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PEEN-2020-0003\"/>
    </mc:Choice>
  </mc:AlternateContent>
  <bookViews>
    <workbookView xWindow="0" yWindow="0" windowWidth="28800" windowHeight="12435"/>
  </bookViews>
  <sheets>
    <sheet name="Kit  (2)" sheetId="8" r:id="rId1"/>
  </sheets>
  <definedNames>
    <definedName name="_xlnm.Print_Area" localSheetId="0">'Kit  (2)'!$A$1:$AB$25</definedName>
  </definedNames>
  <calcPr calcId="152511"/>
</workbook>
</file>

<file path=xl/calcChain.xml><?xml version="1.0" encoding="utf-8"?>
<calcChain xmlns="http://schemas.openxmlformats.org/spreadsheetml/2006/main">
  <c r="X13" i="8" l="1"/>
  <c r="Y13" i="8"/>
  <c r="Z13" i="8" s="1"/>
  <c r="AA13" i="8" s="1"/>
  <c r="X14" i="8"/>
  <c r="Y14" i="8"/>
  <c r="Z14" i="8" s="1"/>
  <c r="AA14" i="8" s="1"/>
  <c r="Y12" i="8"/>
  <c r="Z12" i="8" s="1"/>
  <c r="AA12" i="8" s="1"/>
  <c r="X12" i="8"/>
  <c r="AA15" i="8" l="1"/>
</calcChain>
</file>

<file path=xl/sharedStrings.xml><?xml version="1.0" encoding="utf-8"?>
<sst xmlns="http://schemas.openxmlformats.org/spreadsheetml/2006/main" count="35" uniqueCount="28">
  <si>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</si>
  <si>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</si>
  <si>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</si>
  <si>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</si>
  <si>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</si>
  <si>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</si>
  <si>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</si>
  <si>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</si>
  <si>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</si>
  <si>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</si>
  <si>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</si>
  <si>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</si>
  <si>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N/A</t>
  </si>
  <si>
    <t>Unidad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</si>
  <si>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</si>
  <si>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</si>
  <si>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</si>
  <si>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</si>
  <si>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</si>
  <si>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 xml:space="preserve">Lentes de protección con amarre elástico </t>
  </si>
  <si>
    <t>Gorros descartables</t>
  </si>
  <si>
    <t>Cubetas con exprimidor y carrito</t>
  </si>
  <si>
    <t>Itebis unitario</t>
  </si>
  <si>
    <t>Sub total</t>
  </si>
  <si>
    <t xml:space="preserve">Total de Itebis </t>
  </si>
  <si>
    <t>_________________________________________</t>
  </si>
  <si>
    <t>Firma y Sello</t>
  </si>
  <si>
    <t>REF. PROMESE/CAL-MAE-PEEN-2020-0005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</si>
</sst>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4" fontId="0" fillId="0" borderId="0" xfId="0" applyNumberForma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protection locked="0"/>
    </xf>
    <xf numFmtId="4" fontId="6" fillId="0" borderId="14" xfId="0" applyNumberFormat="1" applyFont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/>
    </xf>
    <xf numFmtId="0" fontId="6" fillId="0" borderId="14" xfId="0" applyNumberFormat="1" applyFont="1" applyBorder="1" applyAlignment="1" applyProtection="1">
      <alignment horizontal="center" vertical="center"/>
    </xf>
    <xf numFmtId="0" fontId="9" fillId="0" borderId="3" xfId="0" applyFont="1" applyBorder="1" applyProtection="1"/>
    <xf numFmtId="0" fontId="6" fillId="0" borderId="14" xfId="0" applyFont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4" fontId="6" fillId="0" borderId="14" xfId="0" applyNumberFormat="1" applyFont="1" applyFill="1" applyBorder="1" applyAlignment="1" applyProtection="1">
      <alignment vertical="center" wrapText="1"/>
    </xf>
    <xf numFmtId="4" fontId="6" fillId="0" borderId="15" xfId="0" applyNumberFormat="1" applyFont="1" applyFill="1" applyBorder="1" applyAlignment="1" applyProtection="1">
      <alignment vertical="center" wrapText="1"/>
    </xf>
    <xf numFmtId="164" fontId="1" fillId="0" borderId="5" xfId="2" applyFont="1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67237</xdr:rowOff>
    </xdr:from>
    <xdr:to>
      <xdr:col>2</xdr:col>
      <xdr:colOff>923925</xdr:colOff>
      <xdr:row>4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78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19610</xdr:colOff>
      <xdr:row>2</xdr:row>
      <xdr:rowOff>89648</xdr:rowOff>
    </xdr:from>
    <xdr:to>
      <xdr:col>23</xdr:col>
      <xdr:colOff>103654</xdr:colOff>
      <xdr:row>4</xdr:row>
      <xdr:rowOff>24093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9551" y="358589"/>
          <a:ext cx="812427" cy="360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1072964</xdr:colOff>
      <xdr:row>2</xdr:row>
      <xdr:rowOff>11206</xdr:rowOff>
    </xdr:from>
    <xdr:to>
      <xdr:col>26</xdr:col>
      <xdr:colOff>1354792</xdr:colOff>
      <xdr:row>4</xdr:row>
      <xdr:rowOff>65555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817" y="280147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zoomScale="85" zoomScaleNormal="85" workbookViewId="0">
      <selection activeCell="AB30" sqref="AB30"/>
    </sheetView>
  </sheetViews>
  <sheetFormatPr baseColWidth="10" defaultRowHeight="15" x14ac:dyDescent="0.25"/>
  <cols>
    <col min="1" max="1" width="3.5703125" style="1" customWidth="1"/>
    <col min="2" max="2" width="6.28515625" style="1" customWidth="1"/>
    <col min="3" max="3" width="35.5703125" style="1" customWidth="1"/>
    <col min="4" max="4" width="12.85546875" style="1" customWidth="1"/>
    <col min="5" max="5" width="8.5703125" style="2" customWidth="1"/>
    <col min="6" max="12" width="0" style="1" hidden="1" customWidth="1"/>
    <col min="13" max="13" width="10.85546875" style="1" customWidth="1"/>
    <col min="14" max="23" width="0" style="1" hidden="1" customWidth="1"/>
    <col min="24" max="24" width="9.7109375" style="1" customWidth="1"/>
    <col min="25" max="26" width="16.85546875" style="1" customWidth="1"/>
    <col min="27" max="27" width="26.28515625" style="1" customWidth="1"/>
    <col min="28" max="28" width="28.42578125" style="1" customWidth="1"/>
    <col min="29" max="16384" width="11.42578125" style="1"/>
  </cols>
  <sheetData>
    <row r="1" spans="1:28" ht="4.5" customHeight="1" x14ac:dyDescent="0.25"/>
    <row r="2" spans="1:28" ht="16.5" customHeight="1" x14ac:dyDescent="0.3">
      <c r="A2" s="3" t="s">
        <v>3</v>
      </c>
      <c r="F2" s="2"/>
      <c r="I2" s="4" t="s">
        <v>4</v>
      </c>
    </row>
    <row r="3" spans="1:28" ht="16.5" customHeight="1" x14ac:dyDescent="0.3">
      <c r="A3" s="3"/>
      <c r="F3" s="2"/>
      <c r="I3" s="4"/>
    </row>
    <row r="4" spans="1:28" ht="16.5" customHeight="1" x14ac:dyDescent="0.3">
      <c r="A4" s="3"/>
      <c r="F4" s="2"/>
      <c r="I4" s="4"/>
    </row>
    <row r="5" spans="1:28" x14ac:dyDescent="0.25">
      <c r="F5" s="2"/>
      <c r="H5" s="5"/>
      <c r="I5" s="6"/>
    </row>
    <row r="6" spans="1:28" ht="9.75" customHeight="1" x14ac:dyDescent="0.25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8" x14ac:dyDescent="0.25">
      <c r="A7" s="58" t="s">
        <v>27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8" ht="11.25" customHeight="1" thickBot="1" x14ac:dyDescent="0.3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8" ht="16.5" thickBot="1" x14ac:dyDescent="0.3">
      <c r="A9" s="59" t="s">
        <v>18</v>
      </c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</row>
    <row r="10" spans="1:28" ht="8.2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8" ht="32.25" customHeight="1" x14ac:dyDescent="0.25">
      <c r="A11" s="37" t="s">
        <v>7</v>
      </c>
      <c r="B11" s="38" t="s">
        <v>0</v>
      </c>
      <c r="C11" s="39" t="s">
        <v>1</v>
      </c>
      <c r="D11" s="40" t="s">
        <v>8</v>
      </c>
      <c r="E11" s="8" t="s">
        <v>2</v>
      </c>
      <c r="F11" s="8" t="s">
        <v>2</v>
      </c>
      <c r="G11" s="9" t="s">
        <v>9</v>
      </c>
      <c r="H11" s="9" t="s">
        <v>10</v>
      </c>
      <c r="I11" s="10" t="s">
        <v>11</v>
      </c>
      <c r="J11" s="11"/>
      <c r="K11" s="11"/>
      <c r="L11" s="11"/>
      <c r="M11" s="9" t="s">
        <v>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49" t="s">
        <v>22</v>
      </c>
      <c r="Y11" s="50" t="s">
        <v>23</v>
      </c>
      <c r="Z11" s="50" t="s">
        <v>24</v>
      </c>
      <c r="AA11" s="51" t="s">
        <v>11</v>
      </c>
      <c r="AB11" s="12"/>
    </row>
    <row r="12" spans="1:28" ht="15.75" customHeight="1" x14ac:dyDescent="0.25">
      <c r="A12" s="41">
        <v>1</v>
      </c>
      <c r="B12" s="42" t="s">
        <v>12</v>
      </c>
      <c r="C12" s="43" t="s">
        <v>19</v>
      </c>
      <c r="D12" s="44" t="s">
        <v>13</v>
      </c>
      <c r="E12" s="13">
        <v>3000</v>
      </c>
      <c r="F12" s="14"/>
      <c r="G12" s="15"/>
      <c r="H12" s="15"/>
      <c r="I12" s="16"/>
      <c r="J12" s="17"/>
      <c r="K12" s="17"/>
      <c r="L12" s="17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2">
        <f>+M12*0.18</f>
        <v>0</v>
      </c>
      <c r="Y12" s="52">
        <f>+M12*E12</f>
        <v>0</v>
      </c>
      <c r="Z12" s="52">
        <f>+Y12*0.18</f>
        <v>0</v>
      </c>
      <c r="AA12" s="53">
        <f>+Z12+Y12</f>
        <v>0</v>
      </c>
      <c r="AB12" s="12"/>
    </row>
    <row r="13" spans="1:28" x14ac:dyDescent="0.25">
      <c r="A13" s="41">
        <v>2</v>
      </c>
      <c r="B13" s="42" t="s">
        <v>12</v>
      </c>
      <c r="C13" s="43" t="s">
        <v>20</v>
      </c>
      <c r="D13" s="44" t="s">
        <v>13</v>
      </c>
      <c r="E13" s="13">
        <v>54000</v>
      </c>
      <c r="F13" s="14"/>
      <c r="G13" s="15"/>
      <c r="H13" s="15"/>
      <c r="I13" s="16"/>
      <c r="J13" s="17"/>
      <c r="K13" s="17"/>
      <c r="L13" s="17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2">
        <f t="shared" ref="X13:X14" si="0">+M13*0.18</f>
        <v>0</v>
      </c>
      <c r="Y13" s="52">
        <f t="shared" ref="Y13:Y14" si="1">+M13*E13</f>
        <v>0</v>
      </c>
      <c r="Z13" s="52">
        <f t="shared" ref="Z13:Z14" si="2">+Y13*0.18</f>
        <v>0</v>
      </c>
      <c r="AA13" s="53">
        <f t="shared" ref="AA13:AA14" si="3">+Z13+Y13</f>
        <v>0</v>
      </c>
      <c r="AB13" s="12"/>
    </row>
    <row r="14" spans="1:28" ht="15.75" thickBot="1" x14ac:dyDescent="0.3">
      <c r="A14" s="45">
        <v>3</v>
      </c>
      <c r="B14" s="46" t="s">
        <v>12</v>
      </c>
      <c r="C14" s="47" t="s">
        <v>21</v>
      </c>
      <c r="D14" s="48" t="s">
        <v>13</v>
      </c>
      <c r="E14" s="20">
        <v>35000</v>
      </c>
      <c r="F14" s="21"/>
      <c r="G14" s="22"/>
      <c r="H14" s="22"/>
      <c r="I14" s="23"/>
      <c r="J14" s="24"/>
      <c r="K14" s="24"/>
      <c r="L14" s="24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4">
        <f t="shared" si="0"/>
        <v>0</v>
      </c>
      <c r="Y14" s="54">
        <f t="shared" si="1"/>
        <v>0</v>
      </c>
      <c r="Z14" s="54">
        <f t="shared" si="2"/>
        <v>0</v>
      </c>
      <c r="AA14" s="55">
        <f t="shared" si="3"/>
        <v>0</v>
      </c>
      <c r="AB14" s="12"/>
    </row>
    <row r="15" spans="1:28" ht="25.5" customHeight="1" thickBot="1" x14ac:dyDescent="0.3">
      <c r="A15" s="27"/>
      <c r="B15" s="27"/>
      <c r="C15" s="27"/>
      <c r="D15" s="27"/>
      <c r="E15" s="28"/>
      <c r="F15" s="29"/>
      <c r="G15" s="27"/>
      <c r="H15" s="27"/>
      <c r="I15" s="3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56">
        <f>SUM(AA12:AA14)</f>
        <v>0</v>
      </c>
      <c r="AB15" s="12"/>
    </row>
    <row r="16" spans="1:28" x14ac:dyDescent="0.25">
      <c r="A16" s="31" t="s">
        <v>14</v>
      </c>
      <c r="B16" s="32"/>
      <c r="C16" s="32"/>
      <c r="D16" s="32"/>
      <c r="E16" s="33"/>
      <c r="F16" s="3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7" ht="9" customHeight="1" x14ac:dyDescent="0.25">
      <c r="A17" s="31"/>
      <c r="B17" s="32"/>
      <c r="C17" s="32"/>
      <c r="D17" s="32"/>
      <c r="E17" s="33"/>
      <c r="F17" s="3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7" x14ac:dyDescent="0.25">
      <c r="A18" s="31" t="s">
        <v>15</v>
      </c>
      <c r="B18" s="32"/>
      <c r="C18" s="32"/>
      <c r="D18" s="32"/>
      <c r="E18" s="34"/>
      <c r="F18" s="3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7" ht="9" customHeight="1" x14ac:dyDescent="0.25">
      <c r="A19" s="32"/>
      <c r="B19" s="32"/>
      <c r="C19" s="32"/>
      <c r="D19" s="32"/>
      <c r="E19" s="34"/>
      <c r="F19" s="3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7" x14ac:dyDescent="0.25">
      <c r="A20" s="31" t="s">
        <v>16</v>
      </c>
      <c r="B20" s="31"/>
      <c r="C20" s="31"/>
      <c r="D20" s="31"/>
      <c r="E20" s="33"/>
      <c r="F20" s="3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7" x14ac:dyDescent="0.25">
      <c r="A21" s="31"/>
      <c r="B21" s="31"/>
      <c r="C21" s="31"/>
      <c r="D21" s="31"/>
      <c r="E21" s="33"/>
      <c r="F21" s="3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7" x14ac:dyDescent="0.25">
      <c r="A22" s="31" t="s">
        <v>17</v>
      </c>
      <c r="B22" s="31"/>
      <c r="C22" s="31"/>
      <c r="D22" s="31"/>
      <c r="E22" s="33"/>
      <c r="F22" s="3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7" x14ac:dyDescent="0.25">
      <c r="A23" s="31"/>
      <c r="B23" s="31"/>
      <c r="C23" s="31"/>
      <c r="D23" s="31"/>
      <c r="E23" s="33"/>
      <c r="F23" s="33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7" x14ac:dyDescent="0.25">
      <c r="A24" s="57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x14ac:dyDescent="0.25">
      <c r="A25" s="57" t="s">
        <v>26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x14ac:dyDescent="0.25">
      <c r="A26" s="35"/>
      <c r="B26" s="35"/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</sheetData>
  <sheetProtection algorithmName="SHA-512" hashValue="vFUTm9qIK5pxxxYNZ/1ApslH2Wgx+TKzUKnSWKLUMR9XFrIW8rw2vEP9AeJ0GgSLXvljHTGW30apkNERu9W5bg==" saltValue="W7rol97Ay2g8QMaFHMqg/g==" spinCount="100000" sheet="1" objects="1" scenarios="1"/>
  <mergeCells count="7">
    <mergeCell ref="A24:AA24"/>
    <mergeCell ref="A25:AA25"/>
    <mergeCell ref="A6:AA6"/>
    <mergeCell ref="A7:AA7"/>
    <mergeCell ref="A8:AA8"/>
    <mergeCell ref="A9:B9"/>
    <mergeCell ref="C9:AA9"/>
  </mergeCells>
  <pageMargins left="0.11811023622047245" right="0.11811023622047245" top="0.31496062992125984" bottom="0.74803149606299213" header="0.31496062992125984" footer="0.31496062992125984"/>
  <pageSetup scale="7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Kit  (2)</vt:lpstr>
      <vt:lpstr>'Kit 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2020-03-26T15:49:26Z</cp:lastPrinted>
  <dcterms:created xsi:type="dcterms:W3CDTF">2015-06-22T13:15:23Z</dcterms:created>
  <dcterms:modified xsi:type="dcterms:W3CDTF">2020-03-27T12:05:47Z</dcterms:modified>
</cp:coreProperties>
</file>