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eu.jennifer.PROMESE\Desktop\Procesos de Compras 2019\Comparacion de Precios\CP-33- Tramerias Ciudad Salud\"/>
    </mc:Choice>
  </mc:AlternateContent>
  <bookViews>
    <workbookView xWindow="240" yWindow="120" windowWidth="15120" windowHeight="7950" activeTab="1"/>
  </bookViews>
  <sheets>
    <sheet name="Kit " sheetId="6" r:id="rId1"/>
    <sheet name="Kit  (2)" sheetId="8" r:id="rId2"/>
    <sheet name="Hoja1" sheetId="7" r:id="rId3"/>
  </sheets>
  <calcPr calcId="152511"/>
</workbook>
</file>

<file path=xl/calcChain.xml><?xml version="1.0" encoding="utf-8"?>
<calcChain xmlns="http://schemas.openxmlformats.org/spreadsheetml/2006/main">
  <c r="X12" i="8" l="1"/>
  <c r="Y12" i="8" l="1"/>
  <c r="X10" i="8"/>
  <c r="X11" i="8"/>
  <c r="Y11" i="8" s="1"/>
  <c r="Y10" i="8" l="1"/>
  <c r="X9" i="8"/>
  <c r="X13" i="6"/>
  <c r="Y13" i="6" s="1"/>
  <c r="Y9" i="8" l="1"/>
  <c r="E10" i="7"/>
  <c r="E6" i="7"/>
  <c r="E7" i="7"/>
  <c r="E8" i="7"/>
  <c r="E5" i="7"/>
  <c r="E9" i="7" s="1"/>
  <c r="E11" i="7" s="1"/>
</calcChain>
</file>

<file path=xl/sharedStrings.xml><?xml version="1.0" encoding="utf-8"?>
<sst xmlns="http://schemas.openxmlformats.org/spreadsheetml/2006/main" count="71" uniqueCount="39">
  <si>
    <t>Codigo</t>
  </si>
  <si>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</si>
  <si>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</si>
  <si>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</si>
  <si>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</si>
  <si>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</si>
  <si>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</si>
  <si>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</si>
  <si>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</si>
  <si>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</si>
  <si>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</si>
  <si>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</si>
  <si>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>VALOR TOTAL DE LA OFERTA EN LETRAS:………………………………………………………………………</t>
  </si>
  <si>
    <t xml:space="preserve">Yo…………………………………………………………… en calidad de ……………………………………………. debidamente autorizado para actuar en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</si>
  <si>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</si>
  <si>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</si>
  <si>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</si>
  <si>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</si>
  <si>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</si>
  <si>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>N/A</t>
  </si>
  <si>
    <t>Und.</t>
  </si>
  <si>
    <t>Lunes 26</t>
  </si>
  <si>
    <t>Martes 27</t>
  </si>
  <si>
    <t>Miercoles 28</t>
  </si>
  <si>
    <t>Jueves 29</t>
  </si>
  <si>
    <t xml:space="preserve">Kit útiles escolares (según especificaciones técnicas) </t>
  </si>
  <si>
    <t xml:space="preserve">REF: PROMESECAL-CCC-CP-2018-0030 </t>
  </si>
  <si>
    <t>VALOR TOTAL DE LA OFERTA : Dos Millones Cuatrocientos Cincuenta y Cuatro Pesos con 00/100 .RD$2,454,400.00)</t>
  </si>
  <si>
    <t xml:space="preserve">Comercial Anirak, SRL </t>
  </si>
  <si>
    <t xml:space="preserve">Oferente: </t>
  </si>
  <si>
    <t>Unidad</t>
  </si>
  <si>
    <t xml:space="preserve">Modulo Especializado para la entrega de medicamentos  </t>
  </si>
  <si>
    <t>Tramerías Pared/Techo</t>
  </si>
  <si>
    <t xml:space="preserve">Góndolas Básica </t>
  </si>
  <si>
    <t>Torre para almacenamiento</t>
  </si>
  <si>
    <t xml:space="preserve">VALOR TOTAL DE LA OFERTA EN LETRAS: </t>
  </si>
  <si>
    <t>VALOR TOTAL DE LA OFERTA : …………………………………………………………RD$</t>
  </si>
  <si>
    <t xml:space="preserve">____________________                                                </t>
  </si>
  <si>
    <t>REF: PROMESECAL-CCC-CP-2019-0033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</si>
</sst>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mbria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6" fillId="0" borderId="1" xfId="0" applyNumberFormat="1" applyFont="1" applyBorder="1" applyAlignment="1">
      <alignment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Border="1"/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/>
    <xf numFmtId="4" fontId="6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6" fontId="6" fillId="2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/>
    <xf numFmtId="164" fontId="0" fillId="0" borderId="0" xfId="3" applyFont="1"/>
    <xf numFmtId="4" fontId="0" fillId="0" borderId="0" xfId="0" applyNumberFormat="1"/>
    <xf numFmtId="0" fontId="11" fillId="0" borderId="3" xfId="0" applyFont="1" applyBorder="1"/>
    <xf numFmtId="0" fontId="0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">
    <cellStyle name="Millares" xfId="1" builtinId="3"/>
    <cellStyle name="Millares 8" xfId="2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923925</xdr:colOff>
      <xdr:row>4</xdr:row>
      <xdr:rowOff>76200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15811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1419225</xdr:colOff>
      <xdr:row>2</xdr:row>
      <xdr:rowOff>9525</xdr:rowOff>
    </xdr:from>
    <xdr:to>
      <xdr:col>2</xdr:col>
      <xdr:colOff>2228850</xdr:colOff>
      <xdr:row>3</xdr:row>
      <xdr:rowOff>152400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76450" y="438150"/>
          <a:ext cx="8096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3409950</xdr:colOff>
      <xdr:row>1</xdr:row>
      <xdr:rowOff>219074</xdr:rowOff>
    </xdr:from>
    <xdr:to>
      <xdr:col>4</xdr:col>
      <xdr:colOff>552450</xdr:colOff>
      <xdr:row>4</xdr:row>
      <xdr:rowOff>76200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409574"/>
          <a:ext cx="1400175" cy="476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2</xdr:col>
      <xdr:colOff>923925</xdr:colOff>
      <xdr:row>2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15811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3000375</xdr:colOff>
      <xdr:row>0</xdr:row>
      <xdr:rowOff>9525</xdr:rowOff>
    </xdr:from>
    <xdr:to>
      <xdr:col>3</xdr:col>
      <xdr:colOff>219075</xdr:colOff>
      <xdr:row>1</xdr:row>
      <xdr:rowOff>104775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57600" y="200025"/>
          <a:ext cx="8096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333375</xdr:colOff>
      <xdr:row>0</xdr:row>
      <xdr:rowOff>0</xdr:rowOff>
    </xdr:from>
    <xdr:to>
      <xdr:col>24</xdr:col>
      <xdr:colOff>1085850</xdr:colOff>
      <xdr:row>2</xdr:row>
      <xdr:rowOff>47626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133349"/>
          <a:ext cx="1400175" cy="476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4"/>
  <sheetViews>
    <sheetView workbookViewId="0">
      <selection activeCell="X27" sqref="X27"/>
    </sheetView>
  </sheetViews>
  <sheetFormatPr baseColWidth="10" defaultRowHeight="15" x14ac:dyDescent="0.25"/>
  <cols>
    <col min="1" max="1" width="3.5703125" customWidth="1"/>
    <col min="2" max="2" width="6.28515625" customWidth="1"/>
    <col min="3" max="3" width="53.85546875" customWidth="1"/>
    <col min="4" max="4" width="10" customWidth="1"/>
    <col min="5" max="5" width="8.5703125" style="1" customWidth="1"/>
    <col min="6" max="12" width="0" hidden="1" customWidth="1"/>
    <col min="13" max="13" width="8.5703125" customWidth="1"/>
    <col min="14" max="23" width="0" hidden="1" customWidth="1"/>
    <col min="24" max="24" width="9.7109375" customWidth="1"/>
    <col min="25" max="25" width="18.7109375" customWidth="1"/>
    <col min="28" max="28" width="28.42578125" customWidth="1"/>
  </cols>
  <sheetData>
    <row r="2" spans="1:28" ht="18.75" x14ac:dyDescent="0.3">
      <c r="A2" s="4" t="s">
        <v>3</v>
      </c>
      <c r="F2" s="1"/>
      <c r="I2" s="5" t="s">
        <v>4</v>
      </c>
    </row>
    <row r="3" spans="1:28" x14ac:dyDescent="0.25">
      <c r="F3" s="1"/>
      <c r="H3" s="3"/>
      <c r="I3" s="2"/>
    </row>
    <row r="4" spans="1:28" x14ac:dyDescent="0.25">
      <c r="F4" s="1"/>
      <c r="I4" s="5"/>
    </row>
    <row r="5" spans="1:28" x14ac:dyDescent="0.25">
      <c r="F5" s="1"/>
    </row>
    <row r="6" spans="1:28" ht="15.75" x14ac:dyDescent="0.25">
      <c r="A6" s="46" t="s">
        <v>5</v>
      </c>
      <c r="B6" s="46"/>
      <c r="C6" s="46"/>
      <c r="D6" s="46"/>
      <c r="E6" s="46"/>
      <c r="F6" s="46"/>
      <c r="G6" s="46"/>
      <c r="H6" s="46"/>
      <c r="I6" s="46"/>
    </row>
    <row r="7" spans="1:28" x14ac:dyDescent="0.25">
      <c r="A7" s="47" t="s">
        <v>26</v>
      </c>
      <c r="B7" s="47"/>
      <c r="C7" s="47"/>
      <c r="D7" s="47"/>
      <c r="E7" s="47"/>
      <c r="F7" s="47"/>
      <c r="G7" s="47"/>
      <c r="H7" s="47"/>
      <c r="I7" s="47"/>
    </row>
    <row r="8" spans="1:28" x14ac:dyDescent="0.25">
      <c r="B8" s="3"/>
      <c r="C8" s="3"/>
      <c r="D8" s="3"/>
      <c r="F8" s="1"/>
    </row>
    <row r="9" spans="1:28" ht="15.75" x14ac:dyDescent="0.25">
      <c r="A9" s="46" t="s">
        <v>6</v>
      </c>
      <c r="B9" s="46"/>
      <c r="C9" s="46"/>
      <c r="D9" s="46"/>
      <c r="E9" s="46"/>
      <c r="F9" s="46"/>
      <c r="G9" s="46"/>
      <c r="H9" s="46"/>
      <c r="I9" s="46"/>
    </row>
    <row r="10" spans="1:28" ht="15.75" x14ac:dyDescent="0.25">
      <c r="A10" s="48" t="s">
        <v>28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1:28" ht="15.75" x14ac:dyDescent="0.25">
      <c r="A11" s="20"/>
      <c r="B11" s="18"/>
      <c r="C11" s="18"/>
      <c r="D11" s="20"/>
      <c r="E11" s="31"/>
      <c r="F11" s="20"/>
      <c r="G11" s="20"/>
      <c r="H11" s="20"/>
      <c r="I11" s="20"/>
    </row>
    <row r="12" spans="1:28" ht="26.25" x14ac:dyDescent="0.25">
      <c r="A12" s="12" t="s">
        <v>7</v>
      </c>
      <c r="B12" s="12" t="s">
        <v>0</v>
      </c>
      <c r="C12" s="13" t="s">
        <v>1</v>
      </c>
      <c r="D12" s="14" t="s">
        <v>8</v>
      </c>
      <c r="E12" s="15" t="s">
        <v>2</v>
      </c>
      <c r="F12" s="15" t="s">
        <v>2</v>
      </c>
      <c r="G12" s="16" t="s">
        <v>9</v>
      </c>
      <c r="H12" s="16" t="s">
        <v>10</v>
      </c>
      <c r="I12" s="17" t="s">
        <v>11</v>
      </c>
      <c r="M12" s="16" t="s">
        <v>9</v>
      </c>
      <c r="X12" s="16" t="s">
        <v>10</v>
      </c>
      <c r="Y12" s="17" t="s">
        <v>11</v>
      </c>
    </row>
    <row r="13" spans="1:28" x14ac:dyDescent="0.25">
      <c r="A13" s="35">
        <v>1</v>
      </c>
      <c r="B13" s="38" t="s">
        <v>19</v>
      </c>
      <c r="C13" s="40" t="s">
        <v>25</v>
      </c>
      <c r="D13" s="39" t="s">
        <v>20</v>
      </c>
      <c r="E13" s="39">
        <v>1300</v>
      </c>
      <c r="F13" s="21"/>
      <c r="G13" s="22"/>
      <c r="H13" s="22"/>
      <c r="I13" s="23"/>
      <c r="J13" s="24"/>
      <c r="K13" s="24"/>
      <c r="L13" s="24"/>
      <c r="M13" s="11">
        <v>1600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2">
        <f>M13*18%</f>
        <v>288</v>
      </c>
      <c r="Y13" s="22">
        <f>M13+X13</f>
        <v>1888</v>
      </c>
      <c r="AB13" s="41"/>
    </row>
    <row r="14" spans="1:28" ht="15.75" x14ac:dyDescent="0.25">
      <c r="A14" s="25"/>
      <c r="B14" s="32"/>
      <c r="C14" s="33"/>
      <c r="D14" s="34"/>
      <c r="E14" s="36"/>
      <c r="F14" s="26"/>
      <c r="G14" s="27"/>
      <c r="H14" s="27"/>
      <c r="I14" s="28"/>
      <c r="J14" s="29"/>
      <c r="K14" s="29"/>
      <c r="L14" s="29"/>
      <c r="M14" s="30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7"/>
      <c r="Y14" s="27"/>
    </row>
    <row r="15" spans="1:28" ht="15.75" x14ac:dyDescent="0.25">
      <c r="A15" s="25"/>
      <c r="B15" s="32"/>
      <c r="C15" s="33"/>
      <c r="D15" s="34"/>
      <c r="E15" s="36"/>
      <c r="F15" s="26"/>
      <c r="G15" s="27"/>
      <c r="H15" s="27"/>
      <c r="I15" s="28"/>
      <c r="J15" s="29"/>
      <c r="K15" s="29"/>
      <c r="L15" s="29"/>
      <c r="M15" s="30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7"/>
      <c r="Y15" s="27"/>
    </row>
    <row r="16" spans="1:28" x14ac:dyDescent="0.25">
      <c r="A16" s="8"/>
      <c r="B16" s="8"/>
      <c r="C16" s="8"/>
      <c r="D16" s="8"/>
      <c r="E16" s="9"/>
      <c r="F16" s="10"/>
      <c r="G16" s="8"/>
      <c r="H16" s="8"/>
      <c r="I16" s="19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x14ac:dyDescent="0.25">
      <c r="A17" s="7" t="s">
        <v>27</v>
      </c>
      <c r="B17" s="8"/>
      <c r="C17" s="8"/>
      <c r="D17" s="8"/>
      <c r="E17" s="10"/>
      <c r="F17" s="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x14ac:dyDescent="0.25">
      <c r="A18" s="7"/>
      <c r="B18" s="8"/>
      <c r="C18" s="8"/>
      <c r="D18" s="8"/>
      <c r="E18" s="10"/>
      <c r="F18" s="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x14ac:dyDescent="0.25">
      <c r="A19" s="7" t="s">
        <v>12</v>
      </c>
      <c r="B19" s="8"/>
      <c r="C19" s="8"/>
      <c r="D19" s="8"/>
      <c r="E19" s="9"/>
      <c r="F19" s="9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x14ac:dyDescent="0.25">
      <c r="A20" s="7"/>
      <c r="B20" s="8"/>
      <c r="C20" s="8"/>
      <c r="D20" s="8"/>
      <c r="E20" s="9"/>
      <c r="F20" s="9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x14ac:dyDescent="0.25">
      <c r="A21" s="8"/>
      <c r="B21" s="8"/>
      <c r="C21" s="8"/>
      <c r="D21" s="8"/>
      <c r="E21" s="9"/>
      <c r="F21" s="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x14ac:dyDescent="0.25">
      <c r="A22" s="7" t="s">
        <v>13</v>
      </c>
      <c r="B22" s="7"/>
      <c r="C22" s="7"/>
      <c r="D22" s="7"/>
      <c r="E22" s="10"/>
      <c r="F22" s="1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x14ac:dyDescent="0.25">
      <c r="A23" s="7"/>
      <c r="B23" s="7"/>
      <c r="C23" s="7"/>
      <c r="D23" s="7"/>
      <c r="E23" s="10"/>
      <c r="F23" s="1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25">
      <c r="A24" s="7" t="s">
        <v>14</v>
      </c>
      <c r="B24" s="7"/>
      <c r="C24" s="7"/>
      <c r="D24" s="7"/>
      <c r="E24" s="10"/>
      <c r="F24" s="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x14ac:dyDescent="0.25">
      <c r="A25" s="7"/>
      <c r="B25" s="7"/>
      <c r="C25" s="7"/>
      <c r="D25" s="7"/>
      <c r="E25" s="10"/>
      <c r="F25" s="1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25">
      <c r="A26" s="7"/>
      <c r="B26" s="7"/>
      <c r="C26" s="7"/>
      <c r="D26" s="7"/>
      <c r="E26" s="10"/>
      <c r="F26" s="1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x14ac:dyDescent="0.25">
      <c r="A27" s="7"/>
      <c r="B27" s="7"/>
      <c r="C27" s="7"/>
      <c r="D27" s="7"/>
      <c r="E27" s="10"/>
      <c r="F27" s="1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x14ac:dyDescent="0.25">
      <c r="A28" s="7"/>
      <c r="B28" s="7"/>
      <c r="C28" s="7" t="s">
        <v>15</v>
      </c>
      <c r="D28" s="7"/>
      <c r="E28" s="10"/>
      <c r="F28" s="1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x14ac:dyDescent="0.25">
      <c r="A29" s="7"/>
      <c r="B29" s="7"/>
      <c r="C29" s="7" t="s">
        <v>16</v>
      </c>
      <c r="D29" s="7"/>
      <c r="E29" s="10"/>
      <c r="F29" s="1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25">
      <c r="A30" s="7"/>
      <c r="B30" s="7"/>
      <c r="C30" s="7"/>
      <c r="D30" s="7"/>
      <c r="E30" s="10"/>
      <c r="F30" s="1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x14ac:dyDescent="0.25">
      <c r="A31" s="7"/>
      <c r="B31" s="7" t="s">
        <v>17</v>
      </c>
      <c r="C31" s="7"/>
      <c r="D31" s="7"/>
      <c r="E31" s="10"/>
      <c r="F31" s="1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x14ac:dyDescent="0.25">
      <c r="A32" s="7"/>
      <c r="B32" s="7" t="s">
        <v>18</v>
      </c>
      <c r="C32" s="7"/>
      <c r="D32" s="7"/>
      <c r="E32" s="10"/>
      <c r="F32" s="1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5">
      <c r="A33" s="7"/>
      <c r="B33" s="7"/>
      <c r="C33" s="7"/>
      <c r="D33" s="7"/>
      <c r="E33" s="10"/>
      <c r="F33" s="1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5">
      <c r="A34" s="6"/>
      <c r="B34" s="6"/>
      <c r="C34" s="6"/>
      <c r="D34" s="6"/>
      <c r="E34" s="3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</sheetData>
  <mergeCells count="4">
    <mergeCell ref="A6:I6"/>
    <mergeCell ref="A9:I9"/>
    <mergeCell ref="A7:I7"/>
    <mergeCell ref="A10:Y10"/>
  </mergeCells>
  <pageMargins left="0.7" right="0.7" top="0.33" bottom="0.75" header="0.3" footer="0.3"/>
  <pageSetup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workbookViewId="0">
      <selection activeCell="E28" sqref="E27:E28"/>
    </sheetView>
  </sheetViews>
  <sheetFormatPr baseColWidth="10" defaultRowHeight="15" x14ac:dyDescent="0.25"/>
  <cols>
    <col min="1" max="1" width="3.5703125" customWidth="1"/>
    <col min="2" max="2" width="6.28515625" customWidth="1"/>
    <col min="3" max="3" width="53.85546875" customWidth="1"/>
    <col min="4" max="4" width="10" customWidth="1"/>
    <col min="5" max="5" width="8.5703125" style="1" customWidth="1"/>
    <col min="6" max="12" width="0" hidden="1" customWidth="1"/>
    <col min="13" max="13" width="9.7109375" customWidth="1"/>
    <col min="14" max="23" width="0" hidden="1" customWidth="1"/>
    <col min="24" max="24" width="9.7109375" customWidth="1"/>
    <col min="25" max="25" width="18.7109375" customWidth="1"/>
    <col min="27" max="27" width="14.140625" bestFit="1" customWidth="1"/>
    <col min="28" max="28" width="28.42578125" customWidth="1"/>
  </cols>
  <sheetData>
    <row r="1" spans="1:29" ht="18.75" x14ac:dyDescent="0.3">
      <c r="A1" s="4" t="s">
        <v>3</v>
      </c>
      <c r="F1" s="1"/>
      <c r="I1" s="5" t="s">
        <v>4</v>
      </c>
    </row>
    <row r="2" spans="1:29" x14ac:dyDescent="0.25">
      <c r="F2" s="1"/>
      <c r="H2" s="3"/>
      <c r="I2" s="2"/>
    </row>
    <row r="3" spans="1:29" ht="15.75" x14ac:dyDescent="0.25">
      <c r="A3" s="46" t="s">
        <v>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9" x14ac:dyDescent="0.25">
      <c r="A4" s="47" t="s">
        <v>38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9" x14ac:dyDescent="0.25">
      <c r="B5" s="3"/>
      <c r="C5" s="3"/>
      <c r="D5" s="3"/>
      <c r="F5" s="1"/>
    </row>
    <row r="6" spans="1:29" ht="15.75" x14ac:dyDescent="0.25">
      <c r="A6" s="46" t="s">
        <v>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9" ht="15.75" x14ac:dyDescent="0.25">
      <c r="A7" s="48" t="s">
        <v>29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9" ht="26.25" x14ac:dyDescent="0.25">
      <c r="A8" s="12" t="s">
        <v>7</v>
      </c>
      <c r="B8" s="12" t="s">
        <v>0</v>
      </c>
      <c r="C8" s="13" t="s">
        <v>1</v>
      </c>
      <c r="D8" s="14" t="s">
        <v>8</v>
      </c>
      <c r="E8" s="15" t="s">
        <v>2</v>
      </c>
      <c r="F8" s="15" t="s">
        <v>2</v>
      </c>
      <c r="G8" s="16" t="s">
        <v>9</v>
      </c>
      <c r="H8" s="16" t="s">
        <v>10</v>
      </c>
      <c r="I8" s="17" t="s">
        <v>11</v>
      </c>
      <c r="M8" s="16" t="s">
        <v>9</v>
      </c>
      <c r="X8" s="16" t="s">
        <v>10</v>
      </c>
      <c r="Y8" s="17" t="s">
        <v>11</v>
      </c>
      <c r="AB8" s="42"/>
    </row>
    <row r="9" spans="1:29" x14ac:dyDescent="0.25">
      <c r="A9" s="35">
        <v>1</v>
      </c>
      <c r="B9" s="38" t="s">
        <v>19</v>
      </c>
      <c r="C9" s="43" t="s">
        <v>31</v>
      </c>
      <c r="D9" s="44" t="s">
        <v>30</v>
      </c>
      <c r="E9" s="44">
        <v>5</v>
      </c>
      <c r="F9" s="21"/>
      <c r="G9" s="22"/>
      <c r="H9" s="22"/>
      <c r="I9" s="23"/>
      <c r="J9" s="24"/>
      <c r="K9" s="24"/>
      <c r="L9" s="24"/>
      <c r="M9" s="11"/>
      <c r="N9" s="24"/>
      <c r="O9" s="24"/>
      <c r="P9" s="24"/>
      <c r="Q9" s="24"/>
      <c r="R9" s="24"/>
      <c r="S9" s="24"/>
      <c r="T9" s="24"/>
      <c r="U9" s="24"/>
      <c r="V9" s="24"/>
      <c r="W9" s="24"/>
      <c r="X9" s="22">
        <f>M9*18%</f>
        <v>0</v>
      </c>
      <c r="Y9" s="22">
        <f>M9+X9</f>
        <v>0</v>
      </c>
      <c r="AA9" s="41"/>
      <c r="AB9" s="41"/>
      <c r="AC9" s="42"/>
    </row>
    <row r="10" spans="1:29" x14ac:dyDescent="0.25">
      <c r="A10" s="35">
        <v>2</v>
      </c>
      <c r="B10" s="38" t="s">
        <v>19</v>
      </c>
      <c r="C10" s="43" t="s">
        <v>32</v>
      </c>
      <c r="D10" s="44" t="s">
        <v>30</v>
      </c>
      <c r="E10" s="44">
        <v>8</v>
      </c>
      <c r="F10" s="21"/>
      <c r="G10" s="22"/>
      <c r="H10" s="22"/>
      <c r="I10" s="23"/>
      <c r="J10" s="24"/>
      <c r="K10" s="24"/>
      <c r="L10" s="24"/>
      <c r="M10" s="11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2">
        <f t="shared" ref="X10:X12" si="0">M10*18%</f>
        <v>0</v>
      </c>
      <c r="Y10" s="22">
        <f t="shared" ref="Y10:Y12" si="1">M10+X10</f>
        <v>0</v>
      </c>
      <c r="AA10" s="41"/>
      <c r="AB10" s="41"/>
      <c r="AC10" s="42"/>
    </row>
    <row r="11" spans="1:29" x14ac:dyDescent="0.25">
      <c r="A11" s="35">
        <v>3</v>
      </c>
      <c r="B11" s="38" t="s">
        <v>19</v>
      </c>
      <c r="C11" s="43" t="s">
        <v>33</v>
      </c>
      <c r="D11" s="44" t="s">
        <v>30</v>
      </c>
      <c r="E11" s="44">
        <v>4</v>
      </c>
      <c r="F11" s="21"/>
      <c r="G11" s="22"/>
      <c r="H11" s="22"/>
      <c r="I11" s="23"/>
      <c r="J11" s="24"/>
      <c r="K11" s="24"/>
      <c r="L11" s="24"/>
      <c r="M11" s="11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2">
        <f t="shared" si="0"/>
        <v>0</v>
      </c>
      <c r="Y11" s="22">
        <f t="shared" si="1"/>
        <v>0</v>
      </c>
      <c r="AA11" s="41"/>
      <c r="AB11" s="41"/>
      <c r="AC11" s="42"/>
    </row>
    <row r="12" spans="1:29" x14ac:dyDescent="0.25">
      <c r="A12" s="35">
        <v>4</v>
      </c>
      <c r="B12" s="38" t="s">
        <v>19</v>
      </c>
      <c r="C12" s="43" t="s">
        <v>34</v>
      </c>
      <c r="D12" s="44" t="s">
        <v>30</v>
      </c>
      <c r="E12" s="44">
        <v>1</v>
      </c>
      <c r="F12" s="21"/>
      <c r="G12" s="22"/>
      <c r="H12" s="22"/>
      <c r="I12" s="23"/>
      <c r="J12" s="24"/>
      <c r="K12" s="24"/>
      <c r="L12" s="24"/>
      <c r="M12" s="11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2">
        <f t="shared" si="0"/>
        <v>0</v>
      </c>
      <c r="Y12" s="22">
        <f t="shared" si="1"/>
        <v>0</v>
      </c>
      <c r="AA12" s="41"/>
      <c r="AB12" s="41"/>
      <c r="AC12" s="42"/>
    </row>
    <row r="13" spans="1:29" x14ac:dyDescent="0.25">
      <c r="A13" s="8"/>
      <c r="B13" s="8"/>
      <c r="C13" s="8"/>
      <c r="D13" s="8"/>
      <c r="E13" s="9"/>
      <c r="F13" s="10"/>
      <c r="G13" s="8"/>
      <c r="H13" s="8"/>
      <c r="I13" s="1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AA13" s="41"/>
      <c r="AB13" s="45"/>
      <c r="AC13" s="42"/>
    </row>
    <row r="14" spans="1:29" x14ac:dyDescent="0.25">
      <c r="A14" s="7" t="s">
        <v>36</v>
      </c>
      <c r="B14" s="8"/>
      <c r="C14" s="8"/>
      <c r="D14" s="8"/>
      <c r="E14" s="10"/>
      <c r="F14" s="9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9" x14ac:dyDescent="0.25">
      <c r="A15" s="7"/>
      <c r="B15" s="8"/>
      <c r="C15" s="8"/>
      <c r="D15" s="8"/>
      <c r="E15" s="10"/>
      <c r="F15" s="9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9" x14ac:dyDescent="0.25">
      <c r="A16" s="7" t="s">
        <v>35</v>
      </c>
      <c r="B16" s="8"/>
      <c r="C16" s="8"/>
      <c r="D16" s="8"/>
      <c r="E16" s="9"/>
      <c r="F16" s="9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x14ac:dyDescent="0.25">
      <c r="A17" s="8"/>
      <c r="B17" s="8"/>
      <c r="C17" s="8"/>
      <c r="D17" s="8"/>
      <c r="E17" s="9"/>
      <c r="F17" s="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x14ac:dyDescent="0.25">
      <c r="A18" s="7" t="s">
        <v>13</v>
      </c>
      <c r="B18" s="7"/>
      <c r="C18" s="7"/>
      <c r="D18" s="7"/>
      <c r="E18" s="10"/>
      <c r="F18" s="1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x14ac:dyDescent="0.25">
      <c r="A19" s="7"/>
      <c r="B19" s="7"/>
      <c r="C19" s="7"/>
      <c r="D19" s="7"/>
      <c r="E19" s="10"/>
      <c r="F19" s="1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x14ac:dyDescent="0.25">
      <c r="A20" s="7" t="s">
        <v>14</v>
      </c>
      <c r="B20" s="7"/>
      <c r="C20" s="7"/>
      <c r="D20" s="7"/>
      <c r="E20" s="10"/>
      <c r="F20" s="1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x14ac:dyDescent="0.25">
      <c r="A21" s="7"/>
      <c r="B21" s="7"/>
      <c r="C21" s="7"/>
      <c r="D21" s="7"/>
      <c r="E21" s="10"/>
      <c r="F21" s="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x14ac:dyDescent="0.25">
      <c r="A22" s="7"/>
      <c r="B22" s="7"/>
      <c r="C22" s="7" t="s">
        <v>15</v>
      </c>
      <c r="D22" s="7"/>
      <c r="E22" s="10"/>
      <c r="F22" s="1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x14ac:dyDescent="0.25">
      <c r="A23" s="7"/>
      <c r="B23" s="7"/>
      <c r="C23" s="7" t="s">
        <v>16</v>
      </c>
      <c r="D23" s="7"/>
      <c r="E23" s="10"/>
      <c r="F23" s="1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25">
      <c r="A24" s="7"/>
      <c r="B24" s="7" t="s">
        <v>37</v>
      </c>
      <c r="C24" s="7"/>
      <c r="D24" s="7"/>
      <c r="E24" s="10"/>
      <c r="F24" s="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x14ac:dyDescent="0.25">
      <c r="A25" s="7"/>
      <c r="B25" s="7" t="s">
        <v>18</v>
      </c>
      <c r="C25" s="7"/>
      <c r="D25" s="7"/>
      <c r="E25" s="10"/>
      <c r="F25" s="1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25">
      <c r="A26" s="7"/>
      <c r="B26" s="7"/>
      <c r="C26" s="7"/>
      <c r="D26" s="7"/>
      <c r="E26" s="10"/>
      <c r="F26" s="1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x14ac:dyDescent="0.25">
      <c r="A27" s="6"/>
      <c r="B27" s="6"/>
      <c r="C27" s="6"/>
      <c r="D27" s="6"/>
      <c r="E27" s="3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</sheetData>
  <mergeCells count="4">
    <mergeCell ref="A7:Y7"/>
    <mergeCell ref="A3:Y3"/>
    <mergeCell ref="A4:Y4"/>
    <mergeCell ref="A6:Y6"/>
  </mergeCells>
  <pageMargins left="0.7" right="0.7" top="0.33" bottom="0.75" header="0.3" footer="0.3"/>
  <pageSetup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1"/>
  <sheetViews>
    <sheetView workbookViewId="0">
      <selection activeCell="H24" sqref="H24"/>
    </sheetView>
  </sheetViews>
  <sheetFormatPr baseColWidth="10" defaultRowHeight="15" x14ac:dyDescent="0.25"/>
  <sheetData>
    <row r="5" spans="2:5" x14ac:dyDescent="0.25">
      <c r="B5" t="s">
        <v>21</v>
      </c>
      <c r="C5">
        <v>40</v>
      </c>
      <c r="D5">
        <v>300</v>
      </c>
      <c r="E5">
        <f>C5*D5</f>
        <v>12000</v>
      </c>
    </row>
    <row r="6" spans="2:5" x14ac:dyDescent="0.25">
      <c r="B6" t="s">
        <v>22</v>
      </c>
      <c r="C6">
        <v>40</v>
      </c>
      <c r="D6">
        <v>300</v>
      </c>
      <c r="E6">
        <f t="shared" ref="E6:E8" si="0">C6*D6</f>
        <v>12000</v>
      </c>
    </row>
    <row r="7" spans="2:5" x14ac:dyDescent="0.25">
      <c r="B7" t="s">
        <v>23</v>
      </c>
      <c r="C7">
        <v>40</v>
      </c>
      <c r="D7">
        <v>300</v>
      </c>
      <c r="E7">
        <f t="shared" si="0"/>
        <v>12000</v>
      </c>
    </row>
    <row r="8" spans="2:5" x14ac:dyDescent="0.25">
      <c r="B8" t="s">
        <v>24</v>
      </c>
      <c r="C8">
        <v>40</v>
      </c>
      <c r="D8">
        <v>300</v>
      </c>
      <c r="E8">
        <f t="shared" si="0"/>
        <v>12000</v>
      </c>
    </row>
    <row r="9" spans="2:5" x14ac:dyDescent="0.25">
      <c r="E9">
        <f>SUM(E5:E8)</f>
        <v>48000</v>
      </c>
    </row>
    <row r="10" spans="2:5" x14ac:dyDescent="0.25">
      <c r="C10">
        <v>4</v>
      </c>
      <c r="D10">
        <v>1500</v>
      </c>
      <c r="E10">
        <f>C10*D10</f>
        <v>6000</v>
      </c>
    </row>
    <row r="11" spans="2:5" x14ac:dyDescent="0.25">
      <c r="E11">
        <f>SUM(E9:E10)</f>
        <v>54000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Kit </vt:lpstr>
      <vt:lpstr>Kit  (2)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Jennifer Elizabeth Abreu Tejada</cp:lastModifiedBy>
  <cp:lastPrinted>2019-07-31T13:14:14Z</cp:lastPrinted>
  <dcterms:created xsi:type="dcterms:W3CDTF">2015-06-22T13:15:23Z</dcterms:created>
  <dcterms:modified xsi:type="dcterms:W3CDTF">2019-07-31T15:40:48Z</dcterms:modified>
</cp:coreProperties>
</file>