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vera.doris.PROMESE\Desktop\CP-2019-0055 INSUMOS DE OFICINA\"/>
    </mc:Choice>
  </mc:AlternateContent>
  <bookViews>
    <workbookView xWindow="240" yWindow="120" windowWidth="17520" windowHeight="7950"/>
  </bookViews>
  <sheets>
    <sheet name="Hoja 1" sheetId="6" r:id="rId1"/>
  </sheets>
  <definedNames>
    <definedName name="OLE_LINK1" localSheetId="0">'Hoja 1'!#REF!</definedName>
    <definedName name="_xlnm.Print_Titles" localSheetId="0">'Hoja 1'!$11:$11</definedName>
  </definedNames>
  <calcPr calcId="152511"/>
</workbook>
</file>

<file path=xl/calcChain.xml><?xml version="1.0" encoding="utf-8"?>
<calcChain xmlns="http://schemas.openxmlformats.org/spreadsheetml/2006/main">
  <c r="I87" i="6" l="1"/>
  <c r="G13" i="6"/>
  <c r="H13" i="6" s="1"/>
  <c r="I13" i="6" s="1"/>
  <c r="G14" i="6"/>
  <c r="H14" i="6" s="1"/>
  <c r="I14" i="6" s="1"/>
  <c r="G15" i="6"/>
  <c r="H15" i="6"/>
  <c r="I15" i="6" s="1"/>
  <c r="G16" i="6"/>
  <c r="H16" i="6"/>
  <c r="I16" i="6"/>
  <c r="G17" i="6"/>
  <c r="H17" i="6" s="1"/>
  <c r="I17" i="6" s="1"/>
  <c r="G18" i="6"/>
  <c r="H18" i="6" s="1"/>
  <c r="I18" i="6" s="1"/>
  <c r="G19" i="6"/>
  <c r="H19" i="6"/>
  <c r="I19" i="6" s="1"/>
  <c r="G20" i="6"/>
  <c r="H20" i="6"/>
  <c r="I20" i="6"/>
  <c r="G21" i="6"/>
  <c r="H21" i="6" s="1"/>
  <c r="I21" i="6" s="1"/>
  <c r="G22" i="6"/>
  <c r="H22" i="6" s="1"/>
  <c r="I22" i="6" s="1"/>
  <c r="G23" i="6"/>
  <c r="H23" i="6"/>
  <c r="I23" i="6" s="1"/>
  <c r="G24" i="6"/>
  <c r="H24" i="6"/>
  <c r="I24" i="6"/>
  <c r="G25" i="6"/>
  <c r="H25" i="6" s="1"/>
  <c r="I25" i="6" s="1"/>
  <c r="G26" i="6"/>
  <c r="H26" i="6" s="1"/>
  <c r="I26" i="6" s="1"/>
  <c r="G27" i="6"/>
  <c r="H27" i="6"/>
  <c r="I27" i="6" s="1"/>
  <c r="G28" i="6"/>
  <c r="H28" i="6"/>
  <c r="I28" i="6"/>
  <c r="G29" i="6"/>
  <c r="H29" i="6" s="1"/>
  <c r="I29" i="6" s="1"/>
  <c r="G30" i="6"/>
  <c r="H30" i="6" s="1"/>
  <c r="I30" i="6" s="1"/>
  <c r="G31" i="6"/>
  <c r="H31" i="6"/>
  <c r="I31" i="6" s="1"/>
  <c r="G32" i="6"/>
  <c r="H32" i="6"/>
  <c r="I32" i="6"/>
  <c r="G33" i="6"/>
  <c r="H33" i="6" s="1"/>
  <c r="I33" i="6" s="1"/>
  <c r="G34" i="6"/>
  <c r="H34" i="6" s="1"/>
  <c r="I34" i="6" s="1"/>
  <c r="G35" i="6"/>
  <c r="H35" i="6"/>
  <c r="I35" i="6" s="1"/>
  <c r="G36" i="6"/>
  <c r="H36" i="6" s="1"/>
  <c r="I36" i="6" s="1"/>
  <c r="G37" i="6"/>
  <c r="H37" i="6" s="1"/>
  <c r="I37" i="6" s="1"/>
  <c r="G38" i="6"/>
  <c r="H38" i="6" s="1"/>
  <c r="I38" i="6" s="1"/>
  <c r="G39" i="6"/>
  <c r="H39" i="6"/>
  <c r="I39" i="6" s="1"/>
  <c r="G40" i="6"/>
  <c r="H40" i="6" s="1"/>
  <c r="I40" i="6" s="1"/>
  <c r="G41" i="6"/>
  <c r="H41" i="6" s="1"/>
  <c r="I41" i="6" s="1"/>
  <c r="G42" i="6"/>
  <c r="H42" i="6" s="1"/>
  <c r="I42" i="6" s="1"/>
  <c r="G43" i="6"/>
  <c r="H43" i="6"/>
  <c r="I43" i="6" s="1"/>
  <c r="G44" i="6"/>
  <c r="H44" i="6"/>
  <c r="I44" i="6"/>
  <c r="G45" i="6"/>
  <c r="H45" i="6" s="1"/>
  <c r="I45" i="6" s="1"/>
  <c r="G46" i="6"/>
  <c r="H46" i="6" s="1"/>
  <c r="I46" i="6" s="1"/>
  <c r="G47" i="6"/>
  <c r="H47" i="6"/>
  <c r="I47" i="6" s="1"/>
  <c r="G48" i="6"/>
  <c r="H48" i="6"/>
  <c r="I48" i="6"/>
  <c r="G49" i="6"/>
  <c r="H49" i="6" s="1"/>
  <c r="I49" i="6" s="1"/>
  <c r="G50" i="6"/>
  <c r="H50" i="6" s="1"/>
  <c r="I50" i="6" s="1"/>
  <c r="G51" i="6"/>
  <c r="H51" i="6"/>
  <c r="I51" i="6" s="1"/>
  <c r="G52" i="6"/>
  <c r="H52" i="6"/>
  <c r="I52" i="6"/>
  <c r="G53" i="6"/>
  <c r="H53" i="6"/>
  <c r="I53" i="6" s="1"/>
  <c r="G54" i="6"/>
  <c r="H54" i="6" s="1"/>
  <c r="I54" i="6" s="1"/>
  <c r="G55" i="6"/>
  <c r="H55" i="6"/>
  <c r="I55" i="6" s="1"/>
  <c r="G56" i="6"/>
  <c r="H56" i="6" s="1"/>
  <c r="I56" i="6" s="1"/>
  <c r="G57" i="6"/>
  <c r="H57" i="6"/>
  <c r="I57" i="6" s="1"/>
  <c r="G58" i="6"/>
  <c r="H58" i="6" s="1"/>
  <c r="I58" i="6" s="1"/>
  <c r="G59" i="6"/>
  <c r="H59" i="6"/>
  <c r="I59" i="6" s="1"/>
  <c r="G60" i="6"/>
  <c r="H60" i="6" s="1"/>
  <c r="I60" i="6" s="1"/>
  <c r="G61" i="6"/>
  <c r="H61" i="6"/>
  <c r="I61" i="6" s="1"/>
  <c r="G62" i="6"/>
  <c r="H62" i="6" s="1"/>
  <c r="I62" i="6" s="1"/>
  <c r="G63" i="6"/>
  <c r="H63" i="6"/>
  <c r="I63" i="6" s="1"/>
  <c r="G64" i="6"/>
  <c r="H64" i="6"/>
  <c r="I64" i="6"/>
  <c r="G65" i="6"/>
  <c r="H65" i="6"/>
  <c r="I65" i="6"/>
  <c r="G66" i="6"/>
  <c r="H66" i="6" s="1"/>
  <c r="I66" i="6" s="1"/>
  <c r="G67" i="6"/>
  <c r="H67" i="6"/>
  <c r="I67" i="6" s="1"/>
  <c r="G68" i="6"/>
  <c r="H68" i="6"/>
  <c r="I68" i="6"/>
  <c r="G69" i="6"/>
  <c r="H69" i="6"/>
  <c r="I69" i="6"/>
  <c r="G70" i="6"/>
  <c r="H70" i="6" s="1"/>
  <c r="I70" i="6" s="1"/>
  <c r="G71" i="6"/>
  <c r="H71" i="6"/>
  <c r="I71" i="6" s="1"/>
  <c r="G72" i="6"/>
  <c r="H72" i="6"/>
  <c r="I72" i="6"/>
  <c r="G73" i="6"/>
  <c r="H73" i="6"/>
  <c r="I73" i="6"/>
  <c r="G74" i="6"/>
  <c r="H74" i="6" s="1"/>
  <c r="I74" i="6" s="1"/>
  <c r="G75" i="6"/>
  <c r="H75" i="6"/>
  <c r="I75" i="6" s="1"/>
  <c r="G76" i="6"/>
  <c r="H76" i="6"/>
  <c r="I76" i="6"/>
  <c r="G77" i="6"/>
  <c r="H77" i="6"/>
  <c r="I77" i="6"/>
  <c r="G78" i="6"/>
  <c r="H78" i="6" s="1"/>
  <c r="I78" i="6" s="1"/>
  <c r="G79" i="6"/>
  <c r="H79" i="6"/>
  <c r="I79" i="6" s="1"/>
  <c r="G80" i="6"/>
  <c r="H80" i="6"/>
  <c r="I80" i="6"/>
  <c r="G81" i="6"/>
  <c r="H81" i="6"/>
  <c r="I81" i="6"/>
  <c r="G82" i="6"/>
  <c r="H82" i="6" s="1"/>
  <c r="I82" i="6" s="1"/>
  <c r="G83" i="6"/>
  <c r="H83" i="6"/>
  <c r="I83" i="6" s="1"/>
  <c r="G84" i="6"/>
  <c r="H84" i="6"/>
  <c r="I84" i="6"/>
  <c r="G85" i="6"/>
  <c r="H85" i="6"/>
  <c r="I85" i="6" s="1"/>
  <c r="G12" i="6"/>
  <c r="H12" i="6" s="1"/>
  <c r="I12" i="6" s="1"/>
</calcChain>
</file>

<file path=xl/sharedStrings.xml><?xml version="1.0" encoding="utf-8"?>
<sst xmlns="http://schemas.openxmlformats.org/spreadsheetml/2006/main" count="167" uniqueCount="94">
  <si>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</si>
  <si>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</si>
  <si>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</si>
  <si>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</si>
  <si>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</si>
  <si>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</si>
  <si>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Código</t>
  </si>
  <si>
    <t>Descripción</t>
  </si>
  <si>
    <t>Central de Apoyo Logístico -PROMESECAL</t>
  </si>
  <si>
    <t>Precio Unitario</t>
  </si>
  <si>
    <t xml:space="preserve">            Firma</t>
  </si>
  <si>
    <t xml:space="preserve">              _______________________________________________</t>
  </si>
  <si>
    <t>Unidad</t>
  </si>
  <si>
    <t>para actuar en nombre y representación de ( …………………………………………………………………………………………..… )</t>
  </si>
  <si>
    <t xml:space="preserve">Yo………………………………………..…..………………………… en calidad de …………………………………………..………………………. debidamente autorizado  </t>
  </si>
  <si>
    <t>ITBIS Unitario</t>
  </si>
  <si>
    <t>Total</t>
  </si>
  <si>
    <t>Precio Unitiario Final</t>
  </si>
  <si>
    <t>Bandas de gomas (Caja 100/1)</t>
  </si>
  <si>
    <t xml:space="preserve">Bandeja ahumada plástica, tamaño 8 ½”Pulgs. x 11” Pulgs. </t>
  </si>
  <si>
    <t>Borradores de pizarras mágica con imán</t>
  </si>
  <si>
    <t>Calculadora 12 Dígitos, pila/solar, pantalla LCD extra grande, inclinada, color Negro</t>
  </si>
  <si>
    <t>Carpeta de 4" Pulgs., color Negro con plástico p/ portada y lateral</t>
  </si>
  <si>
    <t>Carpeta de 5" Pulgs., color Negro con plástico p/ portada  y lateral</t>
  </si>
  <si>
    <t>Carpeta de 3” Pulgs., color Azul con plástico para portada y lateral</t>
  </si>
  <si>
    <t>Carpeta de 2” Pulgs., color Blanco con plástico p/portada y lateral</t>
  </si>
  <si>
    <t>Cartulina de Hilo, tamaño 8 ½” Pulgs. x 11” Pulgs., color Crema (Resma 500 hojas)</t>
  </si>
  <si>
    <t>Cera para contar billetes de 1.10 oz/ 31.5 Grs.</t>
  </si>
  <si>
    <t>Cinta adhesiva transparente, tamaño ¾” Pulgs. x 25” Pulgs.</t>
  </si>
  <si>
    <t>Cinta doble cara de 12.7 mm. x 1.9 m. (Rollo)</t>
  </si>
  <si>
    <t>Cinta para máquina calculadora</t>
  </si>
  <si>
    <t>Cinta p/Rotuladora eléctrica TZe-2312 pk (Paquete 2/1)</t>
  </si>
  <si>
    <t>Clip de 50 mm., niquelados (Caja de 100/1) Grande</t>
  </si>
  <si>
    <t>Clips de 33 mm., niquelados (Caja de 100/1) Pequeño</t>
  </si>
  <si>
    <t>Corrector líquido, tipo brocha, color Blanco de 22ml (.74FlOz), secado rápido</t>
  </si>
  <si>
    <t xml:space="preserve">Espiral transparente de 10mm., no continuo </t>
  </si>
  <si>
    <t>Espiral transparente de 20mm., no continuo</t>
  </si>
  <si>
    <t>Espiral transparente de 45mm., no continuo</t>
  </si>
  <si>
    <t>Etiqueta Zebra Z-perform 2000T, tamaño 4.00" x 6.00" (Rollo 1,000 etiquetas)</t>
  </si>
  <si>
    <t xml:space="preserve">Folder en cartulina con bolsillo, tamaño 8 ½” Pulgs. x 11” Pulgs., color Amarillo </t>
  </si>
  <si>
    <t>Folder manila, tamaño 8 ½” Pulgs. x 11” Pulgs.</t>
  </si>
  <si>
    <t>Folder manila, tamaño 8 ½” Pulgs. x 14” Pulgs.</t>
  </si>
  <si>
    <t>Folder en cartulina con bolsillo, tamaño 8 ½” Pulgs. x 11” Pulgs., color Azul</t>
  </si>
  <si>
    <t>Folder en cartulina con bolsillo, tamaño 8 ½” Pulgs. x 11” Pulgs., color Rojo</t>
  </si>
  <si>
    <t>Folder en cartulina con bolsillo, tamaño 8 ½” Pulgs. x 11” Pulgs., color Verde</t>
  </si>
  <si>
    <t>Ganchos Macho-Hembra, 7cms. (Caja 50/1)</t>
  </si>
  <si>
    <t>Goma de borrar blanca</t>
  </si>
  <si>
    <t>Grapa Standard (Caja 5,000/1)</t>
  </si>
  <si>
    <t>Grapadora de metal, base plástica</t>
  </si>
  <si>
    <t>Grapas de 3/8” Pulg. (0.95cm), extra fuerte (Caja de 5,000/1)</t>
  </si>
  <si>
    <t>Hojas plásticas p/carpeta</t>
  </si>
  <si>
    <t xml:space="preserve">Laminados Manuales 0.30 cr80 </t>
  </si>
  <si>
    <t>Lapicero cuerpo transparente hexagonal, punta 1 mm., tinta Azul</t>
  </si>
  <si>
    <t>Lapicero cuerpo transparente hexagonal, punta 1 mm., tinta Negro</t>
  </si>
  <si>
    <t>Lapicero cuerpo transparente hexagonal, punta 1 mm., tinta Rojo</t>
  </si>
  <si>
    <t>Lápiz de Carbón No. 02 con borra</t>
  </si>
  <si>
    <t>Libro Record 500 Págs. Numeradas, tamaño 8 ½” Pulgs. x 11” Pulgs.</t>
  </si>
  <si>
    <t>Marcador permanente, color Azul</t>
  </si>
  <si>
    <t>Marcador permanente, color Negro</t>
  </si>
  <si>
    <t xml:space="preserve">Marcador p/ pizarra mágica no permanente color Azul </t>
  </si>
  <si>
    <t>Marcador p/ pizarra mágica no permanente color Negro</t>
  </si>
  <si>
    <t>Marcador p/ pizarra mágica no permanente color Rojo</t>
  </si>
  <si>
    <t>Marcador p/ pizarra mágica no permanente color Verde</t>
  </si>
  <si>
    <t>Marcador permanente, color Rojo</t>
  </si>
  <si>
    <t>Mascota Rayada Cocida (200 páginas)</t>
  </si>
  <si>
    <t>Papel Bond 20, tamaño 8 ½” Pulgs. x 14” Pulgs. (Resma 500 hojas)</t>
  </si>
  <si>
    <t xml:space="preserve">Papel Bond 20, tamaño 8 ½” Pulgs. x 11” Pulgs. (75 gramos), información en cada resma (Resma 500 hojas) </t>
  </si>
  <si>
    <t>Papel Hilo, 8 ½” Pulgs. x 11” Pulgs., color Blanco (Resma)</t>
  </si>
  <si>
    <t>Papel para máquina sumadora (Rollo)</t>
  </si>
  <si>
    <t>Pegamento en barra de 42Grs.</t>
  </si>
  <si>
    <t>Carpeta colgante tipo Pendaflex, tamaño 8 ½” Pulgs. x 11” Pulgs. (Caja 25/1)</t>
  </si>
  <si>
    <t>Perforadora de tres (3) Hoyos</t>
  </si>
  <si>
    <t>Pizarra corcho (mural), tamaño 36” Pulgs. x 48” Pulgs. con marco de madera</t>
  </si>
  <si>
    <t>Pizarra mágica, tamaño 36” Pulgs. x 48” Pulgs.</t>
  </si>
  <si>
    <t xml:space="preserve">Notas adhesivas, tamaño 3” Pulgs. x 3” Pulgs., color Amarillo </t>
  </si>
  <si>
    <t>Resaltador biselado, color Amarillo</t>
  </si>
  <si>
    <t>Resaltador biselado, color Azul</t>
  </si>
  <si>
    <t>Resaltador biselado, color Rosado</t>
  </si>
  <si>
    <t>Resaltador biselado, color Verde</t>
  </si>
  <si>
    <t xml:space="preserve">Sacapuntas en metal de una entrada </t>
  </si>
  <si>
    <t>Sacapuntas eléctrico</t>
  </si>
  <si>
    <t>Separadores de Carpetas, tamaño 8 ½” Pulgs. x 11” Pulgs. (Paquete 5/1 c/pestaña multicolor)</t>
  </si>
  <si>
    <t>Sobre manila, tamaño 10” Pulgs. x 13” Pulgs.</t>
  </si>
  <si>
    <t xml:space="preserve">Sobre manila, tamaño 9 ½” Pulgs. x 12” Pulgs. </t>
  </si>
  <si>
    <t xml:space="preserve">Sobre, tamaño 4 1/8” Pulgs. x 9 ½” Pulgs., color Blanco </t>
  </si>
  <si>
    <t>Tabla en madera c/Gancho</t>
  </si>
  <si>
    <t>Tarjeta PVC para carnet</t>
  </si>
  <si>
    <t>Tijera en metal</t>
  </si>
  <si>
    <t>Tinta para sello pretintado tipo gotero de 2 Fl. Onz. 60 cc., color Azul</t>
  </si>
  <si>
    <t>Lupa 3" Pulgs.</t>
  </si>
  <si>
    <t>Labels clear, tamaño 1" Pulg. x 2 5/8” Pulgs. (Paquete 300/1)</t>
  </si>
  <si>
    <t>Chinchetas (Unidad)</t>
  </si>
  <si>
    <t>Proceso Ref.: PROMESECAL-CCC-CP-2019-0055</t>
  </si>
  <si>
    <t>Fecha:__________________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</si>
</sst>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Border="1" applyProtection="1"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166" fontId="1" fillId="0" borderId="3" xfId="0" applyNumberFormat="1" applyFont="1" applyBorder="1" applyProtection="1">
      <protection locked="0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4" fontId="6" fillId="3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166" fontId="7" fillId="2" borderId="1" xfId="1" applyNumberFormat="1" applyFont="1" applyFill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</xf>
    <xf numFmtId="3" fontId="7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5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166" fontId="7" fillId="2" borderId="1" xfId="1" applyNumberFormat="1" applyFont="1" applyFill="1" applyBorder="1" applyAlignment="1" applyProtection="1">
      <alignment horizontal="right" vertical="center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71438</xdr:colOff>
      <xdr:row>0</xdr:row>
      <xdr:rowOff>136526</xdr:rowOff>
    </xdr:from>
    <xdr:to>
      <xdr:col>2</xdr:col>
      <xdr:colOff>793751</xdr:colOff>
      <xdr:row>2</xdr:row>
      <xdr:rowOff>79375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8" y="136526"/>
          <a:ext cx="1722438" cy="371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181997</xdr:colOff>
      <xdr:row>1</xdr:row>
      <xdr:rowOff>19049</xdr:rowOff>
    </xdr:from>
    <xdr:to>
      <xdr:col>4</xdr:col>
      <xdr:colOff>409575</xdr:colOff>
      <xdr:row>5</xdr:row>
      <xdr:rowOff>0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96872" y="209549"/>
          <a:ext cx="856228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1085857</xdr:colOff>
      <xdr:row>0</xdr:row>
      <xdr:rowOff>134933</xdr:rowOff>
    </xdr:from>
    <xdr:to>
      <xdr:col>8</xdr:col>
      <xdr:colOff>1301486</xdr:colOff>
      <xdr:row>2</xdr:row>
      <xdr:rowOff>111655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82" y="134933"/>
          <a:ext cx="1472930" cy="4053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92"/>
  <sheetViews>
    <sheetView tabSelected="1" view="pageBreakPreview" topLeftCell="A79" zoomScale="60" zoomScaleNormal="100" workbookViewId="0">
      <selection activeCell="F90" sqref="F90"/>
    </sheetView>
  </sheetViews>
  <sheetFormatPr baseColWidth="10" defaultRowHeight="15" x14ac:dyDescent="0.25"/>
  <cols>
    <col min="1" max="1" width="4.7109375" style="4" customWidth="1"/>
    <col min="2" max="2" width="12.28515625" style="2" customWidth="1"/>
    <col min="3" max="3" width="53.7109375" style="2" customWidth="1"/>
    <col min="4" max="4" width="9.42578125" style="2" customWidth="1"/>
    <col min="5" max="5" width="8.5703125" style="3" customWidth="1"/>
    <col min="6" max="6" width="17.7109375" style="2" customWidth="1"/>
    <col min="7" max="7" width="14.42578125" style="2" customWidth="1"/>
    <col min="8" max="8" width="18.85546875" style="2" customWidth="1"/>
    <col min="9" max="9" width="20.42578125" style="2" customWidth="1"/>
    <col min="10" max="10" width="21.140625" style="2" customWidth="1"/>
    <col min="11" max="12" width="17.5703125" style="2" customWidth="1"/>
    <col min="13" max="13" width="15.85546875" style="2" customWidth="1"/>
    <col min="14" max="14" width="13.140625" style="2" customWidth="1"/>
    <col min="15" max="15" width="18.85546875" style="2" customWidth="1"/>
    <col min="16" max="16" width="9.5703125" style="2" customWidth="1"/>
    <col min="17" max="17" width="9.7109375" style="2" customWidth="1"/>
    <col min="18" max="18" width="18.7109375" style="2" customWidth="1"/>
    <col min="19" max="16384" width="11.42578125" style="2"/>
  </cols>
  <sheetData>
    <row r="2" spans="1:17" ht="18.75" x14ac:dyDescent="0.25">
      <c r="A2" s="1" t="s">
        <v>4</v>
      </c>
    </row>
    <row r="4" spans="1:17" x14ac:dyDescent="0.25">
      <c r="A4" s="23" t="s">
        <v>5</v>
      </c>
      <c r="B4" s="23"/>
    </row>
    <row r="5" spans="1:17" x14ac:dyDescent="0.25">
      <c r="H5" s="26" t="s">
        <v>93</v>
      </c>
      <c r="I5" s="26"/>
    </row>
    <row r="6" spans="1:17" ht="15.75" x14ac:dyDescent="0.25">
      <c r="A6" s="25" t="s">
        <v>8</v>
      </c>
      <c r="B6" s="25"/>
      <c r="C6" s="25"/>
      <c r="D6" s="25"/>
      <c r="E6" s="25"/>
      <c r="F6" s="25"/>
      <c r="G6" s="25"/>
      <c r="H6" s="25"/>
      <c r="I6" s="25"/>
      <c r="J6" s="5"/>
      <c r="K6" s="5"/>
      <c r="L6" s="5"/>
      <c r="M6" s="5"/>
      <c r="N6" s="5"/>
      <c r="O6" s="5"/>
      <c r="P6" s="5"/>
      <c r="Q6" s="5"/>
    </row>
    <row r="7" spans="1:17" x14ac:dyDescent="0.25">
      <c r="A7" s="24" t="s">
        <v>92</v>
      </c>
      <c r="B7" s="24"/>
      <c r="C7" s="24"/>
      <c r="D7" s="24"/>
      <c r="E7" s="24"/>
      <c r="F7" s="24"/>
      <c r="G7" s="24"/>
      <c r="H7" s="24"/>
      <c r="I7" s="24"/>
      <c r="J7" s="6"/>
      <c r="K7" s="6"/>
      <c r="L7" s="6"/>
      <c r="M7" s="6"/>
      <c r="N7" s="6"/>
      <c r="O7" s="6"/>
      <c r="P7" s="6"/>
      <c r="Q7" s="6"/>
    </row>
    <row r="8" spans="1:17" x14ac:dyDescent="0.25">
      <c r="B8" s="7"/>
      <c r="C8" s="7"/>
      <c r="D8" s="7"/>
    </row>
    <row r="9" spans="1:17" ht="15.75" x14ac:dyDescent="0.25">
      <c r="A9" s="27" t="s">
        <v>1</v>
      </c>
      <c r="B9" s="27"/>
      <c r="C9" s="27"/>
      <c r="D9" s="27"/>
      <c r="E9" s="27"/>
      <c r="F9" s="27"/>
      <c r="G9" s="27"/>
      <c r="H9" s="27"/>
      <c r="I9" s="27"/>
      <c r="J9" s="5"/>
      <c r="K9" s="5"/>
      <c r="L9" s="5"/>
      <c r="M9" s="5"/>
      <c r="N9" s="5"/>
      <c r="O9" s="5"/>
      <c r="P9" s="5"/>
      <c r="Q9" s="5"/>
    </row>
    <row r="10" spans="1:17" ht="12.75" customHeight="1" x14ac:dyDescent="0.25">
      <c r="A10" s="28"/>
      <c r="B10" s="29"/>
      <c r="C10" s="29"/>
      <c r="D10" s="30"/>
      <c r="E10" s="30"/>
    </row>
    <row r="11" spans="1:17" ht="45" x14ac:dyDescent="0.25">
      <c r="A11" s="13" t="s">
        <v>3</v>
      </c>
      <c r="B11" s="13" t="s">
        <v>6</v>
      </c>
      <c r="C11" s="13" t="s">
        <v>7</v>
      </c>
      <c r="D11" s="14" t="s">
        <v>2</v>
      </c>
      <c r="E11" s="13" t="s">
        <v>0</v>
      </c>
      <c r="F11" s="15" t="s">
        <v>9</v>
      </c>
      <c r="G11" s="15" t="s">
        <v>15</v>
      </c>
      <c r="H11" s="14" t="s">
        <v>17</v>
      </c>
      <c r="I11" s="14" t="s">
        <v>16</v>
      </c>
      <c r="J11" s="8"/>
      <c r="N11" s="11"/>
      <c r="O11" s="8"/>
    </row>
    <row r="12" spans="1:17" ht="30" customHeight="1" x14ac:dyDescent="0.25">
      <c r="A12" s="16">
        <v>1</v>
      </c>
      <c r="B12" s="18"/>
      <c r="C12" s="19" t="s">
        <v>18</v>
      </c>
      <c r="D12" s="18" t="s">
        <v>12</v>
      </c>
      <c r="E12" s="20">
        <v>2600</v>
      </c>
      <c r="F12" s="17"/>
      <c r="G12" s="31">
        <f>F12*18%</f>
        <v>0</v>
      </c>
      <c r="H12" s="31">
        <f>F12+G12</f>
        <v>0</v>
      </c>
      <c r="I12" s="31">
        <f>H12*E12</f>
        <v>0</v>
      </c>
      <c r="J12" s="8"/>
      <c r="N12" s="9"/>
      <c r="O12" s="8"/>
    </row>
    <row r="13" spans="1:17" ht="30" customHeight="1" x14ac:dyDescent="0.25">
      <c r="A13" s="16">
        <v>2</v>
      </c>
      <c r="B13" s="18"/>
      <c r="C13" s="19" t="s">
        <v>19</v>
      </c>
      <c r="D13" s="18" t="s">
        <v>12</v>
      </c>
      <c r="E13" s="18">
        <v>50</v>
      </c>
      <c r="F13" s="17"/>
      <c r="G13" s="31">
        <f t="shared" ref="G13:G76" si="0">F13*18%</f>
        <v>0</v>
      </c>
      <c r="H13" s="31">
        <f t="shared" ref="H13:H76" si="1">F13+G13</f>
        <v>0</v>
      </c>
      <c r="I13" s="31">
        <f t="shared" ref="I13:I76" si="2">H13*E13</f>
        <v>0</v>
      </c>
    </row>
    <row r="14" spans="1:17" ht="30" customHeight="1" x14ac:dyDescent="0.25">
      <c r="A14" s="16">
        <v>3</v>
      </c>
      <c r="B14" s="18"/>
      <c r="C14" s="19" t="s">
        <v>20</v>
      </c>
      <c r="D14" s="18" t="s">
        <v>12</v>
      </c>
      <c r="E14" s="18">
        <v>5</v>
      </c>
      <c r="F14" s="17"/>
      <c r="G14" s="31">
        <f t="shared" si="0"/>
        <v>0</v>
      </c>
      <c r="H14" s="31">
        <f t="shared" si="1"/>
        <v>0</v>
      </c>
      <c r="I14" s="31">
        <f t="shared" si="2"/>
        <v>0</v>
      </c>
    </row>
    <row r="15" spans="1:17" ht="30" customHeight="1" x14ac:dyDescent="0.25">
      <c r="A15" s="16">
        <v>4</v>
      </c>
      <c r="B15" s="18"/>
      <c r="C15" s="19" t="s">
        <v>21</v>
      </c>
      <c r="D15" s="18" t="s">
        <v>12</v>
      </c>
      <c r="E15" s="18">
        <v>600</v>
      </c>
      <c r="F15" s="17"/>
      <c r="G15" s="31">
        <f t="shared" si="0"/>
        <v>0</v>
      </c>
      <c r="H15" s="31">
        <f t="shared" si="1"/>
        <v>0</v>
      </c>
      <c r="I15" s="31">
        <f t="shared" si="2"/>
        <v>0</v>
      </c>
    </row>
    <row r="16" spans="1:17" ht="30" customHeight="1" x14ac:dyDescent="0.25">
      <c r="A16" s="16">
        <v>5</v>
      </c>
      <c r="B16" s="18"/>
      <c r="C16" s="19" t="s">
        <v>22</v>
      </c>
      <c r="D16" s="18" t="s">
        <v>12</v>
      </c>
      <c r="E16" s="18">
        <v>10</v>
      </c>
      <c r="F16" s="17"/>
      <c r="G16" s="31">
        <f t="shared" si="0"/>
        <v>0</v>
      </c>
      <c r="H16" s="31">
        <f t="shared" si="1"/>
        <v>0</v>
      </c>
      <c r="I16" s="31">
        <f t="shared" si="2"/>
        <v>0</v>
      </c>
    </row>
    <row r="17" spans="1:9" ht="30" customHeight="1" x14ac:dyDescent="0.25">
      <c r="A17" s="16">
        <v>6</v>
      </c>
      <c r="B17" s="18"/>
      <c r="C17" s="19" t="s">
        <v>23</v>
      </c>
      <c r="D17" s="18" t="s">
        <v>12</v>
      </c>
      <c r="E17" s="18">
        <v>10</v>
      </c>
      <c r="F17" s="17"/>
      <c r="G17" s="31">
        <f t="shared" si="0"/>
        <v>0</v>
      </c>
      <c r="H17" s="31">
        <f t="shared" si="1"/>
        <v>0</v>
      </c>
      <c r="I17" s="31">
        <f t="shared" si="2"/>
        <v>0</v>
      </c>
    </row>
    <row r="18" spans="1:9" ht="30" customHeight="1" x14ac:dyDescent="0.25">
      <c r="A18" s="16">
        <v>7</v>
      </c>
      <c r="B18" s="18"/>
      <c r="C18" s="19" t="s">
        <v>24</v>
      </c>
      <c r="D18" s="18" t="s">
        <v>12</v>
      </c>
      <c r="E18" s="18">
        <v>300</v>
      </c>
      <c r="F18" s="17"/>
      <c r="G18" s="31">
        <f t="shared" si="0"/>
        <v>0</v>
      </c>
      <c r="H18" s="31">
        <f t="shared" si="1"/>
        <v>0</v>
      </c>
      <c r="I18" s="31">
        <f t="shared" si="2"/>
        <v>0</v>
      </c>
    </row>
    <row r="19" spans="1:9" ht="30" customHeight="1" x14ac:dyDescent="0.25">
      <c r="A19" s="16">
        <v>8</v>
      </c>
      <c r="B19" s="18"/>
      <c r="C19" s="19" t="s">
        <v>25</v>
      </c>
      <c r="D19" s="18" t="s">
        <v>12</v>
      </c>
      <c r="E19" s="18">
        <v>20</v>
      </c>
      <c r="F19" s="17"/>
      <c r="G19" s="31">
        <f t="shared" si="0"/>
        <v>0</v>
      </c>
      <c r="H19" s="31">
        <f t="shared" si="1"/>
        <v>0</v>
      </c>
      <c r="I19" s="31">
        <f t="shared" si="2"/>
        <v>0</v>
      </c>
    </row>
    <row r="20" spans="1:9" ht="30" customHeight="1" x14ac:dyDescent="0.25">
      <c r="A20" s="16">
        <v>9</v>
      </c>
      <c r="B20" s="18"/>
      <c r="C20" s="19" t="s">
        <v>26</v>
      </c>
      <c r="D20" s="18" t="s">
        <v>12</v>
      </c>
      <c r="E20" s="18">
        <v>10</v>
      </c>
      <c r="F20" s="17"/>
      <c r="G20" s="31">
        <f t="shared" si="0"/>
        <v>0</v>
      </c>
      <c r="H20" s="31">
        <f t="shared" si="1"/>
        <v>0</v>
      </c>
      <c r="I20" s="31">
        <f t="shared" si="2"/>
        <v>0</v>
      </c>
    </row>
    <row r="21" spans="1:9" ht="30" customHeight="1" x14ac:dyDescent="0.25">
      <c r="A21" s="16">
        <v>10</v>
      </c>
      <c r="B21" s="18"/>
      <c r="C21" s="19" t="s">
        <v>27</v>
      </c>
      <c r="D21" s="18" t="s">
        <v>12</v>
      </c>
      <c r="E21" s="18">
        <v>10</v>
      </c>
      <c r="F21" s="17"/>
      <c r="G21" s="31">
        <f t="shared" si="0"/>
        <v>0</v>
      </c>
      <c r="H21" s="31">
        <f t="shared" si="1"/>
        <v>0</v>
      </c>
      <c r="I21" s="31">
        <f t="shared" si="2"/>
        <v>0</v>
      </c>
    </row>
    <row r="22" spans="1:9" ht="30" customHeight="1" x14ac:dyDescent="0.25">
      <c r="A22" s="16">
        <v>11</v>
      </c>
      <c r="B22" s="18"/>
      <c r="C22" s="19" t="s">
        <v>91</v>
      </c>
      <c r="D22" s="18" t="s">
        <v>12</v>
      </c>
      <c r="E22" s="18">
        <v>100</v>
      </c>
      <c r="F22" s="17"/>
      <c r="G22" s="31">
        <f t="shared" si="0"/>
        <v>0</v>
      </c>
      <c r="H22" s="31">
        <f t="shared" si="1"/>
        <v>0</v>
      </c>
      <c r="I22" s="31">
        <f t="shared" si="2"/>
        <v>0</v>
      </c>
    </row>
    <row r="23" spans="1:9" ht="30" customHeight="1" x14ac:dyDescent="0.25">
      <c r="A23" s="16">
        <v>12</v>
      </c>
      <c r="B23" s="18"/>
      <c r="C23" s="19" t="s">
        <v>28</v>
      </c>
      <c r="D23" s="18" t="s">
        <v>12</v>
      </c>
      <c r="E23" s="18">
        <v>200</v>
      </c>
      <c r="F23" s="17"/>
      <c r="G23" s="31">
        <f t="shared" si="0"/>
        <v>0</v>
      </c>
      <c r="H23" s="31">
        <f t="shared" si="1"/>
        <v>0</v>
      </c>
      <c r="I23" s="31">
        <f t="shared" si="2"/>
        <v>0</v>
      </c>
    </row>
    <row r="24" spans="1:9" ht="30" customHeight="1" x14ac:dyDescent="0.25">
      <c r="A24" s="16">
        <v>13</v>
      </c>
      <c r="B24" s="18"/>
      <c r="C24" s="19" t="s">
        <v>29</v>
      </c>
      <c r="D24" s="18" t="s">
        <v>12</v>
      </c>
      <c r="E24" s="18">
        <v>500</v>
      </c>
      <c r="F24" s="17"/>
      <c r="G24" s="31">
        <f t="shared" si="0"/>
        <v>0</v>
      </c>
      <c r="H24" s="31">
        <f t="shared" si="1"/>
        <v>0</v>
      </c>
      <c r="I24" s="31">
        <f t="shared" si="2"/>
        <v>0</v>
      </c>
    </row>
    <row r="25" spans="1:9" ht="30" customHeight="1" x14ac:dyDescent="0.25">
      <c r="A25" s="16">
        <v>14</v>
      </c>
      <c r="B25" s="18"/>
      <c r="C25" s="19" t="s">
        <v>30</v>
      </c>
      <c r="D25" s="18" t="s">
        <v>12</v>
      </c>
      <c r="E25" s="18">
        <v>100</v>
      </c>
      <c r="F25" s="17"/>
      <c r="G25" s="31">
        <f t="shared" si="0"/>
        <v>0</v>
      </c>
      <c r="H25" s="31">
        <f t="shared" si="1"/>
        <v>0</v>
      </c>
      <c r="I25" s="31">
        <f t="shared" si="2"/>
        <v>0</v>
      </c>
    </row>
    <row r="26" spans="1:9" ht="30" customHeight="1" x14ac:dyDescent="0.25">
      <c r="A26" s="16">
        <v>15</v>
      </c>
      <c r="B26" s="18"/>
      <c r="C26" s="19" t="s">
        <v>31</v>
      </c>
      <c r="D26" s="18" t="s">
        <v>12</v>
      </c>
      <c r="E26" s="20">
        <v>2000</v>
      </c>
      <c r="F26" s="17"/>
      <c r="G26" s="31">
        <f t="shared" si="0"/>
        <v>0</v>
      </c>
      <c r="H26" s="31">
        <f t="shared" si="1"/>
        <v>0</v>
      </c>
      <c r="I26" s="31">
        <f t="shared" si="2"/>
        <v>0</v>
      </c>
    </row>
    <row r="27" spans="1:9" ht="30" customHeight="1" x14ac:dyDescent="0.25">
      <c r="A27" s="16">
        <v>16</v>
      </c>
      <c r="B27" s="18"/>
      <c r="C27" s="19" t="s">
        <v>32</v>
      </c>
      <c r="D27" s="18" t="s">
        <v>12</v>
      </c>
      <c r="E27" s="18">
        <v>400</v>
      </c>
      <c r="F27" s="17"/>
      <c r="G27" s="31">
        <f t="shared" si="0"/>
        <v>0</v>
      </c>
      <c r="H27" s="31">
        <f t="shared" si="1"/>
        <v>0</v>
      </c>
      <c r="I27" s="31">
        <f t="shared" si="2"/>
        <v>0</v>
      </c>
    </row>
    <row r="28" spans="1:9" ht="30" customHeight="1" x14ac:dyDescent="0.25">
      <c r="A28" s="16">
        <v>17</v>
      </c>
      <c r="B28" s="18"/>
      <c r="C28" s="19" t="s">
        <v>33</v>
      </c>
      <c r="D28" s="18" t="s">
        <v>12</v>
      </c>
      <c r="E28" s="18">
        <v>400</v>
      </c>
      <c r="F28" s="17"/>
      <c r="G28" s="31">
        <f t="shared" si="0"/>
        <v>0</v>
      </c>
      <c r="H28" s="31">
        <f t="shared" si="1"/>
        <v>0</v>
      </c>
      <c r="I28" s="31">
        <f t="shared" si="2"/>
        <v>0</v>
      </c>
    </row>
    <row r="29" spans="1:9" ht="30" customHeight="1" x14ac:dyDescent="0.25">
      <c r="A29" s="16">
        <v>18</v>
      </c>
      <c r="B29" s="18"/>
      <c r="C29" s="19" t="s">
        <v>34</v>
      </c>
      <c r="D29" s="18" t="s">
        <v>12</v>
      </c>
      <c r="E29" s="18">
        <v>100</v>
      </c>
      <c r="F29" s="17"/>
      <c r="G29" s="31">
        <f t="shared" si="0"/>
        <v>0</v>
      </c>
      <c r="H29" s="31">
        <f t="shared" si="1"/>
        <v>0</v>
      </c>
      <c r="I29" s="31">
        <f t="shared" si="2"/>
        <v>0</v>
      </c>
    </row>
    <row r="30" spans="1:9" ht="30" customHeight="1" x14ac:dyDescent="0.25">
      <c r="A30" s="16">
        <v>19</v>
      </c>
      <c r="B30" s="18"/>
      <c r="C30" s="19" t="s">
        <v>35</v>
      </c>
      <c r="D30" s="18" t="s">
        <v>12</v>
      </c>
      <c r="E30" s="18">
        <v>100</v>
      </c>
      <c r="F30" s="17"/>
      <c r="G30" s="31">
        <f t="shared" si="0"/>
        <v>0</v>
      </c>
      <c r="H30" s="31">
        <f t="shared" si="1"/>
        <v>0</v>
      </c>
      <c r="I30" s="31">
        <f t="shared" si="2"/>
        <v>0</v>
      </c>
    </row>
    <row r="31" spans="1:9" ht="30" customHeight="1" x14ac:dyDescent="0.25">
      <c r="A31" s="16">
        <v>20</v>
      </c>
      <c r="B31" s="18"/>
      <c r="C31" s="19" t="s">
        <v>36</v>
      </c>
      <c r="D31" s="18" t="s">
        <v>12</v>
      </c>
      <c r="E31" s="18">
        <v>300</v>
      </c>
      <c r="F31" s="17"/>
      <c r="G31" s="31">
        <f t="shared" si="0"/>
        <v>0</v>
      </c>
      <c r="H31" s="31">
        <f t="shared" si="1"/>
        <v>0</v>
      </c>
      <c r="I31" s="31">
        <f t="shared" si="2"/>
        <v>0</v>
      </c>
    </row>
    <row r="32" spans="1:9" ht="30" customHeight="1" x14ac:dyDescent="0.25">
      <c r="A32" s="16">
        <v>21</v>
      </c>
      <c r="B32" s="18"/>
      <c r="C32" s="19" t="s">
        <v>37</v>
      </c>
      <c r="D32" s="18" t="s">
        <v>12</v>
      </c>
      <c r="E32" s="18">
        <v>30</v>
      </c>
      <c r="F32" s="17"/>
      <c r="G32" s="31">
        <f t="shared" si="0"/>
        <v>0</v>
      </c>
      <c r="H32" s="31">
        <f t="shared" si="1"/>
        <v>0</v>
      </c>
      <c r="I32" s="31">
        <f t="shared" si="2"/>
        <v>0</v>
      </c>
    </row>
    <row r="33" spans="1:9" ht="30" customHeight="1" x14ac:dyDescent="0.25">
      <c r="A33" s="16">
        <v>22</v>
      </c>
      <c r="B33" s="18"/>
      <c r="C33" s="19" t="s">
        <v>38</v>
      </c>
      <c r="D33" s="18" t="s">
        <v>12</v>
      </c>
      <c r="E33" s="18">
        <v>100</v>
      </c>
      <c r="F33" s="17"/>
      <c r="G33" s="31">
        <f t="shared" si="0"/>
        <v>0</v>
      </c>
      <c r="H33" s="31">
        <f t="shared" si="1"/>
        <v>0</v>
      </c>
      <c r="I33" s="31">
        <f t="shared" si="2"/>
        <v>0</v>
      </c>
    </row>
    <row r="34" spans="1:9" ht="30" customHeight="1" x14ac:dyDescent="0.25">
      <c r="A34" s="16">
        <v>23</v>
      </c>
      <c r="B34" s="18"/>
      <c r="C34" s="19" t="s">
        <v>39</v>
      </c>
      <c r="D34" s="18" t="s">
        <v>12</v>
      </c>
      <c r="E34" s="18">
        <v>600</v>
      </c>
      <c r="F34" s="17"/>
      <c r="G34" s="31">
        <f t="shared" si="0"/>
        <v>0</v>
      </c>
      <c r="H34" s="31">
        <f t="shared" si="1"/>
        <v>0</v>
      </c>
      <c r="I34" s="31">
        <f t="shared" si="2"/>
        <v>0</v>
      </c>
    </row>
    <row r="35" spans="1:9" ht="30" customHeight="1" x14ac:dyDescent="0.25">
      <c r="A35" s="16">
        <v>24</v>
      </c>
      <c r="B35" s="18"/>
      <c r="C35" s="19" t="s">
        <v>40</v>
      </c>
      <c r="D35" s="18" t="s">
        <v>12</v>
      </c>
      <c r="E35" s="20">
        <v>12350</v>
      </c>
      <c r="F35" s="17"/>
      <c r="G35" s="31">
        <f t="shared" si="0"/>
        <v>0</v>
      </c>
      <c r="H35" s="31">
        <f t="shared" si="1"/>
        <v>0</v>
      </c>
      <c r="I35" s="31">
        <f t="shared" si="2"/>
        <v>0</v>
      </c>
    </row>
    <row r="36" spans="1:9" ht="30" customHeight="1" x14ac:dyDescent="0.25">
      <c r="A36" s="16">
        <v>25</v>
      </c>
      <c r="B36" s="18"/>
      <c r="C36" s="19" t="s">
        <v>41</v>
      </c>
      <c r="D36" s="18" t="s">
        <v>12</v>
      </c>
      <c r="E36" s="20">
        <v>2400</v>
      </c>
      <c r="F36" s="17"/>
      <c r="G36" s="31">
        <f t="shared" si="0"/>
        <v>0</v>
      </c>
      <c r="H36" s="31">
        <f t="shared" si="1"/>
        <v>0</v>
      </c>
      <c r="I36" s="31">
        <f t="shared" si="2"/>
        <v>0</v>
      </c>
    </row>
    <row r="37" spans="1:9" ht="30" customHeight="1" x14ac:dyDescent="0.25">
      <c r="A37" s="16">
        <v>26</v>
      </c>
      <c r="B37" s="18"/>
      <c r="C37" s="19" t="s">
        <v>42</v>
      </c>
      <c r="D37" s="18" t="s">
        <v>12</v>
      </c>
      <c r="E37" s="18">
        <v>600</v>
      </c>
      <c r="F37" s="17"/>
      <c r="G37" s="31">
        <f t="shared" si="0"/>
        <v>0</v>
      </c>
      <c r="H37" s="31">
        <f t="shared" si="1"/>
        <v>0</v>
      </c>
      <c r="I37" s="31">
        <f t="shared" si="2"/>
        <v>0</v>
      </c>
    </row>
    <row r="38" spans="1:9" ht="30" customHeight="1" x14ac:dyDescent="0.25">
      <c r="A38" s="16">
        <v>27</v>
      </c>
      <c r="B38" s="18"/>
      <c r="C38" s="19" t="s">
        <v>43</v>
      </c>
      <c r="D38" s="18" t="s">
        <v>12</v>
      </c>
      <c r="E38" s="18">
        <v>600</v>
      </c>
      <c r="F38" s="17"/>
      <c r="G38" s="31">
        <f t="shared" si="0"/>
        <v>0</v>
      </c>
      <c r="H38" s="31">
        <f t="shared" si="1"/>
        <v>0</v>
      </c>
      <c r="I38" s="31">
        <f t="shared" si="2"/>
        <v>0</v>
      </c>
    </row>
    <row r="39" spans="1:9" ht="30" customHeight="1" x14ac:dyDescent="0.25">
      <c r="A39" s="16">
        <v>28</v>
      </c>
      <c r="B39" s="18"/>
      <c r="C39" s="19" t="s">
        <v>44</v>
      </c>
      <c r="D39" s="18" t="s">
        <v>12</v>
      </c>
      <c r="E39" s="18">
        <v>600</v>
      </c>
      <c r="F39" s="17"/>
      <c r="G39" s="31">
        <f t="shared" si="0"/>
        <v>0</v>
      </c>
      <c r="H39" s="31">
        <f t="shared" si="1"/>
        <v>0</v>
      </c>
      <c r="I39" s="31">
        <f t="shared" si="2"/>
        <v>0</v>
      </c>
    </row>
    <row r="40" spans="1:9" ht="30" customHeight="1" x14ac:dyDescent="0.25">
      <c r="A40" s="16">
        <v>29</v>
      </c>
      <c r="B40" s="18"/>
      <c r="C40" s="19" t="s">
        <v>45</v>
      </c>
      <c r="D40" s="18" t="s">
        <v>12</v>
      </c>
      <c r="E40" s="18">
        <v>70</v>
      </c>
      <c r="F40" s="17"/>
      <c r="G40" s="31">
        <f t="shared" si="0"/>
        <v>0</v>
      </c>
      <c r="H40" s="31">
        <f t="shared" si="1"/>
        <v>0</v>
      </c>
      <c r="I40" s="31">
        <f t="shared" si="2"/>
        <v>0</v>
      </c>
    </row>
    <row r="41" spans="1:9" ht="30" customHeight="1" x14ac:dyDescent="0.25">
      <c r="A41" s="16">
        <v>30</v>
      </c>
      <c r="B41" s="18"/>
      <c r="C41" s="19" t="s">
        <v>46</v>
      </c>
      <c r="D41" s="18" t="s">
        <v>12</v>
      </c>
      <c r="E41" s="18">
        <v>500</v>
      </c>
      <c r="F41" s="17"/>
      <c r="G41" s="31">
        <f t="shared" si="0"/>
        <v>0</v>
      </c>
      <c r="H41" s="31">
        <f t="shared" si="1"/>
        <v>0</v>
      </c>
      <c r="I41" s="31">
        <f t="shared" si="2"/>
        <v>0</v>
      </c>
    </row>
    <row r="42" spans="1:9" ht="30" customHeight="1" x14ac:dyDescent="0.25">
      <c r="A42" s="16">
        <v>31</v>
      </c>
      <c r="B42" s="18"/>
      <c r="C42" s="19" t="s">
        <v>47</v>
      </c>
      <c r="D42" s="18" t="s">
        <v>12</v>
      </c>
      <c r="E42" s="18">
        <v>100</v>
      </c>
      <c r="F42" s="17"/>
      <c r="G42" s="31">
        <f t="shared" si="0"/>
        <v>0</v>
      </c>
      <c r="H42" s="31">
        <f t="shared" si="1"/>
        <v>0</v>
      </c>
      <c r="I42" s="31">
        <f t="shared" si="2"/>
        <v>0</v>
      </c>
    </row>
    <row r="43" spans="1:9" ht="30" customHeight="1" x14ac:dyDescent="0.25">
      <c r="A43" s="16">
        <v>32</v>
      </c>
      <c r="B43" s="18"/>
      <c r="C43" s="19" t="s">
        <v>48</v>
      </c>
      <c r="D43" s="18" t="s">
        <v>12</v>
      </c>
      <c r="E43" s="18">
        <v>150</v>
      </c>
      <c r="F43" s="17"/>
      <c r="G43" s="31">
        <f t="shared" si="0"/>
        <v>0</v>
      </c>
      <c r="H43" s="31">
        <f t="shared" si="1"/>
        <v>0</v>
      </c>
      <c r="I43" s="31">
        <f t="shared" si="2"/>
        <v>0</v>
      </c>
    </row>
    <row r="44" spans="1:9" ht="30" customHeight="1" x14ac:dyDescent="0.25">
      <c r="A44" s="16">
        <v>33</v>
      </c>
      <c r="B44" s="18"/>
      <c r="C44" s="19" t="s">
        <v>49</v>
      </c>
      <c r="D44" s="18" t="s">
        <v>12</v>
      </c>
      <c r="E44" s="18">
        <v>10</v>
      </c>
      <c r="F44" s="17"/>
      <c r="G44" s="31">
        <f t="shared" si="0"/>
        <v>0</v>
      </c>
      <c r="H44" s="31">
        <f t="shared" si="1"/>
        <v>0</v>
      </c>
      <c r="I44" s="31">
        <f t="shared" si="2"/>
        <v>0</v>
      </c>
    </row>
    <row r="45" spans="1:9" ht="30" customHeight="1" x14ac:dyDescent="0.25">
      <c r="A45" s="16">
        <v>34</v>
      </c>
      <c r="B45" s="18"/>
      <c r="C45" s="19" t="s">
        <v>50</v>
      </c>
      <c r="D45" s="18" t="s">
        <v>12</v>
      </c>
      <c r="E45" s="20">
        <v>5000</v>
      </c>
      <c r="F45" s="17"/>
      <c r="G45" s="31">
        <f t="shared" si="0"/>
        <v>0</v>
      </c>
      <c r="H45" s="31">
        <f t="shared" si="1"/>
        <v>0</v>
      </c>
      <c r="I45" s="31">
        <f t="shared" si="2"/>
        <v>0</v>
      </c>
    </row>
    <row r="46" spans="1:9" ht="30" customHeight="1" x14ac:dyDescent="0.25">
      <c r="A46" s="16">
        <v>35</v>
      </c>
      <c r="B46" s="18"/>
      <c r="C46" s="19" t="s">
        <v>51</v>
      </c>
      <c r="D46" s="18" t="s">
        <v>12</v>
      </c>
      <c r="E46" s="20">
        <v>1000</v>
      </c>
      <c r="F46" s="17"/>
      <c r="G46" s="31">
        <f t="shared" si="0"/>
        <v>0</v>
      </c>
      <c r="H46" s="31">
        <f t="shared" si="1"/>
        <v>0</v>
      </c>
      <c r="I46" s="31">
        <f t="shared" si="2"/>
        <v>0</v>
      </c>
    </row>
    <row r="47" spans="1:9" ht="30" customHeight="1" x14ac:dyDescent="0.25">
      <c r="A47" s="16">
        <v>36</v>
      </c>
      <c r="B47" s="18"/>
      <c r="C47" s="19" t="s">
        <v>52</v>
      </c>
      <c r="D47" s="18" t="s">
        <v>12</v>
      </c>
      <c r="E47" s="20">
        <v>10956</v>
      </c>
      <c r="F47" s="17"/>
      <c r="G47" s="31">
        <f t="shared" si="0"/>
        <v>0</v>
      </c>
      <c r="H47" s="31">
        <f t="shared" si="1"/>
        <v>0</v>
      </c>
      <c r="I47" s="31">
        <f t="shared" si="2"/>
        <v>0</v>
      </c>
    </row>
    <row r="48" spans="1:9" ht="30" customHeight="1" x14ac:dyDescent="0.25">
      <c r="A48" s="16">
        <v>37</v>
      </c>
      <c r="B48" s="18"/>
      <c r="C48" s="19" t="s">
        <v>53</v>
      </c>
      <c r="D48" s="18" t="s">
        <v>12</v>
      </c>
      <c r="E48" s="20">
        <v>1196</v>
      </c>
      <c r="F48" s="17"/>
      <c r="G48" s="31">
        <f t="shared" si="0"/>
        <v>0</v>
      </c>
      <c r="H48" s="31">
        <f t="shared" si="1"/>
        <v>0</v>
      </c>
      <c r="I48" s="31">
        <f t="shared" si="2"/>
        <v>0</v>
      </c>
    </row>
    <row r="49" spans="1:9" ht="30" customHeight="1" x14ac:dyDescent="0.25">
      <c r="A49" s="16">
        <v>38</v>
      </c>
      <c r="B49" s="18"/>
      <c r="C49" s="19" t="s">
        <v>54</v>
      </c>
      <c r="D49" s="18" t="s">
        <v>12</v>
      </c>
      <c r="E49" s="20">
        <v>2004</v>
      </c>
      <c r="F49" s="17"/>
      <c r="G49" s="31">
        <f t="shared" si="0"/>
        <v>0</v>
      </c>
      <c r="H49" s="31">
        <f t="shared" si="1"/>
        <v>0</v>
      </c>
      <c r="I49" s="31">
        <f t="shared" si="2"/>
        <v>0</v>
      </c>
    </row>
    <row r="50" spans="1:9" ht="30" customHeight="1" x14ac:dyDescent="0.25">
      <c r="A50" s="16">
        <v>39</v>
      </c>
      <c r="B50" s="18"/>
      <c r="C50" s="19" t="s">
        <v>55</v>
      </c>
      <c r="D50" s="18" t="s">
        <v>12</v>
      </c>
      <c r="E50" s="20">
        <v>5388</v>
      </c>
      <c r="F50" s="17"/>
      <c r="G50" s="31">
        <f t="shared" si="0"/>
        <v>0</v>
      </c>
      <c r="H50" s="31">
        <f t="shared" si="1"/>
        <v>0</v>
      </c>
      <c r="I50" s="31">
        <f t="shared" si="2"/>
        <v>0</v>
      </c>
    </row>
    <row r="51" spans="1:9" ht="30" customHeight="1" x14ac:dyDescent="0.25">
      <c r="A51" s="16">
        <v>40</v>
      </c>
      <c r="B51" s="18"/>
      <c r="C51" s="19" t="s">
        <v>56</v>
      </c>
      <c r="D51" s="18" t="s">
        <v>12</v>
      </c>
      <c r="E51" s="18">
        <v>100</v>
      </c>
      <c r="F51" s="17"/>
      <c r="G51" s="31">
        <f t="shared" si="0"/>
        <v>0</v>
      </c>
      <c r="H51" s="31">
        <f t="shared" si="1"/>
        <v>0</v>
      </c>
      <c r="I51" s="31">
        <f t="shared" si="2"/>
        <v>0</v>
      </c>
    </row>
    <row r="52" spans="1:9" ht="30" customHeight="1" x14ac:dyDescent="0.25">
      <c r="A52" s="16">
        <v>41</v>
      </c>
      <c r="B52" s="18"/>
      <c r="C52" s="19" t="s">
        <v>57</v>
      </c>
      <c r="D52" s="18" t="s">
        <v>12</v>
      </c>
      <c r="E52" s="20">
        <v>2004</v>
      </c>
      <c r="F52" s="17"/>
      <c r="G52" s="31">
        <f t="shared" si="0"/>
        <v>0</v>
      </c>
      <c r="H52" s="31">
        <f t="shared" si="1"/>
        <v>0</v>
      </c>
      <c r="I52" s="31">
        <f t="shared" si="2"/>
        <v>0</v>
      </c>
    </row>
    <row r="53" spans="1:9" ht="30" customHeight="1" x14ac:dyDescent="0.25">
      <c r="A53" s="16">
        <v>42</v>
      </c>
      <c r="B53" s="18"/>
      <c r="C53" s="19" t="s">
        <v>58</v>
      </c>
      <c r="D53" s="18" t="s">
        <v>12</v>
      </c>
      <c r="E53" s="20">
        <v>2004</v>
      </c>
      <c r="F53" s="17"/>
      <c r="G53" s="31">
        <f t="shared" si="0"/>
        <v>0</v>
      </c>
      <c r="H53" s="31">
        <f t="shared" si="1"/>
        <v>0</v>
      </c>
      <c r="I53" s="31">
        <f t="shared" si="2"/>
        <v>0</v>
      </c>
    </row>
    <row r="54" spans="1:9" ht="30" customHeight="1" x14ac:dyDescent="0.25">
      <c r="A54" s="16">
        <v>43</v>
      </c>
      <c r="B54" s="18"/>
      <c r="C54" s="19" t="s">
        <v>59</v>
      </c>
      <c r="D54" s="18" t="s">
        <v>12</v>
      </c>
      <c r="E54" s="18">
        <v>10</v>
      </c>
      <c r="F54" s="17"/>
      <c r="G54" s="31">
        <f t="shared" si="0"/>
        <v>0</v>
      </c>
      <c r="H54" s="31">
        <f t="shared" si="1"/>
        <v>0</v>
      </c>
      <c r="I54" s="31">
        <f t="shared" si="2"/>
        <v>0</v>
      </c>
    </row>
    <row r="55" spans="1:9" ht="30" customHeight="1" x14ac:dyDescent="0.25">
      <c r="A55" s="16">
        <v>44</v>
      </c>
      <c r="B55" s="18"/>
      <c r="C55" s="19" t="s">
        <v>60</v>
      </c>
      <c r="D55" s="18" t="s">
        <v>12</v>
      </c>
      <c r="E55" s="18">
        <v>10</v>
      </c>
      <c r="F55" s="17"/>
      <c r="G55" s="31">
        <f t="shared" si="0"/>
        <v>0</v>
      </c>
      <c r="H55" s="31">
        <f t="shared" si="1"/>
        <v>0</v>
      </c>
      <c r="I55" s="31">
        <f t="shared" si="2"/>
        <v>0</v>
      </c>
    </row>
    <row r="56" spans="1:9" ht="30" customHeight="1" x14ac:dyDescent="0.25">
      <c r="A56" s="16">
        <v>45</v>
      </c>
      <c r="B56" s="18"/>
      <c r="C56" s="19" t="s">
        <v>61</v>
      </c>
      <c r="D56" s="18" t="s">
        <v>12</v>
      </c>
      <c r="E56" s="18">
        <v>10</v>
      </c>
      <c r="F56" s="17"/>
      <c r="G56" s="31">
        <f t="shared" si="0"/>
        <v>0</v>
      </c>
      <c r="H56" s="31">
        <f t="shared" si="1"/>
        <v>0</v>
      </c>
      <c r="I56" s="31">
        <f t="shared" si="2"/>
        <v>0</v>
      </c>
    </row>
    <row r="57" spans="1:9" ht="30" customHeight="1" x14ac:dyDescent="0.25">
      <c r="A57" s="16">
        <v>46</v>
      </c>
      <c r="B57" s="18"/>
      <c r="C57" s="19" t="s">
        <v>62</v>
      </c>
      <c r="D57" s="18" t="s">
        <v>12</v>
      </c>
      <c r="E57" s="18">
        <v>10</v>
      </c>
      <c r="F57" s="17"/>
      <c r="G57" s="31">
        <f t="shared" si="0"/>
        <v>0</v>
      </c>
      <c r="H57" s="31">
        <f t="shared" si="1"/>
        <v>0</v>
      </c>
      <c r="I57" s="31">
        <f t="shared" si="2"/>
        <v>0</v>
      </c>
    </row>
    <row r="58" spans="1:9" ht="30" customHeight="1" x14ac:dyDescent="0.25">
      <c r="A58" s="16">
        <v>47</v>
      </c>
      <c r="B58" s="18"/>
      <c r="C58" s="19" t="s">
        <v>63</v>
      </c>
      <c r="D58" s="18" t="s">
        <v>12</v>
      </c>
      <c r="E58" s="20">
        <v>1500</v>
      </c>
      <c r="F58" s="17"/>
      <c r="G58" s="31">
        <f t="shared" si="0"/>
        <v>0</v>
      </c>
      <c r="H58" s="31">
        <f t="shared" si="1"/>
        <v>0</v>
      </c>
      <c r="I58" s="31">
        <f t="shared" si="2"/>
        <v>0</v>
      </c>
    </row>
    <row r="59" spans="1:9" ht="30" customHeight="1" x14ac:dyDescent="0.25">
      <c r="A59" s="16">
        <v>48</v>
      </c>
      <c r="B59" s="18"/>
      <c r="C59" s="19" t="s">
        <v>64</v>
      </c>
      <c r="D59" s="18" t="s">
        <v>12</v>
      </c>
      <c r="E59" s="20">
        <v>1470</v>
      </c>
      <c r="F59" s="17"/>
      <c r="G59" s="31">
        <f t="shared" si="0"/>
        <v>0</v>
      </c>
      <c r="H59" s="31">
        <f t="shared" si="1"/>
        <v>0</v>
      </c>
      <c r="I59" s="31">
        <f t="shared" si="2"/>
        <v>0</v>
      </c>
    </row>
    <row r="60" spans="1:9" ht="30" customHeight="1" x14ac:dyDescent="0.25">
      <c r="A60" s="16">
        <v>49</v>
      </c>
      <c r="B60" s="18"/>
      <c r="C60" s="19" t="s">
        <v>65</v>
      </c>
      <c r="D60" s="18" t="s">
        <v>12</v>
      </c>
      <c r="E60" s="18">
        <v>140</v>
      </c>
      <c r="F60" s="17"/>
      <c r="G60" s="31">
        <f t="shared" si="0"/>
        <v>0</v>
      </c>
      <c r="H60" s="31">
        <f t="shared" si="1"/>
        <v>0</v>
      </c>
      <c r="I60" s="31">
        <f t="shared" si="2"/>
        <v>0</v>
      </c>
    </row>
    <row r="61" spans="1:9" ht="30" customHeight="1" x14ac:dyDescent="0.25">
      <c r="A61" s="16">
        <v>50</v>
      </c>
      <c r="B61" s="18"/>
      <c r="C61" s="19" t="s">
        <v>66</v>
      </c>
      <c r="D61" s="18" t="s">
        <v>12</v>
      </c>
      <c r="E61" s="20">
        <v>3000</v>
      </c>
      <c r="F61" s="17"/>
      <c r="G61" s="31">
        <f t="shared" si="0"/>
        <v>0</v>
      </c>
      <c r="H61" s="31">
        <f t="shared" si="1"/>
        <v>0</v>
      </c>
      <c r="I61" s="31">
        <f t="shared" si="2"/>
        <v>0</v>
      </c>
    </row>
    <row r="62" spans="1:9" ht="30" customHeight="1" x14ac:dyDescent="0.25">
      <c r="A62" s="16">
        <v>51</v>
      </c>
      <c r="B62" s="18"/>
      <c r="C62" s="19" t="s">
        <v>67</v>
      </c>
      <c r="D62" s="18" t="s">
        <v>12</v>
      </c>
      <c r="E62" s="18">
        <v>5</v>
      </c>
      <c r="F62" s="17"/>
      <c r="G62" s="31">
        <f t="shared" si="0"/>
        <v>0</v>
      </c>
      <c r="H62" s="31">
        <f t="shared" si="1"/>
        <v>0</v>
      </c>
      <c r="I62" s="31">
        <f t="shared" si="2"/>
        <v>0</v>
      </c>
    </row>
    <row r="63" spans="1:9" ht="30" customHeight="1" x14ac:dyDescent="0.25">
      <c r="A63" s="16">
        <v>52</v>
      </c>
      <c r="B63" s="18"/>
      <c r="C63" s="19" t="s">
        <v>68</v>
      </c>
      <c r="D63" s="18" t="s">
        <v>12</v>
      </c>
      <c r="E63" s="18">
        <v>300</v>
      </c>
      <c r="F63" s="17"/>
      <c r="G63" s="31">
        <f t="shared" si="0"/>
        <v>0</v>
      </c>
      <c r="H63" s="31">
        <f t="shared" si="1"/>
        <v>0</v>
      </c>
      <c r="I63" s="31">
        <f t="shared" si="2"/>
        <v>0</v>
      </c>
    </row>
    <row r="64" spans="1:9" ht="30" customHeight="1" x14ac:dyDescent="0.25">
      <c r="A64" s="16">
        <v>53</v>
      </c>
      <c r="B64" s="18"/>
      <c r="C64" s="19" t="s">
        <v>69</v>
      </c>
      <c r="D64" s="18" t="s">
        <v>12</v>
      </c>
      <c r="E64" s="18">
        <v>20</v>
      </c>
      <c r="F64" s="17"/>
      <c r="G64" s="31">
        <f t="shared" si="0"/>
        <v>0</v>
      </c>
      <c r="H64" s="31">
        <f t="shared" si="1"/>
        <v>0</v>
      </c>
      <c r="I64" s="31">
        <f t="shared" si="2"/>
        <v>0</v>
      </c>
    </row>
    <row r="65" spans="1:9" ht="30" customHeight="1" x14ac:dyDescent="0.25">
      <c r="A65" s="16">
        <v>54</v>
      </c>
      <c r="B65" s="18"/>
      <c r="C65" s="19" t="s">
        <v>70</v>
      </c>
      <c r="D65" s="18" t="s">
        <v>12</v>
      </c>
      <c r="E65" s="18">
        <v>20</v>
      </c>
      <c r="F65" s="17"/>
      <c r="G65" s="31">
        <f t="shared" si="0"/>
        <v>0</v>
      </c>
      <c r="H65" s="31">
        <f t="shared" si="1"/>
        <v>0</v>
      </c>
      <c r="I65" s="31">
        <f t="shared" si="2"/>
        <v>0</v>
      </c>
    </row>
    <row r="66" spans="1:9" ht="30" customHeight="1" x14ac:dyDescent="0.25">
      <c r="A66" s="16">
        <v>55</v>
      </c>
      <c r="B66" s="18"/>
      <c r="C66" s="19" t="s">
        <v>71</v>
      </c>
      <c r="D66" s="18" t="s">
        <v>12</v>
      </c>
      <c r="E66" s="18">
        <v>30</v>
      </c>
      <c r="F66" s="17"/>
      <c r="G66" s="31">
        <f t="shared" si="0"/>
        <v>0</v>
      </c>
      <c r="H66" s="31">
        <f t="shared" si="1"/>
        <v>0</v>
      </c>
      <c r="I66" s="31">
        <f t="shared" si="2"/>
        <v>0</v>
      </c>
    </row>
    <row r="67" spans="1:9" ht="30" customHeight="1" x14ac:dyDescent="0.25">
      <c r="A67" s="16">
        <v>56</v>
      </c>
      <c r="B67" s="18"/>
      <c r="C67" s="19" t="s">
        <v>72</v>
      </c>
      <c r="D67" s="18" t="s">
        <v>12</v>
      </c>
      <c r="E67" s="18">
        <v>5</v>
      </c>
      <c r="F67" s="17"/>
      <c r="G67" s="31">
        <f t="shared" si="0"/>
        <v>0</v>
      </c>
      <c r="H67" s="31">
        <f t="shared" si="1"/>
        <v>0</v>
      </c>
      <c r="I67" s="31">
        <f t="shared" si="2"/>
        <v>0</v>
      </c>
    </row>
    <row r="68" spans="1:9" ht="30" customHeight="1" x14ac:dyDescent="0.25">
      <c r="A68" s="16">
        <v>57</v>
      </c>
      <c r="B68" s="18"/>
      <c r="C68" s="19" t="s">
        <v>73</v>
      </c>
      <c r="D68" s="18" t="s">
        <v>12</v>
      </c>
      <c r="E68" s="18">
        <v>5</v>
      </c>
      <c r="F68" s="17"/>
      <c r="G68" s="31">
        <f t="shared" si="0"/>
        <v>0</v>
      </c>
      <c r="H68" s="31">
        <f t="shared" si="1"/>
        <v>0</v>
      </c>
      <c r="I68" s="31">
        <f t="shared" si="2"/>
        <v>0</v>
      </c>
    </row>
    <row r="69" spans="1:9" ht="30" customHeight="1" x14ac:dyDescent="0.25">
      <c r="A69" s="16">
        <v>58</v>
      </c>
      <c r="B69" s="18"/>
      <c r="C69" s="19" t="s">
        <v>74</v>
      </c>
      <c r="D69" s="18" t="s">
        <v>12</v>
      </c>
      <c r="E69" s="20">
        <v>1000</v>
      </c>
      <c r="F69" s="17"/>
      <c r="G69" s="31">
        <f t="shared" si="0"/>
        <v>0</v>
      </c>
      <c r="H69" s="31">
        <f t="shared" si="1"/>
        <v>0</v>
      </c>
      <c r="I69" s="31">
        <f t="shared" si="2"/>
        <v>0</v>
      </c>
    </row>
    <row r="70" spans="1:9" ht="30" customHeight="1" x14ac:dyDescent="0.25">
      <c r="A70" s="16">
        <v>59</v>
      </c>
      <c r="B70" s="18"/>
      <c r="C70" s="19" t="s">
        <v>75</v>
      </c>
      <c r="D70" s="18" t="s">
        <v>12</v>
      </c>
      <c r="E70" s="18">
        <v>360</v>
      </c>
      <c r="F70" s="17"/>
      <c r="G70" s="31">
        <f t="shared" si="0"/>
        <v>0</v>
      </c>
      <c r="H70" s="31">
        <f t="shared" si="1"/>
        <v>0</v>
      </c>
      <c r="I70" s="31">
        <f t="shared" si="2"/>
        <v>0</v>
      </c>
    </row>
    <row r="71" spans="1:9" ht="30" customHeight="1" x14ac:dyDescent="0.25">
      <c r="A71" s="16">
        <v>60</v>
      </c>
      <c r="B71" s="18"/>
      <c r="C71" s="19" t="s">
        <v>76</v>
      </c>
      <c r="D71" s="18" t="s">
        <v>12</v>
      </c>
      <c r="E71" s="18">
        <v>240</v>
      </c>
      <c r="F71" s="17"/>
      <c r="G71" s="31">
        <f t="shared" si="0"/>
        <v>0</v>
      </c>
      <c r="H71" s="31">
        <f t="shared" si="1"/>
        <v>0</v>
      </c>
      <c r="I71" s="31">
        <f t="shared" si="2"/>
        <v>0</v>
      </c>
    </row>
    <row r="72" spans="1:9" ht="30" customHeight="1" x14ac:dyDescent="0.25">
      <c r="A72" s="16">
        <v>61</v>
      </c>
      <c r="B72" s="18"/>
      <c r="C72" s="19" t="s">
        <v>77</v>
      </c>
      <c r="D72" s="18" t="s">
        <v>12</v>
      </c>
      <c r="E72" s="18">
        <v>240</v>
      </c>
      <c r="F72" s="17"/>
      <c r="G72" s="31">
        <f t="shared" si="0"/>
        <v>0</v>
      </c>
      <c r="H72" s="31">
        <f t="shared" si="1"/>
        <v>0</v>
      </c>
      <c r="I72" s="31">
        <f t="shared" si="2"/>
        <v>0</v>
      </c>
    </row>
    <row r="73" spans="1:9" ht="30" customHeight="1" x14ac:dyDescent="0.25">
      <c r="A73" s="16">
        <v>62</v>
      </c>
      <c r="B73" s="18"/>
      <c r="C73" s="19" t="s">
        <v>78</v>
      </c>
      <c r="D73" s="18" t="s">
        <v>12</v>
      </c>
      <c r="E73" s="18">
        <v>240</v>
      </c>
      <c r="F73" s="17"/>
      <c r="G73" s="31">
        <f t="shared" si="0"/>
        <v>0</v>
      </c>
      <c r="H73" s="31">
        <f t="shared" si="1"/>
        <v>0</v>
      </c>
      <c r="I73" s="31">
        <f t="shared" si="2"/>
        <v>0</v>
      </c>
    </row>
    <row r="74" spans="1:9" ht="30" customHeight="1" x14ac:dyDescent="0.25">
      <c r="A74" s="16">
        <v>63</v>
      </c>
      <c r="B74" s="18"/>
      <c r="C74" s="19" t="s">
        <v>79</v>
      </c>
      <c r="D74" s="18" t="s">
        <v>12</v>
      </c>
      <c r="E74" s="18">
        <v>60</v>
      </c>
      <c r="F74" s="17"/>
      <c r="G74" s="31">
        <f t="shared" si="0"/>
        <v>0</v>
      </c>
      <c r="H74" s="31">
        <f t="shared" si="1"/>
        <v>0</v>
      </c>
      <c r="I74" s="31">
        <f t="shared" si="2"/>
        <v>0</v>
      </c>
    </row>
    <row r="75" spans="1:9" ht="30" customHeight="1" x14ac:dyDescent="0.25">
      <c r="A75" s="16">
        <v>64</v>
      </c>
      <c r="B75" s="18"/>
      <c r="C75" s="19" t="s">
        <v>80</v>
      </c>
      <c r="D75" s="21" t="s">
        <v>12</v>
      </c>
      <c r="E75" s="18">
        <v>2</v>
      </c>
      <c r="F75" s="17"/>
      <c r="G75" s="31">
        <f t="shared" si="0"/>
        <v>0</v>
      </c>
      <c r="H75" s="31">
        <f t="shared" si="1"/>
        <v>0</v>
      </c>
      <c r="I75" s="31">
        <f t="shared" si="2"/>
        <v>0</v>
      </c>
    </row>
    <row r="76" spans="1:9" ht="30" customHeight="1" x14ac:dyDescent="0.25">
      <c r="A76" s="16">
        <v>65</v>
      </c>
      <c r="B76" s="18"/>
      <c r="C76" s="19" t="s">
        <v>81</v>
      </c>
      <c r="D76" s="21" t="s">
        <v>12</v>
      </c>
      <c r="E76" s="18">
        <v>50</v>
      </c>
      <c r="F76" s="17"/>
      <c r="G76" s="31">
        <f t="shared" si="0"/>
        <v>0</v>
      </c>
      <c r="H76" s="31">
        <f t="shared" si="1"/>
        <v>0</v>
      </c>
      <c r="I76" s="31">
        <f t="shared" si="2"/>
        <v>0</v>
      </c>
    </row>
    <row r="77" spans="1:9" ht="30" customHeight="1" x14ac:dyDescent="0.25">
      <c r="A77" s="16">
        <v>66</v>
      </c>
      <c r="B77" s="18"/>
      <c r="C77" s="19" t="s">
        <v>82</v>
      </c>
      <c r="D77" s="21" t="s">
        <v>12</v>
      </c>
      <c r="E77" s="20">
        <v>1000</v>
      </c>
      <c r="F77" s="17"/>
      <c r="G77" s="31">
        <f t="shared" ref="G77:G85" si="3">F77*18%</f>
        <v>0</v>
      </c>
      <c r="H77" s="31">
        <f t="shared" ref="H77:H85" si="4">F77+G77</f>
        <v>0</v>
      </c>
      <c r="I77" s="31">
        <f t="shared" ref="I77:I85" si="5">H77*E77</f>
        <v>0</v>
      </c>
    </row>
    <row r="78" spans="1:9" ht="30" customHeight="1" x14ac:dyDescent="0.25">
      <c r="A78" s="16">
        <v>67</v>
      </c>
      <c r="B78" s="18"/>
      <c r="C78" s="19" t="s">
        <v>83</v>
      </c>
      <c r="D78" s="21" t="s">
        <v>12</v>
      </c>
      <c r="E78" s="20">
        <v>1000</v>
      </c>
      <c r="F78" s="17"/>
      <c r="G78" s="31">
        <f t="shared" si="3"/>
        <v>0</v>
      </c>
      <c r="H78" s="31">
        <f t="shared" si="4"/>
        <v>0</v>
      </c>
      <c r="I78" s="31">
        <f t="shared" si="5"/>
        <v>0</v>
      </c>
    </row>
    <row r="79" spans="1:9" ht="30" customHeight="1" x14ac:dyDescent="0.25">
      <c r="A79" s="16">
        <v>68</v>
      </c>
      <c r="B79" s="18"/>
      <c r="C79" s="19" t="s">
        <v>84</v>
      </c>
      <c r="D79" s="21" t="s">
        <v>12</v>
      </c>
      <c r="E79" s="20">
        <v>2000</v>
      </c>
      <c r="F79" s="17"/>
      <c r="G79" s="31">
        <f t="shared" si="3"/>
        <v>0</v>
      </c>
      <c r="H79" s="31">
        <f t="shared" si="4"/>
        <v>0</v>
      </c>
      <c r="I79" s="31">
        <f t="shared" si="5"/>
        <v>0</v>
      </c>
    </row>
    <row r="80" spans="1:9" ht="30" customHeight="1" x14ac:dyDescent="0.25">
      <c r="A80" s="16">
        <v>69</v>
      </c>
      <c r="B80" s="18"/>
      <c r="C80" s="19" t="s">
        <v>85</v>
      </c>
      <c r="D80" s="21" t="s">
        <v>12</v>
      </c>
      <c r="E80" s="18">
        <v>50</v>
      </c>
      <c r="F80" s="17"/>
      <c r="G80" s="31">
        <f t="shared" si="3"/>
        <v>0</v>
      </c>
      <c r="H80" s="31">
        <f t="shared" si="4"/>
        <v>0</v>
      </c>
      <c r="I80" s="31">
        <f t="shared" si="5"/>
        <v>0</v>
      </c>
    </row>
    <row r="81" spans="1:9" ht="30" customHeight="1" x14ac:dyDescent="0.25">
      <c r="A81" s="16">
        <v>70</v>
      </c>
      <c r="B81" s="18"/>
      <c r="C81" s="19" t="s">
        <v>86</v>
      </c>
      <c r="D81" s="21" t="s">
        <v>12</v>
      </c>
      <c r="E81" s="18">
        <v>500</v>
      </c>
      <c r="F81" s="17"/>
      <c r="G81" s="31">
        <f t="shared" si="3"/>
        <v>0</v>
      </c>
      <c r="H81" s="31">
        <f t="shared" si="4"/>
        <v>0</v>
      </c>
      <c r="I81" s="31">
        <f t="shared" si="5"/>
        <v>0</v>
      </c>
    </row>
    <row r="82" spans="1:9" ht="30" customHeight="1" x14ac:dyDescent="0.25">
      <c r="A82" s="16">
        <v>71</v>
      </c>
      <c r="B82" s="18"/>
      <c r="C82" s="19" t="s">
        <v>87</v>
      </c>
      <c r="D82" s="21" t="s">
        <v>12</v>
      </c>
      <c r="E82" s="18">
        <v>300</v>
      </c>
      <c r="F82" s="17"/>
      <c r="G82" s="31">
        <f t="shared" si="3"/>
        <v>0</v>
      </c>
      <c r="H82" s="31">
        <f t="shared" si="4"/>
        <v>0</v>
      </c>
      <c r="I82" s="31">
        <f t="shared" si="5"/>
        <v>0</v>
      </c>
    </row>
    <row r="83" spans="1:9" ht="30" customHeight="1" x14ac:dyDescent="0.25">
      <c r="A83" s="16">
        <v>72</v>
      </c>
      <c r="B83" s="18"/>
      <c r="C83" s="19" t="s">
        <v>88</v>
      </c>
      <c r="D83" s="21" t="s">
        <v>12</v>
      </c>
      <c r="E83" s="18">
        <v>300</v>
      </c>
      <c r="F83" s="17"/>
      <c r="G83" s="31">
        <f t="shared" si="3"/>
        <v>0</v>
      </c>
      <c r="H83" s="31">
        <f t="shared" si="4"/>
        <v>0</v>
      </c>
      <c r="I83" s="31">
        <f t="shared" si="5"/>
        <v>0</v>
      </c>
    </row>
    <row r="84" spans="1:9" ht="30" customHeight="1" x14ac:dyDescent="0.25">
      <c r="A84" s="16">
        <v>73</v>
      </c>
      <c r="B84" s="18"/>
      <c r="C84" s="19" t="s">
        <v>89</v>
      </c>
      <c r="D84" s="21" t="s">
        <v>12</v>
      </c>
      <c r="E84" s="18">
        <v>50</v>
      </c>
      <c r="F84" s="17"/>
      <c r="G84" s="31">
        <f t="shared" si="3"/>
        <v>0</v>
      </c>
      <c r="H84" s="31">
        <f t="shared" si="4"/>
        <v>0</v>
      </c>
      <c r="I84" s="31">
        <f t="shared" si="5"/>
        <v>0</v>
      </c>
    </row>
    <row r="85" spans="1:9" ht="30" customHeight="1" x14ac:dyDescent="0.25">
      <c r="A85" s="16">
        <v>74</v>
      </c>
      <c r="B85" s="18"/>
      <c r="C85" s="19" t="s">
        <v>90</v>
      </c>
      <c r="D85" s="21" t="s">
        <v>12</v>
      </c>
      <c r="E85" s="18">
        <v>10</v>
      </c>
      <c r="F85" s="17"/>
      <c r="G85" s="31">
        <f t="shared" si="3"/>
        <v>0</v>
      </c>
      <c r="H85" s="31">
        <f t="shared" si="4"/>
        <v>0</v>
      </c>
      <c r="I85" s="31">
        <f t="shared" si="5"/>
        <v>0</v>
      </c>
    </row>
    <row r="87" spans="1:9" ht="15.75" thickBot="1" x14ac:dyDescent="0.3">
      <c r="A87" s="10" t="s">
        <v>14</v>
      </c>
      <c r="B87" s="10"/>
      <c r="C87" s="10"/>
      <c r="D87" s="10"/>
      <c r="E87" s="10"/>
      <c r="F87" s="10"/>
      <c r="G87" s="10"/>
      <c r="H87" s="10"/>
      <c r="I87" s="12">
        <f>SUM(I12:I86)</f>
        <v>0</v>
      </c>
    </row>
    <row r="88" spans="1:9" x14ac:dyDescent="0.25">
      <c r="A88" s="10" t="s">
        <v>13</v>
      </c>
      <c r="B88" s="10"/>
      <c r="C88" s="10"/>
      <c r="D88" s="10"/>
      <c r="E88" s="10"/>
      <c r="F88" s="10"/>
      <c r="G88" s="10"/>
      <c r="H88" s="10"/>
    </row>
    <row r="89" spans="1:9" x14ac:dyDescent="0.25">
      <c r="A89" s="10"/>
      <c r="B89" s="10"/>
      <c r="C89" s="10"/>
      <c r="D89" s="10"/>
      <c r="E89" s="10"/>
      <c r="F89" s="10"/>
      <c r="G89" s="10"/>
      <c r="H89" s="10"/>
    </row>
    <row r="91" spans="1:9" x14ac:dyDescent="0.25">
      <c r="A91" s="22" t="s">
        <v>11</v>
      </c>
      <c r="B91" s="22"/>
      <c r="C91" s="22"/>
      <c r="D91" s="22"/>
      <c r="E91" s="22"/>
      <c r="F91" s="22"/>
      <c r="G91" s="22"/>
      <c r="H91" s="22"/>
      <c r="I91" s="22"/>
    </row>
    <row r="92" spans="1:9" x14ac:dyDescent="0.25">
      <c r="A92" s="22" t="s">
        <v>10</v>
      </c>
      <c r="B92" s="22"/>
      <c r="C92" s="22"/>
      <c r="D92" s="22"/>
      <c r="E92" s="22"/>
      <c r="F92" s="22"/>
      <c r="G92" s="22"/>
      <c r="H92" s="22"/>
      <c r="I92" s="22"/>
    </row>
  </sheetData>
  <sheetProtection algorithmName="SHA-512" hashValue="9phOaBqvIiN/3pf2Rqo20CamflaVyKfT/qgc3W6r4Em7y1QkDdXHPIKMdcewhRLtfTOPj+Di0GMBxgNndBFC3g==" saltValue="LnDU3xYcThZ0bYEwIsoiYg==" spinCount="100000" sheet="1" objects="1" scenarios="1" formatCells="0"/>
  <mergeCells count="7">
    <mergeCell ref="A91:I91"/>
    <mergeCell ref="A92:I92"/>
    <mergeCell ref="A4:B4"/>
    <mergeCell ref="A7:I7"/>
    <mergeCell ref="A6:I6"/>
    <mergeCell ref="A9:I9"/>
    <mergeCell ref="H5:I5"/>
  </mergeCells>
  <printOptions horizontalCentered="1"/>
  <pageMargins left="0.23622047244094491" right="0.23622047244094491" top="0.74803149606299213" bottom="0.74803149606299213" header="0.31496062992125984" footer="0.31496062992125984"/>
  <pageSetup scale="83" fitToHeight="0" orientation="landscape" horizontalDpi="4294967295" verticalDpi="4294967295" r:id="rId1"/>
  <headerFooter>
    <oddFooter>&amp;R&amp;P/&amp;N</oddFooter>
  </headerFooter>
  <ignoredErrors>
    <ignoredError sqref="G1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Doris Analía Rivera Mejía</cp:lastModifiedBy>
  <cp:lastPrinted>2019-11-21T19:42:37Z</cp:lastPrinted>
  <dcterms:created xsi:type="dcterms:W3CDTF">2015-06-22T13:15:23Z</dcterms:created>
  <dcterms:modified xsi:type="dcterms:W3CDTF">2019-11-25T19:45:04Z</dcterms:modified>
</cp:coreProperties>
</file>