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CP-2020-0014 COMPONENTES DE VEHICULOS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Hoja1!$C$12:$I$13</definedName>
    <definedName name="_xlnm.Print_Area" localSheetId="0">Hoja1!$A$1:$I$42</definedName>
  </definedNames>
  <calcPr calcId="15251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13" i="1"/>
  <c r="I30" i="1" s="1"/>
  <c r="H13" i="1" l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I29" i="1" l="1"/>
  <c r="H32" i="1" s="1"/>
</calcChain>
</file>

<file path=xl/sharedStrings.xml><?xml version="1.0" encoding="utf-8"?>
<sst xmlns="http://schemas.openxmlformats.org/spreadsheetml/2006/main" count="38" uniqueCount="38">
  <si>
    <t>Descripcion</t>
  </si>
  <si>
    <t>No</t>
  </si>
  <si>
    <t xml:space="preserve">                               </t>
  </si>
  <si>
    <t>Central de Apoyo Logistico -PROMESECAL-</t>
  </si>
  <si>
    <t>OFERTA ECONOMICA</t>
  </si>
  <si>
    <t>NOMBRE:</t>
  </si>
  <si>
    <t>RNC:</t>
  </si>
  <si>
    <t>_________________________________________</t>
  </si>
  <si>
    <t>Cantidad</t>
  </si>
  <si>
    <t>Comparación de Precios</t>
  </si>
  <si>
    <t>Baterías N70, 800 CCA en adelante, según especificaciones técnicas</t>
  </si>
  <si>
    <t>Refrigerante, tipo Coolant, color Verde, según especificaciones técnicas</t>
  </si>
  <si>
    <t>Gato Hidráulico de 3 Toneladas, tipo Carretilla, según especificaciones técnicas</t>
  </si>
  <si>
    <t>Lubricante SAE-50, Monogrado (Diesel), 5 Galones (Cubeta), según especificaciones técnicas</t>
  </si>
  <si>
    <t>Aceite penetrante WD-40, 110 Onz., según especificaciones técnicas</t>
  </si>
  <si>
    <t>Neumáticos 700R16 con tubo y protector incluidos, según especificaciones técnicas</t>
  </si>
  <si>
    <t>Neumáticos 1000R20 con tubo y protector incluidos, según especificaciones técnicas</t>
  </si>
  <si>
    <t>Neumáticos 265/70R16 sin tubo, según especificaciones técnicas</t>
  </si>
  <si>
    <t>Neumáticos 185R14C sin tubo, según especificaciones técnicas</t>
  </si>
  <si>
    <t>Neumáticos 205R16C sin tubo, según especificaciones técnicas</t>
  </si>
  <si>
    <t>Neumáticos 11R22.5 sin tubo, según especificaciones técnicas</t>
  </si>
  <si>
    <t>Neumáticos 750R16 con tubo y protector incluidos, según especificaciones técnicas</t>
  </si>
  <si>
    <t>Neumáticos 195R15C, según especificaciones técnicas</t>
  </si>
  <si>
    <t>Precio Unitario s/ITBIS</t>
  </si>
  <si>
    <t>ITBIS Unitario (18%)</t>
  </si>
  <si>
    <t>VALOR TOTAL DE LA OFERTA EN LETRAS:…………………………………………………………...…………………………………………………...…………………………………………………………………</t>
  </si>
  <si>
    <t xml:space="preserve">Yo……………………………………...…………………………...……………… en calidad de ………………………………………………...…………..…………………………. debidamente autorizado para actuar </t>
  </si>
  <si>
    <t>en nombre y representación de ( …………………………………………………………….....………………………………………………………………………………………………...……………………………………… )</t>
  </si>
  <si>
    <t>Firma y Sello</t>
  </si>
  <si>
    <t>Precio Unitario Final</t>
  </si>
  <si>
    <t>Neumáticos 285-65-R17, según especificaciones técnicas</t>
  </si>
  <si>
    <t>Neumáticos 245/70R16, según especificaciones técnicas</t>
  </si>
  <si>
    <t>Neumáticos 235/55R19, según especificaciones técnicas</t>
  </si>
  <si>
    <t>ITBIS</t>
  </si>
  <si>
    <t xml:space="preserve">Sub-Total </t>
  </si>
  <si>
    <t>VALOR TOTAL DE LA OFERTA …………………………………...…………………………………………………………………………………….…………………………………….…..RD$</t>
  </si>
  <si>
    <t>Total RD$</t>
  </si>
  <si>
    <t>PROMESECAL-CCC-CP-2020-0014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</si>
</sst>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0" fillId="2" borderId="1" xfId="0" applyNumberFormat="1" applyFon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vertical="center"/>
      <protection locked="0"/>
    </xf>
    <xf numFmtId="1" fontId="0" fillId="2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3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protection locked="0"/>
    </xf>
    <xf numFmtId="4" fontId="7" fillId="2" borderId="1" xfId="0" applyNumberFormat="1" applyFont="1" applyFill="1" applyBorder="1" applyAlignment="1" applyProtection="1">
      <alignment vertical="center"/>
    </xf>
    <xf numFmtId="4" fontId="2" fillId="0" borderId="0" xfId="0" applyNumberFormat="1" applyFont="1" applyProtection="1"/>
    <xf numFmtId="0" fontId="1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right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1</xdr:row>
      <xdr:rowOff>66675</xdr:rowOff>
    </xdr:from>
    <xdr:to>
      <xdr:col>3</xdr:col>
      <xdr:colOff>1428749</xdr:colOff>
      <xdr:row>3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447675"/>
          <a:ext cx="1743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4543425</xdr:colOff>
      <xdr:row>1</xdr:row>
      <xdr:rowOff>104775</xdr:rowOff>
    </xdr:from>
    <xdr:to>
      <xdr:col>3</xdr:col>
      <xdr:colOff>5305425</xdr:colOff>
      <xdr:row>4</xdr:row>
      <xdr:rowOff>171450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95900" y="485775"/>
          <a:ext cx="7620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tabSelected="1" showWhiteSpace="0" view="pageBreakPreview" topLeftCell="B17" zoomScale="90" zoomScaleNormal="100" zoomScaleSheetLayoutView="90" workbookViewId="0">
      <selection activeCell="N21" sqref="N21"/>
    </sheetView>
  </sheetViews>
  <sheetFormatPr baseColWidth="10" defaultRowHeight="15" x14ac:dyDescent="0.25"/>
  <cols>
    <col min="1" max="1" width="6" style="6" hidden="1" customWidth="1"/>
    <col min="2" max="2" width="0.28515625" style="6" customWidth="1"/>
    <col min="3" max="3" width="5.28515625" style="6" customWidth="1"/>
    <col min="4" max="4" width="83.85546875" style="6" bestFit="1" customWidth="1"/>
    <col min="5" max="5" width="9.140625" style="7" customWidth="1"/>
    <col min="6" max="6" width="15.28515625" style="6" customWidth="1"/>
    <col min="7" max="8" width="14" style="6" customWidth="1"/>
    <col min="9" max="9" width="16.28515625" style="6" customWidth="1"/>
    <col min="10" max="16384" width="11.42578125" style="6"/>
  </cols>
  <sheetData>
    <row r="2" spans="2:9" x14ac:dyDescent="0.25">
      <c r="C2" s="13"/>
      <c r="D2" s="13"/>
      <c r="E2" s="14"/>
      <c r="F2" s="13"/>
      <c r="G2" s="13"/>
      <c r="H2" s="13"/>
      <c r="I2" s="13"/>
    </row>
    <row r="3" spans="2:9" x14ac:dyDescent="0.25">
      <c r="C3" s="13"/>
      <c r="D3" s="13"/>
      <c r="E3" s="14"/>
      <c r="F3" s="13"/>
      <c r="G3" s="13"/>
      <c r="H3" s="13"/>
      <c r="I3" s="15" t="s">
        <v>2</v>
      </c>
    </row>
    <row r="4" spans="2:9" x14ac:dyDescent="0.25">
      <c r="C4" s="13"/>
      <c r="D4" s="13"/>
      <c r="E4" s="14"/>
      <c r="F4" s="13"/>
      <c r="G4" s="13"/>
      <c r="H4" s="13"/>
      <c r="I4" s="15"/>
    </row>
    <row r="5" spans="2:9" x14ac:dyDescent="0.25">
      <c r="C5" s="13"/>
      <c r="D5" s="13"/>
      <c r="E5" s="14"/>
      <c r="F5" s="13"/>
      <c r="G5" s="13"/>
      <c r="H5" s="13"/>
      <c r="I5" s="15"/>
    </row>
    <row r="6" spans="2:9" ht="15.75" x14ac:dyDescent="0.25">
      <c r="C6" s="28" t="s">
        <v>3</v>
      </c>
      <c r="D6" s="28"/>
      <c r="E6" s="28"/>
      <c r="F6" s="28"/>
      <c r="G6" s="28"/>
      <c r="H6" s="28"/>
      <c r="I6" s="28"/>
    </row>
    <row r="7" spans="2:9" x14ac:dyDescent="0.25">
      <c r="C7" s="30" t="s">
        <v>37</v>
      </c>
      <c r="D7" s="31"/>
      <c r="E7" s="31"/>
      <c r="F7" s="31"/>
      <c r="G7" s="31"/>
      <c r="H7" s="31"/>
      <c r="I7" s="31"/>
    </row>
    <row r="8" spans="2:9" x14ac:dyDescent="0.25">
      <c r="C8" s="22" t="s">
        <v>9</v>
      </c>
      <c r="D8" s="22"/>
      <c r="E8" s="22"/>
      <c r="F8" s="22"/>
      <c r="G8" s="22"/>
      <c r="H8" s="22"/>
      <c r="I8" s="22"/>
    </row>
    <row r="9" spans="2:9" x14ac:dyDescent="0.25">
      <c r="C9" s="13"/>
      <c r="D9" s="13"/>
      <c r="E9" s="14"/>
      <c r="F9" s="13"/>
      <c r="G9" s="13"/>
      <c r="H9" s="13"/>
      <c r="I9" s="13"/>
    </row>
    <row r="10" spans="2:9" ht="15.75" x14ac:dyDescent="0.25">
      <c r="C10" s="28" t="s">
        <v>4</v>
      </c>
      <c r="D10" s="28"/>
      <c r="E10" s="28"/>
      <c r="F10" s="28"/>
      <c r="G10" s="28"/>
      <c r="H10" s="28"/>
      <c r="I10" s="28"/>
    </row>
    <row r="11" spans="2:9" ht="23.25" customHeight="1" x14ac:dyDescent="0.25">
      <c r="C11" s="29" t="s">
        <v>5</v>
      </c>
      <c r="D11" s="29"/>
      <c r="E11" s="16"/>
      <c r="F11" s="16"/>
      <c r="G11" s="17" t="s">
        <v>6</v>
      </c>
      <c r="H11" s="32"/>
      <c r="I11" s="32"/>
    </row>
    <row r="12" spans="2:9" ht="30" x14ac:dyDescent="0.25">
      <c r="C12" s="4" t="s">
        <v>1</v>
      </c>
      <c r="D12" s="4" t="s">
        <v>0</v>
      </c>
      <c r="E12" s="5" t="s">
        <v>8</v>
      </c>
      <c r="F12" s="18" t="s">
        <v>23</v>
      </c>
      <c r="G12" s="18" t="s">
        <v>24</v>
      </c>
      <c r="H12" s="18" t="s">
        <v>29</v>
      </c>
      <c r="I12" s="5" t="s">
        <v>36</v>
      </c>
    </row>
    <row r="13" spans="2:9" ht="24" customHeight="1" x14ac:dyDescent="0.25">
      <c r="C13" s="1">
        <v>1</v>
      </c>
      <c r="D13" s="3" t="s">
        <v>10</v>
      </c>
      <c r="E13" s="1">
        <v>60</v>
      </c>
      <c r="F13" s="2"/>
      <c r="G13" s="20">
        <f>+F13*0.18</f>
        <v>0</v>
      </c>
      <c r="H13" s="20">
        <f>F13+G13</f>
        <v>0</v>
      </c>
      <c r="I13" s="20">
        <f>H13*E13</f>
        <v>0</v>
      </c>
    </row>
    <row r="14" spans="2:9" ht="24" customHeight="1" x14ac:dyDescent="0.25">
      <c r="B14" s="8"/>
      <c r="C14" s="1">
        <v>2</v>
      </c>
      <c r="D14" s="3" t="s">
        <v>11</v>
      </c>
      <c r="E14" s="1">
        <v>60</v>
      </c>
      <c r="F14" s="2"/>
      <c r="G14" s="20">
        <f t="shared" ref="G14:G28" si="0">+F14*0.18</f>
        <v>0</v>
      </c>
      <c r="H14" s="20">
        <f t="shared" ref="H14:H28" si="1">F14+G14</f>
        <v>0</v>
      </c>
      <c r="I14" s="20">
        <f t="shared" ref="I14:I28" si="2">H14*E14</f>
        <v>0</v>
      </c>
    </row>
    <row r="15" spans="2:9" ht="24" customHeight="1" x14ac:dyDescent="0.25">
      <c r="B15" s="8"/>
      <c r="C15" s="1">
        <v>3</v>
      </c>
      <c r="D15" s="3" t="s">
        <v>12</v>
      </c>
      <c r="E15" s="1">
        <v>1</v>
      </c>
      <c r="F15" s="2"/>
      <c r="G15" s="20">
        <f t="shared" si="0"/>
        <v>0</v>
      </c>
      <c r="H15" s="20">
        <f t="shared" si="1"/>
        <v>0</v>
      </c>
      <c r="I15" s="20">
        <f t="shared" si="2"/>
        <v>0</v>
      </c>
    </row>
    <row r="16" spans="2:9" ht="24" customHeight="1" x14ac:dyDescent="0.25">
      <c r="B16" s="9"/>
      <c r="C16" s="1">
        <v>4</v>
      </c>
      <c r="D16" s="3" t="s">
        <v>13</v>
      </c>
      <c r="E16" s="1">
        <v>30</v>
      </c>
      <c r="F16" s="2"/>
      <c r="G16" s="20">
        <f t="shared" si="0"/>
        <v>0</v>
      </c>
      <c r="H16" s="20">
        <f t="shared" si="1"/>
        <v>0</v>
      </c>
      <c r="I16" s="20">
        <f t="shared" si="2"/>
        <v>0</v>
      </c>
    </row>
    <row r="17" spans="2:9" ht="24" customHeight="1" x14ac:dyDescent="0.25">
      <c r="B17" s="9"/>
      <c r="C17" s="1">
        <v>5</v>
      </c>
      <c r="D17" s="3" t="s">
        <v>14</v>
      </c>
      <c r="E17" s="1">
        <v>15</v>
      </c>
      <c r="F17" s="2"/>
      <c r="G17" s="20">
        <f t="shared" si="0"/>
        <v>0</v>
      </c>
      <c r="H17" s="20">
        <f t="shared" si="1"/>
        <v>0</v>
      </c>
      <c r="I17" s="20">
        <f t="shared" si="2"/>
        <v>0</v>
      </c>
    </row>
    <row r="18" spans="2:9" ht="24" customHeight="1" x14ac:dyDescent="0.25">
      <c r="B18" s="9"/>
      <c r="C18" s="1">
        <v>6</v>
      </c>
      <c r="D18" s="3" t="s">
        <v>15</v>
      </c>
      <c r="E18" s="1">
        <v>160</v>
      </c>
      <c r="F18" s="2"/>
      <c r="G18" s="20">
        <f t="shared" si="0"/>
        <v>0</v>
      </c>
      <c r="H18" s="20">
        <f t="shared" si="1"/>
        <v>0</v>
      </c>
      <c r="I18" s="20">
        <f t="shared" si="2"/>
        <v>0</v>
      </c>
    </row>
    <row r="19" spans="2:9" ht="24" customHeight="1" x14ac:dyDescent="0.25">
      <c r="B19" s="9"/>
      <c r="C19" s="1">
        <v>7</v>
      </c>
      <c r="D19" s="3" t="s">
        <v>16</v>
      </c>
      <c r="E19" s="1">
        <v>32</v>
      </c>
      <c r="F19" s="2"/>
      <c r="G19" s="20">
        <f t="shared" si="0"/>
        <v>0</v>
      </c>
      <c r="H19" s="20">
        <f t="shared" si="1"/>
        <v>0</v>
      </c>
      <c r="I19" s="20">
        <f t="shared" si="2"/>
        <v>0</v>
      </c>
    </row>
    <row r="20" spans="2:9" ht="24" customHeight="1" x14ac:dyDescent="0.25">
      <c r="C20" s="1">
        <v>8</v>
      </c>
      <c r="D20" s="3" t="s">
        <v>17</v>
      </c>
      <c r="E20" s="1">
        <v>45</v>
      </c>
      <c r="F20" s="2"/>
      <c r="G20" s="20">
        <f t="shared" si="0"/>
        <v>0</v>
      </c>
      <c r="H20" s="20">
        <f t="shared" si="1"/>
        <v>0</v>
      </c>
      <c r="I20" s="20">
        <f t="shared" si="2"/>
        <v>0</v>
      </c>
    </row>
    <row r="21" spans="2:9" ht="24" customHeight="1" x14ac:dyDescent="0.25">
      <c r="C21" s="1">
        <v>9</v>
      </c>
      <c r="D21" s="3" t="s">
        <v>18</v>
      </c>
      <c r="E21" s="1">
        <v>8</v>
      </c>
      <c r="F21" s="2"/>
      <c r="G21" s="20">
        <f t="shared" si="0"/>
        <v>0</v>
      </c>
      <c r="H21" s="20">
        <f t="shared" si="1"/>
        <v>0</v>
      </c>
      <c r="I21" s="20">
        <f t="shared" si="2"/>
        <v>0</v>
      </c>
    </row>
    <row r="22" spans="2:9" ht="24" customHeight="1" x14ac:dyDescent="0.25">
      <c r="C22" s="1">
        <v>10</v>
      </c>
      <c r="D22" s="3" t="s">
        <v>19</v>
      </c>
      <c r="E22" s="1">
        <v>26</v>
      </c>
      <c r="F22" s="2"/>
      <c r="G22" s="20">
        <f t="shared" si="0"/>
        <v>0</v>
      </c>
      <c r="H22" s="20">
        <f t="shared" si="1"/>
        <v>0</v>
      </c>
      <c r="I22" s="20">
        <f t="shared" si="2"/>
        <v>0</v>
      </c>
    </row>
    <row r="23" spans="2:9" ht="24" customHeight="1" x14ac:dyDescent="0.25">
      <c r="C23" s="1">
        <v>11</v>
      </c>
      <c r="D23" s="3" t="s">
        <v>20</v>
      </c>
      <c r="E23" s="1">
        <v>18</v>
      </c>
      <c r="F23" s="2"/>
      <c r="G23" s="20">
        <f t="shared" si="0"/>
        <v>0</v>
      </c>
      <c r="H23" s="20">
        <f t="shared" si="1"/>
        <v>0</v>
      </c>
      <c r="I23" s="20">
        <f t="shared" si="2"/>
        <v>0</v>
      </c>
    </row>
    <row r="24" spans="2:9" ht="24" customHeight="1" x14ac:dyDescent="0.25">
      <c r="C24" s="1">
        <v>12</v>
      </c>
      <c r="D24" s="3" t="s">
        <v>21</v>
      </c>
      <c r="E24" s="1">
        <v>30</v>
      </c>
      <c r="F24" s="2"/>
      <c r="G24" s="20">
        <f t="shared" si="0"/>
        <v>0</v>
      </c>
      <c r="H24" s="20">
        <f t="shared" si="1"/>
        <v>0</v>
      </c>
      <c r="I24" s="20">
        <f t="shared" si="2"/>
        <v>0</v>
      </c>
    </row>
    <row r="25" spans="2:9" ht="24" customHeight="1" x14ac:dyDescent="0.25">
      <c r="C25" s="1">
        <v>13</v>
      </c>
      <c r="D25" s="3" t="s">
        <v>22</v>
      </c>
      <c r="E25" s="1">
        <v>12</v>
      </c>
      <c r="F25" s="2"/>
      <c r="G25" s="20">
        <f t="shared" si="0"/>
        <v>0</v>
      </c>
      <c r="H25" s="20">
        <f t="shared" si="1"/>
        <v>0</v>
      </c>
      <c r="I25" s="20">
        <f t="shared" si="2"/>
        <v>0</v>
      </c>
    </row>
    <row r="26" spans="2:9" ht="24" customHeight="1" x14ac:dyDescent="0.25">
      <c r="C26" s="1">
        <v>14</v>
      </c>
      <c r="D26" s="3" t="s">
        <v>30</v>
      </c>
      <c r="E26" s="1">
        <v>4</v>
      </c>
      <c r="F26" s="2"/>
      <c r="G26" s="20">
        <f t="shared" si="0"/>
        <v>0</v>
      </c>
      <c r="H26" s="20">
        <f t="shared" si="1"/>
        <v>0</v>
      </c>
      <c r="I26" s="20">
        <f t="shared" si="2"/>
        <v>0</v>
      </c>
    </row>
    <row r="27" spans="2:9" ht="24" customHeight="1" x14ac:dyDescent="0.25">
      <c r="C27" s="1">
        <v>15</v>
      </c>
      <c r="D27" s="3" t="s">
        <v>31</v>
      </c>
      <c r="E27" s="1">
        <v>20</v>
      </c>
      <c r="F27" s="2"/>
      <c r="G27" s="20">
        <f t="shared" si="0"/>
        <v>0</v>
      </c>
      <c r="H27" s="20">
        <f t="shared" si="1"/>
        <v>0</v>
      </c>
      <c r="I27" s="20">
        <f t="shared" si="2"/>
        <v>0</v>
      </c>
    </row>
    <row r="28" spans="2:9" ht="24" customHeight="1" x14ac:dyDescent="0.25">
      <c r="C28" s="1">
        <v>16</v>
      </c>
      <c r="D28" s="3" t="s">
        <v>32</v>
      </c>
      <c r="E28" s="1">
        <v>4</v>
      </c>
      <c r="F28" s="2"/>
      <c r="G28" s="20">
        <f t="shared" si="0"/>
        <v>0</v>
      </c>
      <c r="H28" s="20">
        <f t="shared" si="1"/>
        <v>0</v>
      </c>
      <c r="I28" s="20">
        <f t="shared" si="2"/>
        <v>0</v>
      </c>
    </row>
    <row r="29" spans="2:9" ht="15.75" x14ac:dyDescent="0.25">
      <c r="D29" s="10"/>
      <c r="E29" s="10"/>
      <c r="F29" s="10"/>
      <c r="G29" s="22" t="s">
        <v>34</v>
      </c>
      <c r="H29" s="22"/>
      <c r="I29" s="21">
        <f>SUM(I13:I28)</f>
        <v>0</v>
      </c>
    </row>
    <row r="30" spans="2:9" ht="15.75" x14ac:dyDescent="0.25">
      <c r="C30" s="11"/>
      <c r="D30" s="10"/>
      <c r="E30" s="10"/>
      <c r="F30" s="19"/>
      <c r="G30" s="22" t="s">
        <v>33</v>
      </c>
      <c r="H30" s="22"/>
      <c r="I30" s="21">
        <f>SUM(G13:G28)</f>
        <v>0</v>
      </c>
    </row>
    <row r="31" spans="2:9" x14ac:dyDescent="0.25">
      <c r="D31" s="10"/>
      <c r="E31" s="10"/>
      <c r="F31" s="10"/>
    </row>
    <row r="32" spans="2:9" ht="15.75" x14ac:dyDescent="0.25">
      <c r="C32" s="24" t="s">
        <v>35</v>
      </c>
      <c r="D32" s="24"/>
      <c r="E32" s="24"/>
      <c r="F32" s="24"/>
      <c r="G32" s="24"/>
      <c r="H32" s="23">
        <f>I29+I30</f>
        <v>0</v>
      </c>
      <c r="I32" s="23"/>
    </row>
    <row r="34" spans="3:9" x14ac:dyDescent="0.25">
      <c r="C34" s="12" t="s">
        <v>25</v>
      </c>
      <c r="D34" s="12"/>
      <c r="E34" s="12"/>
      <c r="F34" s="12"/>
      <c r="G34" s="12"/>
      <c r="H34" s="12"/>
      <c r="I34" s="12"/>
    </row>
    <row r="36" spans="3:9" x14ac:dyDescent="0.25">
      <c r="C36" s="26" t="s">
        <v>26</v>
      </c>
      <c r="D36" s="26"/>
      <c r="E36" s="26"/>
      <c r="F36" s="26"/>
      <c r="G36" s="26"/>
      <c r="H36" s="26"/>
      <c r="I36" s="26"/>
    </row>
    <row r="38" spans="3:9" x14ac:dyDescent="0.25">
      <c r="C38" s="26" t="s">
        <v>27</v>
      </c>
      <c r="D38" s="26"/>
      <c r="E38" s="26"/>
      <c r="F38" s="26"/>
      <c r="G38" s="26"/>
      <c r="H38" s="26"/>
      <c r="I38" s="26"/>
    </row>
    <row r="41" spans="3:9" x14ac:dyDescent="0.25">
      <c r="C41" s="27" t="s">
        <v>7</v>
      </c>
      <c r="D41" s="27"/>
      <c r="E41" s="27"/>
      <c r="F41" s="27"/>
      <c r="G41" s="27"/>
      <c r="H41" s="27"/>
      <c r="I41" s="27"/>
    </row>
    <row r="42" spans="3:9" x14ac:dyDescent="0.25">
      <c r="C42" s="25" t="s">
        <v>28</v>
      </c>
      <c r="D42" s="25"/>
      <c r="E42" s="25"/>
      <c r="F42" s="25"/>
      <c r="G42" s="25"/>
      <c r="H42" s="25"/>
      <c r="I42" s="25"/>
    </row>
  </sheetData>
  <sheetProtection algorithmName="SHA-512" hashValue="O5keRkNHHdB4E3KrJ4Os8io5zcMcQdoYvIuBxTC11OinXLfad7qayTiE8/anS/a5TWOuUT4bwHthfjeGi4n2zQ==" saltValue="9taporLcY7VVU4jGa6M/Lw==" spinCount="100000" sheet="1" objects="1" scenarios="1"/>
  <autoFilter ref="C12:I13"/>
  <mergeCells count="14">
    <mergeCell ref="C6:I6"/>
    <mergeCell ref="C10:I10"/>
    <mergeCell ref="C11:D11"/>
    <mergeCell ref="C7:I7"/>
    <mergeCell ref="C8:I8"/>
    <mergeCell ref="H11:I11"/>
    <mergeCell ref="G29:H29"/>
    <mergeCell ref="G30:H30"/>
    <mergeCell ref="H32:I32"/>
    <mergeCell ref="C32:G32"/>
    <mergeCell ref="C42:I42"/>
    <mergeCell ref="C36:I36"/>
    <mergeCell ref="C41:I41"/>
    <mergeCell ref="C38:I38"/>
  </mergeCells>
  <printOptions horizontalCentered="1"/>
  <pageMargins left="0.23622047244094491" right="0.23622047244094491" top="0.31496062992125984" bottom="0.55118110236220474" header="0.31496062992125984" footer="0.23622047244094491"/>
  <pageSetup scale="70" orientation="landscape" horizontalDpi="4294967295" verticalDpi="4294967295" r:id="rId1"/>
  <headerFooter>
    <oddFooter xml:space="preserve">&amp;L&amp;"-,Negrita"&amp;9Preparado por: Depto. de Compras y Contrataciones
MJ/ar&amp;R&amp;"-,Negrita"
</oddFooter>
  </headerFooter>
  <ignoredErrors>
    <ignoredError sqref="H14:I25 H26:I28 H13:I13 G13:G28 H32 I29: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Cruz</dc:creator>
  <cp:lastModifiedBy>Doris Analía Rivera Mejía</cp:lastModifiedBy>
  <cp:lastPrinted>2020-06-19T14:26:21Z</cp:lastPrinted>
  <dcterms:created xsi:type="dcterms:W3CDTF">2013-05-01T13:11:42Z</dcterms:created>
  <dcterms:modified xsi:type="dcterms:W3CDTF">2020-06-19T14:26:24Z</dcterms:modified>
</cp:coreProperties>
</file>