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reactivos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H19" i="6" l="1"/>
  <c r="G16" i="6"/>
  <c r="G17" i="6"/>
  <c r="G18" i="6"/>
  <c r="G14" i="6"/>
  <c r="F15" i="6"/>
  <c r="F16" i="6"/>
  <c r="F17" i="6"/>
  <c r="F18" i="6"/>
  <c r="F19" i="6"/>
  <c r="H16" i="6"/>
  <c r="H17" i="6"/>
  <c r="H18" i="6"/>
  <c r="F14" i="6" l="1"/>
  <c r="G19" i="6" s="1"/>
  <c r="H14" i="6" s="1"/>
  <c r="G15" i="6" l="1"/>
  <c r="H15" i="6" l="1"/>
  <c r="H22" i="6" s="1"/>
</calcChain>
</file>

<file path=xl/sharedStrings.xml><?xml version="1.0" encoding="utf-8"?>
<sst xmlns="http://schemas.openxmlformats.org/spreadsheetml/2006/main" count="34" uniqueCount="29">
  <si>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</si>
  <si>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</si>
  <si>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</si>
  <si>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</si>
  <si>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</si>
  <si>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</si>
  <si>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</si>
  <si>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</si>
  <si>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</si>
  <si>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</si>
  <si>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</si>
  <si>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</si>
  <si>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</si>
  <si>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</si>
  <si>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</si>
  <si>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</si>
  <si>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</si>
  <si>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</si>
  <si>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Precio  Final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</si>
  <si>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</si>
  <si>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</si>
  <si>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</si>
  <si>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4 Caja de 16 Botellas de Metanol</t>
  </si>
  <si>
    <t xml:space="preserve">Galones de Agua </t>
  </si>
  <si>
    <t xml:space="preserve">4 Botella de HCL concentrado </t>
  </si>
  <si>
    <t>1 Botella de Hidróxido de Amonio</t>
  </si>
  <si>
    <t>1 Botella de Dimetilformamida</t>
  </si>
  <si>
    <t>1 penicilinaza, caja con 10 tubos de 20ml c/u</t>
  </si>
  <si>
    <t>Proceso Ref.: PROMESECAL-DAF-CM-2021-0041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</si>
</sst>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3" fontId="11" fillId="2" borderId="7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43" fontId="10" fillId="2" borderId="3" xfId="1" applyFont="1" applyFill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3" fontId="10" fillId="0" borderId="3" xfId="0" applyNumberFormat="1" applyFont="1" applyBorder="1" applyAlignment="1" applyProtection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864400</xdr:colOff>
      <xdr:row>0</xdr:row>
      <xdr:rowOff>182556</xdr:rowOff>
    </xdr:from>
    <xdr:to>
      <xdr:col>7</xdr:col>
      <xdr:colOff>1476373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0" zoomScaleNormal="80" workbookViewId="0">
      <selection activeCell="A9" sqref="A9:H9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7" width="18.28515625" style="2" customWidth="1"/>
    <col min="8" max="8" width="25.425781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4" spans="1:16" ht="18.75" x14ac:dyDescent="0.25">
      <c r="A4" s="1"/>
    </row>
    <row r="5" spans="1:16" ht="15.75" x14ac:dyDescent="0.25">
      <c r="B5" s="20" t="s">
        <v>5</v>
      </c>
    </row>
    <row r="6" spans="1:16" x14ac:dyDescent="0.25">
      <c r="A6" s="2"/>
    </row>
    <row r="8" spans="1:16" ht="18.75" x14ac:dyDescent="0.3">
      <c r="A8" s="46" t="s">
        <v>14</v>
      </c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O8" s="4"/>
      <c r="P8" s="4"/>
    </row>
    <row r="9" spans="1:16" ht="18.75" x14ac:dyDescent="0.3">
      <c r="A9" s="46" t="s">
        <v>28</v>
      </c>
      <c r="B9" s="46"/>
      <c r="C9" s="46"/>
      <c r="D9" s="46"/>
      <c r="E9" s="46"/>
      <c r="F9" s="46"/>
      <c r="G9" s="46"/>
      <c r="H9" s="46"/>
      <c r="I9" s="5"/>
      <c r="J9" s="5"/>
      <c r="K9" s="5"/>
      <c r="L9" s="5"/>
      <c r="M9" s="5"/>
      <c r="N9" s="5"/>
      <c r="O9" s="5"/>
      <c r="P9" s="5"/>
    </row>
    <row r="10" spans="1:16" ht="18.75" x14ac:dyDescent="0.3">
      <c r="A10" s="12"/>
      <c r="B10" s="17"/>
      <c r="C10" s="17"/>
      <c r="D10" s="14"/>
      <c r="E10" s="13"/>
      <c r="F10" s="18" t="s">
        <v>13</v>
      </c>
      <c r="G10" s="48"/>
      <c r="H10" s="48"/>
    </row>
    <row r="11" spans="1:16" ht="22.5" customHeight="1" x14ac:dyDescent="0.25">
      <c r="A11" s="47" t="s">
        <v>1</v>
      </c>
      <c r="B11" s="47"/>
      <c r="C11" s="47"/>
      <c r="D11" s="47"/>
      <c r="E11" s="47"/>
      <c r="F11" s="47"/>
      <c r="G11" s="47"/>
      <c r="H11" s="47"/>
      <c r="I11" s="4"/>
      <c r="J11" s="4"/>
      <c r="K11" s="4"/>
      <c r="L11" s="4"/>
      <c r="M11" s="4"/>
      <c r="N11" s="4"/>
      <c r="O11" s="4"/>
      <c r="P11" s="4"/>
    </row>
    <row r="12" spans="1:16" ht="24" customHeight="1" x14ac:dyDescent="0.25">
      <c r="A12" s="16" t="s">
        <v>11</v>
      </c>
      <c r="B12" s="19"/>
      <c r="C12" s="19"/>
      <c r="D12" s="19"/>
      <c r="E12" s="19"/>
      <c r="F12" s="15" t="s">
        <v>12</v>
      </c>
      <c r="G12" s="13"/>
      <c r="H12" s="13"/>
    </row>
    <row r="13" spans="1:16" ht="57" thickBot="1" x14ac:dyDescent="0.3">
      <c r="A13" s="21" t="s">
        <v>3</v>
      </c>
      <c r="B13" s="39" t="s">
        <v>6</v>
      </c>
      <c r="C13" s="40" t="s">
        <v>2</v>
      </c>
      <c r="D13" s="39" t="s">
        <v>0</v>
      </c>
      <c r="E13" s="41" t="s">
        <v>17</v>
      </c>
      <c r="F13" s="41" t="s">
        <v>9</v>
      </c>
      <c r="G13" s="40" t="s">
        <v>18</v>
      </c>
      <c r="H13" s="40" t="s">
        <v>10</v>
      </c>
      <c r="I13" s="7"/>
      <c r="M13" s="8"/>
      <c r="N13" s="7"/>
    </row>
    <row r="14" spans="1:16" s="6" customFormat="1" ht="39" customHeight="1" thickBot="1" x14ac:dyDescent="0.3">
      <c r="A14" s="32">
        <v>1</v>
      </c>
      <c r="B14" s="35" t="s">
        <v>22</v>
      </c>
      <c r="C14" s="36" t="s">
        <v>15</v>
      </c>
      <c r="D14" s="36">
        <v>16</v>
      </c>
      <c r="E14" s="37"/>
      <c r="F14" s="38">
        <f>E14*18%</f>
        <v>0</v>
      </c>
      <c r="G14" s="38">
        <f>E14+F14</f>
        <v>0</v>
      </c>
      <c r="H14" s="34">
        <f>G19*D14</f>
        <v>0</v>
      </c>
      <c r="I14" s="9"/>
      <c r="M14" s="10"/>
      <c r="N14" s="9"/>
    </row>
    <row r="15" spans="1:16" s="6" customFormat="1" ht="39" customHeight="1" thickBot="1" x14ac:dyDescent="0.3">
      <c r="A15" s="33">
        <v>2</v>
      </c>
      <c r="B15" s="35" t="s">
        <v>23</v>
      </c>
      <c r="C15" s="36" t="s">
        <v>15</v>
      </c>
      <c r="D15" s="44">
        <v>700</v>
      </c>
      <c r="E15" s="37"/>
      <c r="F15" s="38">
        <f t="shared" ref="F15:F19" si="0">E15*18%</f>
        <v>0</v>
      </c>
      <c r="G15" s="38">
        <f>E15+F15</f>
        <v>0</v>
      </c>
      <c r="H15" s="34">
        <f t="shared" ref="H15:H19" si="1">G15*D15</f>
        <v>0</v>
      </c>
      <c r="M15" s="11"/>
    </row>
    <row r="16" spans="1:16" s="6" customFormat="1" ht="39" customHeight="1" thickBot="1" x14ac:dyDescent="0.3">
      <c r="A16" s="33">
        <v>3</v>
      </c>
      <c r="B16" s="35" t="s">
        <v>24</v>
      </c>
      <c r="C16" s="36" t="s">
        <v>15</v>
      </c>
      <c r="D16" s="36">
        <v>4</v>
      </c>
      <c r="E16" s="37"/>
      <c r="F16" s="38">
        <f t="shared" si="0"/>
        <v>0</v>
      </c>
      <c r="G16" s="38">
        <f t="shared" ref="G16:G18" si="2">E16+F16</f>
        <v>0</v>
      </c>
      <c r="H16" s="34">
        <f t="shared" si="1"/>
        <v>0</v>
      </c>
      <c r="M16" s="11"/>
    </row>
    <row r="17" spans="1:13" s="6" customFormat="1" ht="39" customHeight="1" thickBot="1" x14ac:dyDescent="0.3">
      <c r="A17" s="33">
        <v>4</v>
      </c>
      <c r="B17" s="35" t="s">
        <v>25</v>
      </c>
      <c r="C17" s="36" t="s">
        <v>15</v>
      </c>
      <c r="D17" s="36">
        <v>1</v>
      </c>
      <c r="E17" s="37"/>
      <c r="F17" s="38">
        <f t="shared" si="0"/>
        <v>0</v>
      </c>
      <c r="G17" s="38">
        <f t="shared" si="2"/>
        <v>0</v>
      </c>
      <c r="H17" s="34">
        <f t="shared" si="1"/>
        <v>0</v>
      </c>
      <c r="M17" s="11"/>
    </row>
    <row r="18" spans="1:13" s="6" customFormat="1" ht="39" customHeight="1" thickBot="1" x14ac:dyDescent="0.3">
      <c r="A18" s="33">
        <v>5</v>
      </c>
      <c r="B18" s="35" t="s">
        <v>26</v>
      </c>
      <c r="C18" s="36" t="s">
        <v>15</v>
      </c>
      <c r="D18" s="36">
        <v>1</v>
      </c>
      <c r="E18" s="37"/>
      <c r="F18" s="38">
        <f t="shared" si="0"/>
        <v>0</v>
      </c>
      <c r="G18" s="38">
        <f t="shared" si="2"/>
        <v>0</v>
      </c>
      <c r="H18" s="34">
        <f t="shared" si="1"/>
        <v>0</v>
      </c>
      <c r="M18" s="11"/>
    </row>
    <row r="19" spans="1:13" s="6" customFormat="1" ht="39" customHeight="1" thickBot="1" x14ac:dyDescent="0.3">
      <c r="A19" s="42">
        <v>6</v>
      </c>
      <c r="B19" s="35" t="s">
        <v>27</v>
      </c>
      <c r="C19" s="36" t="s">
        <v>15</v>
      </c>
      <c r="D19" s="43">
        <v>1</v>
      </c>
      <c r="E19" s="37"/>
      <c r="F19" s="38">
        <f t="shared" si="0"/>
        <v>0</v>
      </c>
      <c r="G19" s="38">
        <f>E14+F14</f>
        <v>0</v>
      </c>
      <c r="H19" s="34">
        <f t="shared" si="1"/>
        <v>0</v>
      </c>
      <c r="M19" s="11"/>
    </row>
    <row r="20" spans="1:13" ht="18.75" x14ac:dyDescent="0.3">
      <c r="A20" s="22"/>
      <c r="B20" s="23"/>
      <c r="C20" s="23"/>
      <c r="D20" s="24"/>
      <c r="E20" s="23"/>
      <c r="F20" s="23"/>
      <c r="G20" s="23"/>
      <c r="H20" s="23"/>
    </row>
    <row r="21" spans="1:13" ht="18.75" x14ac:dyDescent="0.3">
      <c r="A21" s="22"/>
      <c r="B21" s="23"/>
      <c r="C21" s="23"/>
      <c r="D21" s="24"/>
      <c r="E21" s="23"/>
      <c r="F21" s="23"/>
      <c r="G21" s="23"/>
      <c r="H21" s="23"/>
    </row>
    <row r="22" spans="1:13" ht="18.75" x14ac:dyDescent="0.3">
      <c r="A22" s="25" t="s">
        <v>21</v>
      </c>
      <c r="B22" s="25"/>
      <c r="C22" s="26"/>
      <c r="D22" s="27"/>
      <c r="E22" s="27"/>
      <c r="F22" s="27"/>
      <c r="G22" s="27"/>
      <c r="H22" s="28">
        <f>SUM(H14:H15)</f>
        <v>0</v>
      </c>
    </row>
    <row r="23" spans="1:13" ht="18.75" x14ac:dyDescent="0.3">
      <c r="A23" s="22"/>
      <c r="B23" s="23"/>
      <c r="C23" s="23"/>
      <c r="D23" s="24"/>
      <c r="E23" s="23"/>
      <c r="F23" s="23"/>
      <c r="G23" s="23"/>
      <c r="H23" s="23"/>
    </row>
    <row r="24" spans="1:13" ht="18.75" x14ac:dyDescent="0.3">
      <c r="A24" s="22"/>
      <c r="B24" s="23"/>
      <c r="C24" s="23"/>
      <c r="D24" s="24"/>
      <c r="E24" s="23"/>
      <c r="F24" s="23"/>
      <c r="G24" s="23"/>
      <c r="H24" s="23"/>
    </row>
    <row r="25" spans="1:13" ht="18.75" x14ac:dyDescent="0.3">
      <c r="A25" s="29" t="s">
        <v>19</v>
      </c>
      <c r="B25" s="29"/>
      <c r="C25" s="29"/>
      <c r="D25" s="29"/>
      <c r="E25" s="29"/>
      <c r="F25" s="29"/>
      <c r="G25" s="29"/>
      <c r="H25" s="23"/>
    </row>
    <row r="26" spans="1:13" ht="18.75" x14ac:dyDescent="0.3">
      <c r="A26" s="25"/>
      <c r="B26" s="30"/>
      <c r="C26" s="30"/>
      <c r="D26" s="31"/>
      <c r="E26" s="30"/>
      <c r="F26" s="30"/>
      <c r="G26" s="30"/>
      <c r="H26" s="23"/>
    </row>
    <row r="27" spans="1:13" ht="18.75" x14ac:dyDescent="0.3">
      <c r="A27" s="22"/>
      <c r="B27" s="23"/>
      <c r="C27" s="23"/>
      <c r="D27" s="24"/>
      <c r="E27" s="23"/>
      <c r="F27" s="23"/>
      <c r="G27" s="23"/>
      <c r="H27" s="23"/>
    </row>
    <row r="28" spans="1:13" ht="18.75" x14ac:dyDescent="0.3">
      <c r="A28" s="29" t="s">
        <v>20</v>
      </c>
      <c r="B28" s="29"/>
      <c r="C28" s="29"/>
      <c r="D28" s="29"/>
      <c r="E28" s="29"/>
      <c r="F28" s="29"/>
      <c r="G28" s="29"/>
      <c r="H28" s="23"/>
    </row>
    <row r="29" spans="1:13" ht="18.75" x14ac:dyDescent="0.3">
      <c r="A29" s="22"/>
      <c r="B29" s="23"/>
      <c r="C29" s="23"/>
      <c r="D29" s="24"/>
      <c r="E29" s="29"/>
      <c r="F29" s="29"/>
      <c r="G29" s="29"/>
      <c r="H29" s="23"/>
    </row>
    <row r="30" spans="1:13" ht="18.75" x14ac:dyDescent="0.25">
      <c r="A30" s="49" t="s">
        <v>16</v>
      </c>
      <c r="B30" s="49"/>
      <c r="C30" s="49"/>
      <c r="D30" s="49"/>
      <c r="E30" s="49"/>
      <c r="F30" s="49"/>
      <c r="G30" s="49"/>
      <c r="H30" s="49"/>
    </row>
    <row r="31" spans="1:13" ht="18.75" x14ac:dyDescent="0.3">
      <c r="A31" s="22"/>
      <c r="B31" s="23"/>
      <c r="C31" s="23"/>
      <c r="D31" s="24"/>
      <c r="E31" s="23"/>
      <c r="F31" s="23"/>
      <c r="G31" s="23"/>
      <c r="H31" s="23"/>
    </row>
    <row r="32" spans="1:13" ht="18.75" x14ac:dyDescent="0.3">
      <c r="A32" s="22"/>
      <c r="B32" s="23"/>
      <c r="C32" s="23"/>
      <c r="D32" s="24"/>
      <c r="E32" s="23"/>
      <c r="F32" s="23"/>
      <c r="G32" s="23"/>
      <c r="H32" s="23"/>
    </row>
    <row r="33" spans="1:8" ht="18.75" x14ac:dyDescent="0.3">
      <c r="A33" s="45" t="s">
        <v>8</v>
      </c>
      <c r="B33" s="45"/>
      <c r="C33" s="45"/>
      <c r="D33" s="45"/>
      <c r="E33" s="45"/>
      <c r="F33" s="45"/>
      <c r="G33" s="45"/>
      <c r="H33" s="45"/>
    </row>
    <row r="34" spans="1:8" ht="18.75" x14ac:dyDescent="0.3">
      <c r="A34" s="45" t="s">
        <v>7</v>
      </c>
      <c r="B34" s="45"/>
      <c r="C34" s="45"/>
      <c r="D34" s="45"/>
      <c r="E34" s="45"/>
      <c r="F34" s="45"/>
      <c r="G34" s="45"/>
      <c r="H34" s="45"/>
    </row>
  </sheetData>
  <sheetProtection algorithmName="SHA-512" hashValue="liV8SzFAN4TE7bl44J+MvJL+1e9MLBC/ttRtHu+Fzw8RHYC50H4XFevxMPtloepylxDa/780+IPNkQsGHjAdlQ==" saltValue="cIkwbjm3kc06kn/4NOG5kA==" spinCount="100000" sheet="1" objects="1" scenarios="1"/>
  <mergeCells count="7">
    <mergeCell ref="A33:H33"/>
    <mergeCell ref="A34:H34"/>
    <mergeCell ref="A9:H9"/>
    <mergeCell ref="A8:H8"/>
    <mergeCell ref="A11:H11"/>
    <mergeCell ref="G10:H10"/>
    <mergeCell ref="A30:H30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G15 F14 H14 H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2021-08-23T14:08:50Z</dcterms:modified>
</cp:coreProperties>
</file>