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Compras y Contrataciones\Compras Menores\SEPTIEMBRE\CM-2021-0055\"/>
    </mc:Choice>
  </mc:AlternateContent>
  <bookViews>
    <workbookView xWindow="0" yWindow="0" windowWidth="24000" windowHeight="9735"/>
  </bookViews>
  <sheets>
    <sheet name="Proteinas" sheetId="6" r:id="rId1"/>
  </sheets>
  <definedNames>
    <definedName name="OLE_LINK1" localSheetId="0">Proteinas!$D$13</definedName>
    <definedName name="_xlnm.Print_Titles" localSheetId="0">Proteinas!$12:$12</definedName>
  </definedNames>
  <calcPr calcId="152511"/>
</workbook>
</file>

<file path=xl/calcChain.xml><?xml version="1.0" encoding="utf-8"?>
<calcChain xmlns="http://schemas.openxmlformats.org/spreadsheetml/2006/main">
  <c r="F14" i="6" l="1"/>
  <c r="G14" i="6" s="1"/>
  <c r="H14" i="6" s="1"/>
  <c r="F13" i="6" l="1"/>
  <c r="G13" i="6" s="1"/>
  <c r="H13" i="6" s="1"/>
  <c r="H19" i="6" s="1"/>
  <c r="H16" i="6" l="1"/>
</calcChain>
</file>

<file path=xl/sharedStrings.xml><?xml version="1.0" encoding="utf-8"?>
<sst xmlns="http://schemas.openxmlformats.org/spreadsheetml/2006/main" count="27" uniqueCount="26">
  <si>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</si>
  <si>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</si>
  <si>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</si>
  <si>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</si>
  <si>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</si>
  <si>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</si>
  <si>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</si>
  <si>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</si>
  <si>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</si>
  <si>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</si>
  <si>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</si>
  <si>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</si>
  <si>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</si>
  <si>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</si>
  <si>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</si>
  <si>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</si>
  <si>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</si>
  <si>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</si>
  <si>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</si>
  <si>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</si>
  <si>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</si>
  <si>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</si>
  <si>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Und.</t>
  </si>
  <si>
    <t>BREAKER 1600 AMP 3P 600 V C MOTOR OPERADOR ELÉCTRICO 480-240-60 HZ.</t>
  </si>
  <si>
    <t>KIT DE MATERIALES DE INSTALACIÓN QUE INCLUYE: (BARRA DE COBRE, TERMINALES, TORNILLERÍAS).</t>
  </si>
  <si>
    <t>Proceso Ref.: PROMESECAL-DAF-CM-2021-0055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</si>
</sst>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,###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Verdana"/>
    </font>
    <font>
      <sz val="10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9" fontId="8" fillId="0" borderId="0">
      <alignment horizontal="left" vertical="center"/>
    </xf>
    <xf numFmtId="167" fontId="8" fillId="0" borderId="0">
      <alignment horizontal="right" vertical="center"/>
    </xf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43" fontId="6" fillId="2" borderId="1" xfId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" fontId="9" fillId="2" borderId="1" xfId="4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</cellXfs>
  <cellStyles count="5">
    <cellStyle name="BodyStyle" xfId="3"/>
    <cellStyle name="Millares" xfId="1" builtinId="3"/>
    <cellStyle name="Millares 8" xfId="2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0</xdr:row>
      <xdr:rowOff>174626</xdr:rowOff>
    </xdr:from>
    <xdr:to>
      <xdr:col>1</xdr:col>
      <xdr:colOff>1320611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" y="17462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743971</xdr:colOff>
      <xdr:row>0</xdr:row>
      <xdr:rowOff>152399</xdr:rowOff>
    </xdr:from>
    <xdr:to>
      <xdr:col>3</xdr:col>
      <xdr:colOff>685799</xdr:colOff>
      <xdr:row>4</xdr:row>
      <xdr:rowOff>133350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77921" y="152399"/>
          <a:ext cx="88480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1114432</xdr:colOff>
      <xdr:row>1</xdr:row>
      <xdr:rowOff>125408</xdr:rowOff>
    </xdr:from>
    <xdr:to>
      <xdr:col>7</xdr:col>
      <xdr:colOff>1447800</xdr:colOff>
      <xdr:row>3</xdr:row>
      <xdr:rowOff>142875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7" y="315908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E13" sqref="E13:E14"/>
    </sheetView>
  </sheetViews>
  <sheetFormatPr baseColWidth="10" defaultRowHeight="15" x14ac:dyDescent="0.25"/>
  <cols>
    <col min="1" max="1" width="5" style="5" customWidth="1"/>
    <col min="2" max="2" width="69" style="1" bestFit="1" customWidth="1"/>
    <col min="3" max="3" width="14.140625" style="1" customWidth="1"/>
    <col min="4" max="4" width="17" style="2" customWidth="1"/>
    <col min="5" max="7" width="18.28515625" style="1" customWidth="1"/>
    <col min="8" max="8" width="22" style="1" customWidth="1"/>
    <col min="9" max="9" width="21.140625" style="1" customWidth="1"/>
    <col min="10" max="11" width="17.5703125" style="1" customWidth="1"/>
    <col min="12" max="12" width="15.85546875" style="1" customWidth="1"/>
    <col min="13" max="13" width="13.140625" style="1" customWidth="1"/>
    <col min="14" max="14" width="18.85546875" style="1" customWidth="1"/>
    <col min="15" max="15" width="9.5703125" style="1" customWidth="1"/>
    <col min="16" max="16" width="9.7109375" style="1" customWidth="1"/>
    <col min="17" max="17" width="18.7109375" style="1" customWidth="1"/>
    <col min="18" max="16384" width="11.42578125" style="1"/>
  </cols>
  <sheetData>
    <row r="1" spans="1:16" x14ac:dyDescent="0.25">
      <c r="A1" s="29"/>
      <c r="B1" s="30"/>
      <c r="C1" s="30"/>
      <c r="D1" s="31"/>
      <c r="E1" s="30"/>
      <c r="F1" s="30"/>
      <c r="G1" s="30"/>
      <c r="H1" s="30"/>
    </row>
    <row r="2" spans="1:16" ht="18.75" x14ac:dyDescent="0.25">
      <c r="A2" s="32" t="s">
        <v>4</v>
      </c>
      <c r="B2" s="30"/>
      <c r="C2" s="30"/>
      <c r="D2" s="31"/>
      <c r="E2" s="30"/>
      <c r="F2" s="30"/>
      <c r="G2" s="30"/>
      <c r="H2" s="30"/>
    </row>
    <row r="3" spans="1:16" x14ac:dyDescent="0.25">
      <c r="A3" s="29"/>
      <c r="B3" s="30"/>
      <c r="C3" s="30"/>
      <c r="D3" s="31"/>
      <c r="E3" s="30"/>
      <c r="F3" s="30"/>
      <c r="G3" s="30"/>
      <c r="H3" s="30"/>
    </row>
    <row r="4" spans="1:16" x14ac:dyDescent="0.25">
      <c r="A4" s="36" t="s">
        <v>5</v>
      </c>
      <c r="B4" s="36"/>
      <c r="C4" s="30"/>
      <c r="D4" s="31"/>
      <c r="E4" s="30"/>
      <c r="F4" s="30"/>
      <c r="G4" s="30"/>
      <c r="H4" s="30"/>
    </row>
    <row r="5" spans="1:16" x14ac:dyDescent="0.25">
      <c r="A5" s="29"/>
      <c r="B5" s="30"/>
      <c r="C5" s="30"/>
      <c r="D5" s="31"/>
      <c r="E5" s="30"/>
      <c r="F5" s="30"/>
      <c r="G5" s="30"/>
      <c r="H5" s="30"/>
    </row>
    <row r="6" spans="1:16" ht="15.75" x14ac:dyDescent="0.25">
      <c r="A6" s="39" t="s">
        <v>7</v>
      </c>
      <c r="B6" s="39"/>
      <c r="C6" s="39"/>
      <c r="D6" s="39"/>
      <c r="E6" s="39"/>
      <c r="F6" s="39"/>
      <c r="G6" s="39"/>
      <c r="H6" s="39"/>
      <c r="I6" s="3"/>
      <c r="J6" s="3"/>
      <c r="K6" s="3"/>
      <c r="L6" s="3"/>
      <c r="M6" s="3"/>
      <c r="N6" s="3"/>
      <c r="O6" s="3"/>
      <c r="P6" s="3"/>
    </row>
    <row r="7" spans="1:16" x14ac:dyDescent="0.25">
      <c r="A7" s="38" t="s">
        <v>25</v>
      </c>
      <c r="B7" s="38"/>
      <c r="C7" s="38"/>
      <c r="D7" s="38"/>
      <c r="E7" s="38"/>
      <c r="F7" s="38"/>
      <c r="G7" s="38"/>
      <c r="H7" s="38"/>
      <c r="I7" s="4"/>
      <c r="J7" s="4"/>
      <c r="K7" s="4"/>
      <c r="L7" s="4"/>
      <c r="M7" s="4"/>
      <c r="N7" s="4"/>
      <c r="O7" s="4"/>
      <c r="P7" s="4"/>
    </row>
    <row r="8" spans="1:16" x14ac:dyDescent="0.25">
      <c r="B8" s="6"/>
      <c r="C8" s="6"/>
      <c r="G8" s="41" t="s">
        <v>10</v>
      </c>
      <c r="H8" s="41"/>
    </row>
    <row r="9" spans="1:16" ht="24.75" customHeight="1" x14ac:dyDescent="0.25">
      <c r="A9" s="40" t="s">
        <v>1</v>
      </c>
      <c r="B9" s="40"/>
      <c r="C9" s="40"/>
      <c r="D9" s="40"/>
      <c r="E9" s="40"/>
      <c r="F9" s="40"/>
      <c r="G9" s="40"/>
      <c r="H9" s="40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5">
      <c r="A10" s="44" t="s">
        <v>18</v>
      </c>
      <c r="B10" s="44"/>
      <c r="C10" s="44"/>
      <c r="D10" s="24"/>
      <c r="F10" s="43" t="s">
        <v>19</v>
      </c>
      <c r="G10" s="43"/>
      <c r="H10" s="43"/>
    </row>
    <row r="11" spans="1:16" ht="12.75" customHeight="1" x14ac:dyDescent="0.25">
      <c r="A11" s="33"/>
      <c r="B11" s="33"/>
      <c r="C11" s="33"/>
      <c r="D11" s="24"/>
      <c r="F11" s="34"/>
      <c r="G11" s="34"/>
      <c r="H11" s="34"/>
    </row>
    <row r="12" spans="1:16" ht="34.5" customHeight="1" x14ac:dyDescent="0.25">
      <c r="A12" s="14" t="s">
        <v>3</v>
      </c>
      <c r="B12" s="14" t="s">
        <v>6</v>
      </c>
      <c r="C12" s="15" t="s">
        <v>2</v>
      </c>
      <c r="D12" s="14" t="s">
        <v>0</v>
      </c>
      <c r="E12" s="16" t="s">
        <v>15</v>
      </c>
      <c r="F12" s="16" t="s">
        <v>9</v>
      </c>
      <c r="G12" s="15" t="s">
        <v>16</v>
      </c>
      <c r="H12" s="15" t="s">
        <v>17</v>
      </c>
      <c r="I12" s="7"/>
      <c r="M12" s="8"/>
      <c r="N12" s="7"/>
    </row>
    <row r="13" spans="1:16" s="5" customFormat="1" ht="18.75" customHeight="1" x14ac:dyDescent="0.25">
      <c r="A13" s="22">
        <v>1</v>
      </c>
      <c r="B13" s="35" t="s">
        <v>23</v>
      </c>
      <c r="C13" s="20" t="s">
        <v>22</v>
      </c>
      <c r="D13" s="28">
        <v>1</v>
      </c>
      <c r="E13" s="19"/>
      <c r="F13" s="19">
        <f>E13*18%</f>
        <v>0</v>
      </c>
      <c r="G13" s="19">
        <f>E13+F13</f>
        <v>0</v>
      </c>
      <c r="H13" s="19">
        <f t="shared" ref="H13" si="0">G13*OLE_LINK1</f>
        <v>0</v>
      </c>
      <c r="I13" s="9"/>
      <c r="M13" s="10"/>
      <c r="N13" s="9"/>
    </row>
    <row r="14" spans="1:16" s="5" customFormat="1" ht="30" x14ac:dyDescent="0.25">
      <c r="A14" s="22">
        <v>2</v>
      </c>
      <c r="B14" s="35" t="s">
        <v>24</v>
      </c>
      <c r="C14" s="20" t="s">
        <v>22</v>
      </c>
      <c r="D14" s="28">
        <v>1</v>
      </c>
      <c r="E14" s="19"/>
      <c r="F14" s="19">
        <f>E14*0.18</f>
        <v>0</v>
      </c>
      <c r="G14" s="19">
        <f>E14+F14</f>
        <v>0</v>
      </c>
      <c r="H14" s="19">
        <f>G14*D14</f>
        <v>0</v>
      </c>
      <c r="I14" s="9"/>
      <c r="M14" s="10"/>
      <c r="N14" s="9"/>
    </row>
    <row r="15" spans="1:16" ht="15.75" thickBot="1" x14ac:dyDescent="0.3">
      <c r="F15" s="23"/>
      <c r="G15" s="17"/>
    </row>
    <row r="16" spans="1:16" ht="15.75" thickBot="1" x14ac:dyDescent="0.3">
      <c r="G16" s="26" t="s">
        <v>20</v>
      </c>
      <c r="H16" s="18">
        <f>SUM(H13:H15)</f>
        <v>0</v>
      </c>
    </row>
    <row r="19" spans="1:8" x14ac:dyDescent="0.25">
      <c r="A19" s="11" t="s">
        <v>11</v>
      </c>
      <c r="B19" s="11"/>
      <c r="C19" s="12"/>
      <c r="E19" s="13"/>
      <c r="F19" s="13"/>
      <c r="G19" s="13"/>
      <c r="H19" s="27">
        <f>H13</f>
        <v>0</v>
      </c>
    </row>
    <row r="22" spans="1:8" x14ac:dyDescent="0.25">
      <c r="A22" s="25" t="s">
        <v>12</v>
      </c>
      <c r="B22" s="25"/>
      <c r="C22" s="25"/>
      <c r="D22" s="21"/>
      <c r="E22" s="25"/>
      <c r="F22" s="25"/>
      <c r="G22" s="25"/>
    </row>
    <row r="23" spans="1:8" x14ac:dyDescent="0.25">
      <c r="A23" s="11"/>
      <c r="B23" s="7"/>
      <c r="C23" s="7"/>
      <c r="D23" s="23"/>
      <c r="E23" s="7"/>
      <c r="F23" s="7"/>
      <c r="G23" s="7"/>
    </row>
    <row r="25" spans="1:8" x14ac:dyDescent="0.25">
      <c r="A25" s="25" t="s">
        <v>13</v>
      </c>
      <c r="B25" s="25"/>
      <c r="C25" s="25"/>
      <c r="D25" s="21"/>
      <c r="E25" s="25"/>
      <c r="F25" s="25"/>
      <c r="G25" s="25"/>
    </row>
    <row r="26" spans="1:8" x14ac:dyDescent="0.25">
      <c r="E26" s="25"/>
      <c r="F26" s="25"/>
      <c r="G26" s="25"/>
    </row>
    <row r="27" spans="1:8" x14ac:dyDescent="0.25">
      <c r="A27" s="42" t="s">
        <v>14</v>
      </c>
      <c r="B27" s="42"/>
      <c r="C27" s="42"/>
      <c r="D27" s="42"/>
      <c r="E27" s="42"/>
      <c r="F27" s="42"/>
      <c r="G27" s="42"/>
      <c r="H27" s="42"/>
    </row>
    <row r="30" spans="1:8" x14ac:dyDescent="0.25">
      <c r="A30" s="37" t="s">
        <v>8</v>
      </c>
      <c r="B30" s="37"/>
      <c r="C30" s="37"/>
      <c r="D30" s="37"/>
      <c r="E30" s="37"/>
      <c r="F30" s="37"/>
      <c r="G30" s="37"/>
      <c r="H30" s="37"/>
    </row>
    <row r="31" spans="1:8" x14ac:dyDescent="0.25">
      <c r="A31" s="37" t="s">
        <v>21</v>
      </c>
      <c r="B31" s="37"/>
      <c r="C31" s="37"/>
      <c r="D31" s="37"/>
      <c r="E31" s="37"/>
      <c r="F31" s="37"/>
      <c r="G31" s="37"/>
      <c r="H31" s="37"/>
    </row>
  </sheetData>
  <sheetProtection sheet="1" objects="1" scenarios="1" selectLockedCells="1"/>
  <mergeCells count="10">
    <mergeCell ref="A4:B4"/>
    <mergeCell ref="A30:H30"/>
    <mergeCell ref="A31:H31"/>
    <mergeCell ref="A7:H7"/>
    <mergeCell ref="A6:H6"/>
    <mergeCell ref="A9:H9"/>
    <mergeCell ref="G8:H8"/>
    <mergeCell ref="A27:H27"/>
    <mergeCell ref="F10:H10"/>
    <mergeCell ref="A10:C10"/>
  </mergeCells>
  <printOptions horizontalCentered="1"/>
  <pageMargins left="0.7" right="0.7" top="0.75" bottom="0.75" header="0.3" footer="0.3"/>
  <pageSetup scale="67" fitToHeight="0" orientation="landscape" horizontalDpi="4294967295" verticalDpi="4294967295" r:id="rId1"/>
  <headerFooter>
    <oddFooter>&amp;R&amp;P/&amp;N</oddFooter>
  </headerFooter>
  <ignoredErrors>
    <ignoredError sqref="F13:H13 H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Genesis Cristina Otanez Guzman</cp:lastModifiedBy>
  <cp:lastPrinted>2021-09-23T17:04:40Z</cp:lastPrinted>
  <dcterms:created xsi:type="dcterms:W3CDTF">2015-06-22T13:15:23Z</dcterms:created>
  <dcterms:modified xsi:type="dcterms:W3CDTF">2021-09-27T16:23:24Z</dcterms:modified>
</cp:coreProperties>
</file>