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120" windowWidth="17520" windowHeight="7950"/>
  </bookViews>
  <sheets>
    <sheet name="Proteinas" sheetId="6" r:id="rId1"/>
  </sheets>
  <definedNames>
    <definedName name="OLE_LINK1" localSheetId="0">Proteinas!$E$12</definedName>
    <definedName name="_xlnm.Print_Titles" localSheetId="0">Proteinas!$11:$11</definedName>
  </definedNames>
  <calcPr calcId="144525"/>
</workbook>
</file>

<file path=xl/calcChain.xml><?xml version="1.0" encoding="utf-8"?>
<calcChain xmlns="http://schemas.openxmlformats.org/spreadsheetml/2006/main">
  <c r="G13" i="6" l="1"/>
  <c r="H13" i="6" s="1"/>
  <c r="I13" i="6" s="1"/>
  <c r="G12" i="6" l="1"/>
  <c r="H12" i="6" l="1"/>
  <c r="I12" i="6" s="1"/>
  <c r="I14" i="6" s="1"/>
</calcChain>
</file>

<file path=xl/sharedStrings.xml><?xml version="1.0" encoding="utf-8"?>
<sst xmlns="http://schemas.openxmlformats.org/spreadsheetml/2006/main" count="28" uniqueCount="27">
  <si>
    <t>Cantidad</t>
  </si>
  <si>
    <t xml:space="preserve"> OFERTA ECONOMICA</t>
  </si>
  <si>
    <t>No.</t>
  </si>
  <si>
    <t xml:space="preserve"> </t>
  </si>
  <si>
    <t xml:space="preserve"> SNCC.F.033</t>
  </si>
  <si>
    <t>Código</t>
  </si>
  <si>
    <t>Descripción</t>
  </si>
  <si>
    <t>Central de Apoyo Logístico -PROMESECAL</t>
  </si>
  <si>
    <t xml:space="preserve">              _______________________________________________</t>
  </si>
  <si>
    <t>ITBIS (18%)</t>
  </si>
  <si>
    <t>Fecha:________________________</t>
  </si>
  <si>
    <t>VALOR TOTAL GENERAL DE LA OFERTA :………………………………………………………………………………………………………………………………………………………………………………………………………………...RD$</t>
  </si>
  <si>
    <t>VALOR TOTAL GENERAL DE LA OFERTA EN LETRAS:………………………………………………………….………………………………………..……………………………………………………………………………………………...…………………………………</t>
  </si>
  <si>
    <t xml:space="preserve">Yo……………………………………………..…………………………..…..…………...……………………… en calidad de …………………………………………….……………………………………...………..………………………. debidamente autorizado  </t>
  </si>
  <si>
    <t>para actuar en nombre y representación de ( ……………………………………………………………………………...……………………………………………………………………..… )</t>
  </si>
  <si>
    <t>Precio Unitario (RD$)</t>
  </si>
  <si>
    <t>Precio Unitiario Final (RD$)</t>
  </si>
  <si>
    <t>Total (RD$)</t>
  </si>
  <si>
    <t xml:space="preserve">Proveedor: </t>
  </si>
  <si>
    <t>RNC:</t>
  </si>
  <si>
    <t>TOTAL GENERAL</t>
  </si>
  <si>
    <t xml:space="preserve">            Firma y Sello de la Emepresa</t>
  </si>
  <si>
    <t xml:space="preserve">Planta Eléctrica (Modelo QST30G5, número de cilindro 12, potencia máxima efectiva a 1800 rpm 1111.09 (1490), potencia continua efectiva 1800 rpm 1007 (1350), succión de la bomba de combustible 1.5 m, bomba de inyección tipo rotatoria, bomba de inyección integral, filtro de cartucho reemplazable. / Sede Central, Santo Domingo Norte </t>
  </si>
  <si>
    <t>Proceso Ref.: PROMESECAL-DAF-CM-2021-0075</t>
  </si>
  <si>
    <t>Planta Eléctrica Modelo DQDAA7254150, 250 KW. Almacén PromeseCal Región Norte</t>
  </si>
  <si>
    <t>Tiempo de servicio</t>
  </si>
  <si>
    <t>12 Meses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</si>
</sst>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RD$&quot;* #,##0.00_-;\-&quot;RD$&quot;* #,##0.00_-;_-&quot;RD$&quot;* &quot;-&quot;??_-;_-@_-"/>
    <numFmt numFmtId="43" formatCode="_-* #,##0.00_-;\-* #,##0.00_-;_-* &quot;-&quot;??_-;_-@_-"/>
    <numFmt numFmtId="164" formatCode="_(* #,##0.00_);_(* \(#,##0.00\);_(* &quot;-&quot;??_);_(@_)"/>
    <numFmt numFmtId="165" formatCode="_-* #,##0_-;\-* #,##0_-;_-* &quot;-&quot;??_-;_-@_-"/>
    <numFmt numFmtId="166" formatCode="dd/mm/yyyy;@"/>
  </numFmts>
  <fonts count="9" x14ac:knownFonts="1">
    <font>
      <sz val="11"/>
      <color theme="1"/>
      <name val="Calibri"/>
      <family val="2"/>
      <scheme val="minor"/>
    </font>
    <font>
      <b/>
      <sz val="11"/>
      <color theme="1"/>
      <name val="Calibri"/>
      <family val="2"/>
      <scheme val="minor"/>
    </font>
    <font>
      <b/>
      <sz val="14"/>
      <color rgb="FFFF0000"/>
      <name val="Calibri"/>
      <family val="2"/>
      <scheme val="minor"/>
    </font>
    <font>
      <b/>
      <sz val="12"/>
      <color theme="1"/>
      <name val="Calibri"/>
      <family val="2"/>
      <scheme val="minor"/>
    </font>
    <font>
      <sz val="11"/>
      <color theme="1"/>
      <name val="Calibri"/>
      <family val="2"/>
      <scheme val="minor"/>
    </font>
    <font>
      <b/>
      <sz val="10"/>
      <color rgb="FFFF0000"/>
      <name val="Calibri"/>
      <family val="2"/>
      <scheme val="minor"/>
    </font>
    <font>
      <sz val="12"/>
      <color theme="1"/>
      <name val="Calibri"/>
      <family val="2"/>
      <scheme val="minor"/>
    </font>
    <font>
      <b/>
      <sz val="12"/>
      <color theme="0"/>
      <name val="Calibri"/>
      <family val="2"/>
      <scheme val="minor"/>
    </font>
    <font>
      <sz val="12"/>
      <name val="Calibri"/>
      <family val="2"/>
      <scheme val="minor"/>
    </font>
  </fonts>
  <fills count="4">
    <fill>
      <patternFill patternType="none"/>
    </fill>
    <fill>
      <patternFill patternType="gray125"/>
    </fill>
    <fill>
      <patternFill patternType="solid">
        <fgColor theme="0"/>
        <bgColor indexed="64"/>
      </patternFill>
    </fill>
    <fill>
      <patternFill patternType="solid">
        <fgColor theme="5"/>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s>
  <cellStyleXfs count="3">
    <xf numFmtId="0" fontId="0" fillId="0" borderId="0"/>
    <xf numFmtId="43" fontId="4" fillId="0" borderId="0" applyFont="0" applyFill="0" applyBorder="0" applyAlignment="0" applyProtection="0"/>
    <xf numFmtId="164" fontId="4" fillId="0" borderId="0" applyFont="0" applyFill="0" applyBorder="0" applyAlignment="0" applyProtection="0"/>
  </cellStyleXfs>
  <cellXfs count="42">
    <xf numFmtId="0" fontId="0" fillId="0" borderId="0" xfId="0"/>
    <xf numFmtId="0" fontId="2" fillId="0" borderId="0" xfId="0" applyFont="1" applyAlignment="1" applyProtection="1">
      <alignment vertical="center"/>
      <protection locked="0"/>
    </xf>
    <xf numFmtId="0" fontId="0" fillId="0" borderId="0" xfId="0" applyProtection="1">
      <protection locked="0"/>
    </xf>
    <xf numFmtId="0" fontId="0" fillId="0" borderId="0" xfId="0" applyAlignment="1" applyProtection="1">
      <alignment horizontal="center"/>
      <protection locked="0"/>
    </xf>
    <xf numFmtId="0" fontId="3" fillId="0" borderId="0" xfId="0" applyFont="1" applyAlignment="1" applyProtection="1">
      <protection locked="0"/>
    </xf>
    <xf numFmtId="0" fontId="1" fillId="0" borderId="0" xfId="0" applyFont="1" applyAlignment="1" applyProtection="1">
      <protection locked="0"/>
    </xf>
    <xf numFmtId="0" fontId="0" fillId="0" borderId="0" xfId="0" applyAlignment="1" applyProtection="1">
      <alignment vertical="center"/>
      <protection locked="0"/>
    </xf>
    <xf numFmtId="0" fontId="1" fillId="0" borderId="0" xfId="0" applyFont="1" applyProtection="1">
      <protection locked="0"/>
    </xf>
    <xf numFmtId="0" fontId="3" fillId="0" borderId="0" xfId="0" applyFont="1" applyAlignment="1" applyProtection="1">
      <alignment horizontal="left"/>
      <protection locked="0"/>
    </xf>
    <xf numFmtId="0" fontId="3" fillId="0" borderId="0" xfId="0" applyFont="1" applyAlignment="1" applyProtection="1">
      <alignment horizontal="center"/>
      <protection locked="0"/>
    </xf>
    <xf numFmtId="0" fontId="0" fillId="0" borderId="0" xfId="0" applyBorder="1" applyProtection="1">
      <protection locked="0"/>
    </xf>
    <xf numFmtId="0" fontId="0" fillId="0" borderId="0" xfId="0" applyBorder="1" applyAlignment="1" applyProtection="1">
      <alignment horizontal="center"/>
      <protection locked="0"/>
    </xf>
    <xf numFmtId="0" fontId="0" fillId="0" borderId="0" xfId="0" applyBorder="1" applyAlignment="1" applyProtection="1">
      <alignment vertical="center"/>
      <protection locked="0"/>
    </xf>
    <xf numFmtId="3" fontId="0" fillId="0" borderId="0" xfId="0" applyNumberFormat="1" applyBorder="1" applyAlignment="1" applyProtection="1">
      <alignment horizontal="center" vertical="center"/>
      <protection locked="0"/>
    </xf>
    <xf numFmtId="0" fontId="1" fillId="0" borderId="0" xfId="0" applyFont="1" applyBorder="1" applyAlignment="1" applyProtection="1">
      <alignment vertical="center"/>
      <protection locked="0"/>
    </xf>
    <xf numFmtId="165" fontId="0" fillId="0" borderId="0" xfId="0" applyNumberFormat="1" applyAlignment="1" applyProtection="1">
      <protection locked="0"/>
    </xf>
    <xf numFmtId="0" fontId="0" fillId="0" borderId="0" xfId="0" applyAlignment="1" applyProtection="1">
      <protection locked="0"/>
    </xf>
    <xf numFmtId="0" fontId="1" fillId="0" borderId="0" xfId="0" applyFont="1" applyBorder="1" applyAlignment="1" applyProtection="1">
      <alignment horizontal="left" vertical="center"/>
      <protection locked="0"/>
    </xf>
    <xf numFmtId="0" fontId="1" fillId="0" borderId="0" xfId="0" applyFont="1" applyBorder="1" applyAlignment="1" applyProtection="1">
      <alignment horizontal="center"/>
      <protection locked="0"/>
    </xf>
    <xf numFmtId="0" fontId="7" fillId="3" borderId="1" xfId="0" applyFont="1" applyFill="1" applyBorder="1" applyAlignment="1" applyProtection="1">
      <alignment horizontal="center" vertical="center"/>
    </xf>
    <xf numFmtId="0" fontId="7" fillId="3" borderId="1" xfId="0" applyFont="1" applyFill="1" applyBorder="1" applyAlignment="1" applyProtection="1">
      <alignment horizontal="center" vertical="center" wrapText="1"/>
    </xf>
    <xf numFmtId="4" fontId="7" fillId="3" borderId="1" xfId="0" applyNumberFormat="1" applyFont="1" applyFill="1" applyBorder="1" applyAlignment="1" applyProtection="1">
      <alignment horizontal="center" vertical="center" wrapText="1"/>
    </xf>
    <xf numFmtId="0" fontId="3" fillId="0" borderId="2" xfId="0" applyFont="1" applyBorder="1" applyAlignment="1" applyProtection="1">
      <alignment horizontal="center" vertical="center"/>
    </xf>
    <xf numFmtId="0" fontId="6" fillId="0" borderId="1" xfId="0" applyFont="1" applyBorder="1" applyAlignment="1" applyProtection="1">
      <alignment horizontal="center" vertical="center" wrapText="1"/>
    </xf>
    <xf numFmtId="43" fontId="8" fillId="2" borderId="1" xfId="1" applyFont="1" applyFill="1" applyBorder="1" applyAlignment="1" applyProtection="1">
      <alignment horizontal="right" vertical="center"/>
      <protection locked="0"/>
    </xf>
    <xf numFmtId="0" fontId="3" fillId="0" borderId="3" xfId="0" applyFont="1" applyBorder="1" applyAlignment="1" applyProtection="1">
      <alignment vertical="center"/>
      <protection locked="0"/>
    </xf>
    <xf numFmtId="0" fontId="3" fillId="0" borderId="3" xfId="0" applyFont="1" applyBorder="1" applyAlignment="1" applyProtection="1">
      <alignment horizontal="right" vertical="center"/>
      <protection locked="0"/>
    </xf>
    <xf numFmtId="43" fontId="8" fillId="2" borderId="1" xfId="1" applyFont="1" applyFill="1" applyBorder="1" applyAlignment="1" applyProtection="1">
      <alignment horizontal="right" vertical="center"/>
    </xf>
    <xf numFmtId="165" fontId="1" fillId="0" borderId="0" xfId="0" applyNumberFormat="1" applyFont="1" applyAlignment="1" applyProtection="1"/>
    <xf numFmtId="44" fontId="1" fillId="0" borderId="4" xfId="0" applyNumberFormat="1" applyFont="1" applyBorder="1" applyAlignment="1" applyProtection="1">
      <alignment horizontal="right"/>
      <protection locked="0"/>
    </xf>
    <xf numFmtId="0" fontId="1" fillId="0" borderId="4" xfId="0" applyFont="1" applyBorder="1" applyAlignment="1" applyProtection="1">
      <alignment horizontal="center"/>
    </xf>
    <xf numFmtId="3" fontId="0" fillId="0" borderId="1" xfId="0" applyNumberFormat="1" applyFont="1" applyFill="1" applyBorder="1" applyAlignment="1">
      <alignment horizontal="left" vertical="center" wrapText="1"/>
    </xf>
    <xf numFmtId="0" fontId="0" fillId="0" borderId="1" xfId="0" applyFont="1" applyBorder="1" applyAlignment="1" applyProtection="1">
      <alignment horizontal="center" vertical="center" wrapText="1"/>
    </xf>
    <xf numFmtId="3" fontId="0" fillId="0" borderId="1" xfId="0" applyNumberFormat="1" applyFont="1" applyFill="1" applyBorder="1" applyAlignment="1">
      <alignment horizontal="center" vertical="center" wrapText="1"/>
    </xf>
    <xf numFmtId="0" fontId="1" fillId="0" borderId="0" xfId="0" applyFont="1" applyBorder="1" applyAlignment="1" applyProtection="1">
      <alignment horizontal="center"/>
      <protection locked="0"/>
    </xf>
    <xf numFmtId="0" fontId="5" fillId="0" borderId="0" xfId="0" applyFont="1" applyAlignment="1" applyProtection="1">
      <alignment horizontal="center" vertical="center"/>
      <protection locked="0"/>
    </xf>
    <xf numFmtId="0" fontId="1" fillId="0" borderId="0" xfId="0" applyFont="1" applyAlignment="1" applyProtection="1">
      <alignment horizontal="center"/>
      <protection locked="0"/>
    </xf>
    <xf numFmtId="0" fontId="3" fillId="0" borderId="0" xfId="0" applyFont="1" applyAlignment="1" applyProtection="1">
      <alignment horizontal="center"/>
      <protection locked="0"/>
    </xf>
    <xf numFmtId="0" fontId="3" fillId="0" borderId="0" xfId="0" applyFont="1" applyAlignment="1" applyProtection="1">
      <alignment horizontal="center" vertical="center"/>
      <protection locked="0"/>
    </xf>
    <xf numFmtId="166" fontId="1" fillId="0" borderId="0" xfId="0" applyNumberFormat="1" applyFont="1" applyAlignment="1" applyProtection="1">
      <alignment horizontal="right"/>
      <protection locked="0"/>
    </xf>
    <xf numFmtId="0" fontId="1" fillId="0" borderId="0" xfId="0" applyFont="1" applyBorder="1" applyAlignment="1" applyProtection="1">
      <alignment horizontal="left" vertical="center"/>
      <protection locked="0"/>
    </xf>
    <xf numFmtId="0" fontId="3" fillId="0" borderId="3" xfId="0" applyFont="1" applyBorder="1" applyAlignment="1" applyProtection="1">
      <alignment horizontal="left" vertical="center"/>
      <protection locked="0"/>
    </xf>
  </cellXfs>
  <cellStyles count="3">
    <cellStyle name="Millares" xfId="1" builtinId="3"/>
    <cellStyle name="Millares 8" xfId="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290512</xdr:colOff>
      <xdr:row>1</xdr:row>
      <xdr:rowOff>12701</xdr:rowOff>
    </xdr:from>
    <xdr:to>
      <xdr:col>2</xdr:col>
      <xdr:colOff>1234886</xdr:colOff>
      <xdr:row>3</xdr:row>
      <xdr:rowOff>0</xdr:rowOff>
    </xdr:to>
    <xdr:pic>
      <xdr:nvPicPr>
        <xdr:cNvPr id="2" name="Imagen 1" descr="LOGO PROMES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0512" y="203201"/>
          <a:ext cx="2077849" cy="4159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591572</xdr:colOff>
      <xdr:row>1</xdr:row>
      <xdr:rowOff>104774</xdr:rowOff>
    </xdr:from>
    <xdr:to>
      <xdr:col>4</xdr:col>
      <xdr:colOff>402534</xdr:colOff>
      <xdr:row>4</xdr:row>
      <xdr:rowOff>165631</xdr:rowOff>
    </xdr:to>
    <xdr:pic>
      <xdr:nvPicPr>
        <xdr:cNvPr id="3" name="Picture 5" descr="escudo 02.png"/>
        <xdr:cNvPicPr/>
      </xdr:nvPicPr>
      <xdr:blipFill>
        <a:blip xmlns:r="http://schemas.openxmlformats.org/officeDocument/2006/relationships" r:embed="rId2" cstate="print"/>
        <a:srcRect/>
        <a:stretch>
          <a:fillRect/>
        </a:stretch>
      </xdr:blipFill>
      <xdr:spPr bwMode="auto">
        <a:xfrm>
          <a:off x="5468372" y="295274"/>
          <a:ext cx="753937" cy="679982"/>
        </a:xfrm>
        <a:prstGeom prst="rect">
          <a:avLst/>
        </a:prstGeom>
        <a:noFill/>
        <a:ln w="9525">
          <a:noFill/>
          <a:miter lim="800000"/>
          <a:headEnd/>
          <a:tailEnd/>
        </a:ln>
      </xdr:spPr>
    </xdr:pic>
    <xdr:clientData/>
  </xdr:twoCellAnchor>
  <xdr:twoCellAnchor editAs="oneCell">
    <xdr:from>
      <xdr:col>7</xdr:col>
      <xdr:colOff>638182</xdr:colOff>
      <xdr:row>0</xdr:row>
      <xdr:rowOff>115883</xdr:rowOff>
    </xdr:from>
    <xdr:to>
      <xdr:col>8</xdr:col>
      <xdr:colOff>971550</xdr:colOff>
      <xdr:row>2</xdr:row>
      <xdr:rowOff>133350</xdr:rowOff>
    </xdr:to>
    <xdr:pic>
      <xdr:nvPicPr>
        <xdr:cNvPr id="4" name="3 Imagen" descr="Descripción: farmacia del pueblo"/>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0267957" y="115883"/>
          <a:ext cx="1552568" cy="446092"/>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Q29"/>
  <sheetViews>
    <sheetView tabSelected="1" zoomScaleNormal="100" workbookViewId="0">
      <selection activeCell="F21" sqref="F21"/>
    </sheetView>
  </sheetViews>
  <sheetFormatPr baseColWidth="10" defaultRowHeight="15" x14ac:dyDescent="0.25"/>
  <cols>
    <col min="1" max="1" width="5" style="6" customWidth="1"/>
    <col min="2" max="2" width="12.28515625" style="2" customWidth="1"/>
    <col min="3" max="3" width="55.85546875" style="2" customWidth="1"/>
    <col min="4" max="4" width="14.140625" style="2" customWidth="1"/>
    <col min="5" max="5" width="10.5703125" style="3" customWidth="1"/>
    <col min="6" max="9" width="18.28515625" style="2" customWidth="1"/>
    <col min="10" max="10" width="21.140625" style="2" customWidth="1"/>
    <col min="11" max="12" width="17.5703125" style="2" customWidth="1"/>
    <col min="13" max="13" width="15.85546875" style="2" customWidth="1"/>
    <col min="14" max="14" width="13.140625" style="2" customWidth="1"/>
    <col min="15" max="15" width="18.85546875" style="2" customWidth="1"/>
    <col min="16" max="16" width="9.5703125" style="2" customWidth="1"/>
    <col min="17" max="17" width="9.7109375" style="2" customWidth="1"/>
    <col min="18" max="18" width="18.7109375" style="2" customWidth="1"/>
    <col min="19" max="16384" width="11.42578125" style="2"/>
  </cols>
  <sheetData>
    <row r="2" spans="1:17" ht="18.75" x14ac:dyDescent="0.25">
      <c r="A2" s="1" t="s">
        <v>3</v>
      </c>
    </row>
    <row r="4" spans="1:17" x14ac:dyDescent="0.25">
      <c r="A4" s="35" t="s">
        <v>4</v>
      </c>
      <c r="B4" s="35"/>
    </row>
    <row r="6" spans="1:17" ht="15.75" x14ac:dyDescent="0.25">
      <c r="A6" s="37" t="s">
        <v>7</v>
      </c>
      <c r="B6" s="37"/>
      <c r="C6" s="37"/>
      <c r="D6" s="37"/>
      <c r="E6" s="37"/>
      <c r="F6" s="37"/>
      <c r="G6" s="37"/>
      <c r="H6" s="37"/>
      <c r="I6" s="37"/>
      <c r="J6" s="4"/>
      <c r="K6" s="4"/>
      <c r="L6" s="4"/>
      <c r="M6" s="4"/>
      <c r="N6" s="4"/>
      <c r="O6" s="4"/>
      <c r="P6" s="4"/>
      <c r="Q6" s="4"/>
    </row>
    <row r="7" spans="1:17" x14ac:dyDescent="0.25">
      <c r="A7" s="36" t="s">
        <v>23</v>
      </c>
      <c r="B7" s="36"/>
      <c r="C7" s="36"/>
      <c r="D7" s="36"/>
      <c r="E7" s="36"/>
      <c r="F7" s="36"/>
      <c r="G7" s="36"/>
      <c r="H7" s="36"/>
      <c r="I7" s="36"/>
      <c r="J7" s="5"/>
      <c r="K7" s="5"/>
      <c r="L7" s="5"/>
      <c r="M7" s="5"/>
      <c r="N7" s="5"/>
      <c r="O7" s="5"/>
      <c r="P7" s="5"/>
      <c r="Q7" s="5"/>
    </row>
    <row r="8" spans="1:17" x14ac:dyDescent="0.25">
      <c r="B8" s="7"/>
      <c r="C8" s="7"/>
      <c r="D8" s="7"/>
      <c r="H8" s="39" t="s">
        <v>10</v>
      </c>
      <c r="I8" s="39"/>
    </row>
    <row r="9" spans="1:17" ht="22.5" customHeight="1" x14ac:dyDescent="0.25">
      <c r="A9" s="38" t="s">
        <v>1</v>
      </c>
      <c r="B9" s="38"/>
      <c r="C9" s="38"/>
      <c r="D9" s="38"/>
      <c r="E9" s="38"/>
      <c r="F9" s="38"/>
      <c r="G9" s="38"/>
      <c r="H9" s="38"/>
      <c r="I9" s="38"/>
      <c r="J9" s="4"/>
      <c r="K9" s="4"/>
      <c r="L9" s="4"/>
      <c r="M9" s="4"/>
      <c r="N9" s="4"/>
      <c r="O9" s="4"/>
      <c r="P9" s="4"/>
      <c r="Q9" s="4"/>
    </row>
    <row r="10" spans="1:17" ht="15.75" x14ac:dyDescent="0.25">
      <c r="A10" s="41" t="s">
        <v>18</v>
      </c>
      <c r="B10" s="41"/>
      <c r="C10" s="8"/>
      <c r="D10" s="9"/>
      <c r="E10" s="9"/>
      <c r="G10" s="26" t="s">
        <v>19</v>
      </c>
      <c r="H10" s="25"/>
    </row>
    <row r="11" spans="1:17" ht="34.5" customHeight="1" x14ac:dyDescent="0.25">
      <c r="A11" s="19" t="s">
        <v>2</v>
      </c>
      <c r="B11" s="19" t="s">
        <v>5</v>
      </c>
      <c r="C11" s="19" t="s">
        <v>6</v>
      </c>
      <c r="D11" s="20" t="s">
        <v>25</v>
      </c>
      <c r="E11" s="19" t="s">
        <v>0</v>
      </c>
      <c r="F11" s="21" t="s">
        <v>15</v>
      </c>
      <c r="G11" s="21" t="s">
        <v>9</v>
      </c>
      <c r="H11" s="20" t="s">
        <v>16</v>
      </c>
      <c r="I11" s="20" t="s">
        <v>17</v>
      </c>
      <c r="J11" s="10"/>
      <c r="N11" s="11"/>
      <c r="O11" s="10"/>
    </row>
    <row r="12" spans="1:17" s="6" customFormat="1" ht="96" customHeight="1" x14ac:dyDescent="0.25">
      <c r="A12" s="22">
        <v>1</v>
      </c>
      <c r="B12" s="23">
        <v>72101517</v>
      </c>
      <c r="C12" s="31" t="s">
        <v>22</v>
      </c>
      <c r="D12" s="32" t="s">
        <v>26</v>
      </c>
      <c r="E12" s="33">
        <v>1</v>
      </c>
      <c r="F12" s="24"/>
      <c r="G12" s="27">
        <f>F12*18%</f>
        <v>0</v>
      </c>
      <c r="H12" s="27">
        <f>F12+G12</f>
        <v>0</v>
      </c>
      <c r="I12" s="27">
        <f>H12*OLE_LINK1</f>
        <v>0</v>
      </c>
      <c r="J12" s="12"/>
      <c r="N12" s="13"/>
      <c r="O12" s="12"/>
    </row>
    <row r="13" spans="1:17" s="6" customFormat="1" ht="69" customHeight="1" thickBot="1" x14ac:dyDescent="0.3">
      <c r="A13" s="22">
        <v>1</v>
      </c>
      <c r="B13" s="23">
        <v>72101517</v>
      </c>
      <c r="C13" s="31" t="s">
        <v>24</v>
      </c>
      <c r="D13" s="32" t="s">
        <v>26</v>
      </c>
      <c r="E13" s="33">
        <v>1</v>
      </c>
      <c r="F13" s="24"/>
      <c r="G13" s="27">
        <f>F13*18%</f>
        <v>0</v>
      </c>
      <c r="H13" s="27">
        <f>F13+G13</f>
        <v>0</v>
      </c>
      <c r="I13" s="27">
        <f>H13*OLE_LINK1</f>
        <v>0</v>
      </c>
      <c r="J13" s="12"/>
      <c r="N13" s="13"/>
      <c r="O13" s="12"/>
    </row>
    <row r="14" spans="1:17" ht="15.75" thickBot="1" x14ac:dyDescent="0.3">
      <c r="H14" s="30" t="s">
        <v>20</v>
      </c>
      <c r="I14" s="29">
        <f>SUM(I12:I13)</f>
        <v>0</v>
      </c>
    </row>
    <row r="17" spans="1:9" x14ac:dyDescent="0.25">
      <c r="A17" s="14" t="s">
        <v>11</v>
      </c>
      <c r="B17" s="14"/>
      <c r="C17" s="14"/>
      <c r="D17" s="15"/>
      <c r="E17" s="16"/>
      <c r="F17" s="16"/>
      <c r="G17" s="16"/>
      <c r="H17" s="16"/>
      <c r="I17" s="28"/>
    </row>
    <row r="20" spans="1:9" x14ac:dyDescent="0.25">
      <c r="A20" s="17" t="s">
        <v>12</v>
      </c>
      <c r="B20" s="17"/>
      <c r="C20" s="17"/>
      <c r="D20" s="17"/>
      <c r="E20" s="17"/>
      <c r="F20" s="17"/>
      <c r="G20" s="17"/>
      <c r="H20" s="17"/>
    </row>
    <row r="21" spans="1:9" x14ac:dyDescent="0.25">
      <c r="A21" s="14"/>
      <c r="B21" s="10"/>
      <c r="C21" s="10"/>
      <c r="D21" s="10"/>
      <c r="E21" s="18"/>
      <c r="F21" s="10"/>
      <c r="G21" s="10"/>
      <c r="H21" s="10"/>
    </row>
    <row r="23" spans="1:9" x14ac:dyDescent="0.25">
      <c r="A23" s="17" t="s">
        <v>13</v>
      </c>
      <c r="B23" s="17"/>
      <c r="C23" s="17"/>
      <c r="D23" s="17"/>
      <c r="E23" s="17"/>
      <c r="F23" s="17"/>
      <c r="G23" s="17"/>
      <c r="H23" s="17"/>
    </row>
    <row r="24" spans="1:9" x14ac:dyDescent="0.25">
      <c r="F24" s="17"/>
      <c r="G24" s="17"/>
      <c r="H24" s="17"/>
    </row>
    <row r="25" spans="1:9" x14ac:dyDescent="0.25">
      <c r="A25" s="40" t="s">
        <v>14</v>
      </c>
      <c r="B25" s="40"/>
      <c r="C25" s="40"/>
      <c r="D25" s="40"/>
      <c r="E25" s="40"/>
      <c r="F25" s="40"/>
      <c r="G25" s="40"/>
      <c r="H25" s="40"/>
      <c r="I25" s="40"/>
    </row>
    <row r="28" spans="1:9" x14ac:dyDescent="0.25">
      <c r="A28" s="34" t="s">
        <v>8</v>
      </c>
      <c r="B28" s="34"/>
      <c r="C28" s="34"/>
      <c r="D28" s="34"/>
      <c r="E28" s="34"/>
      <c r="F28" s="34"/>
      <c r="G28" s="34"/>
      <c r="H28" s="34"/>
      <c r="I28" s="34"/>
    </row>
    <row r="29" spans="1:9" x14ac:dyDescent="0.25">
      <c r="A29" s="34" t="s">
        <v>21</v>
      </c>
      <c r="B29" s="34"/>
      <c r="C29" s="34"/>
      <c r="D29" s="34"/>
      <c r="E29" s="34"/>
      <c r="F29" s="34"/>
      <c r="G29" s="34"/>
      <c r="H29" s="34"/>
      <c r="I29" s="34"/>
    </row>
  </sheetData>
  <sheetProtection sheet="1" objects="1" scenarios="1"/>
  <mergeCells count="9">
    <mergeCell ref="A28:I28"/>
    <mergeCell ref="A29:I29"/>
    <mergeCell ref="A4:B4"/>
    <mergeCell ref="A7:I7"/>
    <mergeCell ref="A6:I6"/>
    <mergeCell ref="A9:I9"/>
    <mergeCell ref="H8:I8"/>
    <mergeCell ref="A25:I25"/>
    <mergeCell ref="A10:B10"/>
  </mergeCells>
  <printOptions horizontalCentered="1"/>
  <pageMargins left="0.7" right="0.7" top="0.75" bottom="0.75" header="0.3" footer="0.3"/>
  <pageSetup scale="71" fitToHeight="0" orientation="landscape" horizontalDpi="4294967295" verticalDpi="4294967295" r:id="rId1"/>
  <headerFooter>
    <oddFooter>&amp;R&amp;P/&amp;N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Proteinas</vt:lpstr>
      <vt:lpstr>Proteinas!OLE_LINK1</vt:lpstr>
      <vt:lpstr>Proteinas!Títulos_a_imprimir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Miguelina Reynoso</dc:creator>
  <cp:lastModifiedBy>Kelvyn Manuel Ortega Tapia</cp:lastModifiedBy>
  <cp:lastPrinted>2020-11-30T17:04:53Z</cp:lastPrinted>
  <dcterms:created xsi:type="dcterms:W3CDTF">2015-06-22T13:15:23Z</dcterms:created>
  <dcterms:modified xsi:type="dcterms:W3CDTF">2021-11-09T17:34:45Z</dcterms:modified>
</cp:coreProperties>
</file>