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pinal.randdee\Desktop\_Portal de compras_\1) Compras\2022\2-Compras menores\3-Marzo\PROMESECAL-DAF-CM-2022-0018- SUMINISTRO DE BOMBA DE AGUA\Portal\"/>
    </mc:Choice>
  </mc:AlternateContent>
  <bookViews>
    <workbookView xWindow="0" yWindow="0" windowWidth="28800" windowHeight="12030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8" i="1"/>
  <c r="F49" i="1" l="1"/>
  <c r="F50" i="1" s="1"/>
  <c r="F51" i="1" s="1"/>
</calcChain>
</file>

<file path=xl/sharedStrings.xml><?xml version="1.0" encoding="utf-8"?>
<sst xmlns="http://schemas.openxmlformats.org/spreadsheetml/2006/main" count="51" uniqueCount="51">
  <si>
    <t>SUMINISTRO E INSTALACION BOMBA SISTEMA DE AGUA SEDE CENTRAL PROMESCAL</t>
  </si>
  <si>
    <t>No.</t>
  </si>
  <si>
    <t>Descripción</t>
  </si>
  <si>
    <t>Cant.</t>
  </si>
  <si>
    <t>Tubos Galvanizados  20 pies  de 50 mm</t>
  </si>
  <si>
    <t>Panelboard de 250 amp 3PH, a 480 vac con BRK de 20 amp</t>
  </si>
  <si>
    <t>Cheques Vertical de 50  mm</t>
  </si>
  <si>
    <t>Codos galvanizados de 50 mm, poliuretano (verde)</t>
  </si>
  <si>
    <t>tee Galvanizadas de 50 mm</t>
  </si>
  <si>
    <t>Tee verdes de 50 mm poliuretano (verde)</t>
  </si>
  <si>
    <t>Adaptadores verdes de 50 mm poliuretano (verde)</t>
  </si>
  <si>
    <t>uniones universales verde de 50 mm poliuretano (verde)</t>
  </si>
  <si>
    <t>Barras unitrust de 3/4"</t>
  </si>
  <si>
    <t>Abrasaderas unitrust de 50 mm</t>
  </si>
  <si>
    <t>Tarugos Hilty con tornillos 1/4 " x 2"</t>
  </si>
  <si>
    <t>BRK de 30 amp Europeo16 amp 3 PH</t>
  </si>
  <si>
    <t>Switch de presion Automatico</t>
  </si>
  <si>
    <t>Relojes de presion 0-120 psi con gliserina</t>
  </si>
  <si>
    <t>Kit de piezas para sistema de controles</t>
  </si>
  <si>
    <t>kit de permate para Roscas</t>
  </si>
  <si>
    <t>Teflones para Roscas</t>
  </si>
  <si>
    <t>Barras roscadas 5/16 "</t>
  </si>
  <si>
    <t>Kit de arandelas planas y de presion y tuercas</t>
  </si>
  <si>
    <t>Juego de planchas para tubos poliuretano</t>
  </si>
  <si>
    <t>Copling de 50 mm de poliuretano (verde)</t>
  </si>
  <si>
    <t>Barra Din de Soporte 3'</t>
  </si>
  <si>
    <t>barras roscada5/8"</t>
  </si>
  <si>
    <t>Contactores a 480 vac y bobina a 120</t>
  </si>
  <si>
    <t>Heater para bombas a 480vac y bomba de 5.5 HP</t>
  </si>
  <si>
    <t>Switch tipo Flota de 10 amp 120 vac</t>
  </si>
  <si>
    <t>Tuberia Liquit type de 3/4</t>
  </si>
  <si>
    <t>Alambre de Goma</t>
  </si>
  <si>
    <t>Alambre THHN No. 10</t>
  </si>
  <si>
    <t>Terminal Para Alambre 10</t>
  </si>
  <si>
    <t>Contruccion e Instalacion</t>
  </si>
  <si>
    <t>Terminales LT de 3/4 curvos y rectos</t>
  </si>
  <si>
    <t xml:space="preserve">Tanques de fibra de 120 galones </t>
  </si>
  <si>
    <t>Barrenas  de 1/4 y 3 /8</t>
  </si>
  <si>
    <t>Tapones machos Galvanizadas de 50 mm</t>
  </si>
  <si>
    <t>Uniones Universales de 50 mm Galv.</t>
  </si>
  <si>
    <t>llaves de bola De metal  de 50 mm</t>
  </si>
  <si>
    <t>pies de tubo de poliuretano verde de 50 mm</t>
  </si>
  <si>
    <t>Codos verdes de 50 mm poliuretano (verde)</t>
  </si>
  <si>
    <t>Galon de cemento Pvc extra fuerte 1/4</t>
  </si>
  <si>
    <t xml:space="preserve">Bomba 5.5 HP trifasica </t>
  </si>
  <si>
    <t>Precio unitario</t>
  </si>
  <si>
    <t>ITBIS</t>
  </si>
  <si>
    <t>TOTAL</t>
  </si>
  <si>
    <t>Monto</t>
  </si>
  <si>
    <t>Sub-Total</t>
  </si>
  <si>
    <t>PARTIDAS DEL SISTEMA DE MECANICO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</si>
</sst>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D$&quot;* #,##0.00_-;\-&quot;RD$&quot;* #,##0.00_-;_-&quot;RD$&quot;* &quot;-&quot;??_-;_-@_-"/>
  </numFmts>
  <fonts count="5" x14ac:knownFonts="1">
    <font>
      <sz val="10"/>
      <color rgb="FF000000"/>
      <name val="Times New Roman"/>
      <charset val="204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CCCFF"/>
      </patternFill>
    </fill>
    <fill>
      <patternFill patternType="solid">
        <fgColor rgb="FFC0C0C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3" borderId="1" xfId="0" applyFont="1" applyFill="1" applyBorder="1" applyAlignment="1" applyProtection="1">
      <alignment horizontal="center" vertical="top" wrapText="1"/>
    </xf>
    <xf numFmtId="1" fontId="1" fillId="0" borderId="1" xfId="0" applyNumberFormat="1" applyFont="1" applyFill="1" applyBorder="1" applyAlignment="1" applyProtection="1">
      <alignment horizontal="center" vertical="top" shrinkToFit="1"/>
    </xf>
    <xf numFmtId="0" fontId="3" fillId="0" borderId="1" xfId="0" applyFont="1" applyFill="1" applyBorder="1" applyAlignment="1" applyProtection="1">
      <alignment horizontal="left" vertical="top" wrapText="1"/>
    </xf>
    <xf numFmtId="0" fontId="0" fillId="0" borderId="0" xfId="0" applyFill="1" applyBorder="1" applyAlignment="1" applyProtection="1">
      <alignment horizontal="left" vertical="top"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44" fontId="1" fillId="0" borderId="1" xfId="0" applyNumberFormat="1" applyFont="1" applyFill="1" applyBorder="1" applyAlignment="1" applyProtection="1">
      <alignment horizontal="center" vertical="top" shrinkToFit="1"/>
      <protection locked="0"/>
    </xf>
    <xf numFmtId="44" fontId="1" fillId="0" borderId="1" xfId="0" applyNumberFormat="1" applyFont="1" applyFill="1" applyBorder="1" applyAlignment="1" applyProtection="1">
      <alignment horizontal="left" vertical="top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tabSelected="1" zoomScale="70" zoomScaleNormal="70" workbookViewId="0">
      <selection activeCell="F19" sqref="F19"/>
    </sheetView>
  </sheetViews>
  <sheetFormatPr baseColWidth="10" defaultColWidth="9.33203125" defaultRowHeight="12.75" x14ac:dyDescent="0.2"/>
  <cols>
    <col min="2" max="2" width="4.5" customWidth="1"/>
    <col min="3" max="3" width="74.83203125" customWidth="1"/>
    <col min="4" max="4" width="10" customWidth="1"/>
    <col min="5" max="5" width="19.83203125" customWidth="1"/>
    <col min="6" max="6" width="18.83203125" customWidth="1"/>
    <col min="7" max="7" width="13.33203125" customWidth="1"/>
    <col min="8" max="8" width="13.1640625" customWidth="1"/>
  </cols>
  <sheetData>
    <row r="1" spans="1:7" x14ac:dyDescent="0.2">
      <c r="A1" s="5"/>
      <c r="B1" s="5"/>
      <c r="C1" s="5"/>
      <c r="D1" s="5"/>
      <c r="E1" s="5"/>
      <c r="F1" s="5"/>
      <c r="G1" s="5"/>
    </row>
    <row r="2" spans="1:7" ht="15.75" customHeight="1" x14ac:dyDescent="0.2">
      <c r="A2" s="6"/>
      <c r="B2" s="7" t="s">
        <v>0</v>
      </c>
      <c r="C2" s="8"/>
      <c r="D2" s="8"/>
      <c r="E2" s="8"/>
      <c r="F2" s="9"/>
      <c r="G2" s="5"/>
    </row>
    <row r="3" spans="1:7" ht="15.75" x14ac:dyDescent="0.2">
      <c r="A3" s="6"/>
      <c r="B3" s="10"/>
      <c r="C3" s="11"/>
      <c r="D3" s="11"/>
      <c r="E3" s="11"/>
      <c r="F3" s="12"/>
      <c r="G3" s="5"/>
    </row>
    <row r="4" spans="1:7" ht="15.75" x14ac:dyDescent="0.2">
      <c r="A4" s="6"/>
      <c r="B4" s="10"/>
      <c r="C4" s="11"/>
      <c r="D4" s="11"/>
      <c r="E4" s="11"/>
      <c r="F4" s="12"/>
      <c r="G4" s="5"/>
    </row>
    <row r="5" spans="1:7" ht="15.75" x14ac:dyDescent="0.2">
      <c r="A5" s="6"/>
      <c r="B5" s="13"/>
      <c r="C5" s="14"/>
      <c r="D5" s="14"/>
      <c r="E5" s="14"/>
      <c r="F5" s="15"/>
      <c r="G5" s="5"/>
    </row>
    <row r="6" spans="1:7" ht="24.6" customHeight="1" x14ac:dyDescent="0.2">
      <c r="A6" s="6"/>
      <c r="B6" s="16" t="s">
        <v>50</v>
      </c>
      <c r="C6" s="17"/>
      <c r="D6" s="17"/>
      <c r="E6" s="17"/>
      <c r="F6" s="18"/>
      <c r="G6" s="5"/>
    </row>
    <row r="7" spans="1:7" ht="20.25" customHeight="1" x14ac:dyDescent="0.2">
      <c r="A7" s="6"/>
      <c r="B7" s="2" t="s">
        <v>1</v>
      </c>
      <c r="C7" s="2" t="s">
        <v>2</v>
      </c>
      <c r="D7" s="2" t="s">
        <v>3</v>
      </c>
      <c r="E7" s="19" t="s">
        <v>45</v>
      </c>
      <c r="F7" s="19" t="s">
        <v>48</v>
      </c>
      <c r="G7" s="5"/>
    </row>
    <row r="8" spans="1:7" ht="16.5" customHeight="1" x14ac:dyDescent="0.2">
      <c r="A8" s="6"/>
      <c r="B8" s="3">
        <v>1</v>
      </c>
      <c r="C8" s="4" t="s">
        <v>36</v>
      </c>
      <c r="D8" s="3">
        <v>2</v>
      </c>
      <c r="E8" s="20">
        <v>0</v>
      </c>
      <c r="F8" s="21">
        <f>D8*E8</f>
        <v>0</v>
      </c>
      <c r="G8" s="5"/>
    </row>
    <row r="9" spans="1:7" ht="14.25" customHeight="1" x14ac:dyDescent="0.2">
      <c r="A9" s="6"/>
      <c r="B9" s="3">
        <v>2</v>
      </c>
      <c r="C9" s="4" t="s">
        <v>4</v>
      </c>
      <c r="D9" s="3">
        <v>1</v>
      </c>
      <c r="E9" s="20">
        <v>0</v>
      </c>
      <c r="F9" s="21">
        <f t="shared" ref="F9:F48" si="0">D9*E9</f>
        <v>0</v>
      </c>
      <c r="G9" s="5"/>
    </row>
    <row r="10" spans="1:7" ht="19.5" customHeight="1" x14ac:dyDescent="0.2">
      <c r="A10" s="6"/>
      <c r="B10" s="3">
        <v>3</v>
      </c>
      <c r="C10" s="4" t="s">
        <v>5</v>
      </c>
      <c r="D10" s="3">
        <v>1</v>
      </c>
      <c r="E10" s="20">
        <v>0</v>
      </c>
      <c r="F10" s="21">
        <f t="shared" si="0"/>
        <v>0</v>
      </c>
      <c r="G10" s="5"/>
    </row>
    <row r="11" spans="1:7" ht="14.25" customHeight="1" x14ac:dyDescent="0.2">
      <c r="A11" s="6"/>
      <c r="B11" s="3">
        <v>4</v>
      </c>
      <c r="C11" s="4" t="s">
        <v>6</v>
      </c>
      <c r="D11" s="3">
        <v>1</v>
      </c>
      <c r="E11" s="20">
        <v>0</v>
      </c>
      <c r="F11" s="21">
        <f t="shared" si="0"/>
        <v>0</v>
      </c>
      <c r="G11" s="5"/>
    </row>
    <row r="12" spans="1:7" ht="15" customHeight="1" x14ac:dyDescent="0.2">
      <c r="A12" s="6"/>
      <c r="B12" s="3">
        <v>5</v>
      </c>
      <c r="C12" s="4" t="s">
        <v>7</v>
      </c>
      <c r="D12" s="3">
        <v>1</v>
      </c>
      <c r="E12" s="20">
        <v>0</v>
      </c>
      <c r="F12" s="21">
        <f t="shared" si="0"/>
        <v>0</v>
      </c>
      <c r="G12" s="5"/>
    </row>
    <row r="13" spans="1:7" ht="14.25" customHeight="1" x14ac:dyDescent="0.2">
      <c r="A13" s="6"/>
      <c r="B13" s="3">
        <v>6</v>
      </c>
      <c r="C13" s="4" t="s">
        <v>8</v>
      </c>
      <c r="D13" s="3">
        <v>1</v>
      </c>
      <c r="E13" s="20">
        <v>0</v>
      </c>
      <c r="F13" s="21">
        <f t="shared" si="0"/>
        <v>0</v>
      </c>
      <c r="G13" s="5"/>
    </row>
    <row r="14" spans="1:7" ht="14.25" customHeight="1" x14ac:dyDescent="0.2">
      <c r="A14" s="6"/>
      <c r="B14" s="3">
        <v>7</v>
      </c>
      <c r="C14" s="4" t="s">
        <v>38</v>
      </c>
      <c r="D14" s="3">
        <v>2</v>
      </c>
      <c r="E14" s="20">
        <v>0</v>
      </c>
      <c r="F14" s="21">
        <f t="shared" si="0"/>
        <v>0</v>
      </c>
      <c r="G14" s="5"/>
    </row>
    <row r="15" spans="1:7" ht="14.25" customHeight="1" x14ac:dyDescent="0.2">
      <c r="A15" s="6"/>
      <c r="B15" s="3">
        <v>8</v>
      </c>
      <c r="C15" s="4" t="s">
        <v>39</v>
      </c>
      <c r="D15" s="3">
        <v>2</v>
      </c>
      <c r="E15" s="20">
        <v>0</v>
      </c>
      <c r="F15" s="21">
        <f t="shared" si="0"/>
        <v>0</v>
      </c>
      <c r="G15" s="5"/>
    </row>
    <row r="16" spans="1:7" ht="14.25" customHeight="1" x14ac:dyDescent="0.2">
      <c r="A16" s="6"/>
      <c r="B16" s="3">
        <v>9</v>
      </c>
      <c r="C16" s="4" t="s">
        <v>40</v>
      </c>
      <c r="D16" s="3">
        <v>2</v>
      </c>
      <c r="E16" s="20">
        <v>0</v>
      </c>
      <c r="F16" s="21">
        <f t="shared" si="0"/>
        <v>0</v>
      </c>
      <c r="G16" s="5"/>
    </row>
    <row r="17" spans="1:7" ht="14.25" customHeight="1" x14ac:dyDescent="0.2">
      <c r="A17" s="6"/>
      <c r="B17" s="3">
        <v>10</v>
      </c>
      <c r="C17" s="4" t="s">
        <v>41</v>
      </c>
      <c r="D17" s="3">
        <v>1</v>
      </c>
      <c r="E17" s="20">
        <v>0</v>
      </c>
      <c r="F17" s="21">
        <f t="shared" si="0"/>
        <v>0</v>
      </c>
      <c r="G17" s="5"/>
    </row>
    <row r="18" spans="1:7" ht="14.25" customHeight="1" x14ac:dyDescent="0.2">
      <c r="A18" s="6"/>
      <c r="B18" s="3">
        <v>11</v>
      </c>
      <c r="C18" s="4" t="s">
        <v>9</v>
      </c>
      <c r="D18" s="3">
        <v>3</v>
      </c>
      <c r="E18" s="20">
        <v>0</v>
      </c>
      <c r="F18" s="21">
        <f t="shared" si="0"/>
        <v>0</v>
      </c>
      <c r="G18" s="5"/>
    </row>
    <row r="19" spans="1:7" ht="14.25" customHeight="1" x14ac:dyDescent="0.2">
      <c r="A19" s="6"/>
      <c r="B19" s="3">
        <v>12</v>
      </c>
      <c r="C19" s="4" t="s">
        <v>42</v>
      </c>
      <c r="D19" s="3">
        <v>4</v>
      </c>
      <c r="E19" s="20">
        <v>0</v>
      </c>
      <c r="F19" s="21">
        <f t="shared" si="0"/>
        <v>0</v>
      </c>
      <c r="G19" s="5"/>
    </row>
    <row r="20" spans="1:7" ht="14.25" customHeight="1" x14ac:dyDescent="0.2">
      <c r="A20" s="6"/>
      <c r="B20" s="3">
        <v>13</v>
      </c>
      <c r="C20" s="4" t="s">
        <v>10</v>
      </c>
      <c r="D20" s="3">
        <v>6</v>
      </c>
      <c r="E20" s="20">
        <v>0</v>
      </c>
      <c r="F20" s="21">
        <f t="shared" si="0"/>
        <v>0</v>
      </c>
      <c r="G20" s="5"/>
    </row>
    <row r="21" spans="1:7" ht="14.25" customHeight="1" x14ac:dyDescent="0.2">
      <c r="A21" s="6"/>
      <c r="B21" s="3">
        <v>14</v>
      </c>
      <c r="C21" s="4" t="s">
        <v>11</v>
      </c>
      <c r="D21" s="3">
        <v>3</v>
      </c>
      <c r="E21" s="20">
        <v>0</v>
      </c>
      <c r="F21" s="21">
        <f t="shared" si="0"/>
        <v>0</v>
      </c>
      <c r="G21" s="5"/>
    </row>
    <row r="22" spans="1:7" ht="14.25" customHeight="1" x14ac:dyDescent="0.2">
      <c r="A22" s="6"/>
      <c r="B22" s="3">
        <v>15</v>
      </c>
      <c r="C22" s="4" t="s">
        <v>12</v>
      </c>
      <c r="D22" s="3">
        <v>2</v>
      </c>
      <c r="E22" s="20">
        <v>0</v>
      </c>
      <c r="F22" s="21">
        <f t="shared" si="0"/>
        <v>0</v>
      </c>
      <c r="G22" s="5"/>
    </row>
    <row r="23" spans="1:7" ht="14.25" customHeight="1" x14ac:dyDescent="0.2">
      <c r="A23" s="6"/>
      <c r="B23" s="3">
        <v>16</v>
      </c>
      <c r="C23" s="4" t="s">
        <v>13</v>
      </c>
      <c r="D23" s="3">
        <v>2</v>
      </c>
      <c r="E23" s="20">
        <v>0</v>
      </c>
      <c r="F23" s="21">
        <f t="shared" si="0"/>
        <v>0</v>
      </c>
      <c r="G23" s="5"/>
    </row>
    <row r="24" spans="1:7" ht="14.25" customHeight="1" x14ac:dyDescent="0.2">
      <c r="A24" s="6"/>
      <c r="B24" s="3">
        <v>17</v>
      </c>
      <c r="C24" s="4" t="s">
        <v>14</v>
      </c>
      <c r="D24" s="3">
        <v>30</v>
      </c>
      <c r="E24" s="20">
        <v>0</v>
      </c>
      <c r="F24" s="21">
        <f t="shared" si="0"/>
        <v>0</v>
      </c>
      <c r="G24" s="5"/>
    </row>
    <row r="25" spans="1:7" ht="14.25" customHeight="1" x14ac:dyDescent="0.2">
      <c r="A25" s="6"/>
      <c r="B25" s="3">
        <v>18</v>
      </c>
      <c r="C25" s="4" t="s">
        <v>15</v>
      </c>
      <c r="D25" s="3">
        <v>2</v>
      </c>
      <c r="E25" s="20">
        <v>0</v>
      </c>
      <c r="F25" s="21">
        <f t="shared" si="0"/>
        <v>0</v>
      </c>
      <c r="G25" s="5"/>
    </row>
    <row r="26" spans="1:7" ht="14.25" customHeight="1" x14ac:dyDescent="0.2">
      <c r="A26" s="6"/>
      <c r="B26" s="3">
        <v>19</v>
      </c>
      <c r="C26" s="4" t="s">
        <v>16</v>
      </c>
      <c r="D26" s="3">
        <v>2</v>
      </c>
      <c r="E26" s="20">
        <v>0</v>
      </c>
      <c r="F26" s="21">
        <f t="shared" si="0"/>
        <v>0</v>
      </c>
      <c r="G26" s="5"/>
    </row>
    <row r="27" spans="1:7" ht="14.25" customHeight="1" x14ac:dyDescent="0.2">
      <c r="A27" s="6"/>
      <c r="B27" s="3">
        <v>20</v>
      </c>
      <c r="C27" s="4" t="s">
        <v>17</v>
      </c>
      <c r="D27" s="3">
        <v>2</v>
      </c>
      <c r="E27" s="20">
        <v>0</v>
      </c>
      <c r="F27" s="21">
        <f t="shared" si="0"/>
        <v>0</v>
      </c>
      <c r="G27" s="5"/>
    </row>
    <row r="28" spans="1:7" ht="14.25" customHeight="1" x14ac:dyDescent="0.2">
      <c r="A28" s="6"/>
      <c r="B28" s="3">
        <v>21</v>
      </c>
      <c r="C28" s="4" t="s">
        <v>18</v>
      </c>
      <c r="D28" s="3">
        <v>1</v>
      </c>
      <c r="E28" s="20">
        <v>0</v>
      </c>
      <c r="F28" s="21">
        <f t="shared" si="0"/>
        <v>0</v>
      </c>
      <c r="G28" s="5"/>
    </row>
    <row r="29" spans="1:7" ht="14.25" customHeight="1" x14ac:dyDescent="0.2">
      <c r="A29" s="6"/>
      <c r="B29" s="3">
        <v>22</v>
      </c>
      <c r="C29" s="4" t="s">
        <v>19</v>
      </c>
      <c r="D29" s="3">
        <v>1</v>
      </c>
      <c r="E29" s="20">
        <v>0</v>
      </c>
      <c r="F29" s="21">
        <f t="shared" si="0"/>
        <v>0</v>
      </c>
      <c r="G29" s="5"/>
    </row>
    <row r="30" spans="1:7" ht="14.25" customHeight="1" x14ac:dyDescent="0.2">
      <c r="A30" s="6"/>
      <c r="B30" s="3">
        <v>23</v>
      </c>
      <c r="C30" s="4" t="s">
        <v>20</v>
      </c>
      <c r="D30" s="3">
        <v>5</v>
      </c>
      <c r="E30" s="20">
        <v>0</v>
      </c>
      <c r="F30" s="21">
        <f t="shared" si="0"/>
        <v>0</v>
      </c>
      <c r="G30" s="5"/>
    </row>
    <row r="31" spans="1:7" ht="14.25" customHeight="1" x14ac:dyDescent="0.2">
      <c r="A31" s="6"/>
      <c r="B31" s="3">
        <v>24</v>
      </c>
      <c r="C31" s="4" t="s">
        <v>43</v>
      </c>
      <c r="D31" s="3">
        <v>1</v>
      </c>
      <c r="E31" s="20">
        <v>0</v>
      </c>
      <c r="F31" s="21">
        <f t="shared" si="0"/>
        <v>0</v>
      </c>
      <c r="G31" s="5"/>
    </row>
    <row r="32" spans="1:7" ht="14.25" customHeight="1" x14ac:dyDescent="0.2">
      <c r="A32" s="6"/>
      <c r="B32" s="3">
        <v>25</v>
      </c>
      <c r="C32" s="4" t="s">
        <v>21</v>
      </c>
      <c r="D32" s="3">
        <v>1</v>
      </c>
      <c r="E32" s="20">
        <v>0</v>
      </c>
      <c r="F32" s="21">
        <f t="shared" si="0"/>
        <v>0</v>
      </c>
      <c r="G32" s="5"/>
    </row>
    <row r="33" spans="1:7" ht="14.25" customHeight="1" x14ac:dyDescent="0.2">
      <c r="A33" s="6"/>
      <c r="B33" s="3">
        <v>26</v>
      </c>
      <c r="C33" s="4" t="s">
        <v>22</v>
      </c>
      <c r="D33" s="3">
        <v>150</v>
      </c>
      <c r="E33" s="20">
        <v>0</v>
      </c>
      <c r="F33" s="21">
        <f t="shared" si="0"/>
        <v>0</v>
      </c>
      <c r="G33" s="5"/>
    </row>
    <row r="34" spans="1:7" ht="14.25" customHeight="1" x14ac:dyDescent="0.2">
      <c r="A34" s="6"/>
      <c r="B34" s="3">
        <v>27</v>
      </c>
      <c r="C34" s="4" t="s">
        <v>23</v>
      </c>
      <c r="D34" s="3">
        <v>1</v>
      </c>
      <c r="E34" s="20">
        <v>0</v>
      </c>
      <c r="F34" s="21">
        <f t="shared" si="0"/>
        <v>0</v>
      </c>
      <c r="G34" s="5"/>
    </row>
    <row r="35" spans="1:7" ht="14.25" customHeight="1" x14ac:dyDescent="0.2">
      <c r="A35" s="6"/>
      <c r="B35" s="3">
        <v>28</v>
      </c>
      <c r="C35" s="4" t="s">
        <v>37</v>
      </c>
      <c r="D35" s="3">
        <v>2</v>
      </c>
      <c r="E35" s="20">
        <v>0</v>
      </c>
      <c r="F35" s="21">
        <f t="shared" si="0"/>
        <v>0</v>
      </c>
      <c r="G35" s="5"/>
    </row>
    <row r="36" spans="1:7" ht="14.25" customHeight="1" x14ac:dyDescent="0.2">
      <c r="A36" s="6"/>
      <c r="B36" s="3">
        <v>29</v>
      </c>
      <c r="C36" s="4" t="s">
        <v>24</v>
      </c>
      <c r="D36" s="3">
        <v>3</v>
      </c>
      <c r="E36" s="20">
        <v>0</v>
      </c>
      <c r="F36" s="21">
        <f t="shared" si="0"/>
        <v>0</v>
      </c>
      <c r="G36" s="5"/>
    </row>
    <row r="37" spans="1:7" ht="14.25" customHeight="1" x14ac:dyDescent="0.2">
      <c r="A37" s="6"/>
      <c r="B37" s="3">
        <v>30</v>
      </c>
      <c r="C37" s="4" t="s">
        <v>25</v>
      </c>
      <c r="D37" s="3">
        <v>1</v>
      </c>
      <c r="E37" s="20">
        <v>0</v>
      </c>
      <c r="F37" s="21">
        <f t="shared" si="0"/>
        <v>0</v>
      </c>
      <c r="G37" s="5"/>
    </row>
    <row r="38" spans="1:7" ht="14.25" customHeight="1" x14ac:dyDescent="0.2">
      <c r="A38" s="6"/>
      <c r="B38" s="3">
        <v>31</v>
      </c>
      <c r="C38" s="4" t="s">
        <v>26</v>
      </c>
      <c r="D38" s="3">
        <v>2</v>
      </c>
      <c r="E38" s="20">
        <v>0</v>
      </c>
      <c r="F38" s="21">
        <f t="shared" si="0"/>
        <v>0</v>
      </c>
      <c r="G38" s="5"/>
    </row>
    <row r="39" spans="1:7" ht="14.25" customHeight="1" x14ac:dyDescent="0.2">
      <c r="A39" s="6"/>
      <c r="B39" s="3">
        <v>32</v>
      </c>
      <c r="C39" s="4" t="s">
        <v>27</v>
      </c>
      <c r="D39" s="3">
        <v>2</v>
      </c>
      <c r="E39" s="20">
        <v>0</v>
      </c>
      <c r="F39" s="21">
        <f t="shared" si="0"/>
        <v>0</v>
      </c>
      <c r="G39" s="5"/>
    </row>
    <row r="40" spans="1:7" ht="14.25" customHeight="1" x14ac:dyDescent="0.2">
      <c r="A40" s="6"/>
      <c r="B40" s="3">
        <v>33</v>
      </c>
      <c r="C40" s="4" t="s">
        <v>28</v>
      </c>
      <c r="D40" s="3">
        <v>2</v>
      </c>
      <c r="E40" s="20">
        <v>0</v>
      </c>
      <c r="F40" s="21">
        <f t="shared" si="0"/>
        <v>0</v>
      </c>
      <c r="G40" s="5"/>
    </row>
    <row r="41" spans="1:7" ht="14.25" customHeight="1" x14ac:dyDescent="0.2">
      <c r="A41" s="6"/>
      <c r="B41" s="3">
        <v>34</v>
      </c>
      <c r="C41" s="4" t="s">
        <v>29</v>
      </c>
      <c r="D41" s="3">
        <v>1</v>
      </c>
      <c r="E41" s="20">
        <v>0</v>
      </c>
      <c r="F41" s="21">
        <f t="shared" si="0"/>
        <v>0</v>
      </c>
      <c r="G41" s="5"/>
    </row>
    <row r="42" spans="1:7" ht="14.25" customHeight="1" x14ac:dyDescent="0.2">
      <c r="A42" s="6"/>
      <c r="B42" s="3">
        <v>35</v>
      </c>
      <c r="C42" s="4" t="s">
        <v>30</v>
      </c>
      <c r="D42" s="3">
        <v>50</v>
      </c>
      <c r="E42" s="20">
        <v>0</v>
      </c>
      <c r="F42" s="21">
        <f t="shared" si="0"/>
        <v>0</v>
      </c>
      <c r="G42" s="5"/>
    </row>
    <row r="43" spans="1:7" ht="14.25" customHeight="1" x14ac:dyDescent="0.2">
      <c r="A43" s="6"/>
      <c r="B43" s="3">
        <v>36</v>
      </c>
      <c r="C43" s="4" t="s">
        <v>31</v>
      </c>
      <c r="D43" s="3">
        <v>50</v>
      </c>
      <c r="E43" s="20">
        <v>0</v>
      </c>
      <c r="F43" s="21">
        <f t="shared" si="0"/>
        <v>0</v>
      </c>
      <c r="G43" s="5"/>
    </row>
    <row r="44" spans="1:7" ht="14.25" customHeight="1" x14ac:dyDescent="0.2">
      <c r="A44" s="6"/>
      <c r="B44" s="3">
        <v>37</v>
      </c>
      <c r="C44" s="4" t="s">
        <v>32</v>
      </c>
      <c r="D44" s="3">
        <v>150</v>
      </c>
      <c r="E44" s="20">
        <v>0</v>
      </c>
      <c r="F44" s="21">
        <f t="shared" si="0"/>
        <v>0</v>
      </c>
      <c r="G44" s="5"/>
    </row>
    <row r="45" spans="1:7" ht="14.25" customHeight="1" x14ac:dyDescent="0.2">
      <c r="A45" s="6"/>
      <c r="B45" s="3">
        <v>38</v>
      </c>
      <c r="C45" s="4" t="s">
        <v>33</v>
      </c>
      <c r="D45" s="3">
        <v>25</v>
      </c>
      <c r="E45" s="20">
        <v>0</v>
      </c>
      <c r="F45" s="21">
        <f t="shared" si="0"/>
        <v>0</v>
      </c>
      <c r="G45" s="5"/>
    </row>
    <row r="46" spans="1:7" ht="17.25" customHeight="1" x14ac:dyDescent="0.2">
      <c r="A46" s="6"/>
      <c r="B46" s="3">
        <v>39</v>
      </c>
      <c r="C46" s="4" t="s">
        <v>34</v>
      </c>
      <c r="D46" s="3">
        <v>1</v>
      </c>
      <c r="E46" s="20">
        <v>0</v>
      </c>
      <c r="F46" s="21">
        <f t="shared" si="0"/>
        <v>0</v>
      </c>
      <c r="G46" s="5"/>
    </row>
    <row r="47" spans="1:7" ht="17.25" customHeight="1" x14ac:dyDescent="0.2">
      <c r="A47" s="6"/>
      <c r="B47" s="3">
        <v>40</v>
      </c>
      <c r="C47" s="4" t="s">
        <v>44</v>
      </c>
      <c r="D47" s="3">
        <v>1</v>
      </c>
      <c r="E47" s="20">
        <v>0</v>
      </c>
      <c r="F47" s="21">
        <f t="shared" si="0"/>
        <v>0</v>
      </c>
      <c r="G47" s="5"/>
    </row>
    <row r="48" spans="1:7" ht="15.75" x14ac:dyDescent="0.2">
      <c r="A48" s="6"/>
      <c r="B48" s="3">
        <v>41</v>
      </c>
      <c r="C48" s="4" t="s">
        <v>35</v>
      </c>
      <c r="D48" s="3">
        <v>8</v>
      </c>
      <c r="E48" s="20">
        <v>0</v>
      </c>
      <c r="F48" s="21">
        <f t="shared" si="0"/>
        <v>0</v>
      </c>
      <c r="G48" s="5"/>
    </row>
    <row r="49" spans="1:7" ht="15.75" x14ac:dyDescent="0.2">
      <c r="A49" s="6"/>
      <c r="B49" s="6"/>
      <c r="C49" s="6"/>
      <c r="D49" s="6"/>
      <c r="E49" s="22" t="s">
        <v>49</v>
      </c>
      <c r="F49" s="21">
        <f>SUM(F8:F48)</f>
        <v>0</v>
      </c>
      <c r="G49" s="5"/>
    </row>
    <row r="50" spans="1:7" ht="15.75" x14ac:dyDescent="0.2">
      <c r="A50" s="5"/>
      <c r="B50" s="6"/>
      <c r="C50" s="6"/>
      <c r="D50" s="6"/>
      <c r="E50" s="22" t="s">
        <v>46</v>
      </c>
      <c r="F50" s="21">
        <f>F49*0.18</f>
        <v>0</v>
      </c>
      <c r="G50" s="5"/>
    </row>
    <row r="51" spans="1:7" ht="15.75" x14ac:dyDescent="0.2">
      <c r="A51" s="5"/>
      <c r="B51" s="6"/>
      <c r="C51" s="6"/>
      <c r="D51" s="6"/>
      <c r="E51" s="22" t="s">
        <v>47</v>
      </c>
      <c r="F51" s="21">
        <f>F49+F50</f>
        <v>0</v>
      </c>
      <c r="G51" s="5"/>
    </row>
    <row r="52" spans="1:7" ht="15.75" x14ac:dyDescent="0.2">
      <c r="A52" s="5"/>
      <c r="B52" s="6"/>
      <c r="C52" s="6"/>
      <c r="D52" s="6"/>
      <c r="E52" s="6"/>
      <c r="F52" s="6"/>
      <c r="G52" s="5"/>
    </row>
    <row r="53" spans="1:7" ht="15.75" x14ac:dyDescent="0.2">
      <c r="A53" s="5"/>
      <c r="B53" s="6"/>
      <c r="C53" s="6"/>
      <c r="D53" s="6"/>
      <c r="E53" s="6"/>
      <c r="F53" s="6"/>
      <c r="G53" s="5"/>
    </row>
    <row r="54" spans="1:7" ht="15.75" x14ac:dyDescent="0.2">
      <c r="B54" s="1"/>
      <c r="C54" s="1"/>
      <c r="D54" s="1"/>
      <c r="E54" s="1"/>
      <c r="F54" s="1"/>
    </row>
  </sheetData>
  <sheetProtection sheet="1" objects="1" scenarios="1" selectLockedCells="1"/>
  <mergeCells count="2">
    <mergeCell ref="B2:F5"/>
    <mergeCell ref="B6:F6"/>
  </mergeCells>
  <pageMargins left="0.78" right="0.9" top="1.0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Elvin Esteban Rodriguez Mariano</dc:creator>
  <cp:lastModifiedBy>Randdee Jose Espinal Madrigal</cp:lastModifiedBy>
  <cp:lastPrinted>2022-03-21T18:31:27Z</cp:lastPrinted>
  <dcterms:created xsi:type="dcterms:W3CDTF">2022-02-07T15:00:58Z</dcterms:created>
  <dcterms:modified xsi:type="dcterms:W3CDTF">2022-03-21T19:11:35Z</dcterms:modified>
</cp:coreProperties>
</file>