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inal.randdee\Desktop\_Portal de compras_\1) Compras\2022\2-Compras menores\10-Octubre\PROMESECAL-DAF-CM-2022-0060 -SUMINISTRO TONER\"/>
    </mc:Choice>
  </mc:AlternateContent>
  <bookViews>
    <workbookView xWindow="0" yWindow="0" windowWidth="25650" windowHeight="11595"/>
  </bookViews>
  <sheets>
    <sheet name="TARJETAS" sheetId="6" r:id="rId1"/>
  </sheets>
  <definedNames>
    <definedName name="_xlnm.Print_Area" localSheetId="0">TARJETAS!$A$1:$I$53</definedName>
    <definedName name="OLE_LINK1" localSheetId="0">TARJETAS!#REF!</definedName>
    <definedName name="_xlnm.Print_Titles" localSheetId="0">TARJETAS!$12:$12</definedName>
  </definedNames>
  <calcPr calcId="152511"/>
</workbook>
</file>

<file path=xl/calcChain.xml><?xml version="1.0" encoding="utf-8"?>
<calcChain xmlns="http://schemas.openxmlformats.org/spreadsheetml/2006/main">
  <c r="G14" i="6" l="1"/>
  <c r="H14" i="6" s="1"/>
  <c r="I14" i="6" s="1"/>
  <c r="G15" i="6"/>
  <c r="H15" i="6" s="1"/>
  <c r="I15" i="6" s="1"/>
  <c r="G16" i="6"/>
  <c r="H16" i="6" s="1"/>
  <c r="I16" i="6" s="1"/>
  <c r="G17" i="6"/>
  <c r="H17" i="6" s="1"/>
  <c r="I17" i="6" s="1"/>
  <c r="G18" i="6"/>
  <c r="H18" i="6" s="1"/>
  <c r="I18" i="6" s="1"/>
  <c r="G19" i="6"/>
  <c r="H19" i="6" s="1"/>
  <c r="I19" i="6" s="1"/>
  <c r="G20" i="6"/>
  <c r="H20" i="6" s="1"/>
  <c r="I20" i="6" s="1"/>
  <c r="G21" i="6"/>
  <c r="H21" i="6" s="1"/>
  <c r="I21" i="6" s="1"/>
  <c r="G22" i="6"/>
  <c r="H22" i="6" s="1"/>
  <c r="I22" i="6" s="1"/>
  <c r="G23" i="6"/>
  <c r="H23" i="6" s="1"/>
  <c r="I23" i="6" s="1"/>
  <c r="G24" i="6"/>
  <c r="H24" i="6" s="1"/>
  <c r="I24" i="6" s="1"/>
  <c r="G25" i="6"/>
  <c r="H25" i="6" s="1"/>
  <c r="I25" i="6" s="1"/>
  <c r="G26" i="6"/>
  <c r="H26" i="6" s="1"/>
  <c r="I26" i="6" s="1"/>
  <c r="G27" i="6"/>
  <c r="H27" i="6" s="1"/>
  <c r="I27" i="6" s="1"/>
  <c r="G28" i="6"/>
  <c r="H28" i="6" s="1"/>
  <c r="I28" i="6" s="1"/>
  <c r="G29" i="6"/>
  <c r="H29" i="6" s="1"/>
  <c r="I29" i="6" s="1"/>
  <c r="G30" i="6"/>
  <c r="H30" i="6" s="1"/>
  <c r="I30" i="6" s="1"/>
  <c r="G31" i="6"/>
  <c r="H31" i="6" s="1"/>
  <c r="I31" i="6" s="1"/>
  <c r="G32" i="6"/>
  <c r="H32" i="6" s="1"/>
  <c r="I32" i="6" s="1"/>
  <c r="G33" i="6"/>
  <c r="H33" i="6" s="1"/>
  <c r="I33" i="6" s="1"/>
  <c r="G34" i="6"/>
  <c r="H34" i="6" s="1"/>
  <c r="I34" i="6" s="1"/>
  <c r="G35" i="6"/>
  <c r="H35" i="6" s="1"/>
  <c r="I35" i="6" s="1"/>
  <c r="G36" i="6"/>
  <c r="H36" i="6" s="1"/>
  <c r="I36" i="6" s="1"/>
  <c r="G37" i="6"/>
  <c r="H37" i="6" s="1"/>
  <c r="I37" i="6" s="1"/>
  <c r="G38" i="6"/>
  <c r="H38" i="6" s="1"/>
  <c r="I38" i="6" s="1"/>
  <c r="G39" i="6"/>
  <c r="H39" i="6" s="1"/>
  <c r="I39" i="6" s="1"/>
  <c r="G40" i="6"/>
  <c r="H40" i="6" s="1"/>
  <c r="I40" i="6" s="1"/>
  <c r="G41" i="6"/>
  <c r="H41" i="6" s="1"/>
  <c r="I41" i="6" s="1"/>
  <c r="G13" i="6" l="1"/>
  <c r="H13" i="6" s="1"/>
  <c r="I13" i="6" s="1"/>
  <c r="I42" i="6" s="1"/>
</calcChain>
</file>

<file path=xl/sharedStrings.xml><?xml version="1.0" encoding="utf-8"?>
<sst xmlns="http://schemas.openxmlformats.org/spreadsheetml/2006/main" count="80" uniqueCount="52">
  <si>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</si>
  <si>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</si>
  <si>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</si>
  <si>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</si>
  <si>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</si>
  <si>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</si>
  <si>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</si>
  <si>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</si>
  <si>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</si>
  <si>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</si>
  <si>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</si>
  <si>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</si>
  <si>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</si>
  <si>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</si>
  <si>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</si>
  <si>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</si>
  <si>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</si>
  <si>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</si>
  <si>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</si>
  <si>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</si>
  <si>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</si>
  <si>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Proceso Ref.: PROMESECAL-DAF-CM-2022-0060</t>
  </si>
  <si>
    <t>Toner CF361A Cyan para HP Enterprise 577</t>
  </si>
  <si>
    <t>Toner CF362A Amarillo para HP Enterprise 577</t>
  </si>
  <si>
    <t>Toner CF363 Magenta para HP Enterprise 577</t>
  </si>
  <si>
    <t>Toner HP 128 A Negro laser jet print (CE320A)</t>
  </si>
  <si>
    <t>Toner HP 662 black printer DESKJET INK ADVANTAGE 2645 ALL-IN-ONE</t>
  </si>
  <si>
    <t>Toner HP 662 Tricolor Printer DESKJET INK ADVANTAGE 2645 all-in one</t>
  </si>
  <si>
    <t>Toner HP 664 Tricolor F6V28AL.</t>
  </si>
  <si>
    <t>Toner HP C6656A (56) Negro</t>
  </si>
  <si>
    <t>Toner HP C6657A (57) Color.</t>
  </si>
  <si>
    <t>Toner HP CE255 A negro</t>
  </si>
  <si>
    <t>Toner HP CE400 A Negro unidad</t>
  </si>
  <si>
    <t>Toner HP CE401 A Azul unidad</t>
  </si>
  <si>
    <t>Toner HP CE402 A Amarillo</t>
  </si>
  <si>
    <t>Toner HP CE403 A Magenta</t>
  </si>
  <si>
    <t>Toner HP CF411A Cyan</t>
  </si>
  <si>
    <t>Toner HP CF412A Yellow</t>
  </si>
  <si>
    <t>Toner HP CF410A Negro.</t>
  </si>
  <si>
    <t>Toner HP CF413A Magenta.</t>
  </si>
  <si>
    <t>Toner HP Laser Jet CC 364 A</t>
  </si>
  <si>
    <t>Toner HP Laser Jet CE250A Black</t>
  </si>
  <si>
    <t>Toner HP Laserjet Q5942A</t>
  </si>
  <si>
    <t>Toner Sharp MX-312 NT</t>
  </si>
  <si>
    <t>Toner Toshiba T-5070U Negro original</t>
  </si>
  <si>
    <t>Cinta Epson TM-U220D ERC-38B (30/34/38 Purple)</t>
  </si>
  <si>
    <t>Toner W2120A Negro para HP laserjet MFPM578.</t>
  </si>
  <si>
    <t>Toner W2121A Cyan para HP laserjet MFPM578</t>
  </si>
  <si>
    <t>Toner W2122A Amarillo para HP laserjet MFPM578</t>
  </si>
  <si>
    <t>Toner W2123A Magenta para HP lasejet MFPM578.</t>
  </si>
  <si>
    <t>Cinta Printer EPSON Mod. 890 BLACK (S015329).</t>
  </si>
  <si>
    <t>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</si>
</sst>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43" fontId="0" fillId="0" borderId="0" xfId="0" applyNumberFormat="1" applyFont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8" fillId="0" borderId="1" xfId="0" applyNumberFormat="1" applyFont="1" applyFill="1" applyBorder="1" applyAlignment="1" applyProtection="1">
      <alignment horizontal="left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4" fontId="7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16772</xdr:colOff>
      <xdr:row>0</xdr:row>
      <xdr:rowOff>146051</xdr:rowOff>
    </xdr:from>
    <xdr:to>
      <xdr:col>2</xdr:col>
      <xdr:colOff>961146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511" y="146051"/>
          <a:ext cx="1275678" cy="417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13763</xdr:colOff>
      <xdr:row>1</xdr:row>
      <xdr:rowOff>11643</xdr:rowOff>
    </xdr:from>
    <xdr:to>
      <xdr:col>5</xdr:col>
      <xdr:colOff>412506</xdr:colOff>
      <xdr:row>6</xdr:row>
      <xdr:rowOff>8280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57388" y="202143"/>
          <a:ext cx="1097243" cy="99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342907</xdr:colOff>
      <xdr:row>0</xdr:row>
      <xdr:rowOff>134933</xdr:rowOff>
    </xdr:from>
    <xdr:to>
      <xdr:col>8</xdr:col>
      <xdr:colOff>1895475</xdr:colOff>
      <xdr:row>2</xdr:row>
      <xdr:rowOff>152400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7" y="1349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3"/>
  <sheetViews>
    <sheetView tabSelected="1" view="pageBreakPreview" zoomScale="85" zoomScaleNormal="70" zoomScaleSheetLayoutView="85" workbookViewId="0">
      <selection activeCell="F9" sqref="F9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68.28515625" style="2" customWidth="1"/>
    <col min="4" max="4" width="14.140625" style="2" customWidth="1"/>
    <col min="5" max="5" width="10.5703125" style="3" customWidth="1"/>
    <col min="6" max="6" width="22" style="2" customWidth="1"/>
    <col min="7" max="7" width="20.28515625" style="2" customWidth="1"/>
    <col min="8" max="8" width="24.85546875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3" t="s">
        <v>5</v>
      </c>
      <c r="C4" s="33"/>
    </row>
    <row r="5" spans="2:16" x14ac:dyDescent="0.25">
      <c r="B5" s="25"/>
      <c r="C5" s="25"/>
    </row>
    <row r="7" spans="2:16" ht="15.75" x14ac:dyDescent="0.25">
      <c r="B7" s="36" t="s">
        <v>7</v>
      </c>
      <c r="C7" s="36"/>
      <c r="D7" s="36"/>
      <c r="E7" s="36"/>
      <c r="F7" s="36"/>
      <c r="G7" s="36"/>
      <c r="H7" s="36"/>
      <c r="I7" s="36"/>
      <c r="J7" s="4"/>
      <c r="K7" s="4"/>
      <c r="L7" s="4"/>
      <c r="M7" s="4"/>
      <c r="N7" s="4"/>
      <c r="O7" s="4"/>
      <c r="P7" s="4"/>
    </row>
    <row r="8" spans="2:16" x14ac:dyDescent="0.25">
      <c r="B8" s="35" t="s">
        <v>21</v>
      </c>
      <c r="C8" s="35"/>
      <c r="D8" s="35"/>
      <c r="E8" s="35"/>
      <c r="F8" s="35"/>
      <c r="G8" s="35"/>
      <c r="H8" s="35"/>
      <c r="I8" s="35"/>
      <c r="J8" s="5"/>
      <c r="K8" s="5"/>
      <c r="L8" s="5"/>
      <c r="M8" s="5"/>
      <c r="N8" s="5"/>
      <c r="O8" s="5"/>
      <c r="P8" s="5"/>
    </row>
    <row r="9" spans="2:16" ht="12.75" customHeight="1" x14ac:dyDescent="0.25">
      <c r="C9" s="7"/>
      <c r="D9" s="7"/>
      <c r="H9" s="38" t="s">
        <v>19</v>
      </c>
      <c r="I9" s="38"/>
    </row>
    <row r="10" spans="2:16" ht="22.5" customHeight="1" x14ac:dyDescent="0.25">
      <c r="B10" s="37" t="s">
        <v>1</v>
      </c>
      <c r="C10" s="37"/>
      <c r="D10" s="37"/>
      <c r="E10" s="37"/>
      <c r="F10" s="37"/>
      <c r="G10" s="37"/>
      <c r="H10" s="37"/>
      <c r="I10" s="37"/>
      <c r="J10" s="4"/>
      <c r="K10" s="4"/>
      <c r="L10" s="4"/>
      <c r="M10" s="4"/>
      <c r="N10" s="4"/>
      <c r="O10" s="4"/>
      <c r="P10" s="4"/>
    </row>
    <row r="11" spans="2:16" ht="15.75" x14ac:dyDescent="0.25">
      <c r="B11" s="17" t="s">
        <v>17</v>
      </c>
      <c r="C11" s="8"/>
      <c r="D11" s="26"/>
      <c r="E11" s="26"/>
      <c r="G11" s="40" t="s">
        <v>16</v>
      </c>
      <c r="H11" s="40"/>
      <c r="I11" s="40"/>
    </row>
    <row r="12" spans="2:16" ht="34.5" customHeight="1" x14ac:dyDescent="0.25">
      <c r="B12" s="23" t="s">
        <v>3</v>
      </c>
      <c r="C12" s="23" t="s">
        <v>6</v>
      </c>
      <c r="D12" s="24" t="s">
        <v>2</v>
      </c>
      <c r="E12" s="23" t="s">
        <v>0</v>
      </c>
      <c r="F12" s="32" t="s">
        <v>10</v>
      </c>
      <c r="G12" s="32" t="s">
        <v>8</v>
      </c>
      <c r="H12" s="24" t="s">
        <v>11</v>
      </c>
      <c r="I12" s="24" t="s">
        <v>12</v>
      </c>
      <c r="J12" s="9"/>
      <c r="M12" s="10"/>
      <c r="N12" s="9"/>
    </row>
    <row r="13" spans="2:16" ht="15.75" x14ac:dyDescent="0.25">
      <c r="B13" s="19">
        <v>1</v>
      </c>
      <c r="C13" s="28" t="s">
        <v>22</v>
      </c>
      <c r="D13" s="14" t="s">
        <v>51</v>
      </c>
      <c r="E13" s="29">
        <v>5</v>
      </c>
      <c r="F13" s="18">
        <v>0</v>
      </c>
      <c r="G13" s="18">
        <f>F13*0.18</f>
        <v>0</v>
      </c>
      <c r="H13" s="18">
        <f>F13+G13</f>
        <v>0</v>
      </c>
      <c r="I13" s="18">
        <f>H13*F13</f>
        <v>0</v>
      </c>
      <c r="J13" s="9"/>
      <c r="M13" s="10"/>
      <c r="N13" s="9"/>
    </row>
    <row r="14" spans="2:16" ht="15.75" x14ac:dyDescent="0.25">
      <c r="B14" s="19">
        <v>2</v>
      </c>
      <c r="C14" s="28" t="s">
        <v>23</v>
      </c>
      <c r="D14" s="14" t="s">
        <v>51</v>
      </c>
      <c r="E14" s="29">
        <v>5</v>
      </c>
      <c r="F14" s="18">
        <v>0</v>
      </c>
      <c r="G14" s="18">
        <f t="shared" ref="G14:G41" si="0">F14*0.18</f>
        <v>0</v>
      </c>
      <c r="H14" s="18">
        <f t="shared" ref="H14:H41" si="1">F14+G14</f>
        <v>0</v>
      </c>
      <c r="I14" s="18">
        <f t="shared" ref="I14:I41" si="2">H14*F14</f>
        <v>0</v>
      </c>
      <c r="J14" s="9"/>
      <c r="M14" s="10"/>
      <c r="N14" s="9"/>
    </row>
    <row r="15" spans="2:16" ht="15.75" x14ac:dyDescent="0.25">
      <c r="B15" s="19">
        <v>3</v>
      </c>
      <c r="C15" s="28" t="s">
        <v>24</v>
      </c>
      <c r="D15" s="14" t="s">
        <v>51</v>
      </c>
      <c r="E15" s="29">
        <v>5</v>
      </c>
      <c r="F15" s="18">
        <v>0</v>
      </c>
      <c r="G15" s="18">
        <f t="shared" si="0"/>
        <v>0</v>
      </c>
      <c r="H15" s="18">
        <f t="shared" si="1"/>
        <v>0</v>
      </c>
      <c r="I15" s="18">
        <f t="shared" si="2"/>
        <v>0</v>
      </c>
      <c r="J15" s="9"/>
      <c r="M15" s="10"/>
      <c r="N15" s="9"/>
    </row>
    <row r="16" spans="2:16" ht="15.75" x14ac:dyDescent="0.25">
      <c r="B16" s="19">
        <v>4</v>
      </c>
      <c r="C16" s="28" t="s">
        <v>25</v>
      </c>
      <c r="D16" s="14" t="s">
        <v>51</v>
      </c>
      <c r="E16" s="29">
        <v>5</v>
      </c>
      <c r="F16" s="18">
        <v>0</v>
      </c>
      <c r="G16" s="18">
        <f t="shared" si="0"/>
        <v>0</v>
      </c>
      <c r="H16" s="18">
        <f t="shared" si="1"/>
        <v>0</v>
      </c>
      <c r="I16" s="18">
        <f t="shared" si="2"/>
        <v>0</v>
      </c>
      <c r="J16" s="9"/>
      <c r="M16" s="10"/>
      <c r="N16" s="9"/>
    </row>
    <row r="17" spans="2:14" ht="15.75" x14ac:dyDescent="0.25">
      <c r="B17" s="19">
        <v>5</v>
      </c>
      <c r="C17" s="28" t="s">
        <v>26</v>
      </c>
      <c r="D17" s="14" t="s">
        <v>51</v>
      </c>
      <c r="E17" s="29">
        <v>3</v>
      </c>
      <c r="F17" s="18">
        <v>0</v>
      </c>
      <c r="G17" s="18">
        <f t="shared" si="0"/>
        <v>0</v>
      </c>
      <c r="H17" s="18">
        <f t="shared" si="1"/>
        <v>0</v>
      </c>
      <c r="I17" s="18">
        <f t="shared" si="2"/>
        <v>0</v>
      </c>
      <c r="J17" s="9"/>
      <c r="M17" s="10"/>
      <c r="N17" s="9"/>
    </row>
    <row r="18" spans="2:14" ht="15.75" x14ac:dyDescent="0.25">
      <c r="B18" s="19">
        <v>6</v>
      </c>
      <c r="C18" s="28" t="s">
        <v>27</v>
      </c>
      <c r="D18" s="14" t="s">
        <v>51</v>
      </c>
      <c r="E18" s="29">
        <v>3</v>
      </c>
      <c r="F18" s="18">
        <v>0</v>
      </c>
      <c r="G18" s="18">
        <f t="shared" si="0"/>
        <v>0</v>
      </c>
      <c r="H18" s="18">
        <f t="shared" si="1"/>
        <v>0</v>
      </c>
      <c r="I18" s="18">
        <f t="shared" si="2"/>
        <v>0</v>
      </c>
      <c r="J18" s="9"/>
      <c r="M18" s="10"/>
      <c r="N18" s="9"/>
    </row>
    <row r="19" spans="2:14" ht="15.75" x14ac:dyDescent="0.25">
      <c r="B19" s="19">
        <v>7</v>
      </c>
      <c r="C19" s="28" t="s">
        <v>28</v>
      </c>
      <c r="D19" s="14" t="s">
        <v>51</v>
      </c>
      <c r="E19" s="29">
        <v>5</v>
      </c>
      <c r="F19" s="18">
        <v>0</v>
      </c>
      <c r="G19" s="18">
        <f t="shared" si="0"/>
        <v>0</v>
      </c>
      <c r="H19" s="18">
        <f t="shared" si="1"/>
        <v>0</v>
      </c>
      <c r="I19" s="18">
        <f t="shared" si="2"/>
        <v>0</v>
      </c>
      <c r="J19" s="9"/>
      <c r="M19" s="10"/>
      <c r="N19" s="9"/>
    </row>
    <row r="20" spans="2:14" ht="15.75" x14ac:dyDescent="0.25">
      <c r="B20" s="19">
        <v>8</v>
      </c>
      <c r="C20" s="28" t="s">
        <v>29</v>
      </c>
      <c r="D20" s="14" t="s">
        <v>51</v>
      </c>
      <c r="E20" s="29">
        <v>5</v>
      </c>
      <c r="F20" s="18">
        <v>0</v>
      </c>
      <c r="G20" s="18">
        <f t="shared" si="0"/>
        <v>0</v>
      </c>
      <c r="H20" s="18">
        <f t="shared" si="1"/>
        <v>0</v>
      </c>
      <c r="I20" s="18">
        <f t="shared" si="2"/>
        <v>0</v>
      </c>
      <c r="J20" s="9"/>
      <c r="M20" s="10"/>
      <c r="N20" s="9"/>
    </row>
    <row r="21" spans="2:14" ht="15.75" x14ac:dyDescent="0.25">
      <c r="B21" s="19">
        <v>9</v>
      </c>
      <c r="C21" s="28" t="s">
        <v>30</v>
      </c>
      <c r="D21" s="14" t="s">
        <v>51</v>
      </c>
      <c r="E21" s="29">
        <v>5</v>
      </c>
      <c r="F21" s="18">
        <v>0</v>
      </c>
      <c r="G21" s="18">
        <f t="shared" si="0"/>
        <v>0</v>
      </c>
      <c r="H21" s="18">
        <f t="shared" si="1"/>
        <v>0</v>
      </c>
      <c r="I21" s="18">
        <f t="shared" si="2"/>
        <v>0</v>
      </c>
      <c r="J21" s="9"/>
      <c r="M21" s="10"/>
      <c r="N21" s="9"/>
    </row>
    <row r="22" spans="2:14" ht="15.75" x14ac:dyDescent="0.25">
      <c r="B22" s="19">
        <v>10</v>
      </c>
      <c r="C22" s="28" t="s">
        <v>31</v>
      </c>
      <c r="D22" s="14" t="s">
        <v>51</v>
      </c>
      <c r="E22" s="29">
        <v>5</v>
      </c>
      <c r="F22" s="18">
        <v>0</v>
      </c>
      <c r="G22" s="18">
        <f t="shared" si="0"/>
        <v>0</v>
      </c>
      <c r="H22" s="18">
        <f t="shared" si="1"/>
        <v>0</v>
      </c>
      <c r="I22" s="18">
        <f t="shared" si="2"/>
        <v>0</v>
      </c>
      <c r="J22" s="9"/>
      <c r="M22" s="10"/>
      <c r="N22" s="9"/>
    </row>
    <row r="23" spans="2:14" ht="15.75" x14ac:dyDescent="0.25">
      <c r="B23" s="19">
        <v>11</v>
      </c>
      <c r="C23" s="28" t="s">
        <v>32</v>
      </c>
      <c r="D23" s="14" t="s">
        <v>51</v>
      </c>
      <c r="E23" s="29">
        <v>5</v>
      </c>
      <c r="F23" s="18">
        <v>0</v>
      </c>
      <c r="G23" s="18">
        <f t="shared" si="0"/>
        <v>0</v>
      </c>
      <c r="H23" s="18">
        <f t="shared" si="1"/>
        <v>0</v>
      </c>
      <c r="I23" s="18">
        <f t="shared" si="2"/>
        <v>0</v>
      </c>
      <c r="J23" s="9"/>
      <c r="M23" s="10"/>
      <c r="N23" s="9"/>
    </row>
    <row r="24" spans="2:14" ht="15.75" x14ac:dyDescent="0.25">
      <c r="B24" s="19">
        <v>12</v>
      </c>
      <c r="C24" s="28" t="s">
        <v>33</v>
      </c>
      <c r="D24" s="14" t="s">
        <v>51</v>
      </c>
      <c r="E24" s="29">
        <v>3</v>
      </c>
      <c r="F24" s="18">
        <v>0</v>
      </c>
      <c r="G24" s="18">
        <f t="shared" si="0"/>
        <v>0</v>
      </c>
      <c r="H24" s="18">
        <f t="shared" si="1"/>
        <v>0</v>
      </c>
      <c r="I24" s="18">
        <f t="shared" si="2"/>
        <v>0</v>
      </c>
      <c r="J24" s="9"/>
      <c r="M24" s="10"/>
      <c r="N24" s="9"/>
    </row>
    <row r="25" spans="2:14" ht="15.75" x14ac:dyDescent="0.25">
      <c r="B25" s="19">
        <v>13</v>
      </c>
      <c r="C25" s="28" t="s">
        <v>34</v>
      </c>
      <c r="D25" s="14" t="s">
        <v>51</v>
      </c>
      <c r="E25" s="29">
        <v>3</v>
      </c>
      <c r="F25" s="18">
        <v>0</v>
      </c>
      <c r="G25" s="18">
        <f t="shared" si="0"/>
        <v>0</v>
      </c>
      <c r="H25" s="18">
        <f t="shared" si="1"/>
        <v>0</v>
      </c>
      <c r="I25" s="18">
        <f t="shared" si="2"/>
        <v>0</v>
      </c>
      <c r="J25" s="9"/>
      <c r="M25" s="10"/>
      <c r="N25" s="9"/>
    </row>
    <row r="26" spans="2:14" ht="15.75" x14ac:dyDescent="0.25">
      <c r="B26" s="19">
        <v>14</v>
      </c>
      <c r="C26" s="28" t="s">
        <v>35</v>
      </c>
      <c r="D26" s="14" t="s">
        <v>51</v>
      </c>
      <c r="E26" s="29">
        <v>3</v>
      </c>
      <c r="F26" s="18">
        <v>0</v>
      </c>
      <c r="G26" s="18">
        <f t="shared" si="0"/>
        <v>0</v>
      </c>
      <c r="H26" s="18">
        <f t="shared" si="1"/>
        <v>0</v>
      </c>
      <c r="I26" s="18">
        <f t="shared" si="2"/>
        <v>0</v>
      </c>
      <c r="J26" s="9"/>
      <c r="M26" s="10"/>
      <c r="N26" s="9"/>
    </row>
    <row r="27" spans="2:14" ht="15.75" x14ac:dyDescent="0.25">
      <c r="B27" s="19">
        <v>15</v>
      </c>
      <c r="C27" s="28" t="s">
        <v>36</v>
      </c>
      <c r="D27" s="14" t="s">
        <v>51</v>
      </c>
      <c r="E27" s="29">
        <v>5</v>
      </c>
      <c r="F27" s="18">
        <v>0</v>
      </c>
      <c r="G27" s="18">
        <f t="shared" si="0"/>
        <v>0</v>
      </c>
      <c r="H27" s="18">
        <f t="shared" si="1"/>
        <v>0</v>
      </c>
      <c r="I27" s="18">
        <f t="shared" si="2"/>
        <v>0</v>
      </c>
      <c r="J27" s="9"/>
      <c r="M27" s="10"/>
      <c r="N27" s="9"/>
    </row>
    <row r="28" spans="2:14" ht="15.75" x14ac:dyDescent="0.25">
      <c r="B28" s="19">
        <v>16</v>
      </c>
      <c r="C28" s="28" t="s">
        <v>37</v>
      </c>
      <c r="D28" s="14" t="s">
        <v>51</v>
      </c>
      <c r="E28" s="29">
        <v>5</v>
      </c>
      <c r="F28" s="18">
        <v>0</v>
      </c>
      <c r="G28" s="18">
        <f t="shared" si="0"/>
        <v>0</v>
      </c>
      <c r="H28" s="18">
        <f t="shared" si="1"/>
        <v>0</v>
      </c>
      <c r="I28" s="18">
        <f t="shared" si="2"/>
        <v>0</v>
      </c>
      <c r="J28" s="9"/>
      <c r="M28" s="10"/>
      <c r="N28" s="9"/>
    </row>
    <row r="29" spans="2:14" ht="15.75" x14ac:dyDescent="0.25">
      <c r="B29" s="19">
        <v>17</v>
      </c>
      <c r="C29" s="28" t="s">
        <v>38</v>
      </c>
      <c r="D29" s="14" t="s">
        <v>51</v>
      </c>
      <c r="E29" s="29">
        <v>5</v>
      </c>
      <c r="F29" s="18">
        <v>0</v>
      </c>
      <c r="G29" s="18">
        <f t="shared" si="0"/>
        <v>0</v>
      </c>
      <c r="H29" s="18">
        <f t="shared" si="1"/>
        <v>0</v>
      </c>
      <c r="I29" s="18">
        <f t="shared" si="2"/>
        <v>0</v>
      </c>
      <c r="J29" s="9"/>
      <c r="M29" s="10"/>
      <c r="N29" s="9"/>
    </row>
    <row r="30" spans="2:14" ht="15.75" x14ac:dyDescent="0.25">
      <c r="B30" s="19">
        <v>18</v>
      </c>
      <c r="C30" s="28" t="s">
        <v>39</v>
      </c>
      <c r="D30" s="14" t="s">
        <v>51</v>
      </c>
      <c r="E30" s="29">
        <v>5</v>
      </c>
      <c r="F30" s="18">
        <v>0</v>
      </c>
      <c r="G30" s="18">
        <f t="shared" si="0"/>
        <v>0</v>
      </c>
      <c r="H30" s="18">
        <f t="shared" si="1"/>
        <v>0</v>
      </c>
      <c r="I30" s="18">
        <f t="shared" si="2"/>
        <v>0</v>
      </c>
      <c r="J30" s="9"/>
      <c r="M30" s="10"/>
      <c r="N30" s="9"/>
    </row>
    <row r="31" spans="2:14" ht="15.75" x14ac:dyDescent="0.25">
      <c r="B31" s="19">
        <v>19</v>
      </c>
      <c r="C31" s="28" t="s">
        <v>40</v>
      </c>
      <c r="D31" s="14" t="s">
        <v>51</v>
      </c>
      <c r="E31" s="29">
        <v>5</v>
      </c>
      <c r="F31" s="18">
        <v>0</v>
      </c>
      <c r="G31" s="18">
        <f t="shared" si="0"/>
        <v>0</v>
      </c>
      <c r="H31" s="18">
        <f t="shared" si="1"/>
        <v>0</v>
      </c>
      <c r="I31" s="18">
        <f t="shared" si="2"/>
        <v>0</v>
      </c>
      <c r="J31" s="9"/>
      <c r="M31" s="10"/>
      <c r="N31" s="9"/>
    </row>
    <row r="32" spans="2:14" ht="15.75" x14ac:dyDescent="0.25">
      <c r="B32" s="19">
        <v>20</v>
      </c>
      <c r="C32" s="28" t="s">
        <v>41</v>
      </c>
      <c r="D32" s="14" t="s">
        <v>51</v>
      </c>
      <c r="E32" s="29">
        <v>5</v>
      </c>
      <c r="F32" s="18">
        <v>0</v>
      </c>
      <c r="G32" s="18">
        <f t="shared" si="0"/>
        <v>0</v>
      </c>
      <c r="H32" s="18">
        <f t="shared" si="1"/>
        <v>0</v>
      </c>
      <c r="I32" s="18">
        <f t="shared" si="2"/>
        <v>0</v>
      </c>
      <c r="J32" s="9"/>
      <c r="M32" s="10"/>
      <c r="N32" s="9"/>
    </row>
    <row r="33" spans="2:14" ht="15.75" x14ac:dyDescent="0.25">
      <c r="B33" s="19">
        <v>21</v>
      </c>
      <c r="C33" s="30" t="s">
        <v>42</v>
      </c>
      <c r="D33" s="14" t="s">
        <v>51</v>
      </c>
      <c r="E33" s="31">
        <v>3</v>
      </c>
      <c r="F33" s="18">
        <v>0</v>
      </c>
      <c r="G33" s="18">
        <f t="shared" si="0"/>
        <v>0</v>
      </c>
      <c r="H33" s="18">
        <f t="shared" si="1"/>
        <v>0</v>
      </c>
      <c r="I33" s="18">
        <f t="shared" si="2"/>
        <v>0</v>
      </c>
      <c r="J33" s="9"/>
      <c r="M33" s="10"/>
      <c r="N33" s="9"/>
    </row>
    <row r="34" spans="2:14" ht="15.75" x14ac:dyDescent="0.25">
      <c r="B34" s="19">
        <v>22</v>
      </c>
      <c r="C34" s="30" t="s">
        <v>43</v>
      </c>
      <c r="D34" s="14" t="s">
        <v>51</v>
      </c>
      <c r="E34" s="31">
        <v>3</v>
      </c>
      <c r="F34" s="18">
        <v>0</v>
      </c>
      <c r="G34" s="18">
        <f t="shared" si="0"/>
        <v>0</v>
      </c>
      <c r="H34" s="18">
        <f t="shared" si="1"/>
        <v>0</v>
      </c>
      <c r="I34" s="18">
        <f t="shared" si="2"/>
        <v>0</v>
      </c>
      <c r="J34" s="9"/>
      <c r="M34" s="10"/>
      <c r="N34" s="9"/>
    </row>
    <row r="35" spans="2:14" ht="15.75" x14ac:dyDescent="0.25">
      <c r="B35" s="19">
        <v>23</v>
      </c>
      <c r="C35" s="30" t="s">
        <v>44</v>
      </c>
      <c r="D35" s="14" t="s">
        <v>51</v>
      </c>
      <c r="E35" s="31">
        <v>3</v>
      </c>
      <c r="F35" s="18">
        <v>0</v>
      </c>
      <c r="G35" s="18">
        <f t="shared" si="0"/>
        <v>0</v>
      </c>
      <c r="H35" s="18">
        <f t="shared" si="1"/>
        <v>0</v>
      </c>
      <c r="I35" s="18">
        <f t="shared" si="2"/>
        <v>0</v>
      </c>
      <c r="J35" s="9"/>
      <c r="M35" s="10"/>
      <c r="N35" s="9"/>
    </row>
    <row r="36" spans="2:14" ht="15.75" x14ac:dyDescent="0.25">
      <c r="B36" s="19">
        <v>24</v>
      </c>
      <c r="C36" s="30" t="s">
        <v>45</v>
      </c>
      <c r="D36" s="14" t="s">
        <v>51</v>
      </c>
      <c r="E36" s="31">
        <v>500</v>
      </c>
      <c r="F36" s="18">
        <v>0</v>
      </c>
      <c r="G36" s="18">
        <f t="shared" si="0"/>
        <v>0</v>
      </c>
      <c r="H36" s="18">
        <f t="shared" si="1"/>
        <v>0</v>
      </c>
      <c r="I36" s="18">
        <f t="shared" si="2"/>
        <v>0</v>
      </c>
      <c r="J36" s="9"/>
      <c r="M36" s="10"/>
      <c r="N36" s="9"/>
    </row>
    <row r="37" spans="2:14" ht="15.75" x14ac:dyDescent="0.25">
      <c r="B37" s="19">
        <v>25</v>
      </c>
      <c r="C37" s="30" t="s">
        <v>46</v>
      </c>
      <c r="D37" s="14" t="s">
        <v>51</v>
      </c>
      <c r="E37" s="31">
        <v>3</v>
      </c>
      <c r="F37" s="18">
        <v>0</v>
      </c>
      <c r="G37" s="18">
        <f t="shared" si="0"/>
        <v>0</v>
      </c>
      <c r="H37" s="18">
        <f t="shared" si="1"/>
        <v>0</v>
      </c>
      <c r="I37" s="18">
        <f t="shared" si="2"/>
        <v>0</v>
      </c>
      <c r="J37" s="9"/>
      <c r="M37" s="10"/>
      <c r="N37" s="9"/>
    </row>
    <row r="38" spans="2:14" ht="15.75" x14ac:dyDescent="0.25">
      <c r="B38" s="19">
        <v>26</v>
      </c>
      <c r="C38" s="30" t="s">
        <v>47</v>
      </c>
      <c r="D38" s="14" t="s">
        <v>51</v>
      </c>
      <c r="E38" s="31">
        <v>3</v>
      </c>
      <c r="F38" s="18">
        <v>0</v>
      </c>
      <c r="G38" s="18">
        <f t="shared" si="0"/>
        <v>0</v>
      </c>
      <c r="H38" s="18">
        <f t="shared" si="1"/>
        <v>0</v>
      </c>
      <c r="I38" s="18">
        <f t="shared" si="2"/>
        <v>0</v>
      </c>
      <c r="J38" s="9"/>
      <c r="M38" s="10"/>
      <c r="N38" s="9"/>
    </row>
    <row r="39" spans="2:14" ht="15.75" x14ac:dyDescent="0.25">
      <c r="B39" s="19">
        <v>27</v>
      </c>
      <c r="C39" s="30" t="s">
        <v>48</v>
      </c>
      <c r="D39" s="14" t="s">
        <v>51</v>
      </c>
      <c r="E39" s="31">
        <v>3</v>
      </c>
      <c r="F39" s="18">
        <v>0</v>
      </c>
      <c r="G39" s="18">
        <f t="shared" si="0"/>
        <v>0</v>
      </c>
      <c r="H39" s="18">
        <f t="shared" si="1"/>
        <v>0</v>
      </c>
      <c r="I39" s="18">
        <f t="shared" si="2"/>
        <v>0</v>
      </c>
      <c r="J39" s="9"/>
      <c r="M39" s="10"/>
      <c r="N39" s="9"/>
    </row>
    <row r="40" spans="2:14" ht="15.75" x14ac:dyDescent="0.25">
      <c r="B40" s="19">
        <v>28</v>
      </c>
      <c r="C40" s="30" t="s">
        <v>49</v>
      </c>
      <c r="D40" s="14" t="s">
        <v>51</v>
      </c>
      <c r="E40" s="31">
        <v>3</v>
      </c>
      <c r="F40" s="18">
        <v>0</v>
      </c>
      <c r="G40" s="18">
        <f t="shared" si="0"/>
        <v>0</v>
      </c>
      <c r="H40" s="18">
        <f t="shared" si="1"/>
        <v>0</v>
      </c>
      <c r="I40" s="18">
        <f t="shared" si="2"/>
        <v>0</v>
      </c>
      <c r="J40" s="9"/>
      <c r="M40" s="10"/>
      <c r="N40" s="9"/>
    </row>
    <row r="41" spans="2:14" ht="15.75" x14ac:dyDescent="0.25">
      <c r="B41" s="19">
        <v>29</v>
      </c>
      <c r="C41" s="30" t="s">
        <v>50</v>
      </c>
      <c r="D41" s="14" t="s">
        <v>51</v>
      </c>
      <c r="E41" s="31">
        <v>20</v>
      </c>
      <c r="F41" s="18">
        <v>0</v>
      </c>
      <c r="G41" s="18">
        <f t="shared" si="0"/>
        <v>0</v>
      </c>
      <c r="H41" s="18">
        <f t="shared" si="1"/>
        <v>0</v>
      </c>
      <c r="I41" s="18">
        <f t="shared" si="2"/>
        <v>0</v>
      </c>
      <c r="J41" s="9"/>
      <c r="M41" s="10"/>
      <c r="N41" s="9"/>
    </row>
    <row r="42" spans="2:14" ht="22.5" customHeight="1" thickBot="1" x14ac:dyDescent="0.3">
      <c r="B42" s="20"/>
      <c r="C42" s="21"/>
      <c r="D42" s="21"/>
      <c r="E42" s="22"/>
      <c r="F42" s="21"/>
      <c r="G42" s="21"/>
      <c r="H42" s="16" t="s">
        <v>13</v>
      </c>
      <c r="I42" s="15">
        <f>SUM(I13:I41)</f>
        <v>0</v>
      </c>
    </row>
    <row r="43" spans="2:14" x14ac:dyDescent="0.25">
      <c r="B43" s="11" t="s">
        <v>15</v>
      </c>
      <c r="C43" s="11"/>
      <c r="D43" s="12"/>
      <c r="E43" s="13"/>
      <c r="F43" s="13"/>
      <c r="G43" s="13"/>
      <c r="H43" s="13"/>
    </row>
    <row r="45" spans="2:14" x14ac:dyDescent="0.25">
      <c r="B45" s="27" t="s">
        <v>18</v>
      </c>
      <c r="C45" s="27"/>
      <c r="D45" s="27"/>
      <c r="E45" s="27"/>
      <c r="F45" s="27"/>
      <c r="G45" s="27"/>
      <c r="H45" s="27"/>
    </row>
    <row r="47" spans="2:14" x14ac:dyDescent="0.25">
      <c r="B47" s="27" t="s">
        <v>14</v>
      </c>
      <c r="C47" s="27"/>
      <c r="D47" s="27"/>
      <c r="E47" s="27"/>
      <c r="F47" s="27"/>
      <c r="G47" s="27"/>
      <c r="H47" s="27"/>
    </row>
    <row r="48" spans="2:14" x14ac:dyDescent="0.25">
      <c r="F48" s="27"/>
      <c r="G48" s="27"/>
      <c r="H48" s="27"/>
    </row>
    <row r="49" spans="2:9" x14ac:dyDescent="0.25">
      <c r="B49" s="39" t="s">
        <v>9</v>
      </c>
      <c r="C49" s="39"/>
      <c r="D49" s="39"/>
      <c r="E49" s="39"/>
      <c r="F49" s="39"/>
      <c r="G49" s="39"/>
      <c r="H49" s="39"/>
      <c r="I49" s="39"/>
    </row>
    <row r="52" spans="2:9" x14ac:dyDescent="0.25">
      <c r="B52" s="34"/>
      <c r="C52" s="34"/>
      <c r="D52" s="34"/>
      <c r="E52" s="34"/>
      <c r="F52" s="34"/>
      <c r="G52" s="34"/>
      <c r="H52" s="34"/>
      <c r="I52" s="34"/>
    </row>
    <row r="53" spans="2:9" x14ac:dyDescent="0.25">
      <c r="B53" s="34" t="s">
        <v>20</v>
      </c>
      <c r="C53" s="34"/>
      <c r="D53" s="34"/>
      <c r="E53" s="34"/>
      <c r="F53" s="34"/>
      <c r="G53" s="34"/>
      <c r="H53" s="34"/>
      <c r="I53" s="34"/>
    </row>
  </sheetData>
  <sheetProtection sheet="1" objects="1" scenarios="1" selectLockedCells="1"/>
  <mergeCells count="9">
    <mergeCell ref="B4:C4"/>
    <mergeCell ref="B52:I52"/>
    <mergeCell ref="B53:I53"/>
    <mergeCell ref="B8:I8"/>
    <mergeCell ref="B7:I7"/>
    <mergeCell ref="B10:I10"/>
    <mergeCell ref="H9:I9"/>
    <mergeCell ref="B49:I49"/>
    <mergeCell ref="G11:I11"/>
  </mergeCells>
  <printOptions horizontalCentered="1"/>
  <pageMargins left="0.42" right="0.42" top="0.75" bottom="0.2" header="0.3" footer="0.2"/>
  <pageSetup scale="64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TARJETAS</vt:lpstr>
      <vt:lpstr>TARJETAS!Área_de_impresión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Randdee Jose Espinal Madrigal</cp:lastModifiedBy>
  <cp:lastPrinted>2022-10-19T18:21:16Z</cp:lastPrinted>
  <dcterms:created xsi:type="dcterms:W3CDTF">2015-06-22T13:15:23Z</dcterms:created>
  <dcterms:modified xsi:type="dcterms:W3CDTF">2022-10-20T17:43:30Z</dcterms:modified>
</cp:coreProperties>
</file>