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Proteinas" sheetId="6" r:id="rId1"/>
  </sheets>
  <definedNames>
    <definedName name="OLE_LINK1" localSheetId="0">Proteinas!$F$12</definedName>
    <definedName name="_xlnm.Print_Titles" localSheetId="0">Proteinas!$11:$11</definedName>
  </definedNames>
  <calcPr calcId="144525"/>
</workbook>
</file>

<file path=xl/calcChain.xml><?xml version="1.0" encoding="utf-8"?>
<calcChain xmlns="http://schemas.openxmlformats.org/spreadsheetml/2006/main">
  <c r="J17" i="6" l="1"/>
  <c r="J21" i="6"/>
  <c r="J25" i="6"/>
  <c r="J13" i="6"/>
  <c r="I13" i="6"/>
  <c r="I14" i="6"/>
  <c r="J14" i="6" s="1"/>
  <c r="I15" i="6"/>
  <c r="J15" i="6" s="1"/>
  <c r="I16" i="6"/>
  <c r="J16" i="6" s="1"/>
  <c r="I17" i="6"/>
  <c r="I18" i="6"/>
  <c r="J18" i="6" s="1"/>
  <c r="I19" i="6"/>
  <c r="J19" i="6" s="1"/>
  <c r="I20" i="6"/>
  <c r="J20" i="6" s="1"/>
  <c r="I21" i="6"/>
  <c r="I22" i="6"/>
  <c r="J22" i="6" s="1"/>
  <c r="I23" i="6"/>
  <c r="J23" i="6" s="1"/>
  <c r="I24" i="6"/>
  <c r="J24" i="6" s="1"/>
  <c r="I25" i="6"/>
  <c r="I12" i="6" l="1"/>
  <c r="J12" i="6" s="1"/>
  <c r="J26" i="6" s="1"/>
  <c r="J29" i="6" l="1"/>
</calcChain>
</file>

<file path=xl/sharedStrings.xml><?xml version="1.0" encoding="utf-8"?>
<sst xmlns="http://schemas.openxmlformats.org/spreadsheetml/2006/main" count="60" uniqueCount="44">
  <si>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</si>
  <si>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</si>
  <si>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</si>
  <si>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</si>
  <si>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</si>
  <si>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</si>
  <si>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</si>
  <si>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</si>
  <si>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</si>
  <si>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</si>
  <si>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</si>
  <si>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</si>
  <si>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</si>
  <si>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</si>
  <si>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</si>
  <si>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</si>
  <si>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</si>
  <si>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</si>
  <si>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</si>
  <si>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</si>
  <si>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</si>
  <si>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</si>
  <si>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</si>
  <si>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TARJETA</t>
  </si>
  <si>
    <t>TICKETS</t>
  </si>
  <si>
    <t>DISPENDIO DE COMBUSTIBLE</t>
  </si>
  <si>
    <t>LOTE 1</t>
  </si>
  <si>
    <t>LOTE 2</t>
  </si>
  <si>
    <t>LOTE 3</t>
  </si>
  <si>
    <t>LOTE 4</t>
  </si>
  <si>
    <t>LOTE 5</t>
  </si>
  <si>
    <t>LOTE 6</t>
  </si>
  <si>
    <t>LOTES</t>
  </si>
  <si>
    <t>1.00</t>
  </si>
  <si>
    <t xml:space="preserve">TICKETS DE COMBUSTIBLE PARA (GASOLINA Y GASOIL) DE (RD$ 1,000.00) </t>
  </si>
  <si>
    <t xml:space="preserve">TICKETS DE COMBUSTIBLE PARA (GASOLINA Y GASOIL) DE (RD$ 500.00) </t>
  </si>
  <si>
    <t xml:space="preserve">TICKETS DE COMBUSTIBLE DE PARA (GASOLINA Y GASOIL) (RD$ 200.00) </t>
  </si>
  <si>
    <t xml:space="preserve">TARJETAS DE COMBUSTIBLE PARA (GASOLINA Y GASOIL) </t>
  </si>
  <si>
    <t>TICKETS DE COMBUSTIBLE PARA (GASOLINA Y GASOIL) DE (RD$ 500.00)</t>
  </si>
  <si>
    <t xml:space="preserve">TICKETS DE COMBUSTIBLE PARA (GASOLINA Y GASOIL) DE (RD$ 200.00) </t>
  </si>
  <si>
    <t xml:space="preserve">TICKETS DE COMBUSTIBLE  PARA (GASOLINA Y GASOIL) DE (RD$ 500.00) </t>
  </si>
  <si>
    <t xml:space="preserve">TICKETS DE COMBUSTIBLE  PARA (GASOLINA Y GASOIL) DE (RD$ 200.00) </t>
  </si>
  <si>
    <t xml:space="preserve">DISPENSACION A GRANEL DE GASOIL OPTIMO A DOMICILIO, </t>
  </si>
  <si>
    <t>Proceso Ref.: PROMESECAL-CCC-LPN-2022-0001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</si>
</sst>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9" fillId="0" borderId="0">
      <alignment horizontal="left" vertical="center"/>
    </xf>
    <xf numFmtId="3" fontId="9" fillId="0" borderId="0">
      <alignment horizontal="right" vertical="center"/>
    </xf>
    <xf numFmtId="44" fontId="11" fillId="0" borderId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3" fontId="6" fillId="0" borderId="1" xfId="0" applyNumberFormat="1" applyFont="1" applyBorder="1" applyAlignment="1" applyProtection="1">
      <alignment horizontal="center" vertical="center"/>
    </xf>
    <xf numFmtId="43" fontId="6" fillId="0" borderId="1" xfId="0" applyNumberFormat="1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5" applyNumberFormat="1" applyBorder="1" applyProtection="1"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9" fontId="10" fillId="0" borderId="1" xfId="3" applyFont="1" applyBorder="1" applyAlignment="1" applyProtection="1">
      <alignment horizontal="left" vertical="center" wrapText="1"/>
    </xf>
    <xf numFmtId="49" fontId="9" fillId="0" borderId="1" xfId="3" applyBorder="1" applyAlignment="1" applyProtection="1">
      <alignment horizontal="left" vertical="center" wrapText="1"/>
    </xf>
  </cellXfs>
  <cellStyles count="6">
    <cellStyle name="BodyStyle" xfId="3"/>
    <cellStyle name="Currency" xfId="5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3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591572</xdr:colOff>
      <xdr:row>1</xdr:row>
      <xdr:rowOff>104774</xdr:rowOff>
    </xdr:from>
    <xdr:to>
      <xdr:col>5</xdr:col>
      <xdr:colOff>278709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638182</xdr:colOff>
      <xdr:row>0</xdr:row>
      <xdr:rowOff>115883</xdr:rowOff>
    </xdr:from>
    <xdr:to>
      <xdr:col>9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abSelected="1" topLeftCell="A7" zoomScaleNormal="100" workbookViewId="0">
      <selection activeCell="G17" sqref="G17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10.7109375" style="2" customWidth="1"/>
    <col min="4" max="4" width="44.140625" style="2" customWidth="1"/>
    <col min="5" max="5" width="16" style="2" customWidth="1"/>
    <col min="6" max="6" width="17.28515625" style="3" customWidth="1"/>
    <col min="7" max="9" width="18.28515625" style="2" customWidth="1"/>
    <col min="10" max="10" width="26.42578125" style="2" customWidth="1"/>
    <col min="11" max="11" width="21.140625" style="2" customWidth="1"/>
    <col min="12" max="13" width="17.5703125" style="2" customWidth="1"/>
    <col min="14" max="14" width="15.85546875" style="2" customWidth="1"/>
    <col min="15" max="15" width="13.140625" style="2" customWidth="1"/>
    <col min="16" max="16" width="18.85546875" style="2" customWidth="1"/>
    <col min="17" max="17" width="9.5703125" style="2" customWidth="1"/>
    <col min="18" max="18" width="9.7109375" style="2" customWidth="1"/>
    <col min="19" max="19" width="18.7109375" style="2" customWidth="1"/>
    <col min="20" max="16384" width="11.42578125" style="2"/>
  </cols>
  <sheetData>
    <row r="2" spans="1:18" ht="18.75" x14ac:dyDescent="0.25">
      <c r="A2" s="1" t="s">
        <v>4</v>
      </c>
    </row>
    <row r="4" spans="1:18" x14ac:dyDescent="0.25">
      <c r="A4" s="29" t="s">
        <v>5</v>
      </c>
      <c r="B4" s="29"/>
      <c r="C4" s="24"/>
    </row>
    <row r="6" spans="1:18" ht="15.75" x14ac:dyDescent="0.25">
      <c r="A6" s="31" t="s">
        <v>8</v>
      </c>
      <c r="B6" s="31"/>
      <c r="C6" s="31"/>
      <c r="D6" s="31"/>
      <c r="E6" s="31"/>
      <c r="F6" s="31"/>
      <c r="G6" s="31"/>
      <c r="H6" s="31"/>
      <c r="I6" s="31"/>
      <c r="J6" s="31"/>
      <c r="K6" s="4"/>
      <c r="L6" s="4"/>
      <c r="M6" s="4"/>
      <c r="N6" s="4"/>
      <c r="O6" s="4"/>
      <c r="P6" s="4"/>
      <c r="Q6" s="4"/>
      <c r="R6" s="4"/>
    </row>
    <row r="7" spans="1:18" x14ac:dyDescent="0.25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5"/>
      <c r="L7" s="5"/>
      <c r="M7" s="5"/>
      <c r="N7" s="5"/>
      <c r="O7" s="5"/>
      <c r="P7" s="5"/>
      <c r="Q7" s="5"/>
      <c r="R7" s="5"/>
    </row>
    <row r="8" spans="1:18" x14ac:dyDescent="0.25">
      <c r="B8" s="7"/>
      <c r="C8" s="7"/>
      <c r="D8" s="7"/>
      <c r="E8" s="7"/>
      <c r="I8" s="33" t="s">
        <v>11</v>
      </c>
      <c r="J8" s="33"/>
    </row>
    <row r="9" spans="1:18" ht="22.5" customHeight="1" x14ac:dyDescent="0.25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4"/>
      <c r="L9" s="4"/>
      <c r="M9" s="4"/>
      <c r="N9" s="4"/>
      <c r="O9" s="4"/>
      <c r="P9" s="4"/>
      <c r="Q9" s="4"/>
      <c r="R9" s="4"/>
    </row>
    <row r="10" spans="1:18" ht="15.75" x14ac:dyDescent="0.25">
      <c r="A10" s="35" t="s">
        <v>19</v>
      </c>
      <c r="B10" s="35"/>
      <c r="C10" s="18"/>
      <c r="D10" s="8"/>
      <c r="E10" s="25"/>
      <c r="F10" s="25"/>
      <c r="H10" s="17" t="s">
        <v>20</v>
      </c>
      <c r="I10" s="16"/>
    </row>
    <row r="11" spans="1:18" ht="34.5" customHeight="1" x14ac:dyDescent="0.25">
      <c r="A11" s="19" t="s">
        <v>3</v>
      </c>
      <c r="B11" s="19" t="s">
        <v>6</v>
      </c>
      <c r="C11" s="19" t="s">
        <v>32</v>
      </c>
      <c r="D11" s="19" t="s">
        <v>7</v>
      </c>
      <c r="E11" s="20" t="s">
        <v>2</v>
      </c>
      <c r="F11" s="19" t="s">
        <v>0</v>
      </c>
      <c r="G11" s="40" t="s">
        <v>16</v>
      </c>
      <c r="H11" s="40" t="s">
        <v>10</v>
      </c>
      <c r="I11" s="39" t="s">
        <v>17</v>
      </c>
      <c r="J11" s="39" t="s">
        <v>18</v>
      </c>
      <c r="K11" s="9"/>
      <c r="O11" s="10"/>
      <c r="P11" s="9"/>
    </row>
    <row r="12" spans="1:18" s="6" customFormat="1" ht="30.75" customHeight="1" x14ac:dyDescent="0.2">
      <c r="A12" s="21">
        <v>1</v>
      </c>
      <c r="B12" s="27">
        <v>15101506</v>
      </c>
      <c r="C12" s="36" t="s">
        <v>26</v>
      </c>
      <c r="D12" s="45" t="s">
        <v>34</v>
      </c>
      <c r="E12" s="27" t="s">
        <v>24</v>
      </c>
      <c r="F12" s="37">
        <v>15500</v>
      </c>
      <c r="G12" s="41"/>
      <c r="H12" s="42"/>
      <c r="I12" s="42">
        <f>G12+H12</f>
        <v>0</v>
      </c>
      <c r="J12" s="42">
        <f>OLE_LINK1*I12</f>
        <v>0</v>
      </c>
      <c r="K12" s="11"/>
      <c r="O12" s="12"/>
      <c r="P12" s="11"/>
    </row>
    <row r="13" spans="1:18" s="6" customFormat="1" ht="30.75" customHeight="1" x14ac:dyDescent="0.2">
      <c r="A13" s="21">
        <v>2</v>
      </c>
      <c r="B13" s="27">
        <v>15101506</v>
      </c>
      <c r="C13" s="36"/>
      <c r="D13" s="45" t="s">
        <v>35</v>
      </c>
      <c r="E13" s="27" t="s">
        <v>24</v>
      </c>
      <c r="F13" s="37">
        <v>13800</v>
      </c>
      <c r="G13" s="41"/>
      <c r="H13" s="42"/>
      <c r="I13" s="42">
        <f t="shared" ref="I13:I25" si="0">G13+H13</f>
        <v>0</v>
      </c>
      <c r="J13" s="42">
        <f>F13*I13</f>
        <v>0</v>
      </c>
      <c r="K13" s="11"/>
      <c r="O13" s="12"/>
      <c r="P13" s="11"/>
    </row>
    <row r="14" spans="1:18" s="6" customFormat="1" ht="30.75" customHeight="1" x14ac:dyDescent="0.2">
      <c r="A14" s="21">
        <v>3</v>
      </c>
      <c r="B14" s="27">
        <v>15101506</v>
      </c>
      <c r="C14" s="36"/>
      <c r="D14" s="46" t="s">
        <v>36</v>
      </c>
      <c r="E14" s="27" t="s">
        <v>24</v>
      </c>
      <c r="F14" s="37">
        <v>2500</v>
      </c>
      <c r="G14" s="41"/>
      <c r="H14" s="42"/>
      <c r="I14" s="42">
        <f t="shared" si="0"/>
        <v>0</v>
      </c>
      <c r="J14" s="42">
        <f>F14*I14</f>
        <v>0</v>
      </c>
      <c r="K14" s="11"/>
      <c r="O14" s="12"/>
      <c r="P14" s="11"/>
    </row>
    <row r="15" spans="1:18" s="6" customFormat="1" ht="30.75" customHeight="1" x14ac:dyDescent="0.2">
      <c r="A15" s="21">
        <v>4</v>
      </c>
      <c r="B15" s="27">
        <v>15101505</v>
      </c>
      <c r="C15" s="27" t="s">
        <v>27</v>
      </c>
      <c r="D15" s="46" t="s">
        <v>37</v>
      </c>
      <c r="E15" s="27" t="s">
        <v>23</v>
      </c>
      <c r="F15" s="37">
        <v>200</v>
      </c>
      <c r="G15" s="41"/>
      <c r="H15" s="42"/>
      <c r="I15" s="42">
        <f t="shared" si="0"/>
        <v>0</v>
      </c>
      <c r="J15" s="42">
        <f>F15*I15</f>
        <v>0</v>
      </c>
      <c r="K15" s="11"/>
      <c r="O15" s="12"/>
      <c r="P15" s="11"/>
    </row>
    <row r="16" spans="1:18" s="6" customFormat="1" ht="30.75" customHeight="1" x14ac:dyDescent="0.2">
      <c r="A16" s="21">
        <v>5</v>
      </c>
      <c r="B16" s="27">
        <v>15101506</v>
      </c>
      <c r="C16" s="36" t="s">
        <v>28</v>
      </c>
      <c r="D16" s="46" t="s">
        <v>34</v>
      </c>
      <c r="E16" s="27" t="s">
        <v>24</v>
      </c>
      <c r="F16" s="37">
        <v>8400</v>
      </c>
      <c r="G16" s="41"/>
      <c r="H16" s="42"/>
      <c r="I16" s="42">
        <f t="shared" si="0"/>
        <v>0</v>
      </c>
      <c r="J16" s="42">
        <f>F16*I16</f>
        <v>0</v>
      </c>
      <c r="K16" s="11"/>
      <c r="O16" s="12"/>
      <c r="P16" s="11"/>
    </row>
    <row r="17" spans="1:16" s="6" customFormat="1" ht="30.75" customHeight="1" x14ac:dyDescent="0.2">
      <c r="A17" s="21">
        <v>6</v>
      </c>
      <c r="B17" s="27">
        <v>15101506</v>
      </c>
      <c r="C17" s="36"/>
      <c r="D17" s="46" t="s">
        <v>38</v>
      </c>
      <c r="E17" s="27" t="s">
        <v>24</v>
      </c>
      <c r="F17" s="37">
        <v>4800</v>
      </c>
      <c r="G17" s="41"/>
      <c r="H17" s="42"/>
      <c r="I17" s="42">
        <f t="shared" si="0"/>
        <v>0</v>
      </c>
      <c r="J17" s="42">
        <f t="shared" ref="J17:J25" si="1">F17*I17</f>
        <v>0</v>
      </c>
      <c r="K17" s="11"/>
      <c r="O17" s="12"/>
      <c r="P17" s="11"/>
    </row>
    <row r="18" spans="1:16" s="6" customFormat="1" ht="30.75" customHeight="1" x14ac:dyDescent="0.2">
      <c r="A18" s="21">
        <v>7</v>
      </c>
      <c r="B18" s="27">
        <v>15101506</v>
      </c>
      <c r="C18" s="36"/>
      <c r="D18" s="46" t="s">
        <v>39</v>
      </c>
      <c r="E18" s="27" t="s">
        <v>24</v>
      </c>
      <c r="F18" s="37">
        <v>1000</v>
      </c>
      <c r="G18" s="41"/>
      <c r="H18" s="42"/>
      <c r="I18" s="42">
        <f t="shared" si="0"/>
        <v>0</v>
      </c>
      <c r="J18" s="42">
        <f t="shared" si="1"/>
        <v>0</v>
      </c>
      <c r="K18" s="11"/>
      <c r="O18" s="12"/>
      <c r="P18" s="11"/>
    </row>
    <row r="19" spans="1:16" s="6" customFormat="1" ht="30.75" customHeight="1" x14ac:dyDescent="0.2">
      <c r="A19" s="21">
        <v>8</v>
      </c>
      <c r="B19" s="27">
        <v>15101505</v>
      </c>
      <c r="C19" s="36" t="s">
        <v>29</v>
      </c>
      <c r="D19" s="46" t="s">
        <v>34</v>
      </c>
      <c r="E19" s="27" t="s">
        <v>24</v>
      </c>
      <c r="F19" s="37">
        <v>3360</v>
      </c>
      <c r="G19" s="41"/>
      <c r="H19" s="42"/>
      <c r="I19" s="42">
        <f t="shared" si="0"/>
        <v>0</v>
      </c>
      <c r="J19" s="42">
        <f t="shared" si="1"/>
        <v>0</v>
      </c>
      <c r="K19" s="11"/>
      <c r="O19" s="12"/>
      <c r="P19" s="11"/>
    </row>
    <row r="20" spans="1:16" s="6" customFormat="1" ht="30.75" customHeight="1" x14ac:dyDescent="0.2">
      <c r="A20" s="21">
        <v>9</v>
      </c>
      <c r="B20" s="27">
        <v>15101505</v>
      </c>
      <c r="C20" s="36"/>
      <c r="D20" s="46" t="s">
        <v>35</v>
      </c>
      <c r="E20" s="27" t="s">
        <v>24</v>
      </c>
      <c r="F20" s="37">
        <v>2000</v>
      </c>
      <c r="G20" s="41"/>
      <c r="H20" s="42"/>
      <c r="I20" s="42">
        <f t="shared" si="0"/>
        <v>0</v>
      </c>
      <c r="J20" s="42">
        <f t="shared" si="1"/>
        <v>0</v>
      </c>
      <c r="K20" s="11"/>
      <c r="O20" s="12"/>
      <c r="P20" s="11"/>
    </row>
    <row r="21" spans="1:16" s="6" customFormat="1" ht="30.75" customHeight="1" x14ac:dyDescent="0.2">
      <c r="A21" s="21">
        <v>10</v>
      </c>
      <c r="B21" s="27">
        <v>15101505</v>
      </c>
      <c r="C21" s="36"/>
      <c r="D21" s="46" t="s">
        <v>39</v>
      </c>
      <c r="E21" s="27" t="s">
        <v>24</v>
      </c>
      <c r="F21" s="37">
        <v>700</v>
      </c>
      <c r="G21" s="41"/>
      <c r="H21" s="42"/>
      <c r="I21" s="42">
        <f t="shared" si="0"/>
        <v>0</v>
      </c>
      <c r="J21" s="42">
        <f t="shared" si="1"/>
        <v>0</v>
      </c>
      <c r="K21" s="11"/>
      <c r="O21" s="12"/>
      <c r="P21" s="11"/>
    </row>
    <row r="22" spans="1:16" s="6" customFormat="1" ht="30.75" customHeight="1" x14ac:dyDescent="0.2">
      <c r="A22" s="21">
        <v>11</v>
      </c>
      <c r="B22" s="27">
        <v>15101505</v>
      </c>
      <c r="C22" s="36" t="s">
        <v>30</v>
      </c>
      <c r="D22" s="46" t="s">
        <v>34</v>
      </c>
      <c r="E22" s="27" t="s">
        <v>24</v>
      </c>
      <c r="F22" s="37">
        <v>1500</v>
      </c>
      <c r="G22" s="41"/>
      <c r="H22" s="42"/>
      <c r="I22" s="42">
        <f t="shared" si="0"/>
        <v>0</v>
      </c>
      <c r="J22" s="42">
        <f t="shared" si="1"/>
        <v>0</v>
      </c>
      <c r="K22" s="11"/>
      <c r="O22" s="12"/>
      <c r="P22" s="11"/>
    </row>
    <row r="23" spans="1:16" s="6" customFormat="1" ht="30.75" customHeight="1" x14ac:dyDescent="0.2">
      <c r="A23" s="21">
        <v>12</v>
      </c>
      <c r="B23" s="27">
        <v>15101505</v>
      </c>
      <c r="C23" s="36"/>
      <c r="D23" s="46" t="s">
        <v>40</v>
      </c>
      <c r="E23" s="27" t="s">
        <v>24</v>
      </c>
      <c r="F23" s="37">
        <v>500</v>
      </c>
      <c r="G23" s="41"/>
      <c r="H23" s="42"/>
      <c r="I23" s="42">
        <f t="shared" si="0"/>
        <v>0</v>
      </c>
      <c r="J23" s="42">
        <f t="shared" si="1"/>
        <v>0</v>
      </c>
      <c r="K23" s="11"/>
      <c r="O23" s="12"/>
      <c r="P23" s="11"/>
    </row>
    <row r="24" spans="1:16" s="6" customFormat="1" ht="30.75" customHeight="1" x14ac:dyDescent="0.2">
      <c r="A24" s="21">
        <v>13</v>
      </c>
      <c r="B24" s="27">
        <v>15101505</v>
      </c>
      <c r="C24" s="36"/>
      <c r="D24" s="46" t="s">
        <v>41</v>
      </c>
      <c r="E24" s="27" t="s">
        <v>24</v>
      </c>
      <c r="F24" s="37">
        <v>250</v>
      </c>
      <c r="G24" s="41"/>
      <c r="H24" s="42"/>
      <c r="I24" s="42">
        <f t="shared" si="0"/>
        <v>0</v>
      </c>
      <c r="J24" s="42">
        <f t="shared" si="1"/>
        <v>0</v>
      </c>
      <c r="K24" s="11"/>
      <c r="O24" s="12"/>
      <c r="P24" s="11"/>
    </row>
    <row r="25" spans="1:16" ht="40.5" customHeight="1" x14ac:dyDescent="0.25">
      <c r="A25" s="21">
        <v>14</v>
      </c>
      <c r="B25" s="27">
        <v>15101505</v>
      </c>
      <c r="C25" s="27" t="s">
        <v>31</v>
      </c>
      <c r="D25" s="46" t="s">
        <v>42</v>
      </c>
      <c r="E25" s="27" t="s">
        <v>25</v>
      </c>
      <c r="F25" s="38" t="s">
        <v>33</v>
      </c>
      <c r="G25" s="41"/>
      <c r="H25" s="42"/>
      <c r="I25" s="42">
        <f t="shared" si="0"/>
        <v>0</v>
      </c>
      <c r="J25" s="42">
        <f t="shared" si="1"/>
        <v>0</v>
      </c>
    </row>
    <row r="26" spans="1:16" x14ac:dyDescent="0.25">
      <c r="I26" s="43" t="s">
        <v>21</v>
      </c>
      <c r="J26" s="22">
        <f>SUM(J12:J25)</f>
        <v>0</v>
      </c>
    </row>
    <row r="29" spans="1:16" x14ac:dyDescent="0.25">
      <c r="A29" s="13" t="s">
        <v>12</v>
      </c>
      <c r="B29" s="13"/>
      <c r="C29" s="13"/>
      <c r="D29" s="13"/>
      <c r="E29" s="14"/>
      <c r="F29" s="15"/>
      <c r="G29" s="15"/>
      <c r="H29" s="15"/>
      <c r="I29" s="15"/>
      <c r="J29" s="44">
        <f>J12</f>
        <v>0</v>
      </c>
    </row>
    <row r="32" spans="1:16" x14ac:dyDescent="0.25">
      <c r="A32" s="26" t="s">
        <v>13</v>
      </c>
      <c r="B32" s="26"/>
      <c r="C32" s="26"/>
      <c r="D32" s="26"/>
      <c r="E32" s="26"/>
      <c r="F32" s="26"/>
      <c r="G32" s="26"/>
      <c r="H32" s="26"/>
      <c r="I32" s="26"/>
    </row>
    <row r="33" spans="1:10" x14ac:dyDescent="0.25">
      <c r="A33" s="13"/>
      <c r="B33" s="9"/>
      <c r="C33" s="9"/>
      <c r="D33" s="9"/>
      <c r="E33" s="9"/>
      <c r="F33" s="23"/>
      <c r="G33" s="9"/>
      <c r="H33" s="9"/>
      <c r="I33" s="9"/>
    </row>
    <row r="35" spans="1:10" x14ac:dyDescent="0.25">
      <c r="A35" s="26" t="s">
        <v>14</v>
      </c>
      <c r="B35" s="26"/>
      <c r="C35" s="26"/>
      <c r="D35" s="26"/>
      <c r="E35" s="26"/>
      <c r="F35" s="26"/>
      <c r="G35" s="26"/>
      <c r="H35" s="26"/>
      <c r="I35" s="26"/>
    </row>
    <row r="36" spans="1:10" x14ac:dyDescent="0.25">
      <c r="G36" s="26"/>
      <c r="H36" s="26"/>
      <c r="I36" s="26"/>
    </row>
    <row r="37" spans="1:10" x14ac:dyDescent="0.25">
      <c r="A37" s="34" t="s">
        <v>15</v>
      </c>
      <c r="B37" s="34"/>
      <c r="C37" s="34"/>
      <c r="D37" s="34"/>
      <c r="E37" s="34"/>
      <c r="F37" s="34"/>
      <c r="G37" s="34"/>
      <c r="H37" s="34"/>
      <c r="I37" s="34"/>
      <c r="J37" s="34"/>
    </row>
    <row r="40" spans="1:10" x14ac:dyDescent="0.25">
      <c r="A40" s="28" t="s">
        <v>9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28" t="s">
        <v>22</v>
      </c>
      <c r="B41" s="28"/>
      <c r="C41" s="28"/>
      <c r="D41" s="28"/>
      <c r="E41" s="28"/>
      <c r="F41" s="28"/>
      <c r="G41" s="28"/>
      <c r="H41" s="28"/>
      <c r="I41" s="28"/>
      <c r="J41" s="28"/>
    </row>
  </sheetData>
  <sheetProtection sheet="1" objects="1" scenarios="1"/>
  <mergeCells count="13">
    <mergeCell ref="A40:J40"/>
    <mergeCell ref="A41:J41"/>
    <mergeCell ref="A4:B4"/>
    <mergeCell ref="A7:J7"/>
    <mergeCell ref="A6:J6"/>
    <mergeCell ref="A9:J9"/>
    <mergeCell ref="I8:J8"/>
    <mergeCell ref="A37:J37"/>
    <mergeCell ref="A10:B10"/>
    <mergeCell ref="C12:C14"/>
    <mergeCell ref="C16:C18"/>
    <mergeCell ref="C19:C21"/>
    <mergeCell ref="C22:C24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I12 J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2020-11-30T17:04:53Z</cp:lastPrinted>
  <dcterms:created xsi:type="dcterms:W3CDTF">2015-06-22T13:15:23Z</dcterms:created>
  <dcterms:modified xsi:type="dcterms:W3CDTF">2022-01-28T19:41:14Z</dcterms:modified>
</cp:coreProperties>
</file>