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"/>
    </mc:Choice>
  </mc:AlternateContent>
  <bookViews>
    <workbookView xWindow="0" yWindow="0" windowWidth="28800" windowHeight="12435" activeTab="6"/>
  </bookViews>
  <sheets>
    <sheet name="Enero" sheetId="16" r:id="rId1"/>
    <sheet name="Febrero" sheetId="17" r:id="rId2"/>
    <sheet name="Marzo" sheetId="19" r:id="rId3"/>
    <sheet name="Abril" sheetId="20" r:id="rId4"/>
    <sheet name="Mayo" sheetId="21" r:id="rId5"/>
    <sheet name="Junio" sheetId="22" r:id="rId6"/>
    <sheet name="Julio" sheetId="23" r:id="rId7"/>
    <sheet name="Agosto" sheetId="24" r:id="rId8"/>
    <sheet name="Septiembre" sheetId="26" r:id="rId9"/>
    <sheet name="Octubre" sheetId="27" r:id="rId10"/>
    <sheet name="Noviembre" sheetId="28" r:id="rId11"/>
    <sheet name="Diciembre" sheetId="30" r:id="rId12"/>
  </sheets>
  <definedNames>
    <definedName name="_xlnm._FilterDatabase" localSheetId="3" hidden="1">Abril!$B$13:$I$13</definedName>
    <definedName name="_xlnm._FilterDatabase" localSheetId="7" hidden="1">Agosto!$B$13:$I$13</definedName>
    <definedName name="_xlnm._FilterDatabase" localSheetId="11" hidden="1">Diciembre!$B$13:$I$13</definedName>
    <definedName name="_xlnm._FilterDatabase" localSheetId="0" hidden="1">Enero!$B$13:$I$13</definedName>
    <definedName name="_xlnm._FilterDatabase" localSheetId="1" hidden="1">Febrero!$B$13:$I$13</definedName>
    <definedName name="_xlnm._FilterDatabase" localSheetId="6" hidden="1">Julio!$B$16:$I$16</definedName>
    <definedName name="_xlnm._FilterDatabase" localSheetId="5" hidden="1">Junio!$B$12:$I$12</definedName>
    <definedName name="_xlnm._FilterDatabase" localSheetId="2" hidden="1">Marzo!$B$13:$I$13</definedName>
    <definedName name="_xlnm._FilterDatabase" localSheetId="4" hidden="1">Mayo!$B$11:$I$11</definedName>
    <definedName name="_xlnm._FilterDatabase" localSheetId="10" hidden="1">Noviembre!$B$13:$I$13</definedName>
    <definedName name="_xlnm._FilterDatabase" localSheetId="9" hidden="1">Octubre!$B$13:$I$13</definedName>
    <definedName name="_xlnm._FilterDatabase" localSheetId="8" hidden="1">Septiembre!$B$13:$I$13</definedName>
    <definedName name="lnkProcurementContractViewLink_0" localSheetId="3">Abril!$E$14</definedName>
    <definedName name="lnkProcurementContractViewLink_0" localSheetId="7">Agosto!$E$14</definedName>
    <definedName name="lnkProcurementContractViewLink_0" localSheetId="11">Diciembre!#REF!</definedName>
    <definedName name="lnkProcurementContractViewLink_0" localSheetId="6">Julio!$E$17</definedName>
    <definedName name="lnkProcurementContractViewLink_0" localSheetId="5">Junio!$E$13</definedName>
    <definedName name="lnkProcurementContractViewLink_0" localSheetId="2">Marzo!$E$14</definedName>
    <definedName name="lnkProcurementContractViewLink_0" localSheetId="4">Mayo!$E$12</definedName>
    <definedName name="lnkProcurementContractViewLink_0" localSheetId="10">Noviembre!#REF!</definedName>
    <definedName name="lnkProcurementContractViewLink_0" localSheetId="9">Octubre!#REF!</definedName>
    <definedName name="lnkProcurementContractViewLink_0" localSheetId="8">Septiembre!$E$17</definedName>
    <definedName name="lnkProcurementContractViewLink_1" localSheetId="3">Abril!$E$19</definedName>
    <definedName name="lnkProcurementContractViewLink_1" localSheetId="7">Agosto!#REF!</definedName>
    <definedName name="lnkProcurementContractViewLink_1" localSheetId="11">Diciembre!#REF!</definedName>
    <definedName name="lnkProcurementContractViewLink_1" localSheetId="6">Julio!#REF!</definedName>
    <definedName name="lnkProcurementContractViewLink_1" localSheetId="5">Junio!#REF!</definedName>
    <definedName name="lnkProcurementContractViewLink_1" localSheetId="2">Marzo!$E$19</definedName>
    <definedName name="lnkProcurementContractViewLink_1" localSheetId="4">Mayo!$E$19</definedName>
    <definedName name="lnkProcurementContractViewLink_1" localSheetId="10">Noviembre!#REF!</definedName>
    <definedName name="lnkProcurementContractViewLink_1" localSheetId="9">Octubre!#REF!</definedName>
    <definedName name="lnkProcurementContractViewLink_1" localSheetId="8">Septiembre!#REF!</definedName>
    <definedName name="lnkProcurementContractViewLink_2" localSheetId="3">Abril!$E$23</definedName>
    <definedName name="lnkProcurementContractViewLink_2" localSheetId="7">Agosto!#REF!</definedName>
    <definedName name="lnkProcurementContractViewLink_2" localSheetId="11">Diciembre!#REF!</definedName>
    <definedName name="lnkProcurementContractViewLink_2" localSheetId="6">Julio!#REF!</definedName>
    <definedName name="lnkProcurementContractViewLink_2" localSheetId="5">Junio!#REF!</definedName>
    <definedName name="lnkProcurementContractViewLink_2" localSheetId="2">Marzo!$E$23</definedName>
    <definedName name="lnkProcurementContractViewLink_2" localSheetId="4">Mayo!$E$23</definedName>
    <definedName name="lnkProcurementContractViewLink_2" localSheetId="10">Noviembre!#REF!</definedName>
    <definedName name="lnkProcurementContractViewLink_2" localSheetId="9">Octubre!#REF!</definedName>
    <definedName name="lnkProcurementContractViewLink_2" localSheetId="8">Septiembre!#REF!</definedName>
    <definedName name="lnkProcurementContractViewLink_3" localSheetId="11">Diciembre!#REF!</definedName>
    <definedName name="lnkProcurementContractViewLink_3" localSheetId="10">Noviembre!$E$27</definedName>
    <definedName name="lnkProcurementContractViewLink_3" localSheetId="9">Octubre!$E$27</definedName>
  </definedNames>
  <calcPr calcId="152511"/>
</workbook>
</file>

<file path=xl/calcChain.xml><?xml version="1.0" encoding="utf-8"?>
<calcChain xmlns="http://schemas.openxmlformats.org/spreadsheetml/2006/main">
  <c r="I20" i="30" l="1"/>
  <c r="I31" i="28"/>
  <c r="I31" i="27" l="1"/>
  <c r="I31" i="26" l="1"/>
  <c r="I18" i="24" l="1"/>
  <c r="I35" i="23" l="1"/>
  <c r="I20" i="22" l="1"/>
  <c r="I24" i="21" l="1"/>
  <c r="I26" i="20" l="1"/>
  <c r="I35" i="19" l="1"/>
  <c r="I27" i="17" l="1"/>
  <c r="I20" i="16" l="1"/>
</calcChain>
</file>

<file path=xl/sharedStrings.xml><?xml version="1.0" encoding="utf-8"?>
<sst xmlns="http://schemas.openxmlformats.org/spreadsheetml/2006/main" count="485" uniqueCount="258">
  <si>
    <t>PROMESE/CAL</t>
  </si>
  <si>
    <t>Descripción</t>
  </si>
  <si>
    <t>Proveedor</t>
  </si>
  <si>
    <t>Monto en RD$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</si>
  <si>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</si>
  <si>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</si>
  <si>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</si>
  <si>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</si>
  <si>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</si>
  <si>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Listado de compras dirigidas a Mipymes</t>
  </si>
  <si>
    <t>Tipo de Empresa</t>
  </si>
  <si>
    <t>Total General:</t>
  </si>
  <si>
    <t>Correspondiente al mes de Enero del 2022.</t>
  </si>
  <si>
    <t>PROMESECAL-DAF-CM-2022-0001</t>
  </si>
  <si>
    <t>PROMESECAL-DAF-CM-2022-0002</t>
  </si>
  <si>
    <t>PROMESECAL-UC-CD-2022-0006</t>
  </si>
  <si>
    <t>PROMESECAL-UC-CD-2022-0008</t>
  </si>
  <si>
    <t>PROMESECAL-UC-CD-2022-0009</t>
  </si>
  <si>
    <t>PROMESECAL-UC-CD-2022-0010</t>
  </si>
  <si>
    <t>ADQUISICIÓN DE LICENCIAS ADOBE CREATIVE CLOUD, ADOBE STOCK FOR TEAMS Y ADOBE ACROBAT PRO DC</t>
  </si>
  <si>
    <t xml:space="preserve">ADQUISICIÓN DE PLANCHAS MDF VERDE. </t>
  </si>
  <si>
    <t>SERVICIO DE LAVADO Y PLANCHADO DE MANTELES, BAMBALINAS Y CARPAS CON FORROS DE NUESTRA INSTITUCION</t>
  </si>
  <si>
    <t xml:space="preserve">ADQUISICIÓN DE T-SHIRTS BLANCO EN  DRYFIT </t>
  </si>
  <si>
    <t>ADQUISICIÓN DE MATERIALES FERRETEROS PARA SER UTILIZADOS EN LAS FARMACIA DEL PUEBLO.</t>
  </si>
  <si>
    <t>ADQUISICIÓN DE BANNER PARA EL MES DE LA PATRIA QUE SERÁ COLOCADO EN NUESTRA INSTITUCIÓN</t>
  </si>
  <si>
    <t>PROMESECAL-2022-00047</t>
  </si>
  <si>
    <t>FL Betances &amp;  Asociados, SRL</t>
  </si>
  <si>
    <t>PROMESECAL-2022-00042</t>
  </si>
  <si>
    <t>PROMESECAL-2022-00045</t>
  </si>
  <si>
    <t>Florian &amp; Almonte Inversiones, SRL</t>
  </si>
  <si>
    <t>PROMESECAL-2022-00031</t>
  </si>
  <si>
    <t>Grupo de Inversiones Rimuca</t>
  </si>
  <si>
    <t>PROMESECAL-2022-00038</t>
  </si>
  <si>
    <t>PROMESECAL-2022-00040</t>
  </si>
  <si>
    <t>Jimenez Gil Solutions, SRL</t>
  </si>
  <si>
    <t>Maga Plus, SRL</t>
  </si>
  <si>
    <t>MiPymes.</t>
  </si>
  <si>
    <t>Confecciones Samys, SRL</t>
  </si>
  <si>
    <t>Ing. Miguel Ramón Iñiguez González</t>
  </si>
  <si>
    <t>ADQUISICIÓN DE PAPEL BOND 20, 8 ½ X 11, PARA USO DE LA INSTITUCIÓN.</t>
  </si>
  <si>
    <t>SERVICIOS DE MANTENIMIENTOS PREVENTIVOS, CORRECTIVOS, REPARACIONES Y CAMBIOS DE PIEZAS POR 12 MESES PARA MONTACARGAS.</t>
  </si>
  <si>
    <t>Correspondiente al mes de Agosto del 2022.</t>
  </si>
  <si>
    <t>Correspondiente al mes de septiembre del 2022.</t>
  </si>
  <si>
    <t>ADQUISICIÓN DE CINTA DE EMPAQUE 2X10, DIRIGIDO A MIPYMES MUJER.</t>
  </si>
  <si>
    <t>TOTAL GENERAL:</t>
  </si>
  <si>
    <t>Correspondiente al mes de octubre del 2022.</t>
  </si>
  <si>
    <t>Comercializadora y Distribuidora Megar, SRL</t>
  </si>
  <si>
    <t>Correspondiente al mes de Noviembre del 2022.</t>
  </si>
  <si>
    <t>Correspondiente al mes de Diciembre del 2022.</t>
  </si>
  <si>
    <t>Correspondiente al mes de Febrero del 2023.</t>
  </si>
  <si>
    <t>PROMESECAL-UC-CD-2023-0004</t>
  </si>
  <si>
    <t>PROMESECAL-DAF-CM-2023-0009</t>
  </si>
  <si>
    <t>PROMESECAL-DAF-CM-2023-0010</t>
  </si>
  <si>
    <t>PROMESECAL-DAF-CM-2023-0011</t>
  </si>
  <si>
    <t>PROMESECAL-UC-CD-2023-0006</t>
  </si>
  <si>
    <t>PROMESECAL-DAF-CM-2023-0012</t>
  </si>
  <si>
    <t>PROMESECAL-DAF-CM-2023-0013</t>
  </si>
  <si>
    <t>PROMESECAL-DAF-CM-2023-0014</t>
  </si>
  <si>
    <t>PROMESECAL-DAF-CM-2023-0015</t>
  </si>
  <si>
    <t>PROMESECAL-DAF-CM-2023-0016</t>
  </si>
  <si>
    <t>PROMESECAL-DAF-CM-2023-0017</t>
  </si>
  <si>
    <t> PROMESECAL-2023-00015</t>
  </si>
  <si>
    <t> PROMESECAL-2023-00019</t>
  </si>
  <si>
    <t>Muebles y Equipos  para Oficina León Gonzalez, SRL</t>
  </si>
  <si>
    <t>ADQUISICIÓN DE CAJAS DE CARTÓN CORRUGADAS DIRIGIDO A MIPYMES</t>
  </si>
  <si>
    <t>ADQUISICIÓN DE FOTOCOPIADORAS MULTIFUNCIONALES, DIRIGIDO A MIPYMES.</t>
  </si>
  <si>
    <t>ADQUISICIÓN DE PRECINTOS PLÁSTICOS PS-360 NUMERADOS</t>
  </si>
  <si>
    <t>SERVICIO DE MANTENIMIENTO PREVENTIVOS, CORRECTIVOS, REPARACIONES DE TRANSPALETAS (PALLET JACK) ELECTRICOS Y MANUALES POR UN PERIODO DE 12 MESES</t>
  </si>
  <si>
    <t>ADQUISICION DE PAPEL PARA SUMINISTRO DE LA INSTITUCIÓN.</t>
  </si>
  <si>
    <t>Leptus, SRL</t>
  </si>
  <si>
    <t>PROMESECAL-2023-00034</t>
  </si>
  <si>
    <t>PROMESECAL-2023-00033</t>
  </si>
  <si>
    <t>Akamai, SRL</t>
  </si>
  <si>
    <t>PROMESECAL-2023-00022</t>
  </si>
  <si>
    <t>PROMESECAL-2023-00021</t>
  </si>
  <si>
    <t>PROMESECAL-2023-00047</t>
  </si>
  <si>
    <t>Importadora Coav, SRL</t>
  </si>
  <si>
    <t>Deseret Services, SRL</t>
  </si>
  <si>
    <t>PROMESECAL-2023-00038</t>
  </si>
  <si>
    <t>PROMESECAL-2023-00029</t>
  </si>
  <si>
    <t>Distosa, SRL</t>
  </si>
  <si>
    <t>PROMESECAL-2023-00020</t>
  </si>
  <si>
    <t>Casa Doña Marcia, Cadoma, SRL</t>
  </si>
  <si>
    <t>PROMESECAL-2023-00035</t>
  </si>
  <si>
    <t>PROMESECAL-2023-00044</t>
  </si>
  <si>
    <t>Garena, SRL</t>
  </si>
  <si>
    <t>PROMESECAL-2023-00045</t>
  </si>
  <si>
    <t>ADQUISICIÓN DE INSUMOS DESECHABLES DE COCINA, DIRIGIDO A MIPYMES.</t>
  </si>
  <si>
    <t xml:space="preserve">ADQUISICIÓN DE MATERIALES FERRETEROS PARA SER UTILIZADOS EN LAS FARMACIAS DEL PUEBLO. </t>
  </si>
  <si>
    <t xml:space="preserve"> ADQUISICIÓN DE SILLONES EJECUTIVOS. </t>
  </si>
  <si>
    <t>Correspondiente al mes de Mayo del 2023.</t>
  </si>
  <si>
    <t>Correspondiente al mes de Abril del 2023.</t>
  </si>
  <si>
    <t>Correspondiente al mes de Marzo del 2023.</t>
  </si>
  <si>
    <t>ADQUISICIÓN DE TÓNER, DIRIGIDO A MIPYMES.</t>
  </si>
  <si>
    <t>PROMESECAL-UC-CD-2023-0009</t>
  </si>
  <si>
    <t> PROMESECAL-2023-00037</t>
  </si>
  <si>
    <t>Grupo Iceberg, SRL</t>
  </si>
  <si>
    <t>PROMESECAL-DAF-CM-2023-0019</t>
  </si>
  <si>
    <t xml:space="preserve">SERVICIO DE COFFEE BREAK  PARA CAPACITACIONES Y REUNIONES DE LOS COLABORADORES DE LA REGIÓN NORTE. </t>
  </si>
  <si>
    <t>Desierto</t>
  </si>
  <si>
    <t>PROMESECAL-UC-CD-2023-0010</t>
  </si>
  <si>
    <t> PROMESECAL-2023-00039</t>
  </si>
  <si>
    <t>ADQUISICIÓN DE MATERIALES PARA HABILITACIÓN DE FARMACIAS DEL PUEBLO EN LOS ARROCES, BONAO, BOHÍO VIEJO, MONTECRISTI Y SANTO DOMINGO</t>
  </si>
  <si>
    <t xml:space="preserve">Jiménez Gil Solutions, SRL </t>
  </si>
  <si>
    <t>PROMESECAL-UC-CD-2023-0011</t>
  </si>
  <si>
    <t> PROMESECAL-2023-00041</t>
  </si>
  <si>
    <t>Desga All Solutions, S.R.L</t>
  </si>
  <si>
    <t>ADQUISICIÓN E INSTALACIÓN DE CONTROL DE ACCESO.</t>
  </si>
  <si>
    <t>PROMESECAL-DAF-CM-2023-0020</t>
  </si>
  <si>
    <t>SERVICIOS DE MANTENIMIENTOS PREVENTIVOS, CORRECTIVOS, REPARACIONES Y CAMBIOS DE PIEZAS POR 12 MESES PARA ELEVADORES HIDRÁULICOS</t>
  </si>
  <si>
    <t>PROMESECAL-UC-CD-2023-0016</t>
  </si>
  <si>
    <t> PROMESECAL-2023-00050</t>
  </si>
  <si>
    <t>Alegre Eventos, SRL</t>
  </si>
  <si>
    <t>ADQUISICIÓN DE CARPA DE 12.0m X 6.0m, DIRIGIDO A MIPYMES.</t>
  </si>
  <si>
    <t>SERVICIO DE MANTENIMIENTO PREVENTIVO Y CORRECTIVO PARA LAS PLANTAS ELECTRICAS DE LA SEDE CENTRAL Y REGION NORTE</t>
  </si>
  <si>
    <t>PROMESECAL-DAF-CM-2023-0021</t>
  </si>
  <si>
    <t>PROMESECAL-UC-CD-2023-0017</t>
  </si>
  <si>
    <t> PROMESECAL-2023-00052</t>
  </si>
  <si>
    <t>ADQUISICIÓN DE CINTA PARA ROTULADORA ELÉCTRICA TZE-2312.</t>
  </si>
  <si>
    <t>PROMESECAL-DAF-CM-2023-0022</t>
  </si>
  <si>
    <t>SERVICIO DE MANTENIMIENTO PREVENTIVO, CORRECTIVO, REPARACIONES Y CAMBIO DE PIEZAS A LAS CORTINAS DE AIRE UBICADAS EN LOS ALMACENES DE LA SEDE CENTRAL Y SANTIAGO POR 12 MESES.</t>
  </si>
  <si>
    <t>PROMESECAL-UC-CD-2023-0018</t>
  </si>
  <si>
    <t> PROMESECAL-2023-00053</t>
  </si>
  <si>
    <t>PROMESECAL-DAF-CM-2023-0023</t>
  </si>
  <si>
    <t>ADQUISICIÓN DE PINTURAS PARA SER UTILIZADAS EN EL MANTENIMIENTO DE LAS FARMACIAS DEL PUEBLO.</t>
  </si>
  <si>
    <t>PROMESECAL-DAF-CM-2023-0024</t>
  </si>
  <si>
    <t xml:space="preserve">ADQUISICIÓN DE INSUMOS DE LIMPIEZA, DIRIGIDO A MIPYMES </t>
  </si>
  <si>
    <t>PROMESECAL-UC-CD-2023-0021</t>
  </si>
  <si>
    <t> PROMESECAL-2023-00059</t>
  </si>
  <si>
    <t>SERVICIO DE LAVADO DE BATAS, DIRIGIDO A MIPYMES.</t>
  </si>
  <si>
    <t xml:space="preserve">Gurpo de Inversiones Rimuca, SRL </t>
  </si>
  <si>
    <t>ADQUISICIÓN DE ROLLOS CON COPIA AMARILLA PARA IMPRESORA.</t>
  </si>
  <si>
    <t>PROMESECAL-DAF-CM-2023-0025</t>
  </si>
  <si>
    <t>PROMESECAL-UC-CD-2023-0023</t>
  </si>
  <si>
    <t xml:space="preserve">ADQUISICIÓN DE EXHIBIDORES Y NEVERA EJECUTIVA PARA SER UTILIZADAS EN DIFERENTES FARMACIAS DEL PUEBLO. </t>
  </si>
  <si>
    <t> PROMESECAL-2023-00068</t>
  </si>
  <si>
    <t>Lora Comercial, SRL</t>
  </si>
  <si>
    <t>PROMESECAL-UC-CD-2023-0024</t>
  </si>
  <si>
    <t>ADQUISICIÓN DE VASOS PERSONALIZADOS CON LOGO INSTITUCIONAL, DIRIGIDO A MIPYMES</t>
  </si>
  <si>
    <t>Suplidores Diversos, SRL</t>
  </si>
  <si>
    <t>PROMESECAL-UC-CD-2023-0025</t>
  </si>
  <si>
    <t> PROMESECAL-2023-00079</t>
  </si>
  <si>
    <t> PROMESECAL-2023-00070</t>
  </si>
  <si>
    <t>ADQUISICIÓN E INSTALACIÓN DE EQUIPOS ELÉCTRICOS PARA EL SISTEMA DE TRANSFERENCIA DE LA PLANTA ELÉCTRICA, DIRIGIDO A MIPYMES.</t>
  </si>
  <si>
    <t>Productos Electronicos Industriales, SRL</t>
  </si>
  <si>
    <t>PROMESECAL-2023-00061</t>
  </si>
  <si>
    <t>Roslyn, SRL</t>
  </si>
  <si>
    <t>PROMESECAL-2023-0060</t>
  </si>
  <si>
    <t>OMX Multiservicios, SRL</t>
  </si>
  <si>
    <t>PROMESECAL-2023-00064</t>
  </si>
  <si>
    <t>PROMESECAL-2023-00065</t>
  </si>
  <si>
    <t>PROMESECAL-2023-00066</t>
  </si>
  <si>
    <t>PROMESECAL-2023-00067</t>
  </si>
  <si>
    <t>Rerroelectro Industrial y Refrigeración F&amp;H, SRL</t>
  </si>
  <si>
    <t>Tecnofijaciones de Dominicana, SRL</t>
  </si>
  <si>
    <t>Zoec Civil, SRL</t>
  </si>
  <si>
    <t>PROMESECAL-2023-00054</t>
  </si>
  <si>
    <t>Electro Servicios Reyes, SRL</t>
  </si>
  <si>
    <t>PROMESECAL-2023-00055</t>
  </si>
  <si>
    <t>Inversiones Globama, SRL</t>
  </si>
  <si>
    <t>PROMESECAL-2023-00073</t>
  </si>
  <si>
    <t>PROMESECAL-UC-CD-2023-0037</t>
  </si>
  <si>
    <t> PROMESECAL-2023-00106</t>
  </si>
  <si>
    <t>Adquición e instalación de puertas y ventanas en la Farmacia del Pueblo Bohio Viejo, Dirigido a Mipymes.</t>
  </si>
  <si>
    <t>Industrias Dominguez, SRL</t>
  </si>
  <si>
    <t>PROMESECAL-UC-CD-2023-0039</t>
  </si>
  <si>
    <t> PROMESECAL-2023-00107</t>
  </si>
  <si>
    <t>Adquisicón e Instalación de puertas y ventanas para la habilitación de las nuevas Farmacias del Pueblo en los Arroces, Club de los Billeteros, Dispensario Ave Maria y Hospital Salvador B. Gautier, Dirigido Mipymes.</t>
  </si>
  <si>
    <t>PROMESECAL-DAF-CM-2023-0033</t>
  </si>
  <si>
    <t> PROMESECAL-2023-00108</t>
  </si>
  <si>
    <t> PROMESECAL-2023-00091</t>
  </si>
  <si>
    <t>PROMESECAL-DAF-CM-2023-0034</t>
  </si>
  <si>
    <t> PROMESECAL-2023-00089</t>
  </si>
  <si>
    <t>Adquisición de Insumos de Oficina para Suministro General de la Institución.</t>
  </si>
  <si>
    <t>Maxibodegas Eop del Caribe, SRL</t>
  </si>
  <si>
    <t> PROMESECAL-2023-00088</t>
  </si>
  <si>
    <t>Adquisición de Toners para el Suministro General.</t>
  </si>
  <si>
    <t>All Office Solutions TS, SRL</t>
  </si>
  <si>
    <t>PROMESECAL-DAF-CM-2023-0036</t>
  </si>
  <si>
    <t>PROMESECAL-DAF-CM-2023-0037</t>
  </si>
  <si>
    <t>PROMESECAL-DAF-CM-2023-0038</t>
  </si>
  <si>
    <t>PROMESECAL-DAF-CM-2023-0039</t>
  </si>
  <si>
    <t>Adquisición de Estaciones Modulares y Banco  Metalico.</t>
  </si>
  <si>
    <t>Cancelado</t>
  </si>
  <si>
    <t>Adquisición de tarimas de Madera para ser utilizadas en los almacenes.</t>
  </si>
  <si>
    <t>Multiservicios F&amp;S, SRL</t>
  </si>
  <si>
    <t>Adquisición de Impresos para ser utlizados en las operaciones de la Institución.</t>
  </si>
  <si>
    <t>Jorsa Multiservices, SRL.</t>
  </si>
  <si>
    <t>PROMESECAL-DAF-CM-2023-0040</t>
  </si>
  <si>
    <t> PROMESECAL-2023-00109</t>
  </si>
  <si>
    <t> PROMESECAL-2023-00112</t>
  </si>
  <si>
    <t>Adquisición de Sillas Semi-Ejecutivas y Sllas Secretariales sin brazos, dirigido a MiPymes.</t>
  </si>
  <si>
    <t>Muebles y Equipos para Oficina León Gonzalez, SRL.</t>
  </si>
  <si>
    <t>PROMESECAL-DAF-CM-2023-0041</t>
  </si>
  <si>
    <t>PROMESECAL-DAF-CM-2023-0042</t>
  </si>
  <si>
    <t>Adquisición de Materiales Ferreteros y Eléctricos para las Farmacias del Pueblo.</t>
  </si>
  <si>
    <t>Soldier Electronic Security SES, SRL.</t>
  </si>
  <si>
    <t>Adquisición Abanicos de Pared de 18" para uso de las Farmacias Del Pueblo.</t>
  </si>
  <si>
    <t>Analisis de Oferta</t>
  </si>
  <si>
    <t>Flow, SRL</t>
  </si>
  <si>
    <t>PROMESECAL-UC-CD-2023-0055</t>
  </si>
  <si>
    <t>DESIERTO</t>
  </si>
  <si>
    <t>Correspondiente al mes de Julio del 2023.</t>
  </si>
  <si>
    <t>SUMINISTRO E INSTALACIÓN DE LA PUERTA CORTA FUEGO DE SEGURIDAD.</t>
  </si>
  <si>
    <t>PROMESECAL-DAF-CM-2023-0055</t>
  </si>
  <si>
    <t>ADQUISICIÓN DE FUNDAS PLÁSTICAS PARA LAS FARMACIAS DEL PUEBLO.</t>
  </si>
  <si>
    <t> PROMESECAL-2023-000168</t>
  </si>
  <si>
    <t>PROMESECAL-DAF-CM-2023-0056</t>
  </si>
  <si>
    <t>ADQUISICIÓN DE EQUIPOS TECNOLÓGICOS PARA USO DE LA INSTITUCIÓN.</t>
  </si>
  <si>
    <t> PROMESECAL-2023-00239</t>
  </si>
  <si>
    <t> PROMESECAL-2023-00240</t>
  </si>
  <si>
    <t>Compu-Office Dominicana, SRL</t>
  </si>
  <si>
    <t>MDL Alteknativa Tech, SRL</t>
  </si>
  <si>
    <t>PROMESECAL-DAF-CM-2023-0057</t>
  </si>
  <si>
    <t>ADQUISICIÓN DE COMPUTADORAS PARA USO DE LA INSTITUCIÓN.</t>
  </si>
  <si>
    <t> PROMESECAL-2023-00248</t>
  </si>
  <si>
    <t>Itcorp Gongloss, SRL</t>
  </si>
  <si>
    <t>PROMESECAL-UC-CD-2023-0057</t>
  </si>
  <si>
    <t> PROMESECAL-2023-00213</t>
  </si>
  <si>
    <t>ADQUISICIÓN DE CARPETAS PARA ARCHIVAR DOCUMENTOS FINANCIEROS.</t>
  </si>
  <si>
    <t>Jorsa Multiservices, SRL</t>
  </si>
  <si>
    <t>PROMESECAL-DAF-CM-2023-0058</t>
  </si>
  <si>
    <t>ADQUISICIÓN DE UPS INDIVIDUAL PARA EL USO DE LA INSTITUCION.</t>
  </si>
  <si>
    <t> PROMESECAL-2023-00235</t>
  </si>
  <si>
    <t>PROMESECAL-UC-CD-2023-0058</t>
  </si>
  <si>
    <t> PROMESECAL-2023-00212</t>
  </si>
  <si>
    <t>ADQUISICIÓN DE EQUIPOS PARA SER UTILIZADOS EN EL ÁREA DE LIMPIEZA.</t>
  </si>
  <si>
    <t>Soldier Electronic Security SES, SRL</t>
  </si>
  <si>
    <t>PROMESECAL-UC-CD-2023-0059</t>
  </si>
  <si>
    <t> PROMESECAL-2023-00231</t>
  </si>
  <si>
    <t xml:space="preserve">ADQUISICIÓN E INSTALACIÓN Y REPARACIÓN  DE  PUERTAS COMERCIALES Y VENTANAS DE VIDRIO. </t>
  </si>
  <si>
    <t>Jiménez Gil Solutions, SRL</t>
  </si>
  <si>
    <t>ADQUISICIÓN DE TERMOS PARA USO DE LOS COLABORADORES DE LA INSTITUCION.</t>
  </si>
  <si>
    <t>PROMESECAL-DAF-CM-2023-0060</t>
  </si>
  <si>
    <t>ADQUISICIÓN DE UNIFORMES PARA EL PERSONAL DE FARMACIA DEL PUEBLO Y ALMACÉN</t>
  </si>
  <si>
    <t>PROMESECAL-DAF-CM-2023-0061</t>
  </si>
  <si>
    <t>ADQUISICIÓN  INSUMOS DE LIMPIEZA.</t>
  </si>
  <si>
    <t>PROMESECAL-DAF-CM-2023-0062</t>
  </si>
  <si>
    <t> PROMESECAL-2023-00245</t>
  </si>
  <si>
    <t> PROMESECAL-2023-00246</t>
  </si>
  <si>
    <t> PROMESECAL-2023-00247</t>
  </si>
  <si>
    <t>GTG Industrial, SRL</t>
  </si>
  <si>
    <t>Casa Doña Marcia, Cadoma,SRL</t>
  </si>
  <si>
    <t>PROMESECAL-UC-CD-2023-0064</t>
  </si>
  <si>
    <t>ADQUISICIÓN DE EQUIPOS PARA EL PERSONAL DE SEGURIDAD.</t>
  </si>
  <si>
    <t>PROMESECAL-UC-CD-2023-0065</t>
  </si>
  <si>
    <t> PROMESECAL-2023-00241</t>
  </si>
  <si>
    <t>PROMESECAL-UC-CD-2023-0063</t>
  </si>
  <si>
    <t>ADQUISICIÓN DE MATERIALES PARA HABILITACIÓN DE BAÑO EN FARMACIA DEL PUEBLO HOSPITAL DARÍO CONTRERAS, DIRIGIDO A MIPYMES.</t>
  </si>
  <si>
    <t> PROMESECAL-2023-00242</t>
  </si>
  <si>
    <t>SERVICIO DE IMPRESIÓN, ROTULACIÓN MONTAJE Y DESMONTAJE DE STAND.</t>
  </si>
  <si>
    <t>Exposystem Innovación Creativa, SRL</t>
  </si>
  <si>
    <t>Desga All Solutions, SRL</t>
  </si>
  <si>
    <t xml:space="preserve">ADQUISICIÓN DE EQUIPOS DE PROTECCIÓN PERSONAL.  </t>
  </si>
  <si>
    <t>PROMESECAL-DAF-CM-2023-0063</t>
  </si>
  <si>
    <t> PROMESECAL-2023-00252</t>
  </si>
  <si>
    <t>ANALISIS DE OFERTA</t>
  </si>
  <si>
    <t>Correspondiente al mes de Junio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</si>
</sst>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46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i/>
      <sz val="22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0"/>
      <color rgb="FFFF0000"/>
      <name val="Arial"/>
      <family val="2"/>
    </font>
    <font>
      <b/>
      <sz val="17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b/>
      <sz val="17"/>
      <color theme="1"/>
      <name val="Arial"/>
      <family val="2"/>
    </font>
    <font>
      <b/>
      <sz val="14"/>
      <name val="Arial"/>
      <family val="2"/>
    </font>
    <font>
      <b/>
      <u/>
      <sz val="22"/>
      <color indexed="8"/>
      <name val="Arial"/>
      <family val="2"/>
    </font>
    <font>
      <b/>
      <sz val="16"/>
      <name val="Arial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6"/>
      <color rgb="FF737376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AEAE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6" fillId="0" borderId="0"/>
  </cellStyleXfs>
  <cellXfs count="24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vertical="top"/>
    </xf>
    <xf numFmtId="165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0" fontId="14" fillId="0" borderId="1" xfId="2" applyFont="1" applyFill="1" applyBorder="1" applyAlignment="1" applyProtection="1">
      <alignment horizontal="left" vertical="center" wrapText="1" readingOrder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2" fillId="0" borderId="1" xfId="2" applyFont="1" applyFill="1" applyBorder="1" applyAlignment="1" applyProtection="1">
      <alignment horizontal="center" vertical="center" wrapText="1" readingOrder="1"/>
      <protection locked="0"/>
    </xf>
    <xf numFmtId="49" fontId="20" fillId="2" borderId="3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top"/>
    </xf>
    <xf numFmtId="165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 applyProtection="1">
      <alignment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14" fillId="3" borderId="1" xfId="2" applyFont="1" applyFill="1" applyBorder="1" applyAlignment="1" applyProtection="1">
      <alignment horizontal="center" vertical="center" wrapText="1" readingOrder="1"/>
      <protection locked="0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 readingOrder="1"/>
      <protection locked="0"/>
    </xf>
    <xf numFmtId="0" fontId="15" fillId="4" borderId="1" xfId="0" applyFont="1" applyFill="1" applyBorder="1" applyAlignment="1" applyProtection="1">
      <alignment horizontal="left" vertical="center" wrapText="1" readingOrder="1"/>
      <protection locked="0"/>
    </xf>
    <xf numFmtId="1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1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1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3" xfId="2" applyFont="1" applyFill="1" applyBorder="1" applyAlignment="1" applyProtection="1">
      <alignment horizontal="center" vertical="center" wrapText="1" readingOrder="1"/>
      <protection locked="0"/>
    </xf>
    <xf numFmtId="0" fontId="2" fillId="3" borderId="1" xfId="2" applyFont="1" applyFill="1" applyBorder="1" applyAlignment="1" applyProtection="1">
      <alignment horizontal="center" vertical="center" wrapText="1" readingOrder="1"/>
      <protection locked="0"/>
    </xf>
    <xf numFmtId="0" fontId="2" fillId="4" borderId="3" xfId="0" applyFont="1" applyFill="1" applyBorder="1" applyAlignment="1" applyProtection="1">
      <alignment horizontal="left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44" fontId="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" borderId="3" xfId="2" applyFont="1" applyFill="1" applyBorder="1" applyAlignment="1" applyProtection="1">
      <alignment horizontal="center" vertical="center" wrapText="1" readingOrder="1"/>
      <protection locked="0"/>
    </xf>
    <xf numFmtId="0" fontId="2" fillId="3" borderId="1" xfId="2" applyFont="1" applyFill="1" applyBorder="1" applyAlignment="1" applyProtection="1">
      <alignment horizontal="left" vertical="center" wrapText="1" readingOrder="1"/>
      <protection locked="0"/>
    </xf>
    <xf numFmtId="44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horizontal="center" vertical="top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49" fontId="21" fillId="2" borderId="3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4" fontId="23" fillId="2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horizontal="center" vertical="top"/>
    </xf>
    <xf numFmtId="4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3" fillId="2" borderId="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24" fillId="0" borderId="1" xfId="0" applyFont="1" applyFill="1" applyBorder="1" applyAlignment="1" applyProtection="1">
      <alignment horizontal="center" vertical="center" wrapText="1" readingOrder="1"/>
      <protection locked="0"/>
    </xf>
    <xf numFmtId="44" fontId="2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0" borderId="0" xfId="0" applyFont="1" applyFill="1"/>
    <xf numFmtId="0" fontId="27" fillId="0" borderId="0" xfId="0" applyFont="1" applyFill="1" applyAlignment="1">
      <alignment vertical="top"/>
    </xf>
    <xf numFmtId="0" fontId="26" fillId="0" borderId="1" xfId="0" applyFont="1" applyFill="1" applyBorder="1" applyAlignment="1" applyProtection="1">
      <alignment horizontal="center" vertical="center" wrapText="1" readingOrder="1"/>
      <protection locked="0"/>
    </xf>
    <xf numFmtId="14" fontId="2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horizontal="center" vertical="top"/>
    </xf>
    <xf numFmtId="165" fontId="2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 applyProtection="1">
      <alignment horizontal="right" vertical="center" wrapText="1"/>
      <protection locked="0"/>
    </xf>
    <xf numFmtId="49" fontId="30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5" fontId="3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 readingOrder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horizontal="center" vertical="top"/>
    </xf>
    <xf numFmtId="0" fontId="34" fillId="0" borderId="1" xfId="0" applyNumberFormat="1" applyFont="1" applyFill="1" applyBorder="1" applyAlignment="1">
      <alignment vertical="center" wrapText="1"/>
    </xf>
    <xf numFmtId="14" fontId="34" fillId="0" borderId="1" xfId="0" applyNumberFormat="1" applyFont="1" applyFill="1" applyBorder="1" applyAlignment="1" applyProtection="1">
      <alignment vertical="center" wrapText="1" readingOrder="1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1" xfId="0" applyNumberFormat="1" applyFont="1" applyFill="1" applyBorder="1" applyAlignment="1" applyProtection="1">
      <alignment vertical="center" wrapText="1" readingOrder="1"/>
      <protection locked="0"/>
    </xf>
    <xf numFmtId="3" fontId="37" fillId="0" borderId="6" xfId="0" applyNumberFormat="1" applyFont="1" applyBorder="1" applyAlignment="1">
      <alignment horizontal="right" vertical="center" wrapText="1"/>
    </xf>
    <xf numFmtId="3" fontId="11" fillId="0" borderId="0" xfId="0" applyNumberFormat="1" applyFont="1" applyFill="1"/>
    <xf numFmtId="4" fontId="38" fillId="0" borderId="0" xfId="0" applyNumberFormat="1" applyFont="1" applyFill="1"/>
    <xf numFmtId="4" fontId="38" fillId="0" borderId="0" xfId="0" applyNumberFormat="1" applyFont="1"/>
    <xf numFmtId="0" fontId="20" fillId="0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" xfId="2" applyFont="1" applyFill="1" applyBorder="1" applyAlignment="1" applyProtection="1">
      <alignment horizontal="center" vertical="center" wrapText="1" readingOrder="1"/>
      <protection locked="0"/>
    </xf>
    <xf numFmtId="0" fontId="20" fillId="3" borderId="1" xfId="0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left" vertical="center" wrapText="1"/>
    </xf>
    <xf numFmtId="0" fontId="39" fillId="0" borderId="1" xfId="2" applyFont="1" applyFill="1" applyBorder="1" applyAlignment="1" applyProtection="1">
      <alignment horizontal="center" vertical="center" wrapText="1" readingOrder="1"/>
      <protection locked="0"/>
    </xf>
    <xf numFmtId="164" fontId="20" fillId="3" borderId="1" xfId="1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3" borderId="1" xfId="2" applyFont="1" applyFill="1" applyBorder="1" applyAlignment="1" applyProtection="1">
      <alignment horizontal="center" vertical="center" wrapText="1" readingOrder="1"/>
      <protection locked="0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 readingOrder="1"/>
      <protection locked="0"/>
    </xf>
    <xf numFmtId="0" fontId="15" fillId="3" borderId="1" xfId="0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Fill="1"/>
    <xf numFmtId="14" fontId="1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2" fillId="0" borderId="0" xfId="1" applyFont="1" applyBorder="1" applyAlignment="1">
      <alignment horizontal="center" vertical="center" wrapText="1"/>
    </xf>
    <xf numFmtId="164" fontId="13" fillId="0" borderId="0" xfId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18" fillId="0" borderId="0" xfId="1" applyFont="1" applyBorder="1" applyAlignment="1">
      <alignment horizontal="center" vertical="center" wrapText="1"/>
    </xf>
    <xf numFmtId="164" fontId="19" fillId="0" borderId="0" xfId="1" applyFont="1" applyBorder="1" applyAlignment="1">
      <alignment horizontal="center" vertical="top" wrapText="1"/>
    </xf>
    <xf numFmtId="14" fontId="2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20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3" xfId="2" applyFont="1" applyFill="1" applyBorder="1" applyAlignment="1" applyProtection="1">
      <alignment horizontal="center" vertical="center" wrapText="1" readingOrder="1"/>
      <protection locked="0"/>
    </xf>
    <xf numFmtId="0" fontId="20" fillId="0" borderId="5" xfId="2" applyFont="1" applyFill="1" applyBorder="1" applyAlignment="1" applyProtection="1">
      <alignment horizontal="center" vertical="center" wrapText="1" readingOrder="1"/>
      <protection locked="0"/>
    </xf>
    <xf numFmtId="0" fontId="40" fillId="0" borderId="3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39" fillId="0" borderId="3" xfId="2" applyFont="1" applyFill="1" applyBorder="1" applyAlignment="1" applyProtection="1">
      <alignment horizontal="center" vertical="center" wrapText="1" readingOrder="1"/>
      <protection locked="0"/>
    </xf>
    <xf numFmtId="0" fontId="39" fillId="0" borderId="5" xfId="2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14" fontId="15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3" xfId="2" applyFont="1" applyFill="1" applyBorder="1" applyAlignment="1" applyProtection="1">
      <alignment horizontal="center" vertical="center" wrapText="1" readingOrder="1"/>
      <protection locked="0"/>
    </xf>
    <xf numFmtId="0" fontId="14" fillId="0" borderId="5" xfId="2" applyFont="1" applyFill="1" applyBorder="1" applyAlignment="1" applyProtection="1">
      <alignment horizontal="center" vertical="center" wrapText="1" readingOrder="1"/>
      <protection locked="0"/>
    </xf>
    <xf numFmtId="14" fontId="1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4" xfId="2" applyFont="1" applyFill="1" applyBorder="1" applyAlignment="1" applyProtection="1">
      <alignment horizontal="center" vertical="center" wrapText="1" readingOrder="1"/>
      <protection locked="0"/>
    </xf>
    <xf numFmtId="0" fontId="15" fillId="4" borderId="3" xfId="0" applyFont="1" applyFill="1" applyBorder="1" applyAlignment="1" applyProtection="1">
      <alignment horizontal="left" vertical="center" wrapText="1" readingOrder="1"/>
      <protection locked="0"/>
    </xf>
    <xf numFmtId="0" fontId="15" fillId="4" borderId="5" xfId="0" applyFont="1" applyFill="1" applyBorder="1" applyAlignment="1" applyProtection="1">
      <alignment horizontal="left" vertical="center" wrapText="1" readingOrder="1"/>
      <protection locked="0"/>
    </xf>
    <xf numFmtId="14" fontId="1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3" xfId="2" applyFont="1" applyFill="1" applyBorder="1" applyAlignment="1" applyProtection="1">
      <alignment horizontal="center" vertical="center" wrapText="1" readingOrder="1"/>
      <protection locked="0"/>
    </xf>
    <xf numFmtId="0" fontId="2" fillId="3" borderId="5" xfId="2" applyFont="1" applyFill="1" applyBorder="1" applyAlignment="1" applyProtection="1">
      <alignment horizontal="center" vertical="center" wrapText="1" readingOrder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4" xfId="2" applyFont="1" applyFill="1" applyBorder="1" applyAlignment="1" applyProtection="1">
      <alignment horizontal="center" vertical="center" wrapText="1" readingOrder="1"/>
      <protection locked="0"/>
    </xf>
    <xf numFmtId="0" fontId="2" fillId="3" borderId="3" xfId="0" applyFont="1" applyFill="1" applyBorder="1" applyAlignment="1" applyProtection="1">
      <alignment horizontal="center" vertical="center" wrapText="1" readingOrder="1"/>
      <protection locked="0"/>
    </xf>
    <xf numFmtId="0" fontId="2" fillId="3" borderId="4" xfId="0" applyFont="1" applyFill="1" applyBorder="1" applyAlignment="1" applyProtection="1">
      <alignment horizontal="center" vertical="center" wrapText="1" readingOrder="1"/>
      <protection locked="0"/>
    </xf>
    <xf numFmtId="0" fontId="2" fillId="3" borderId="5" xfId="0" applyFont="1" applyFill="1" applyBorder="1" applyAlignment="1" applyProtection="1">
      <alignment horizontal="center" vertical="center" wrapText="1" readingOrder="1"/>
      <protection locked="0"/>
    </xf>
    <xf numFmtId="164" fontId="9" fillId="0" borderId="0" xfId="1" applyFont="1" applyBorder="1" applyAlignment="1">
      <alignment horizontal="center" vertical="top" wrapText="1"/>
    </xf>
    <xf numFmtId="164" fontId="10" fillId="0" borderId="0" xfId="1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 wrapText="1" readingOrder="1"/>
      <protection locked="0"/>
    </xf>
    <xf numFmtId="0" fontId="26" fillId="0" borderId="1" xfId="0" applyFont="1" applyFill="1" applyBorder="1" applyAlignment="1" applyProtection="1">
      <alignment horizontal="center" vertical="center" wrapText="1" readingOrder="1"/>
      <protection locked="0"/>
    </xf>
    <xf numFmtId="14" fontId="2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4" fillId="0" borderId="3" xfId="0" applyNumberFormat="1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center" vertical="center" wrapText="1"/>
    </xf>
    <xf numFmtId="14" fontId="3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3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3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Fill="1" applyBorder="1" applyAlignment="1" applyProtection="1">
      <alignment horizontal="left" vertical="center" wrapText="1"/>
      <protection locked="0"/>
    </xf>
    <xf numFmtId="0" fontId="34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4" xfId="0" applyNumberFormat="1" applyFont="1" applyFill="1" applyBorder="1" applyAlignment="1">
      <alignment horizontal="center" vertical="center" wrapText="1"/>
    </xf>
    <xf numFmtId="14" fontId="3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left" vertical="center" wrapText="1"/>
      <protection locked="0"/>
    </xf>
    <xf numFmtId="0" fontId="34" fillId="0" borderId="3" xfId="0" applyFont="1" applyFill="1" applyBorder="1" applyAlignment="1" applyProtection="1">
      <alignment horizontal="center" vertical="center" wrapText="1" readingOrder="1"/>
      <protection locked="0"/>
    </xf>
    <xf numFmtId="0" fontId="34" fillId="0" borderId="4" xfId="0" applyFont="1" applyFill="1" applyBorder="1" applyAlignment="1" applyProtection="1">
      <alignment horizontal="center" vertical="center" wrapText="1" readingOrder="1"/>
      <protection locked="0"/>
    </xf>
    <xf numFmtId="0" fontId="34" fillId="0" borderId="5" xfId="0" applyFont="1" applyFill="1" applyBorder="1" applyAlignment="1" applyProtection="1">
      <alignment horizontal="center" vertical="center" wrapText="1" readingOrder="1"/>
      <protection locked="0"/>
    </xf>
    <xf numFmtId="0" fontId="34" fillId="0" borderId="1" xfId="0" applyFont="1" applyFill="1" applyBorder="1" applyAlignment="1" applyProtection="1">
      <alignment horizontal="center" vertical="center" wrapText="1" readingOrder="1"/>
      <protection locked="0"/>
    </xf>
    <xf numFmtId="164" fontId="36" fillId="0" borderId="0" xfId="1" applyFont="1" applyBorder="1" applyAlignment="1">
      <alignment horizontal="center" vertical="top" wrapText="1"/>
    </xf>
    <xf numFmtId="164" fontId="35" fillId="0" borderId="0" xfId="1" applyFont="1" applyBorder="1" applyAlignment="1">
      <alignment horizontal="center" vertical="center" wrapText="1"/>
    </xf>
    <xf numFmtId="0" fontId="20" fillId="3" borderId="1" xfId="2" applyFont="1" applyFill="1" applyBorder="1" applyAlignment="1" applyProtection="1">
      <alignment horizontal="center" vertical="center" wrapText="1" readingOrder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1" fillId="0" borderId="0" xfId="0" applyFont="1" applyFill="1" applyBorder="1" applyAlignment="1" applyProtection="1">
      <alignment horizontal="right" vertical="center" wrapText="1"/>
      <protection locked="0"/>
    </xf>
    <xf numFmtId="165" fontId="4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/>
    <xf numFmtId="0" fontId="42" fillId="0" borderId="0" xfId="0" applyFont="1" applyAlignment="1">
      <alignment horizontal="center"/>
    </xf>
    <xf numFmtId="14" fontId="4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" xfId="0" applyFont="1" applyFill="1" applyBorder="1" applyAlignment="1" applyProtection="1">
      <alignment horizontal="left" vertical="center" wrapText="1" readingOrder="1"/>
      <protection locked="0"/>
    </xf>
    <xf numFmtId="0" fontId="41" fillId="0" borderId="1" xfId="0" applyFont="1" applyFill="1" applyBorder="1" applyAlignment="1" applyProtection="1">
      <alignment horizontal="center" vertical="center" wrapText="1" readingOrder="1"/>
      <protection locked="0"/>
    </xf>
    <xf numFmtId="165" fontId="4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1" fillId="4" borderId="1" xfId="0" applyFont="1" applyFill="1" applyBorder="1" applyAlignment="1" applyProtection="1">
      <alignment horizontal="center" vertical="center" wrapText="1" readingOrder="1"/>
      <protection locked="0"/>
    </xf>
    <xf numFmtId="14" fontId="4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4" borderId="3" xfId="0" applyFont="1" applyFill="1" applyBorder="1" applyAlignment="1" applyProtection="1">
      <alignment horizontal="center" vertical="center" wrapText="1" readingOrder="1"/>
      <protection locked="0"/>
    </xf>
    <xf numFmtId="0" fontId="39" fillId="0" borderId="3" xfId="0" applyFont="1" applyFill="1" applyBorder="1" applyAlignment="1" applyProtection="1">
      <alignment horizontal="left" vertical="center" wrapText="1" readingOrder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4" fontId="4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4" borderId="5" xfId="0" applyFont="1" applyFill="1" applyBorder="1" applyAlignment="1" applyProtection="1">
      <alignment horizontal="center" vertical="center" wrapText="1" readingOrder="1"/>
      <protection locked="0"/>
    </xf>
    <xf numFmtId="0" fontId="39" fillId="0" borderId="5" xfId="0" applyFont="1" applyFill="1" applyBorder="1" applyAlignment="1" applyProtection="1">
      <alignment horizontal="left" vertical="center" wrapText="1" readingOrder="1"/>
      <protection locked="0"/>
    </xf>
    <xf numFmtId="14" fontId="4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4" borderId="5" xfId="0" applyFont="1" applyFill="1" applyBorder="1" applyAlignment="1" applyProtection="1">
      <alignment horizontal="center" vertical="center" wrapText="1" readingOrder="1"/>
      <protection locked="0"/>
    </xf>
    <xf numFmtId="0" fontId="39" fillId="0" borderId="5" xfId="0" applyFont="1" applyFill="1" applyBorder="1" applyAlignment="1" applyProtection="1">
      <alignment horizontal="left" vertical="center" wrapText="1" readingOrder="1"/>
      <protection locked="0"/>
    </xf>
    <xf numFmtId="0" fontId="20" fillId="3" borderId="3" xfId="2" applyFont="1" applyFill="1" applyBorder="1" applyAlignment="1" applyProtection="1">
      <alignment horizontal="center" vertical="center" wrapText="1" readingOrder="1"/>
      <protection locked="0"/>
    </xf>
    <xf numFmtId="0" fontId="20" fillId="0" borderId="4" xfId="0" applyNumberFormat="1" applyFont="1" applyFill="1" applyBorder="1" applyAlignment="1">
      <alignment horizontal="center" vertical="center" wrapText="1"/>
    </xf>
    <xf numFmtId="14" fontId="4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" borderId="4" xfId="2" applyFont="1" applyFill="1" applyBorder="1" applyAlignment="1" applyProtection="1">
      <alignment horizontal="center" vertical="center" wrapText="1" readingOrder="1"/>
      <protection locked="0"/>
    </xf>
    <xf numFmtId="0" fontId="39" fillId="0" borderId="4" xfId="0" applyFont="1" applyFill="1" applyBorder="1" applyAlignment="1" applyProtection="1">
      <alignment horizontal="left" vertical="center" wrapText="1" readingOrder="1"/>
      <protection locked="0"/>
    </xf>
    <xf numFmtId="0" fontId="20" fillId="3" borderId="5" xfId="2" applyFont="1" applyFill="1" applyBorder="1" applyAlignment="1" applyProtection="1">
      <alignment horizontal="center" vertical="center" wrapText="1" readingOrder="1"/>
      <protection locked="0"/>
    </xf>
    <xf numFmtId="0" fontId="44" fillId="0" borderId="0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165" fontId="4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4" xfId="2" applyFont="1" applyFill="1" applyBorder="1" applyAlignment="1" applyProtection="1">
      <alignment horizontal="center" vertical="center" wrapText="1" readingOrder="1"/>
      <protection locked="0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17319</xdr:colOff>
      <xdr:row>1</xdr:row>
      <xdr:rowOff>23431</xdr:rowOff>
    </xdr:from>
    <xdr:to>
      <xdr:col>3</xdr:col>
      <xdr:colOff>813955</xdr:colOff>
      <xdr:row>6</xdr:row>
      <xdr:rowOff>43223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495" y="180313"/>
          <a:ext cx="2634401" cy="804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1567224</xdr:colOff>
      <xdr:row>1</xdr:row>
      <xdr:rowOff>27286</xdr:rowOff>
    </xdr:from>
    <xdr:to>
      <xdr:col>8</xdr:col>
      <xdr:colOff>1901589</xdr:colOff>
      <xdr:row>6</xdr:row>
      <xdr:rowOff>65634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1900" y="184168"/>
          <a:ext cx="2340218" cy="822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1454728</xdr:colOff>
      <xdr:row>1</xdr:row>
      <xdr:rowOff>17318</xdr:rowOff>
    </xdr:from>
    <xdr:to>
      <xdr:col>5</xdr:col>
      <xdr:colOff>6314520</xdr:colOff>
      <xdr:row>8</xdr:row>
      <xdr:rowOff>242455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9228" y="173182"/>
          <a:ext cx="4859792" cy="131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1558636</xdr:colOff>
      <xdr:row>1</xdr:row>
      <xdr:rowOff>51955</xdr:rowOff>
    </xdr:from>
    <xdr:to>
      <xdr:col>5</xdr:col>
      <xdr:colOff>6418428</xdr:colOff>
      <xdr:row>8</xdr:row>
      <xdr:rowOff>277092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5681" y="207819"/>
          <a:ext cx="4859792" cy="131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1506682</xdr:colOff>
      <xdr:row>1</xdr:row>
      <xdr:rowOff>51955</xdr:rowOff>
    </xdr:from>
    <xdr:to>
      <xdr:col>5</xdr:col>
      <xdr:colOff>6366474</xdr:colOff>
      <xdr:row>8</xdr:row>
      <xdr:rowOff>277092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3727" y="207819"/>
          <a:ext cx="4859792" cy="131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1768928</xdr:colOff>
      <xdr:row>0</xdr:row>
      <xdr:rowOff>136071</xdr:rowOff>
    </xdr:from>
    <xdr:to>
      <xdr:col>5</xdr:col>
      <xdr:colOff>5805715</xdr:colOff>
      <xdr:row>7</xdr:row>
      <xdr:rowOff>136071</xdr:rowOff>
    </xdr:to>
    <xdr:pic>
      <xdr:nvPicPr>
        <xdr:cNvPr id="3" name="Imagen 2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1" y="136071"/>
          <a:ext cx="4036787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1564822</xdr:colOff>
      <xdr:row>0</xdr:row>
      <xdr:rowOff>27214</xdr:rowOff>
    </xdr:from>
    <xdr:to>
      <xdr:col>5</xdr:col>
      <xdr:colOff>5279572</xdr:colOff>
      <xdr:row>7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286" y="27214"/>
          <a:ext cx="3714750" cy="111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1292679</xdr:colOff>
      <xdr:row>0</xdr:row>
      <xdr:rowOff>81644</xdr:rowOff>
    </xdr:from>
    <xdr:to>
      <xdr:col>5</xdr:col>
      <xdr:colOff>4900840</xdr:colOff>
      <xdr:row>7</xdr:row>
      <xdr:rowOff>149680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036" y="81644"/>
          <a:ext cx="3608161" cy="121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1</xdr:row>
      <xdr:rowOff>68037</xdr:rowOff>
    </xdr:from>
    <xdr:to>
      <xdr:col>3</xdr:col>
      <xdr:colOff>734784</xdr:colOff>
      <xdr:row>6</xdr:row>
      <xdr:rowOff>149679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31" y="229962"/>
          <a:ext cx="2626178" cy="89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1687285</xdr:colOff>
      <xdr:row>1</xdr:row>
      <xdr:rowOff>81645</xdr:rowOff>
    </xdr:from>
    <xdr:to>
      <xdr:col>8</xdr:col>
      <xdr:colOff>1755320</xdr:colOff>
      <xdr:row>6</xdr:row>
      <xdr:rowOff>176893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4685" y="243570"/>
          <a:ext cx="2411185" cy="90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1</xdr:row>
      <xdr:rowOff>27214</xdr:rowOff>
    </xdr:from>
    <xdr:to>
      <xdr:col>3</xdr:col>
      <xdr:colOff>666749</xdr:colOff>
      <xdr:row>6</xdr:row>
      <xdr:rowOff>149680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2666999" cy="93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1850571</xdr:colOff>
      <xdr:row>1</xdr:row>
      <xdr:rowOff>27214</xdr:rowOff>
    </xdr:from>
    <xdr:to>
      <xdr:col>9</xdr:col>
      <xdr:colOff>13606</xdr:colOff>
      <xdr:row>6</xdr:row>
      <xdr:rowOff>122462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285" y="190500"/>
          <a:ext cx="3224892" cy="911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698912</xdr:colOff>
      <xdr:row>3</xdr:row>
      <xdr:rowOff>2473</xdr:rowOff>
    </xdr:from>
    <xdr:to>
      <xdr:col>5</xdr:col>
      <xdr:colOff>5428013</xdr:colOff>
      <xdr:row>9</xdr:row>
      <xdr:rowOff>126176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3555" y="764473"/>
          <a:ext cx="4729101" cy="1334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813955</xdr:colOff>
      <xdr:row>0</xdr:row>
      <xdr:rowOff>121226</xdr:rowOff>
    </xdr:from>
    <xdr:to>
      <xdr:col>5</xdr:col>
      <xdr:colOff>4622718</xdr:colOff>
      <xdr:row>7</xdr:row>
      <xdr:rowOff>61712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9728" y="121226"/>
          <a:ext cx="3808763" cy="10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672745</xdr:colOff>
      <xdr:row>2</xdr:row>
      <xdr:rowOff>69273</xdr:rowOff>
    </xdr:from>
    <xdr:to>
      <xdr:col>5</xdr:col>
      <xdr:colOff>4865172</xdr:colOff>
      <xdr:row>8</xdr:row>
      <xdr:rowOff>269530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154" y="381000"/>
          <a:ext cx="4192427" cy="1135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4:J25"/>
  <sheetViews>
    <sheetView topLeftCell="E16" zoomScale="70" zoomScaleNormal="70" workbookViewId="0">
      <selection activeCell="G18" sqref="G18"/>
    </sheetView>
  </sheetViews>
  <sheetFormatPr baseColWidth="10" defaultRowHeight="12.75" x14ac:dyDescent="0.2"/>
  <cols>
    <col min="1" max="1" width="5" style="13" customWidth="1"/>
    <col min="2" max="2" width="6.85546875" customWidth="1"/>
    <col min="3" max="3" width="20.7109375" customWidth="1"/>
    <col min="4" max="4" width="55.28515625" customWidth="1"/>
    <col min="5" max="5" width="33.28515625" customWidth="1"/>
    <col min="6" max="6" width="84.42578125" customWidth="1"/>
    <col min="7" max="7" width="21.140625" style="11" customWidth="1"/>
    <col min="8" max="8" width="30.140625" customWidth="1"/>
    <col min="9" max="9" width="28.7109375" bestFit="1" customWidth="1"/>
  </cols>
  <sheetData>
    <row r="4" spans="2:10" x14ac:dyDescent="0.2">
      <c r="B4" s="2"/>
      <c r="C4" s="3"/>
      <c r="D4" s="3"/>
      <c r="E4" s="5"/>
      <c r="F4" s="4"/>
      <c r="G4" s="1"/>
      <c r="H4" s="2"/>
      <c r="I4" s="2"/>
      <c r="J4" s="2"/>
    </row>
    <row r="5" spans="2:10" x14ac:dyDescent="0.2">
      <c r="B5" s="2"/>
      <c r="C5" s="3"/>
      <c r="D5" s="3"/>
      <c r="E5" s="5"/>
      <c r="F5" s="4"/>
      <c r="G5" s="1"/>
      <c r="H5" s="2"/>
      <c r="I5" s="2"/>
      <c r="J5" s="2"/>
    </row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ht="26.25" x14ac:dyDescent="0.2">
      <c r="B9" s="141" t="s">
        <v>0</v>
      </c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12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17"/>
      <c r="D12" s="17"/>
      <c r="E12" s="17"/>
      <c r="F12" s="17"/>
      <c r="G12" s="17"/>
      <c r="H12" s="143"/>
      <c r="I12" s="143"/>
      <c r="J12" s="2"/>
    </row>
    <row r="13" spans="2:10" ht="55.5" customHeight="1" x14ac:dyDescent="0.2">
      <c r="B13" s="18" t="s">
        <v>8</v>
      </c>
      <c r="C13" s="18" t="s">
        <v>5</v>
      </c>
      <c r="D13" s="19" t="s">
        <v>6</v>
      </c>
      <c r="E13" s="18" t="s">
        <v>7</v>
      </c>
      <c r="F13" s="18" t="s">
        <v>1</v>
      </c>
      <c r="G13" s="18" t="s">
        <v>10</v>
      </c>
      <c r="H13" s="20" t="s">
        <v>2</v>
      </c>
      <c r="I13" s="19" t="s">
        <v>3</v>
      </c>
      <c r="J13" s="6"/>
    </row>
    <row r="14" spans="2:10" s="13" customFormat="1" ht="60.75" customHeight="1" x14ac:dyDescent="0.2">
      <c r="B14" s="12">
        <v>1</v>
      </c>
      <c r="C14" s="25">
        <v>44579.625853506943</v>
      </c>
      <c r="D14" s="22" t="s">
        <v>13</v>
      </c>
      <c r="E14" s="22" t="s">
        <v>25</v>
      </c>
      <c r="F14" s="23" t="s">
        <v>19</v>
      </c>
      <c r="G14" s="22" t="s">
        <v>36</v>
      </c>
      <c r="H14" s="22" t="s">
        <v>26</v>
      </c>
      <c r="I14" s="24">
        <v>953132.75</v>
      </c>
      <c r="J14" s="14"/>
    </row>
    <row r="15" spans="2:10" s="13" customFormat="1" ht="60.75" customHeight="1" x14ac:dyDescent="0.2">
      <c r="B15" s="12">
        <v>2</v>
      </c>
      <c r="C15" s="25">
        <v>44580.656280706018</v>
      </c>
      <c r="D15" s="22" t="s">
        <v>15</v>
      </c>
      <c r="E15" s="22" t="s">
        <v>30</v>
      </c>
      <c r="F15" s="23" t="s">
        <v>21</v>
      </c>
      <c r="G15" s="22" t="s">
        <v>36</v>
      </c>
      <c r="H15" s="22" t="s">
        <v>31</v>
      </c>
      <c r="I15" s="24">
        <v>179935.84</v>
      </c>
      <c r="J15" s="14"/>
    </row>
    <row r="16" spans="2:10" s="13" customFormat="1" ht="60.75" customHeight="1" x14ac:dyDescent="0.2">
      <c r="B16" s="12">
        <v>3</v>
      </c>
      <c r="C16" s="25">
        <v>44587.458793634258</v>
      </c>
      <c r="D16" s="22" t="s">
        <v>14</v>
      </c>
      <c r="E16" s="22" t="s">
        <v>27</v>
      </c>
      <c r="F16" s="23" t="s">
        <v>20</v>
      </c>
      <c r="G16" s="22" t="s">
        <v>36</v>
      </c>
      <c r="H16" s="22" t="s">
        <v>29</v>
      </c>
      <c r="I16" s="24">
        <v>1161474</v>
      </c>
      <c r="J16" s="14"/>
    </row>
    <row r="17" spans="1:10" s="13" customFormat="1" ht="60.75" customHeight="1" x14ac:dyDescent="0.2">
      <c r="B17" s="12">
        <v>4</v>
      </c>
      <c r="C17" s="25">
        <v>44588.538230057871</v>
      </c>
      <c r="D17" s="22" t="s">
        <v>16</v>
      </c>
      <c r="E17" s="22" t="s">
        <v>32</v>
      </c>
      <c r="F17" s="23" t="s">
        <v>22</v>
      </c>
      <c r="G17" s="22" t="s">
        <v>36</v>
      </c>
      <c r="H17" s="22" t="s">
        <v>37</v>
      </c>
      <c r="I17" s="24">
        <v>62658</v>
      </c>
      <c r="J17" s="14"/>
    </row>
    <row r="18" spans="1:10" ht="60.75" customHeight="1" x14ac:dyDescent="0.2">
      <c r="B18" s="12">
        <v>5</v>
      </c>
      <c r="C18" s="25">
        <v>44588.542027858792</v>
      </c>
      <c r="D18" s="22" t="s">
        <v>17</v>
      </c>
      <c r="E18" s="22" t="s">
        <v>33</v>
      </c>
      <c r="F18" s="23" t="s">
        <v>23</v>
      </c>
      <c r="G18" s="22" t="s">
        <v>36</v>
      </c>
      <c r="H18" s="22" t="s">
        <v>34</v>
      </c>
      <c r="I18" s="24">
        <v>172704.42</v>
      </c>
      <c r="J18" s="6"/>
    </row>
    <row r="19" spans="1:10" ht="60.75" customHeight="1" x14ac:dyDescent="0.2">
      <c r="B19" s="12">
        <v>6</v>
      </c>
      <c r="C19" s="25">
        <v>44592.51391898148</v>
      </c>
      <c r="D19" s="22" t="s">
        <v>18</v>
      </c>
      <c r="E19" s="22" t="s">
        <v>28</v>
      </c>
      <c r="F19" s="23" t="s">
        <v>24</v>
      </c>
      <c r="G19" s="22" t="s">
        <v>36</v>
      </c>
      <c r="H19" s="22" t="s">
        <v>35</v>
      </c>
      <c r="I19" s="24">
        <v>18880</v>
      </c>
      <c r="J19" s="6"/>
    </row>
    <row r="20" spans="1:10" ht="48" customHeight="1" thickBot="1" x14ac:dyDescent="0.25">
      <c r="B20" s="9"/>
      <c r="C20" s="9"/>
      <c r="D20" s="9"/>
      <c r="E20" s="9"/>
      <c r="F20" s="9"/>
      <c r="G20" s="10"/>
      <c r="H20" s="7" t="s">
        <v>11</v>
      </c>
      <c r="I20" s="15">
        <f>SUM(I14:I19)</f>
        <v>2548785.0099999998</v>
      </c>
    </row>
    <row r="21" spans="1:10" ht="21" thickTop="1" x14ac:dyDescent="0.2">
      <c r="B21" s="9"/>
      <c r="C21" s="9"/>
      <c r="D21" s="9"/>
      <c r="E21" s="9"/>
      <c r="F21" s="9"/>
      <c r="G21" s="10"/>
      <c r="H21" s="7"/>
      <c r="I21" s="8"/>
    </row>
    <row r="22" spans="1:10" ht="20.25" x14ac:dyDescent="0.2">
      <c r="H22" s="7"/>
      <c r="I22" s="8"/>
    </row>
    <row r="24" spans="1:10" ht="32.25" customHeight="1" x14ac:dyDescent="0.2">
      <c r="B24" s="139" t="s">
        <v>38</v>
      </c>
      <c r="C24" s="139"/>
      <c r="D24" s="139"/>
      <c r="E24" s="139"/>
      <c r="F24" s="139"/>
      <c r="G24" s="139"/>
      <c r="H24" s="139"/>
      <c r="I24" s="139"/>
    </row>
    <row r="25" spans="1:10" s="2" customFormat="1" ht="33" customHeight="1" x14ac:dyDescent="0.2">
      <c r="A25" s="21"/>
      <c r="B25" s="140" t="s">
        <v>4</v>
      </c>
      <c r="C25" s="140"/>
      <c r="D25" s="140"/>
      <c r="E25" s="140"/>
      <c r="F25" s="140"/>
      <c r="G25" s="140"/>
      <c r="H25" s="140"/>
      <c r="I25" s="140"/>
    </row>
  </sheetData>
  <autoFilter ref="B13:I13">
    <sortState ref="B20:I26">
      <sortCondition ref="C19"/>
    </sortState>
  </autoFilter>
  <mergeCells count="6">
    <mergeCell ref="B24:I24"/>
    <mergeCell ref="B25:I25"/>
    <mergeCell ref="B9:I9"/>
    <mergeCell ref="B10:I10"/>
    <mergeCell ref="B11:I11"/>
    <mergeCell ref="H12:I12"/>
  </mergeCells>
  <pageMargins left="0.34" right="0.53" top="0.85" bottom="0.78" header="0.25" footer="0.24"/>
  <pageSetup paperSize="9" scale="4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35"/>
  <sheetViews>
    <sheetView topLeftCell="A6" zoomScale="55" zoomScaleNormal="55" workbookViewId="0">
      <selection activeCell="K13" sqref="K13"/>
    </sheetView>
  </sheetViews>
  <sheetFormatPr baseColWidth="10" defaultRowHeight="12.75" x14ac:dyDescent="0.2"/>
  <cols>
    <col min="1" max="1" width="3.7109375" style="13" customWidth="1"/>
    <col min="2" max="2" width="11.85546875" customWidth="1"/>
    <col min="3" max="3" width="24.5703125" customWidth="1"/>
    <col min="4" max="4" width="71.5703125" bestFit="1" customWidth="1"/>
    <col min="5" max="5" width="53" customWidth="1"/>
    <col min="6" max="6" width="135.140625" customWidth="1"/>
    <col min="7" max="7" width="28.85546875" style="11" customWidth="1"/>
    <col min="8" max="8" width="77.28515625" customWidth="1"/>
    <col min="9" max="9" width="41.285156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74"/>
      <c r="E8" s="5"/>
      <c r="F8" s="4"/>
      <c r="G8" s="1"/>
      <c r="H8" s="2"/>
      <c r="I8" s="2"/>
      <c r="J8" s="2"/>
    </row>
    <row r="9" spans="2:10" ht="26.25" x14ac:dyDescent="0.2">
      <c r="B9" s="141"/>
      <c r="C9" s="141"/>
      <c r="D9" s="141"/>
      <c r="E9" s="141"/>
      <c r="F9" s="141"/>
      <c r="G9" s="141"/>
      <c r="H9" s="141"/>
      <c r="I9" s="141"/>
      <c r="J9" s="1"/>
    </row>
    <row r="10" spans="2:10" ht="28.5" x14ac:dyDescent="0.2">
      <c r="B10" s="188" t="s">
        <v>9</v>
      </c>
      <c r="C10" s="188"/>
      <c r="D10" s="188"/>
      <c r="E10" s="188"/>
      <c r="F10" s="188"/>
      <c r="G10" s="188"/>
      <c r="H10" s="188"/>
      <c r="I10" s="188"/>
      <c r="J10" s="2"/>
    </row>
    <row r="11" spans="2:10" ht="28.5" x14ac:dyDescent="0.2">
      <c r="B11" s="189" t="s">
        <v>45</v>
      </c>
      <c r="C11" s="189"/>
      <c r="D11" s="189"/>
      <c r="E11" s="189"/>
      <c r="F11" s="189"/>
      <c r="G11" s="189"/>
      <c r="H11" s="189"/>
      <c r="I11" s="189"/>
      <c r="J11" s="2"/>
    </row>
    <row r="12" spans="2:10" ht="26.25" x14ac:dyDescent="0.2">
      <c r="B12" s="16"/>
      <c r="C12" s="91"/>
      <c r="D12" s="91"/>
      <c r="E12" s="91"/>
      <c r="F12" s="91"/>
      <c r="G12" s="91"/>
      <c r="H12" s="143"/>
      <c r="I12" s="143"/>
      <c r="J12" s="2"/>
    </row>
    <row r="13" spans="2:10" ht="47.25" customHeight="1" x14ac:dyDescent="0.2">
      <c r="B13" s="94" t="s">
        <v>8</v>
      </c>
      <c r="C13" s="94" t="s">
        <v>5</v>
      </c>
      <c r="D13" s="95" t="s">
        <v>6</v>
      </c>
      <c r="E13" s="94" t="s">
        <v>7</v>
      </c>
      <c r="F13" s="94" t="s">
        <v>1</v>
      </c>
      <c r="G13" s="94" t="s">
        <v>10</v>
      </c>
      <c r="H13" s="96" t="s">
        <v>2</v>
      </c>
      <c r="I13" s="97" t="s">
        <v>3</v>
      </c>
      <c r="J13" s="6"/>
    </row>
    <row r="14" spans="2:10" s="13" customFormat="1" ht="59.25" customHeight="1" x14ac:dyDescent="0.2">
      <c r="B14" s="103">
        <v>1</v>
      </c>
      <c r="C14" s="104"/>
      <c r="D14" s="105"/>
      <c r="E14" s="104"/>
      <c r="F14" s="106"/>
      <c r="G14" s="107"/>
      <c r="H14" s="109"/>
      <c r="I14" s="108">
        <v>0</v>
      </c>
      <c r="J14" s="14"/>
    </row>
    <row r="15" spans="2:10" s="13" customFormat="1" ht="47.25" customHeight="1" x14ac:dyDescent="0.2">
      <c r="B15" s="103">
        <v>2</v>
      </c>
      <c r="C15" s="104"/>
      <c r="D15" s="105"/>
      <c r="E15" s="104"/>
      <c r="F15" s="106"/>
      <c r="G15" s="107"/>
      <c r="H15" s="109"/>
      <c r="I15" s="108">
        <v>0</v>
      </c>
      <c r="J15" s="14"/>
    </row>
    <row r="16" spans="2:10" s="13" customFormat="1" ht="54" customHeight="1" x14ac:dyDescent="0.2">
      <c r="B16" s="103">
        <v>3</v>
      </c>
      <c r="C16" s="104"/>
      <c r="D16" s="105"/>
      <c r="E16" s="104"/>
      <c r="F16" s="106"/>
      <c r="G16" s="107"/>
      <c r="H16" s="109"/>
      <c r="I16" s="108">
        <v>0</v>
      </c>
      <c r="J16" s="14"/>
    </row>
    <row r="17" spans="2:10" s="13" customFormat="1" ht="47.25" customHeight="1" x14ac:dyDescent="0.2">
      <c r="B17" s="103">
        <v>4</v>
      </c>
      <c r="C17" s="104"/>
      <c r="D17" s="105"/>
      <c r="E17" s="104"/>
      <c r="F17" s="106"/>
      <c r="G17" s="107"/>
      <c r="H17" s="109"/>
      <c r="I17" s="108">
        <v>0</v>
      </c>
      <c r="J17" s="14"/>
    </row>
    <row r="18" spans="2:10" s="13" customFormat="1" ht="47.25" customHeight="1" x14ac:dyDescent="0.2">
      <c r="B18" s="190">
        <v>5</v>
      </c>
      <c r="C18" s="192"/>
      <c r="D18" s="194"/>
      <c r="E18" s="104"/>
      <c r="F18" s="196"/>
      <c r="G18" s="107"/>
      <c r="H18" s="109"/>
      <c r="I18" s="108">
        <v>0</v>
      </c>
      <c r="J18" s="14"/>
    </row>
    <row r="19" spans="2:10" s="13" customFormat="1" ht="47.25" customHeight="1" x14ac:dyDescent="0.2">
      <c r="B19" s="191"/>
      <c r="C19" s="193"/>
      <c r="D19" s="195"/>
      <c r="E19" s="104"/>
      <c r="F19" s="197"/>
      <c r="G19" s="107"/>
      <c r="H19" s="109"/>
      <c r="I19" s="108">
        <v>0</v>
      </c>
      <c r="J19" s="14"/>
    </row>
    <row r="20" spans="2:10" s="13" customFormat="1" ht="47.25" customHeight="1" x14ac:dyDescent="0.2">
      <c r="B20" s="103">
        <v>6</v>
      </c>
      <c r="C20" s="104"/>
      <c r="D20" s="105"/>
      <c r="E20" s="104"/>
      <c r="F20" s="106"/>
      <c r="G20" s="107"/>
      <c r="H20" s="109"/>
      <c r="I20" s="108">
        <v>0</v>
      </c>
      <c r="J20" s="14"/>
    </row>
    <row r="21" spans="2:10" s="13" customFormat="1" ht="47.25" customHeight="1" x14ac:dyDescent="0.2">
      <c r="B21" s="103">
        <v>7</v>
      </c>
      <c r="C21" s="104"/>
      <c r="D21" s="105"/>
      <c r="E21" s="104"/>
      <c r="F21" s="106"/>
      <c r="G21" s="107"/>
      <c r="H21" s="109"/>
      <c r="I21" s="108">
        <v>0</v>
      </c>
      <c r="J21" s="14"/>
    </row>
    <row r="22" spans="2:10" s="13" customFormat="1" ht="47.25" customHeight="1" x14ac:dyDescent="0.2">
      <c r="B22" s="103">
        <v>8</v>
      </c>
      <c r="C22" s="104"/>
      <c r="D22" s="105"/>
      <c r="E22" s="104"/>
      <c r="F22" s="106"/>
      <c r="G22" s="107"/>
      <c r="H22" s="109"/>
      <c r="I22" s="108">
        <v>0</v>
      </c>
      <c r="J22" s="14"/>
    </row>
    <row r="23" spans="2:10" s="13" customFormat="1" ht="52.5" customHeight="1" x14ac:dyDescent="0.2">
      <c r="B23" s="103">
        <v>9</v>
      </c>
      <c r="C23" s="104"/>
      <c r="D23" s="105"/>
      <c r="E23" s="104"/>
      <c r="F23" s="106"/>
      <c r="G23" s="107"/>
      <c r="H23" s="109"/>
      <c r="I23" s="108">
        <v>0</v>
      </c>
      <c r="J23" s="14"/>
    </row>
    <row r="24" spans="2:10" s="13" customFormat="1" ht="47.25" customHeight="1" x14ac:dyDescent="0.2">
      <c r="B24" s="190">
        <v>10</v>
      </c>
      <c r="C24" s="192"/>
      <c r="D24" s="194"/>
      <c r="E24" s="104"/>
      <c r="F24" s="196"/>
      <c r="G24" s="202"/>
      <c r="H24" s="109"/>
      <c r="I24" s="108">
        <v>0</v>
      </c>
      <c r="J24" s="14"/>
    </row>
    <row r="25" spans="2:10" s="13" customFormat="1" ht="47.25" customHeight="1" x14ac:dyDescent="0.2">
      <c r="B25" s="198"/>
      <c r="C25" s="199"/>
      <c r="D25" s="200"/>
      <c r="E25" s="104"/>
      <c r="F25" s="201"/>
      <c r="G25" s="203"/>
      <c r="H25" s="109"/>
      <c r="I25" s="108">
        <v>0</v>
      </c>
      <c r="J25" s="14"/>
    </row>
    <row r="26" spans="2:10" s="13" customFormat="1" ht="47.25" customHeight="1" x14ac:dyDescent="0.2">
      <c r="B26" s="198"/>
      <c r="C26" s="199"/>
      <c r="D26" s="200"/>
      <c r="E26" s="104"/>
      <c r="F26" s="201"/>
      <c r="G26" s="203"/>
      <c r="H26" s="109"/>
      <c r="I26" s="108">
        <v>0</v>
      </c>
      <c r="J26" s="14"/>
    </row>
    <row r="27" spans="2:10" s="13" customFormat="1" ht="47.25" customHeight="1" x14ac:dyDescent="0.2">
      <c r="B27" s="191"/>
      <c r="C27" s="193"/>
      <c r="D27" s="195"/>
      <c r="E27" s="104"/>
      <c r="F27" s="197"/>
      <c r="G27" s="204"/>
      <c r="H27" s="109"/>
      <c r="I27" s="108">
        <v>0</v>
      </c>
      <c r="J27" s="14"/>
    </row>
    <row r="28" spans="2:10" s="13" customFormat="1" ht="52.5" customHeight="1" x14ac:dyDescent="0.2">
      <c r="B28" s="103">
        <v>11</v>
      </c>
      <c r="C28" s="104"/>
      <c r="D28" s="105"/>
      <c r="E28" s="104"/>
      <c r="F28" s="106"/>
      <c r="G28" s="107"/>
      <c r="H28" s="109"/>
      <c r="I28" s="108">
        <v>0</v>
      </c>
      <c r="J28" s="14"/>
    </row>
    <row r="29" spans="2:10" s="13" customFormat="1" ht="59.25" customHeight="1" x14ac:dyDescent="0.2">
      <c r="B29" s="103">
        <v>12</v>
      </c>
      <c r="C29" s="104"/>
      <c r="D29" s="105"/>
      <c r="E29" s="107"/>
      <c r="F29" s="106"/>
      <c r="G29" s="107"/>
      <c r="H29" s="109"/>
      <c r="I29" s="108">
        <v>0</v>
      </c>
    </row>
    <row r="30" spans="2:10" ht="20.25" x14ac:dyDescent="0.2">
      <c r="B30" s="100"/>
      <c r="C30" s="100"/>
      <c r="D30" s="100"/>
      <c r="E30" s="100"/>
      <c r="F30" s="100"/>
      <c r="G30" s="101"/>
      <c r="H30" s="7"/>
      <c r="I30" s="92"/>
    </row>
    <row r="31" spans="2:10" ht="27.75" x14ac:dyDescent="0.2">
      <c r="B31" s="100"/>
      <c r="C31" s="100"/>
      <c r="D31" s="100"/>
      <c r="E31" s="100"/>
      <c r="F31" s="100"/>
      <c r="G31" s="101"/>
      <c r="H31" s="93" t="s">
        <v>44</v>
      </c>
      <c r="I31" s="102">
        <f>SUM(I14:I29)</f>
        <v>0</v>
      </c>
    </row>
    <row r="32" spans="2:10" ht="20.25" x14ac:dyDescent="0.2">
      <c r="H32" s="7"/>
      <c r="I32" s="8"/>
    </row>
    <row r="33" spans="1:9" ht="32.25" customHeight="1" x14ac:dyDescent="0.2"/>
    <row r="34" spans="1:9" ht="32.25" customHeight="1" x14ac:dyDescent="0.2">
      <c r="B34" s="144" t="s">
        <v>38</v>
      </c>
      <c r="C34" s="144"/>
      <c r="D34" s="144"/>
      <c r="E34" s="144"/>
      <c r="F34" s="144"/>
      <c r="G34" s="144"/>
      <c r="H34" s="144"/>
      <c r="I34" s="144"/>
    </row>
    <row r="35" spans="1:9" s="2" customFormat="1" ht="33" customHeight="1" x14ac:dyDescent="0.2">
      <c r="A35" s="21"/>
      <c r="B35" s="145" t="s">
        <v>4</v>
      </c>
      <c r="C35" s="145"/>
      <c r="D35" s="145"/>
      <c r="E35" s="145"/>
      <c r="F35" s="145"/>
      <c r="G35" s="145"/>
      <c r="H35" s="145"/>
      <c r="I35" s="145"/>
    </row>
  </sheetData>
  <autoFilter ref="B13:I13">
    <sortState ref="B12:I24">
      <sortCondition ref="C11"/>
    </sortState>
  </autoFilter>
  <mergeCells count="15">
    <mergeCell ref="B34:I34"/>
    <mergeCell ref="B35:I35"/>
    <mergeCell ref="B9:I9"/>
    <mergeCell ref="B10:I10"/>
    <mergeCell ref="B11:I11"/>
    <mergeCell ref="H12:I12"/>
    <mergeCell ref="B18:B19"/>
    <mergeCell ref="C18:C19"/>
    <mergeCell ref="D18:D19"/>
    <mergeCell ref="F18:F19"/>
    <mergeCell ref="B24:B27"/>
    <mergeCell ref="C24:C27"/>
    <mergeCell ref="D24:D27"/>
    <mergeCell ref="F24:F27"/>
    <mergeCell ref="G24:G27"/>
  </mergeCells>
  <pageMargins left="0.53" right="0.56999999999999995" top="0.91" bottom="0.72" header="0.43" footer="0.32"/>
  <pageSetup paperSize="9" scale="30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35"/>
  <sheetViews>
    <sheetView zoomScale="55" zoomScaleNormal="55" workbookViewId="0">
      <selection activeCell="F17" sqref="F17"/>
    </sheetView>
  </sheetViews>
  <sheetFormatPr baseColWidth="10" defaultRowHeight="12.75" x14ac:dyDescent="0.2"/>
  <cols>
    <col min="1" max="1" width="3.7109375" style="13" customWidth="1"/>
    <col min="2" max="2" width="11.85546875" customWidth="1"/>
    <col min="3" max="3" width="24.5703125" customWidth="1"/>
    <col min="4" max="4" width="71.5703125" bestFit="1" customWidth="1"/>
    <col min="5" max="5" width="53" customWidth="1"/>
    <col min="6" max="6" width="135.140625" customWidth="1"/>
    <col min="7" max="7" width="28.85546875" style="11" customWidth="1"/>
    <col min="8" max="8" width="77.28515625" customWidth="1"/>
    <col min="9" max="9" width="41.285156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74"/>
      <c r="E8" s="5"/>
      <c r="F8" s="4"/>
      <c r="G8" s="1"/>
      <c r="H8" s="2"/>
      <c r="I8" s="2"/>
      <c r="J8" s="2"/>
    </row>
    <row r="9" spans="2:10" ht="26.25" x14ac:dyDescent="0.2">
      <c r="B9" s="141"/>
      <c r="C9" s="141"/>
      <c r="D9" s="141"/>
      <c r="E9" s="141"/>
      <c r="F9" s="141"/>
      <c r="G9" s="141"/>
      <c r="H9" s="141"/>
      <c r="I9" s="141"/>
      <c r="J9" s="1"/>
    </row>
    <row r="10" spans="2:10" ht="28.5" x14ac:dyDescent="0.2">
      <c r="B10" s="188" t="s">
        <v>9</v>
      </c>
      <c r="C10" s="188"/>
      <c r="D10" s="188"/>
      <c r="E10" s="188"/>
      <c r="F10" s="188"/>
      <c r="G10" s="188"/>
      <c r="H10" s="188"/>
      <c r="I10" s="188"/>
      <c r="J10" s="2"/>
    </row>
    <row r="11" spans="2:10" ht="28.5" x14ac:dyDescent="0.2">
      <c r="B11" s="189" t="s">
        <v>47</v>
      </c>
      <c r="C11" s="189"/>
      <c r="D11" s="189"/>
      <c r="E11" s="189"/>
      <c r="F11" s="189"/>
      <c r="G11" s="189"/>
      <c r="H11" s="189"/>
      <c r="I11" s="189"/>
      <c r="J11" s="2"/>
    </row>
    <row r="12" spans="2:10" ht="26.25" x14ac:dyDescent="0.2">
      <c r="B12" s="16"/>
      <c r="C12" s="110"/>
      <c r="D12" s="110"/>
      <c r="E12" s="110"/>
      <c r="F12" s="110"/>
      <c r="G12" s="110"/>
      <c r="H12" s="143"/>
      <c r="I12" s="143"/>
      <c r="J12" s="2"/>
    </row>
    <row r="13" spans="2:10" ht="47.25" customHeight="1" x14ac:dyDescent="0.2">
      <c r="B13" s="94" t="s">
        <v>8</v>
      </c>
      <c r="C13" s="94" t="s">
        <v>5</v>
      </c>
      <c r="D13" s="95" t="s">
        <v>6</v>
      </c>
      <c r="E13" s="94" t="s">
        <v>7</v>
      </c>
      <c r="F13" s="94" t="s">
        <v>1</v>
      </c>
      <c r="G13" s="94" t="s">
        <v>10</v>
      </c>
      <c r="H13" s="96" t="s">
        <v>2</v>
      </c>
      <c r="I13" s="97" t="s">
        <v>3</v>
      </c>
      <c r="J13" s="6"/>
    </row>
    <row r="14" spans="2:10" s="13" customFormat="1" ht="59.25" customHeight="1" x14ac:dyDescent="0.2">
      <c r="B14" s="103"/>
      <c r="C14" s="104"/>
      <c r="D14" s="105"/>
      <c r="E14" s="104"/>
      <c r="F14" s="106"/>
      <c r="G14" s="107"/>
      <c r="H14" s="109"/>
      <c r="I14" s="108"/>
      <c r="J14" s="14"/>
    </row>
    <row r="15" spans="2:10" s="13" customFormat="1" ht="47.25" customHeight="1" x14ac:dyDescent="0.2">
      <c r="B15" s="103"/>
      <c r="C15" s="104"/>
      <c r="D15" s="105"/>
      <c r="E15" s="104"/>
      <c r="F15" s="106"/>
      <c r="G15" s="107"/>
      <c r="H15" s="109"/>
      <c r="I15" s="108"/>
      <c r="J15" s="14"/>
    </row>
    <row r="16" spans="2:10" s="13" customFormat="1" ht="54" customHeight="1" x14ac:dyDescent="0.2">
      <c r="B16" s="103"/>
      <c r="C16" s="104"/>
      <c r="D16" s="105"/>
      <c r="E16" s="104"/>
      <c r="F16" s="106"/>
      <c r="G16" s="107"/>
      <c r="H16" s="109"/>
      <c r="I16" s="108"/>
      <c r="J16" s="14"/>
    </row>
    <row r="17" spans="2:10" s="13" customFormat="1" ht="47.25" customHeight="1" x14ac:dyDescent="0.2">
      <c r="B17" s="103"/>
      <c r="C17" s="104"/>
      <c r="D17" s="105"/>
      <c r="E17" s="104"/>
      <c r="F17" s="106"/>
      <c r="G17" s="107"/>
      <c r="H17" s="109"/>
      <c r="I17" s="108"/>
      <c r="J17" s="14"/>
    </row>
    <row r="18" spans="2:10" s="13" customFormat="1" ht="47.25" customHeight="1" x14ac:dyDescent="0.2">
      <c r="B18" s="111"/>
      <c r="C18" s="112"/>
      <c r="D18" s="113"/>
      <c r="E18" s="104"/>
      <c r="F18" s="113"/>
      <c r="G18" s="107"/>
      <c r="H18" s="109"/>
      <c r="I18" s="108"/>
      <c r="J18" s="14"/>
    </row>
    <row r="19" spans="2:10" s="13" customFormat="1" ht="47.25" customHeight="1" x14ac:dyDescent="0.2">
      <c r="B19" s="111"/>
      <c r="C19" s="112"/>
      <c r="D19" s="113"/>
      <c r="E19" s="104"/>
      <c r="F19" s="113"/>
      <c r="G19" s="107"/>
      <c r="H19" s="109"/>
      <c r="I19" s="108"/>
      <c r="J19" s="14"/>
    </row>
    <row r="20" spans="2:10" s="13" customFormat="1" ht="47.25" customHeight="1" x14ac:dyDescent="0.2">
      <c r="B20" s="103"/>
      <c r="C20" s="104"/>
      <c r="D20" s="105"/>
      <c r="E20" s="104"/>
      <c r="F20" s="106"/>
      <c r="G20" s="107"/>
      <c r="H20" s="109"/>
      <c r="I20" s="108"/>
      <c r="J20" s="14"/>
    </row>
    <row r="21" spans="2:10" s="13" customFormat="1" ht="47.25" customHeight="1" x14ac:dyDescent="0.2">
      <c r="B21" s="103"/>
      <c r="C21" s="104"/>
      <c r="D21" s="105"/>
      <c r="E21" s="104"/>
      <c r="F21" s="106"/>
      <c r="G21" s="107"/>
      <c r="H21" s="109"/>
      <c r="I21" s="108"/>
      <c r="J21" s="14"/>
    </row>
    <row r="22" spans="2:10" s="13" customFormat="1" ht="47.25" customHeight="1" x14ac:dyDescent="0.2">
      <c r="B22" s="103"/>
      <c r="C22" s="104"/>
      <c r="D22" s="105"/>
      <c r="E22" s="104"/>
      <c r="F22" s="106"/>
      <c r="G22" s="107"/>
      <c r="H22" s="109"/>
      <c r="I22" s="108"/>
      <c r="J22" s="14"/>
    </row>
    <row r="23" spans="2:10" s="13" customFormat="1" ht="52.5" customHeight="1" x14ac:dyDescent="0.2">
      <c r="B23" s="103"/>
      <c r="C23" s="104"/>
      <c r="D23" s="105"/>
      <c r="E23" s="104"/>
      <c r="F23" s="106"/>
      <c r="G23" s="107"/>
      <c r="H23" s="109"/>
      <c r="I23" s="108"/>
      <c r="J23" s="14"/>
    </row>
    <row r="24" spans="2:10" s="13" customFormat="1" ht="47.25" customHeight="1" x14ac:dyDescent="0.2">
      <c r="B24" s="111"/>
      <c r="C24" s="112"/>
      <c r="D24" s="113"/>
      <c r="E24" s="104"/>
      <c r="F24" s="113"/>
      <c r="G24" s="205"/>
      <c r="H24" s="109"/>
      <c r="I24" s="108"/>
      <c r="J24" s="14"/>
    </row>
    <row r="25" spans="2:10" s="13" customFormat="1" ht="47.25" customHeight="1" x14ac:dyDescent="0.2">
      <c r="B25" s="111"/>
      <c r="C25" s="112"/>
      <c r="D25" s="113"/>
      <c r="E25" s="104"/>
      <c r="F25" s="113"/>
      <c r="G25" s="205"/>
      <c r="H25" s="109"/>
      <c r="I25" s="108"/>
      <c r="J25" s="14"/>
    </row>
    <row r="26" spans="2:10" s="13" customFormat="1" ht="47.25" customHeight="1" x14ac:dyDescent="0.2">
      <c r="B26" s="111"/>
      <c r="C26" s="112"/>
      <c r="D26" s="113"/>
      <c r="E26" s="104"/>
      <c r="F26" s="113"/>
      <c r="G26" s="205"/>
      <c r="H26" s="109"/>
      <c r="I26" s="108"/>
      <c r="J26" s="14"/>
    </row>
    <row r="27" spans="2:10" s="13" customFormat="1" ht="47.25" customHeight="1" x14ac:dyDescent="0.2">
      <c r="B27" s="111"/>
      <c r="C27" s="112"/>
      <c r="D27" s="113"/>
      <c r="E27" s="104"/>
      <c r="F27" s="113"/>
      <c r="G27" s="205"/>
      <c r="H27" s="109"/>
      <c r="I27" s="108"/>
      <c r="J27" s="14"/>
    </row>
    <row r="28" spans="2:10" s="13" customFormat="1" ht="52.5" customHeight="1" x14ac:dyDescent="0.2">
      <c r="B28" s="103"/>
      <c r="C28" s="104"/>
      <c r="D28" s="105"/>
      <c r="E28" s="104"/>
      <c r="F28" s="106"/>
      <c r="G28" s="107"/>
      <c r="H28" s="109"/>
      <c r="I28" s="108"/>
      <c r="J28" s="14"/>
    </row>
    <row r="29" spans="2:10" s="13" customFormat="1" ht="59.25" customHeight="1" x14ac:dyDescent="0.2">
      <c r="B29" s="103"/>
      <c r="C29" s="104"/>
      <c r="D29" s="105"/>
      <c r="E29" s="107"/>
      <c r="F29" s="106"/>
      <c r="G29" s="107"/>
      <c r="H29" s="109"/>
      <c r="I29" s="108"/>
    </row>
    <row r="30" spans="2:10" ht="20.25" x14ac:dyDescent="0.2">
      <c r="B30" s="100"/>
      <c r="C30" s="100"/>
      <c r="D30" s="100"/>
      <c r="E30" s="100"/>
      <c r="F30" s="100"/>
      <c r="G30" s="101"/>
      <c r="H30" s="7"/>
      <c r="I30" s="92"/>
    </row>
    <row r="31" spans="2:10" ht="27.75" x14ac:dyDescent="0.2">
      <c r="B31" s="100"/>
      <c r="C31" s="100"/>
      <c r="D31" s="100"/>
      <c r="E31" s="100"/>
      <c r="F31" s="100"/>
      <c r="G31" s="101"/>
      <c r="H31" s="93" t="s">
        <v>44</v>
      </c>
      <c r="I31" s="102">
        <f>SUM(I14:I29)</f>
        <v>0</v>
      </c>
    </row>
    <row r="32" spans="2:10" ht="20.25" x14ac:dyDescent="0.2">
      <c r="H32" s="7"/>
      <c r="I32" s="8"/>
    </row>
    <row r="33" spans="1:9" ht="32.25" customHeight="1" x14ac:dyDescent="0.2"/>
    <row r="34" spans="1:9" ht="32.25" customHeight="1" x14ac:dyDescent="0.2">
      <c r="B34" s="144" t="s">
        <v>38</v>
      </c>
      <c r="C34" s="144"/>
      <c r="D34" s="144"/>
      <c r="E34" s="144"/>
      <c r="F34" s="144"/>
      <c r="G34" s="144"/>
      <c r="H34" s="144"/>
      <c r="I34" s="144"/>
    </row>
    <row r="35" spans="1:9" s="2" customFormat="1" ht="33" customHeight="1" x14ac:dyDescent="0.2">
      <c r="A35" s="21"/>
      <c r="B35" s="145" t="s">
        <v>4</v>
      </c>
      <c r="C35" s="145"/>
      <c r="D35" s="145"/>
      <c r="E35" s="145"/>
      <c r="F35" s="145"/>
      <c r="G35" s="145"/>
      <c r="H35" s="145"/>
      <c r="I35" s="145"/>
    </row>
  </sheetData>
  <autoFilter ref="B13:I13">
    <sortState ref="B12:I24">
      <sortCondition ref="C11"/>
    </sortState>
  </autoFilter>
  <mergeCells count="7">
    <mergeCell ref="B35:I35"/>
    <mergeCell ref="G24:G27"/>
    <mergeCell ref="B34:I34"/>
    <mergeCell ref="B9:I9"/>
    <mergeCell ref="B10:I10"/>
    <mergeCell ref="B11:I11"/>
    <mergeCell ref="H12:I12"/>
  </mergeCells>
  <pageMargins left="0.53" right="0.56999999999999995" top="0.91" bottom="0.72" header="0.43" footer="0.32"/>
  <pageSetup paperSize="9" scale="30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24"/>
  <sheetViews>
    <sheetView zoomScale="55" zoomScaleNormal="55" workbookViewId="0">
      <selection activeCell="L17" sqref="L17"/>
    </sheetView>
  </sheetViews>
  <sheetFormatPr baseColWidth="10" defaultRowHeight="12.75" x14ac:dyDescent="0.2"/>
  <cols>
    <col min="1" max="1" width="3.7109375" style="13" customWidth="1"/>
    <col min="2" max="2" width="11.85546875" customWidth="1"/>
    <col min="3" max="3" width="24.5703125" customWidth="1"/>
    <col min="4" max="4" width="71.5703125" bestFit="1" customWidth="1"/>
    <col min="5" max="5" width="53" customWidth="1"/>
    <col min="6" max="6" width="135.140625" customWidth="1"/>
    <col min="7" max="7" width="28.85546875" style="11" customWidth="1"/>
    <col min="8" max="8" width="77.28515625" customWidth="1"/>
    <col min="9" max="9" width="41.285156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74"/>
      <c r="E8" s="5"/>
      <c r="F8" s="4"/>
      <c r="G8" s="1"/>
      <c r="H8" s="2"/>
      <c r="I8" s="2"/>
      <c r="J8" s="2"/>
    </row>
    <row r="9" spans="2:10" ht="26.25" x14ac:dyDescent="0.2">
      <c r="B9" s="141"/>
      <c r="C9" s="141"/>
      <c r="D9" s="141"/>
      <c r="E9" s="141"/>
      <c r="F9" s="141"/>
      <c r="G9" s="141"/>
      <c r="H9" s="141"/>
      <c r="I9" s="141"/>
      <c r="J9" s="1"/>
    </row>
    <row r="10" spans="2:10" ht="28.5" x14ac:dyDescent="0.2">
      <c r="B10" s="188" t="s">
        <v>9</v>
      </c>
      <c r="C10" s="188"/>
      <c r="D10" s="188"/>
      <c r="E10" s="188"/>
      <c r="F10" s="188"/>
      <c r="G10" s="188"/>
      <c r="H10" s="188"/>
      <c r="I10" s="188"/>
      <c r="J10" s="2"/>
    </row>
    <row r="11" spans="2:10" ht="28.5" x14ac:dyDescent="0.2">
      <c r="B11" s="189" t="s">
        <v>48</v>
      </c>
      <c r="C11" s="189"/>
      <c r="D11" s="189"/>
      <c r="E11" s="189"/>
      <c r="F11" s="189"/>
      <c r="G11" s="189"/>
      <c r="H11" s="189"/>
      <c r="I11" s="189"/>
      <c r="J11" s="2"/>
    </row>
    <row r="12" spans="2:10" ht="26.25" x14ac:dyDescent="0.2">
      <c r="B12" s="16"/>
      <c r="C12" s="110"/>
      <c r="D12" s="110"/>
      <c r="E12" s="110"/>
      <c r="F12" s="110"/>
      <c r="G12" s="110"/>
      <c r="H12" s="143"/>
      <c r="I12" s="143"/>
      <c r="J12" s="2"/>
    </row>
    <row r="13" spans="2:10" ht="47.25" customHeight="1" x14ac:dyDescent="0.2">
      <c r="B13" s="94" t="s">
        <v>8</v>
      </c>
      <c r="C13" s="94" t="s">
        <v>5</v>
      </c>
      <c r="D13" s="95" t="s">
        <v>6</v>
      </c>
      <c r="E13" s="94" t="s">
        <v>7</v>
      </c>
      <c r="F13" s="94" t="s">
        <v>1</v>
      </c>
      <c r="G13" s="94" t="s">
        <v>10</v>
      </c>
      <c r="H13" s="96" t="s">
        <v>2</v>
      </c>
      <c r="I13" s="97" t="s">
        <v>3</v>
      </c>
      <c r="J13" s="6"/>
    </row>
    <row r="14" spans="2:10" s="13" customFormat="1" ht="59.25" customHeight="1" x14ac:dyDescent="0.2">
      <c r="B14" s="103">
        <v>1</v>
      </c>
      <c r="C14" s="114"/>
      <c r="D14" s="114"/>
      <c r="E14" s="104"/>
      <c r="F14" s="106"/>
      <c r="G14" s="107"/>
      <c r="H14" s="106"/>
      <c r="I14" s="115">
        <v>0</v>
      </c>
      <c r="J14" s="14"/>
    </row>
    <row r="15" spans="2:10" s="13" customFormat="1" ht="47.25" customHeight="1" x14ac:dyDescent="0.2">
      <c r="B15" s="103">
        <v>2</v>
      </c>
      <c r="C15" s="114"/>
      <c r="D15" s="114"/>
      <c r="E15" s="104"/>
      <c r="F15" s="106"/>
      <c r="G15" s="107"/>
      <c r="H15" s="106"/>
      <c r="I15" s="115">
        <v>0</v>
      </c>
      <c r="J15" s="14"/>
    </row>
    <row r="16" spans="2:10" s="13" customFormat="1" ht="54" customHeight="1" x14ac:dyDescent="0.2">
      <c r="B16" s="103">
        <v>3</v>
      </c>
      <c r="C16" s="114"/>
      <c r="D16" s="114"/>
      <c r="E16" s="104"/>
      <c r="F16" s="106"/>
      <c r="G16" s="107"/>
      <c r="H16" s="106"/>
      <c r="I16" s="115">
        <v>0</v>
      </c>
      <c r="J16" s="14"/>
    </row>
    <row r="17" spans="1:10" s="13" customFormat="1" ht="47.25" customHeight="1" x14ac:dyDescent="0.2">
      <c r="B17" s="103">
        <v>4</v>
      </c>
      <c r="C17" s="114"/>
      <c r="D17" s="114"/>
      <c r="E17" s="104"/>
      <c r="F17" s="106"/>
      <c r="G17" s="107"/>
      <c r="H17" s="106"/>
      <c r="I17" s="115">
        <v>0</v>
      </c>
      <c r="J17" s="14"/>
    </row>
    <row r="18" spans="1:10" s="13" customFormat="1" ht="47.25" customHeight="1" x14ac:dyDescent="0.2">
      <c r="B18" s="103">
        <v>5</v>
      </c>
      <c r="C18" s="114"/>
      <c r="D18" s="114"/>
      <c r="E18" s="104"/>
      <c r="F18" s="113"/>
      <c r="G18" s="107"/>
      <c r="H18" s="106"/>
      <c r="I18" s="115">
        <v>0</v>
      </c>
      <c r="J18" s="14"/>
    </row>
    <row r="19" spans="1:10" ht="20.25" x14ac:dyDescent="0.2">
      <c r="B19" s="100"/>
      <c r="C19" s="100"/>
      <c r="D19" s="100"/>
      <c r="E19" s="100"/>
      <c r="F19" s="100"/>
      <c r="G19" s="101"/>
      <c r="H19" s="7"/>
      <c r="I19" s="92"/>
    </row>
    <row r="20" spans="1:10" ht="27.75" x14ac:dyDescent="0.2">
      <c r="B20" s="100"/>
      <c r="C20" s="100"/>
      <c r="D20" s="100"/>
      <c r="E20" s="100"/>
      <c r="F20" s="100"/>
      <c r="G20" s="101"/>
      <c r="H20" s="93" t="s">
        <v>44</v>
      </c>
      <c r="I20" s="102">
        <f>SUM(I14:I18)</f>
        <v>0</v>
      </c>
    </row>
    <row r="21" spans="1:10" ht="20.25" x14ac:dyDescent="0.2">
      <c r="H21" s="7"/>
      <c r="I21" s="8"/>
    </row>
    <row r="22" spans="1:10" ht="32.25" customHeight="1" x14ac:dyDescent="0.2"/>
    <row r="23" spans="1:10" ht="32.25" customHeight="1" x14ac:dyDescent="0.2">
      <c r="B23" s="207" t="s">
        <v>38</v>
      </c>
      <c r="C23" s="207"/>
      <c r="D23" s="207"/>
      <c r="E23" s="207"/>
      <c r="F23" s="207"/>
      <c r="G23" s="207"/>
      <c r="H23" s="207"/>
      <c r="I23" s="207"/>
    </row>
    <row r="24" spans="1:10" s="2" customFormat="1" ht="33" customHeight="1" x14ac:dyDescent="0.2">
      <c r="A24" s="21"/>
      <c r="B24" s="206" t="s">
        <v>4</v>
      </c>
      <c r="C24" s="206"/>
      <c r="D24" s="206"/>
      <c r="E24" s="206"/>
      <c r="F24" s="206"/>
      <c r="G24" s="206"/>
      <c r="H24" s="206"/>
      <c r="I24" s="206"/>
    </row>
  </sheetData>
  <autoFilter ref="B13:I13">
    <sortState ref="B12:I24">
      <sortCondition ref="C11"/>
    </sortState>
  </autoFilter>
  <mergeCells count="6">
    <mergeCell ref="B24:I24"/>
    <mergeCell ref="B9:I9"/>
    <mergeCell ref="B10:I10"/>
    <mergeCell ref="B11:I11"/>
    <mergeCell ref="H12:I12"/>
    <mergeCell ref="B23:I23"/>
  </mergeCells>
  <pageMargins left="0.6" right="0.76" top="1.05" bottom="0.72" header="0.43" footer="0.32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4:M32"/>
  <sheetViews>
    <sheetView topLeftCell="C1" zoomScale="55" zoomScaleNormal="55" workbookViewId="0">
      <selection activeCell="D17" sqref="D17:E17"/>
    </sheetView>
  </sheetViews>
  <sheetFormatPr baseColWidth="10" defaultRowHeight="12.75" x14ac:dyDescent="0.2"/>
  <cols>
    <col min="2" max="2" width="11.42578125" customWidth="1"/>
    <col min="3" max="3" width="27.85546875" customWidth="1"/>
    <col min="4" max="4" width="45.5703125" customWidth="1"/>
    <col min="5" max="5" width="41.85546875" customWidth="1"/>
    <col min="6" max="6" width="115.140625" customWidth="1"/>
    <col min="7" max="7" width="24.7109375" style="11" customWidth="1"/>
    <col min="8" max="8" width="54.5703125" customWidth="1"/>
    <col min="9" max="9" width="48.7109375" customWidth="1"/>
    <col min="13" max="13" width="27.140625" customWidth="1"/>
  </cols>
  <sheetData>
    <row r="4" spans="2:10" x14ac:dyDescent="0.2">
      <c r="B4" s="2"/>
      <c r="C4" s="3"/>
      <c r="D4" s="3"/>
      <c r="E4" s="5"/>
      <c r="F4" s="4"/>
      <c r="G4" s="1"/>
      <c r="H4" s="2"/>
      <c r="I4" s="2"/>
      <c r="J4" s="2"/>
    </row>
    <row r="5" spans="2:10" x14ac:dyDescent="0.2">
      <c r="B5" s="2"/>
      <c r="C5" s="3"/>
      <c r="D5" s="3"/>
      <c r="E5" s="5"/>
      <c r="F5" s="4"/>
      <c r="G5" s="1"/>
      <c r="H5" s="2"/>
      <c r="I5" s="2"/>
      <c r="J5" s="2"/>
    </row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ht="26.25" x14ac:dyDescent="0.2">
      <c r="B9" s="141" t="s">
        <v>0</v>
      </c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49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26"/>
      <c r="D12" s="26"/>
      <c r="E12" s="26"/>
      <c r="F12" s="26"/>
      <c r="G12" s="26"/>
      <c r="H12" s="143"/>
      <c r="I12" s="143"/>
      <c r="J12" s="2"/>
    </row>
    <row r="13" spans="2:10" ht="44.25" customHeight="1" x14ac:dyDescent="0.2">
      <c r="B13" s="28" t="s">
        <v>8</v>
      </c>
      <c r="C13" s="28" t="s">
        <v>5</v>
      </c>
      <c r="D13" s="29" t="s">
        <v>6</v>
      </c>
      <c r="E13" s="28" t="s">
        <v>7</v>
      </c>
      <c r="F13" s="28" t="s">
        <v>1</v>
      </c>
      <c r="G13" s="28" t="s">
        <v>10</v>
      </c>
      <c r="H13" s="30" t="s">
        <v>2</v>
      </c>
      <c r="I13" s="29" t="s">
        <v>3</v>
      </c>
      <c r="J13" s="6"/>
    </row>
    <row r="14" spans="2:10" s="13" customFormat="1" ht="42.75" customHeight="1" x14ac:dyDescent="0.2">
      <c r="B14" s="122">
        <v>1</v>
      </c>
      <c r="C14" s="123">
        <v>44594.501423611109</v>
      </c>
      <c r="D14" s="124" t="s">
        <v>50</v>
      </c>
      <c r="E14" s="125" t="s">
        <v>61</v>
      </c>
      <c r="F14" s="126" t="s">
        <v>88</v>
      </c>
      <c r="G14" s="127" t="s">
        <v>36</v>
      </c>
      <c r="H14" s="128" t="s">
        <v>34</v>
      </c>
      <c r="I14" s="129">
        <v>128925.05</v>
      </c>
      <c r="J14" s="14"/>
    </row>
    <row r="15" spans="2:10" s="13" customFormat="1" ht="42.75" customHeight="1" x14ac:dyDescent="0.2">
      <c r="B15" s="122">
        <v>2</v>
      </c>
      <c r="C15" s="123">
        <v>44600</v>
      </c>
      <c r="D15" s="124" t="s">
        <v>54</v>
      </c>
      <c r="E15" s="125" t="s">
        <v>62</v>
      </c>
      <c r="F15" s="126" t="s">
        <v>89</v>
      </c>
      <c r="G15" s="127" t="s">
        <v>36</v>
      </c>
      <c r="H15" s="128" t="s">
        <v>63</v>
      </c>
      <c r="I15" s="129">
        <v>138366.79999999999</v>
      </c>
      <c r="J15" s="14"/>
    </row>
    <row r="16" spans="2:10" s="13" customFormat="1" ht="42.75" customHeight="1" x14ac:dyDescent="0.2">
      <c r="B16" s="122">
        <v>3</v>
      </c>
      <c r="C16" s="123">
        <v>44965.437534722223</v>
      </c>
      <c r="D16" s="124" t="s">
        <v>51</v>
      </c>
      <c r="E16" s="130" t="s">
        <v>81</v>
      </c>
      <c r="F16" s="131" t="s">
        <v>64</v>
      </c>
      <c r="G16" s="127" t="s">
        <v>36</v>
      </c>
      <c r="H16" s="132" t="s">
        <v>82</v>
      </c>
      <c r="I16" s="129">
        <v>1274400</v>
      </c>
      <c r="J16" s="14"/>
    </row>
    <row r="17" spans="2:13" s="13" customFormat="1" ht="42.75" customHeight="1" x14ac:dyDescent="0.2">
      <c r="B17" s="122">
        <v>4</v>
      </c>
      <c r="C17" s="123">
        <v>44965</v>
      </c>
      <c r="D17" s="124" t="s">
        <v>52</v>
      </c>
      <c r="E17" s="130" t="s">
        <v>74</v>
      </c>
      <c r="F17" s="131" t="s">
        <v>43</v>
      </c>
      <c r="G17" s="127" t="s">
        <v>36</v>
      </c>
      <c r="H17" s="132" t="s">
        <v>46</v>
      </c>
      <c r="I17" s="129">
        <v>909780</v>
      </c>
      <c r="J17" s="14"/>
    </row>
    <row r="18" spans="2:13" s="13" customFormat="1" ht="42.75" customHeight="1" x14ac:dyDescent="0.35">
      <c r="B18" s="122">
        <v>5</v>
      </c>
      <c r="C18" s="123">
        <v>44965.521180555559</v>
      </c>
      <c r="D18" s="124" t="s">
        <v>53</v>
      </c>
      <c r="E18" s="130" t="s">
        <v>79</v>
      </c>
      <c r="F18" s="131" t="s">
        <v>65</v>
      </c>
      <c r="G18" s="127" t="s">
        <v>36</v>
      </c>
      <c r="H18" s="132" t="s">
        <v>80</v>
      </c>
      <c r="I18" s="129">
        <v>1188440.3</v>
      </c>
      <c r="J18" s="14"/>
      <c r="M18" s="120"/>
    </row>
    <row r="19" spans="2:13" s="13" customFormat="1" ht="42.75" customHeight="1" x14ac:dyDescent="0.2">
      <c r="B19" s="122">
        <v>6</v>
      </c>
      <c r="C19" s="123">
        <v>44965</v>
      </c>
      <c r="D19" s="124" t="s">
        <v>55</v>
      </c>
      <c r="E19" s="130" t="s">
        <v>73</v>
      </c>
      <c r="F19" s="131" t="s">
        <v>66</v>
      </c>
      <c r="G19" s="127" t="s">
        <v>36</v>
      </c>
      <c r="H19" s="132" t="s">
        <v>69</v>
      </c>
      <c r="I19" s="129">
        <v>988250</v>
      </c>
      <c r="J19" s="14"/>
    </row>
    <row r="20" spans="2:13" s="13" customFormat="1" ht="42.75" customHeight="1" thickBot="1" x14ac:dyDescent="0.25">
      <c r="B20" s="122">
        <v>7</v>
      </c>
      <c r="C20" s="123">
        <v>44601</v>
      </c>
      <c r="D20" s="124" t="s">
        <v>56</v>
      </c>
      <c r="E20" s="130" t="s">
        <v>75</v>
      </c>
      <c r="F20" s="131" t="s">
        <v>39</v>
      </c>
      <c r="G20" s="127" t="s">
        <v>36</v>
      </c>
      <c r="H20" s="132" t="s">
        <v>76</v>
      </c>
      <c r="I20" s="129">
        <v>783166</v>
      </c>
      <c r="J20" s="14"/>
      <c r="M20" s="118"/>
    </row>
    <row r="21" spans="2:13" s="13" customFormat="1" ht="81.75" customHeight="1" x14ac:dyDescent="0.35">
      <c r="B21" s="122">
        <v>8</v>
      </c>
      <c r="C21" s="123">
        <v>44615</v>
      </c>
      <c r="D21" s="124" t="s">
        <v>57</v>
      </c>
      <c r="E21" s="130" t="s">
        <v>83</v>
      </c>
      <c r="F21" s="131" t="s">
        <v>67</v>
      </c>
      <c r="G21" s="127" t="s">
        <v>36</v>
      </c>
      <c r="H21" s="132" t="s">
        <v>77</v>
      </c>
      <c r="I21" s="129">
        <v>1499703.3</v>
      </c>
      <c r="J21" s="14"/>
      <c r="M21" s="121"/>
    </row>
    <row r="22" spans="2:13" s="13" customFormat="1" ht="39.75" customHeight="1" x14ac:dyDescent="0.2">
      <c r="B22" s="148">
        <v>9</v>
      </c>
      <c r="C22" s="146">
        <v>44980</v>
      </c>
      <c r="D22" s="150" t="s">
        <v>58</v>
      </c>
      <c r="E22" s="130" t="s">
        <v>71</v>
      </c>
      <c r="F22" s="152" t="s">
        <v>68</v>
      </c>
      <c r="G22" s="127" t="s">
        <v>36</v>
      </c>
      <c r="H22" s="132" t="s">
        <v>72</v>
      </c>
      <c r="I22" s="129">
        <v>660800</v>
      </c>
      <c r="J22" s="14"/>
    </row>
    <row r="23" spans="2:13" s="13" customFormat="1" ht="45" customHeight="1" x14ac:dyDescent="0.35">
      <c r="B23" s="149"/>
      <c r="C23" s="147"/>
      <c r="D23" s="151"/>
      <c r="E23" s="130" t="s">
        <v>70</v>
      </c>
      <c r="F23" s="153"/>
      <c r="G23" s="127" t="s">
        <v>36</v>
      </c>
      <c r="H23" s="132" t="s">
        <v>46</v>
      </c>
      <c r="I23" s="129">
        <v>522150</v>
      </c>
      <c r="J23" s="14"/>
      <c r="M23" s="119"/>
    </row>
    <row r="24" spans="2:13" s="13" customFormat="1" ht="38.25" customHeight="1" x14ac:dyDescent="0.35">
      <c r="B24" s="148">
        <v>10</v>
      </c>
      <c r="C24" s="146">
        <v>44615</v>
      </c>
      <c r="D24" s="150" t="s">
        <v>59</v>
      </c>
      <c r="E24" s="130" t="s">
        <v>84</v>
      </c>
      <c r="F24" s="152" t="s">
        <v>87</v>
      </c>
      <c r="G24" s="154" t="s">
        <v>36</v>
      </c>
      <c r="H24" s="132" t="s">
        <v>76</v>
      </c>
      <c r="I24" s="129">
        <v>674609.54</v>
      </c>
      <c r="J24" s="14"/>
      <c r="M24" s="119"/>
    </row>
    <row r="25" spans="2:13" s="13" customFormat="1" ht="39.75" customHeight="1" x14ac:dyDescent="0.2">
      <c r="B25" s="149"/>
      <c r="C25" s="147"/>
      <c r="D25" s="151"/>
      <c r="E25" s="130" t="s">
        <v>86</v>
      </c>
      <c r="F25" s="153"/>
      <c r="G25" s="155"/>
      <c r="H25" s="132" t="s">
        <v>85</v>
      </c>
      <c r="I25" s="129">
        <v>206500</v>
      </c>
      <c r="J25" s="14"/>
    </row>
    <row r="26" spans="2:13" s="13" customFormat="1" ht="54.75" customHeight="1" x14ac:dyDescent="0.2">
      <c r="B26" s="122">
        <v>11</v>
      </c>
      <c r="C26" s="123">
        <v>44615</v>
      </c>
      <c r="D26" s="124" t="s">
        <v>60</v>
      </c>
      <c r="E26" s="130" t="s">
        <v>78</v>
      </c>
      <c r="F26" s="131" t="s">
        <v>40</v>
      </c>
      <c r="G26" s="127" t="s">
        <v>36</v>
      </c>
      <c r="H26" s="132" t="s">
        <v>77</v>
      </c>
      <c r="I26" s="129">
        <v>1149320</v>
      </c>
      <c r="J26" s="14"/>
    </row>
    <row r="27" spans="2:13" ht="48" customHeight="1" thickBot="1" x14ac:dyDescent="0.25">
      <c r="B27" s="9"/>
      <c r="C27" s="9"/>
      <c r="D27" s="9"/>
      <c r="E27" s="9"/>
      <c r="F27" s="9"/>
      <c r="G27" s="10"/>
      <c r="H27" s="7" t="s">
        <v>11</v>
      </c>
      <c r="I27" s="15">
        <f>SUM(I14:I26)</f>
        <v>10124410.99</v>
      </c>
    </row>
    <row r="28" spans="2:13" ht="21" thickTop="1" x14ac:dyDescent="0.2">
      <c r="B28" s="9"/>
      <c r="C28" s="9"/>
      <c r="D28" s="9"/>
      <c r="E28" s="9"/>
      <c r="F28" s="9"/>
      <c r="G28" s="10"/>
      <c r="H28" s="7"/>
      <c r="I28" s="8"/>
    </row>
    <row r="29" spans="2:13" ht="20.25" x14ac:dyDescent="0.2">
      <c r="H29" s="7"/>
      <c r="I29" s="8"/>
    </row>
    <row r="31" spans="2:13" ht="32.25" customHeight="1" x14ac:dyDescent="0.2">
      <c r="B31" s="144" t="s">
        <v>38</v>
      </c>
      <c r="C31" s="144"/>
      <c r="D31" s="144"/>
      <c r="E31" s="144"/>
      <c r="F31" s="144"/>
      <c r="G31" s="144"/>
      <c r="H31" s="144"/>
      <c r="I31" s="144"/>
    </row>
    <row r="32" spans="2:13" s="2" customFormat="1" ht="33" customHeight="1" x14ac:dyDescent="0.2">
      <c r="B32" s="145" t="s">
        <v>4</v>
      </c>
      <c r="C32" s="145"/>
      <c r="D32" s="145"/>
      <c r="E32" s="145"/>
      <c r="F32" s="145"/>
      <c r="G32" s="145"/>
      <c r="H32" s="145"/>
      <c r="I32" s="145"/>
    </row>
  </sheetData>
  <autoFilter ref="B13:I13">
    <sortState ref="B20:I26">
      <sortCondition ref="C19"/>
    </sortState>
  </autoFilter>
  <mergeCells count="15">
    <mergeCell ref="B31:I31"/>
    <mergeCell ref="B32:I32"/>
    <mergeCell ref="B9:I9"/>
    <mergeCell ref="B10:I10"/>
    <mergeCell ref="B11:I11"/>
    <mergeCell ref="H12:I12"/>
    <mergeCell ref="C22:C23"/>
    <mergeCell ref="B22:B23"/>
    <mergeCell ref="D22:D23"/>
    <mergeCell ref="F22:F23"/>
    <mergeCell ref="B24:B25"/>
    <mergeCell ref="C24:C25"/>
    <mergeCell ref="D24:D25"/>
    <mergeCell ref="F24:F25"/>
    <mergeCell ref="G24:G25"/>
  </mergeCells>
  <pageMargins left="0.43" right="0.38" top="0.66" bottom="0.6" header="0.25" footer="0.24"/>
  <pageSetup paperSize="9" scale="32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6:J40"/>
  <sheetViews>
    <sheetView topLeftCell="F10" zoomScale="70" zoomScaleNormal="70" workbookViewId="0">
      <selection activeCell="G14" sqref="G14"/>
    </sheetView>
  </sheetViews>
  <sheetFormatPr baseColWidth="10" defaultRowHeight="12.75" x14ac:dyDescent="0.2"/>
  <cols>
    <col min="1" max="1" width="5" style="13" customWidth="1"/>
    <col min="2" max="2" width="7.85546875" customWidth="1"/>
    <col min="3" max="3" width="22.140625" customWidth="1"/>
    <col min="4" max="4" width="41.85546875" customWidth="1"/>
    <col min="5" max="5" width="37.5703125" customWidth="1"/>
    <col min="6" max="6" width="115" customWidth="1"/>
    <col min="7" max="7" width="24.7109375" style="11" customWidth="1"/>
    <col min="8" max="8" width="46.140625" customWidth="1"/>
    <col min="9" max="9" width="28.57031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ht="26.25" x14ac:dyDescent="0.2">
      <c r="B9" s="141" t="s">
        <v>0</v>
      </c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92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32"/>
      <c r="D12" s="32"/>
      <c r="E12" s="32"/>
      <c r="F12" s="32"/>
      <c r="G12" s="32"/>
      <c r="H12" s="143"/>
      <c r="I12" s="143"/>
      <c r="J12" s="2"/>
    </row>
    <row r="13" spans="2:10" ht="44.25" customHeight="1" x14ac:dyDescent="0.2">
      <c r="B13" s="34" t="s">
        <v>8</v>
      </c>
      <c r="C13" s="34" t="s">
        <v>5</v>
      </c>
      <c r="D13" s="35" t="s">
        <v>6</v>
      </c>
      <c r="E13" s="34" t="s">
        <v>7</v>
      </c>
      <c r="F13" s="34" t="s">
        <v>1</v>
      </c>
      <c r="G13" s="34" t="s">
        <v>10</v>
      </c>
      <c r="H13" s="36" t="s">
        <v>2</v>
      </c>
      <c r="I13" s="35" t="s">
        <v>3</v>
      </c>
      <c r="J13" s="6"/>
    </row>
    <row r="14" spans="2:10" s="13" customFormat="1" ht="42.75" customHeight="1" x14ac:dyDescent="0.2">
      <c r="B14" s="12">
        <v>1</v>
      </c>
      <c r="C14" s="25">
        <v>44986.597272222221</v>
      </c>
      <c r="D14" s="27" t="s">
        <v>94</v>
      </c>
      <c r="E14" s="133" t="s">
        <v>95</v>
      </c>
      <c r="F14" s="37" t="s">
        <v>93</v>
      </c>
      <c r="G14" s="22" t="s">
        <v>36</v>
      </c>
      <c r="H14" s="25" t="s">
        <v>96</v>
      </c>
      <c r="I14" s="33">
        <v>75372.5</v>
      </c>
      <c r="J14" s="14"/>
    </row>
    <row r="15" spans="2:10" s="13" customFormat="1" ht="42.75" customHeight="1" x14ac:dyDescent="0.2">
      <c r="B15" s="12">
        <v>2</v>
      </c>
      <c r="C15" s="25">
        <v>44986.604219212961</v>
      </c>
      <c r="D15" s="27" t="s">
        <v>97</v>
      </c>
      <c r="E15" s="39" t="s">
        <v>99</v>
      </c>
      <c r="F15" s="37" t="s">
        <v>98</v>
      </c>
      <c r="G15" s="22" t="s">
        <v>36</v>
      </c>
      <c r="H15" s="22" t="s">
        <v>99</v>
      </c>
      <c r="I15" s="33"/>
      <c r="J15" s="14"/>
    </row>
    <row r="16" spans="2:10" s="13" customFormat="1" ht="42.75" customHeight="1" x14ac:dyDescent="0.2">
      <c r="B16" s="12">
        <v>3</v>
      </c>
      <c r="C16" s="25">
        <v>44986.673906562501</v>
      </c>
      <c r="D16" s="27" t="s">
        <v>100</v>
      </c>
      <c r="E16" s="133" t="s">
        <v>101</v>
      </c>
      <c r="F16" s="117" t="s">
        <v>102</v>
      </c>
      <c r="G16" s="22" t="s">
        <v>36</v>
      </c>
      <c r="H16" s="25" t="s">
        <v>103</v>
      </c>
      <c r="I16" s="33">
        <v>194849.09</v>
      </c>
      <c r="J16" s="14"/>
    </row>
    <row r="17" spans="2:10" s="13" customFormat="1" ht="42.75" customHeight="1" x14ac:dyDescent="0.2">
      <c r="B17" s="12">
        <v>4</v>
      </c>
      <c r="C17" s="25">
        <v>44988.51742167824</v>
      </c>
      <c r="D17" s="27" t="s">
        <v>104</v>
      </c>
      <c r="E17" s="133" t="s">
        <v>105</v>
      </c>
      <c r="F17" s="37" t="s">
        <v>107</v>
      </c>
      <c r="G17" s="22" t="s">
        <v>36</v>
      </c>
      <c r="H17" s="25" t="s">
        <v>106</v>
      </c>
      <c r="I17" s="33">
        <v>40120</v>
      </c>
      <c r="J17" s="14"/>
    </row>
    <row r="18" spans="2:10" s="13" customFormat="1" ht="42.75" customHeight="1" x14ac:dyDescent="0.2">
      <c r="B18" s="12">
        <v>5</v>
      </c>
      <c r="C18" s="25">
        <v>44991.502036423612</v>
      </c>
      <c r="D18" s="27" t="s">
        <v>108</v>
      </c>
      <c r="E18" s="39" t="s">
        <v>156</v>
      </c>
      <c r="F18" s="37" t="s">
        <v>109</v>
      </c>
      <c r="G18" s="22" t="s">
        <v>36</v>
      </c>
      <c r="H18" s="25" t="s">
        <v>77</v>
      </c>
      <c r="I18" s="33">
        <v>1062000</v>
      </c>
      <c r="J18" s="14"/>
    </row>
    <row r="19" spans="2:10" s="13" customFormat="1" ht="42.75" customHeight="1" x14ac:dyDescent="0.2">
      <c r="B19" s="12">
        <v>6</v>
      </c>
      <c r="C19" s="116">
        <v>44992.611194444442</v>
      </c>
      <c r="D19" s="116" t="s">
        <v>110</v>
      </c>
      <c r="E19" s="133" t="s">
        <v>111</v>
      </c>
      <c r="F19" s="117" t="s">
        <v>113</v>
      </c>
      <c r="G19" s="22" t="s">
        <v>36</v>
      </c>
      <c r="H19" s="25" t="s">
        <v>112</v>
      </c>
      <c r="I19" s="33">
        <v>155170</v>
      </c>
      <c r="J19" s="14"/>
    </row>
    <row r="20" spans="2:10" s="13" customFormat="1" ht="42" customHeight="1" x14ac:dyDescent="0.2">
      <c r="B20" s="12">
        <v>7</v>
      </c>
      <c r="C20" s="116">
        <v>44993.541670868057</v>
      </c>
      <c r="D20" s="27" t="s">
        <v>115</v>
      </c>
      <c r="E20" s="39" t="s">
        <v>158</v>
      </c>
      <c r="F20" s="117" t="s">
        <v>114</v>
      </c>
      <c r="G20" s="22" t="s">
        <v>36</v>
      </c>
      <c r="H20" s="116" t="s">
        <v>157</v>
      </c>
      <c r="I20" s="33">
        <v>796500</v>
      </c>
      <c r="J20" s="14"/>
    </row>
    <row r="21" spans="2:10" s="13" customFormat="1" ht="42.75" customHeight="1" x14ac:dyDescent="0.2">
      <c r="B21" s="12">
        <v>8</v>
      </c>
      <c r="C21" s="116">
        <v>44993.584914039347</v>
      </c>
      <c r="D21" s="27" t="s">
        <v>116</v>
      </c>
      <c r="E21" s="133" t="s">
        <v>117</v>
      </c>
      <c r="F21" s="117" t="s">
        <v>118</v>
      </c>
      <c r="G21" s="22" t="s">
        <v>36</v>
      </c>
      <c r="H21" s="116" t="s">
        <v>106</v>
      </c>
      <c r="I21" s="33">
        <v>212400</v>
      </c>
      <c r="J21" s="14"/>
    </row>
    <row r="22" spans="2:10" s="13" customFormat="1" ht="43.5" customHeight="1" x14ac:dyDescent="0.2">
      <c r="B22" s="12">
        <v>9</v>
      </c>
      <c r="C22" s="116">
        <v>44998.501457210645</v>
      </c>
      <c r="D22" s="116" t="s">
        <v>119</v>
      </c>
      <c r="E22" s="39" t="s">
        <v>99</v>
      </c>
      <c r="F22" s="117" t="s">
        <v>120</v>
      </c>
      <c r="G22" s="22" t="s">
        <v>36</v>
      </c>
      <c r="H22" s="116" t="s">
        <v>99</v>
      </c>
      <c r="I22" s="33"/>
      <c r="J22" s="14"/>
    </row>
    <row r="23" spans="2:10" s="13" customFormat="1" ht="43.5" customHeight="1" x14ac:dyDescent="0.2">
      <c r="B23" s="12">
        <v>10</v>
      </c>
      <c r="C23" s="116">
        <v>45002.438177164353</v>
      </c>
      <c r="D23" s="27" t="s">
        <v>121</v>
      </c>
      <c r="E23" s="133" t="s">
        <v>122</v>
      </c>
      <c r="F23" s="117" t="s">
        <v>107</v>
      </c>
      <c r="G23" s="22" t="s">
        <v>36</v>
      </c>
      <c r="H23" s="116" t="s">
        <v>106</v>
      </c>
      <c r="I23" s="33">
        <v>80240</v>
      </c>
      <c r="J23" s="14"/>
    </row>
    <row r="24" spans="2:10" s="13" customFormat="1" ht="30" customHeight="1" x14ac:dyDescent="0.2">
      <c r="B24" s="156">
        <v>11</v>
      </c>
      <c r="C24" s="158">
        <v>45005.418507210648</v>
      </c>
      <c r="D24" s="158" t="s">
        <v>123</v>
      </c>
      <c r="E24" s="39" t="s">
        <v>149</v>
      </c>
      <c r="F24" s="160" t="s">
        <v>124</v>
      </c>
      <c r="G24" s="162" t="s">
        <v>36</v>
      </c>
      <c r="H24" s="116" t="s">
        <v>82</v>
      </c>
      <c r="I24" s="33">
        <v>885700.93</v>
      </c>
      <c r="J24" s="14"/>
    </row>
    <row r="25" spans="2:10" s="13" customFormat="1" ht="41.25" customHeight="1" x14ac:dyDescent="0.2">
      <c r="B25" s="165"/>
      <c r="C25" s="164"/>
      <c r="D25" s="164"/>
      <c r="E25" s="39" t="s">
        <v>150</v>
      </c>
      <c r="F25" s="166"/>
      <c r="G25" s="167"/>
      <c r="H25" s="116" t="s">
        <v>153</v>
      </c>
      <c r="I25" s="33">
        <v>48852</v>
      </c>
      <c r="J25" s="14"/>
    </row>
    <row r="26" spans="2:10" s="13" customFormat="1" ht="29.25" customHeight="1" x14ac:dyDescent="0.2">
      <c r="B26" s="165"/>
      <c r="C26" s="164"/>
      <c r="D26" s="164"/>
      <c r="E26" s="39" t="s">
        <v>151</v>
      </c>
      <c r="F26" s="166"/>
      <c r="G26" s="167"/>
      <c r="H26" s="116" t="s">
        <v>154</v>
      </c>
      <c r="I26" s="33">
        <v>21974.43</v>
      </c>
      <c r="J26" s="14"/>
    </row>
    <row r="27" spans="2:10" s="13" customFormat="1" ht="24.75" customHeight="1" x14ac:dyDescent="0.2">
      <c r="B27" s="157"/>
      <c r="C27" s="159"/>
      <c r="D27" s="159"/>
      <c r="E27" s="39" t="s">
        <v>152</v>
      </c>
      <c r="F27" s="161"/>
      <c r="G27" s="163"/>
      <c r="H27" s="25" t="s">
        <v>155</v>
      </c>
      <c r="I27" s="33">
        <v>25370</v>
      </c>
      <c r="J27" s="14"/>
    </row>
    <row r="28" spans="2:10" s="13" customFormat="1" ht="34.5" customHeight="1" x14ac:dyDescent="0.2">
      <c r="B28" s="156">
        <v>12</v>
      </c>
      <c r="C28" s="158">
        <v>45005.625454363428</v>
      </c>
      <c r="D28" s="158" t="s">
        <v>125</v>
      </c>
      <c r="E28" s="39" t="s">
        <v>147</v>
      </c>
      <c r="F28" s="160" t="s">
        <v>126</v>
      </c>
      <c r="G28" s="162" t="s">
        <v>36</v>
      </c>
      <c r="H28" s="116" t="s">
        <v>148</v>
      </c>
      <c r="I28" s="33">
        <v>53774.48</v>
      </c>
      <c r="J28" s="14"/>
    </row>
    <row r="29" spans="2:10" s="13" customFormat="1" ht="27.75" customHeight="1" x14ac:dyDescent="0.2">
      <c r="B29" s="157"/>
      <c r="C29" s="159"/>
      <c r="D29" s="159"/>
      <c r="E29" s="39" t="s">
        <v>145</v>
      </c>
      <c r="F29" s="161"/>
      <c r="G29" s="163"/>
      <c r="H29" s="25" t="s">
        <v>146</v>
      </c>
      <c r="I29" s="33">
        <v>1606649.37</v>
      </c>
      <c r="J29" s="14"/>
    </row>
    <row r="30" spans="2:10" s="13" customFormat="1" ht="42.75" customHeight="1" x14ac:dyDescent="0.2">
      <c r="B30" s="12">
        <v>13</v>
      </c>
      <c r="C30" s="116">
        <v>45007.579922488425</v>
      </c>
      <c r="D30" s="27" t="s">
        <v>127</v>
      </c>
      <c r="E30" s="133" t="s">
        <v>128</v>
      </c>
      <c r="F30" s="117" t="s">
        <v>129</v>
      </c>
      <c r="G30" s="22" t="s">
        <v>36</v>
      </c>
      <c r="H30" s="116" t="s">
        <v>130</v>
      </c>
      <c r="I30" s="33">
        <v>19824</v>
      </c>
      <c r="J30" s="14"/>
    </row>
    <row r="31" spans="2:10" s="13" customFormat="1" ht="42.75" customHeight="1" x14ac:dyDescent="0.2">
      <c r="B31" s="12">
        <v>14</v>
      </c>
      <c r="C31" s="116">
        <v>45007.628233599535</v>
      </c>
      <c r="D31" s="116" t="s">
        <v>132</v>
      </c>
      <c r="E31" s="39" t="s">
        <v>160</v>
      </c>
      <c r="F31" s="117" t="s">
        <v>131</v>
      </c>
      <c r="G31" s="22" t="s">
        <v>36</v>
      </c>
      <c r="H31" s="116" t="s">
        <v>159</v>
      </c>
      <c r="I31" s="33">
        <v>606897.6</v>
      </c>
      <c r="J31" s="14"/>
    </row>
    <row r="32" spans="2:10" s="13" customFormat="1" ht="42.75" customHeight="1" x14ac:dyDescent="0.2">
      <c r="B32" s="12">
        <v>16</v>
      </c>
      <c r="C32" s="116">
        <v>45013.60476292824</v>
      </c>
      <c r="D32" s="27" t="s">
        <v>133</v>
      </c>
      <c r="E32" s="133" t="s">
        <v>135</v>
      </c>
      <c r="F32" s="117" t="s">
        <v>134</v>
      </c>
      <c r="G32" s="22" t="s">
        <v>36</v>
      </c>
      <c r="H32" s="116" t="s">
        <v>136</v>
      </c>
      <c r="I32" s="33">
        <v>181794.99</v>
      </c>
      <c r="J32" s="14"/>
    </row>
    <row r="33" spans="1:10" s="13" customFormat="1" ht="42.75" customHeight="1" x14ac:dyDescent="0.2">
      <c r="B33" s="12">
        <v>18</v>
      </c>
      <c r="C33" s="116">
        <v>45014.621597719903</v>
      </c>
      <c r="D33" s="27" t="s">
        <v>137</v>
      </c>
      <c r="E33" s="133" t="s">
        <v>142</v>
      </c>
      <c r="F33" s="117" t="s">
        <v>138</v>
      </c>
      <c r="G33" s="22" t="s">
        <v>36</v>
      </c>
      <c r="H33" s="116" t="s">
        <v>139</v>
      </c>
      <c r="I33" s="33">
        <v>37760</v>
      </c>
      <c r="J33" s="14"/>
    </row>
    <row r="34" spans="1:10" s="13" customFormat="1" ht="42.75" customHeight="1" x14ac:dyDescent="0.2">
      <c r="B34" s="12">
        <v>21</v>
      </c>
      <c r="C34" s="116">
        <v>45016.43411751157</v>
      </c>
      <c r="D34" s="27" t="s">
        <v>140</v>
      </c>
      <c r="E34" s="133" t="s">
        <v>141</v>
      </c>
      <c r="F34" s="117" t="s">
        <v>143</v>
      </c>
      <c r="G34" s="22" t="s">
        <v>36</v>
      </c>
      <c r="H34" s="116" t="s">
        <v>144</v>
      </c>
      <c r="I34" s="33">
        <v>34220</v>
      </c>
      <c r="J34" s="14"/>
    </row>
    <row r="35" spans="1:10" ht="48" customHeight="1" thickBot="1" x14ac:dyDescent="0.25">
      <c r="B35" s="9"/>
      <c r="C35" s="9"/>
      <c r="D35" s="9"/>
      <c r="E35" s="9"/>
      <c r="F35" s="9"/>
      <c r="G35" s="10"/>
      <c r="H35" s="7" t="s">
        <v>11</v>
      </c>
      <c r="I35" s="15">
        <f>SUM(I14:I34)</f>
        <v>6139469.3900000006</v>
      </c>
    </row>
    <row r="36" spans="1:10" ht="21" thickTop="1" x14ac:dyDescent="0.2">
      <c r="B36" s="9"/>
      <c r="C36" s="9"/>
      <c r="D36" s="9"/>
      <c r="E36" s="9"/>
      <c r="F36" s="9"/>
      <c r="G36" s="10"/>
      <c r="H36" s="7"/>
      <c r="I36" s="8"/>
    </row>
    <row r="37" spans="1:10" ht="20.25" x14ac:dyDescent="0.2">
      <c r="H37" s="7"/>
      <c r="I37" s="8"/>
    </row>
    <row r="38" spans="1:10" ht="32.25" customHeight="1" x14ac:dyDescent="0.2"/>
    <row r="39" spans="1:10" ht="32.25" customHeight="1" x14ac:dyDescent="0.2">
      <c r="B39" s="144" t="s">
        <v>38</v>
      </c>
      <c r="C39" s="144"/>
      <c r="D39" s="144"/>
      <c r="E39" s="144"/>
      <c r="F39" s="144"/>
      <c r="G39" s="144"/>
      <c r="H39" s="144"/>
      <c r="I39" s="144"/>
    </row>
    <row r="40" spans="1:10" s="2" customFormat="1" ht="33" customHeight="1" x14ac:dyDescent="0.2">
      <c r="A40" s="21"/>
      <c r="B40" s="145" t="s">
        <v>4</v>
      </c>
      <c r="C40" s="145"/>
      <c r="D40" s="145"/>
      <c r="E40" s="145"/>
      <c r="F40" s="145"/>
      <c r="G40" s="145"/>
      <c r="H40" s="145"/>
      <c r="I40" s="145"/>
    </row>
  </sheetData>
  <autoFilter ref="B13:I13">
    <sortState ref="B20:I26">
      <sortCondition ref="C19"/>
    </sortState>
  </autoFilter>
  <mergeCells count="16">
    <mergeCell ref="B40:I40"/>
    <mergeCell ref="B9:I9"/>
    <mergeCell ref="B10:I10"/>
    <mergeCell ref="B11:I11"/>
    <mergeCell ref="H12:I12"/>
    <mergeCell ref="B39:I39"/>
    <mergeCell ref="B28:B29"/>
    <mergeCell ref="C28:C29"/>
    <mergeCell ref="D28:D29"/>
    <mergeCell ref="F28:F29"/>
    <mergeCell ref="G28:G29"/>
    <mergeCell ref="C24:C27"/>
    <mergeCell ref="B24:B27"/>
    <mergeCell ref="D24:D27"/>
    <mergeCell ref="F24:F27"/>
    <mergeCell ref="G24:G27"/>
  </mergeCells>
  <pageMargins left="0.7" right="0.7" top="0.75" bottom="0.75" header="0.3" footer="0.3"/>
  <pageSetup paperSize="9" scale="3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K32"/>
  <sheetViews>
    <sheetView topLeftCell="A10" zoomScale="70" zoomScaleNormal="70" workbookViewId="0">
      <selection activeCell="E20" sqref="E20"/>
    </sheetView>
  </sheetViews>
  <sheetFormatPr baseColWidth="10" defaultRowHeight="12.75" x14ac:dyDescent="0.2"/>
  <cols>
    <col min="1" max="1" width="5" style="13" customWidth="1"/>
    <col min="2" max="2" width="7.85546875" customWidth="1"/>
    <col min="3" max="3" width="18.28515625" customWidth="1"/>
    <col min="4" max="4" width="41.85546875" customWidth="1"/>
    <col min="5" max="5" width="34.5703125" customWidth="1"/>
    <col min="6" max="6" width="105.7109375" customWidth="1"/>
    <col min="7" max="7" width="25.28515625" style="11" customWidth="1"/>
    <col min="8" max="8" width="39.28515625" customWidth="1"/>
    <col min="9" max="9" width="28.5703125" customWidth="1"/>
  </cols>
  <sheetData>
    <row r="4" spans="2:10" x14ac:dyDescent="0.2">
      <c r="B4" s="2"/>
      <c r="C4" s="3"/>
      <c r="D4" s="3"/>
      <c r="E4" s="5"/>
      <c r="F4" s="4"/>
      <c r="G4" s="1"/>
      <c r="H4" s="2"/>
      <c r="I4" s="2"/>
      <c r="J4" s="2"/>
    </row>
    <row r="5" spans="2:10" x14ac:dyDescent="0.2">
      <c r="B5" s="2"/>
      <c r="C5" s="3"/>
      <c r="D5" s="3"/>
      <c r="E5" s="5"/>
      <c r="F5" s="4"/>
      <c r="G5" s="1"/>
      <c r="H5" s="2"/>
      <c r="I5" s="2"/>
      <c r="J5" s="2"/>
    </row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ht="26.25" x14ac:dyDescent="0.2">
      <c r="B9" s="141" t="s">
        <v>0</v>
      </c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91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38"/>
      <c r="D12" s="38"/>
      <c r="E12" s="38"/>
      <c r="F12" s="38"/>
      <c r="G12" s="38"/>
      <c r="H12" s="143"/>
      <c r="I12" s="143"/>
      <c r="J12" s="2"/>
    </row>
    <row r="13" spans="2:10" ht="47.25" customHeight="1" x14ac:dyDescent="0.2">
      <c r="B13" s="40" t="s">
        <v>8</v>
      </c>
      <c r="C13" s="40" t="s">
        <v>5</v>
      </c>
      <c r="D13" s="41" t="s">
        <v>6</v>
      </c>
      <c r="E13" s="40" t="s">
        <v>7</v>
      </c>
      <c r="F13" s="40" t="s">
        <v>1</v>
      </c>
      <c r="G13" s="40" t="s">
        <v>10</v>
      </c>
      <c r="H13" s="42" t="s">
        <v>2</v>
      </c>
      <c r="I13" s="41" t="s">
        <v>3</v>
      </c>
      <c r="J13" s="6"/>
    </row>
    <row r="14" spans="2:10" s="13" customFormat="1" ht="45" customHeight="1" x14ac:dyDescent="0.2">
      <c r="B14" s="156">
        <v>1</v>
      </c>
      <c r="C14" s="170">
        <v>45027</v>
      </c>
      <c r="D14" s="172" t="s">
        <v>171</v>
      </c>
      <c r="E14" s="53" t="s">
        <v>175</v>
      </c>
      <c r="F14" s="168" t="s">
        <v>176</v>
      </c>
      <c r="G14" s="162" t="s">
        <v>36</v>
      </c>
      <c r="H14" s="135" t="s">
        <v>177</v>
      </c>
      <c r="I14" s="47">
        <v>162870.66</v>
      </c>
      <c r="J14" s="14"/>
    </row>
    <row r="15" spans="2:10" s="13" customFormat="1" ht="48" customHeight="1" x14ac:dyDescent="0.2">
      <c r="B15" s="157"/>
      <c r="C15" s="171"/>
      <c r="D15" s="173"/>
      <c r="E15" s="53" t="s">
        <v>172</v>
      </c>
      <c r="F15" s="169"/>
      <c r="G15" s="163"/>
      <c r="H15" s="135" t="s">
        <v>96</v>
      </c>
      <c r="I15" s="48">
        <v>1230031.25</v>
      </c>
      <c r="J15" s="14"/>
    </row>
    <row r="16" spans="2:10" s="13" customFormat="1" ht="42.75" customHeight="1" x14ac:dyDescent="0.2">
      <c r="B16" s="12">
        <v>2</v>
      </c>
      <c r="C16" s="45">
        <v>45028</v>
      </c>
      <c r="D16" s="53" t="s">
        <v>168</v>
      </c>
      <c r="E16" s="53" t="s">
        <v>170</v>
      </c>
      <c r="F16" s="43" t="s">
        <v>173</v>
      </c>
      <c r="G16" s="22" t="s">
        <v>36</v>
      </c>
      <c r="H16" s="136" t="s">
        <v>174</v>
      </c>
      <c r="I16" s="47">
        <v>576426.89</v>
      </c>
      <c r="J16" s="14"/>
    </row>
    <row r="17" spans="1:11" s="13" customFormat="1" ht="42.75" customHeight="1" x14ac:dyDescent="0.2">
      <c r="B17" s="12">
        <v>3</v>
      </c>
      <c r="C17" s="46">
        <v>45034</v>
      </c>
      <c r="D17" s="53" t="s">
        <v>178</v>
      </c>
      <c r="E17" s="135" t="s">
        <v>183</v>
      </c>
      <c r="F17" s="44" t="s">
        <v>182</v>
      </c>
      <c r="G17" s="22" t="s">
        <v>36</v>
      </c>
      <c r="H17" s="135" t="s">
        <v>183</v>
      </c>
      <c r="I17" s="48"/>
      <c r="J17" s="14"/>
    </row>
    <row r="18" spans="1:11" s="13" customFormat="1" ht="42.75" customHeight="1" x14ac:dyDescent="0.2">
      <c r="B18" s="12">
        <v>4</v>
      </c>
      <c r="C18" s="46">
        <v>45041</v>
      </c>
      <c r="D18" s="53" t="s">
        <v>179</v>
      </c>
      <c r="E18" s="53" t="s">
        <v>172</v>
      </c>
      <c r="F18" s="44" t="s">
        <v>182</v>
      </c>
      <c r="G18" s="22" t="s">
        <v>36</v>
      </c>
      <c r="H18" s="135" t="s">
        <v>199</v>
      </c>
      <c r="I18" s="47">
        <v>844557.57</v>
      </c>
      <c r="J18" s="14"/>
    </row>
    <row r="19" spans="1:11" s="13" customFormat="1" ht="42.75" customHeight="1" x14ac:dyDescent="0.2">
      <c r="B19" s="12">
        <v>5</v>
      </c>
      <c r="C19" s="46">
        <v>45041</v>
      </c>
      <c r="D19" s="53" t="s">
        <v>180</v>
      </c>
      <c r="E19" s="53" t="s">
        <v>172</v>
      </c>
      <c r="F19" s="44" t="s">
        <v>184</v>
      </c>
      <c r="G19" s="22" t="s">
        <v>36</v>
      </c>
      <c r="H19" s="135" t="s">
        <v>185</v>
      </c>
      <c r="I19" s="48">
        <v>1298000</v>
      </c>
      <c r="J19" s="14"/>
    </row>
    <row r="20" spans="1:11" s="13" customFormat="1" ht="42.75" customHeight="1" x14ac:dyDescent="0.2">
      <c r="B20" s="12">
        <v>6</v>
      </c>
      <c r="C20" s="45">
        <v>45043</v>
      </c>
      <c r="D20" s="53" t="s">
        <v>181</v>
      </c>
      <c r="E20" s="53" t="s">
        <v>169</v>
      </c>
      <c r="F20" s="43" t="s">
        <v>186</v>
      </c>
      <c r="G20" s="22" t="s">
        <v>36</v>
      </c>
      <c r="H20" s="136" t="s">
        <v>187</v>
      </c>
      <c r="I20" s="47">
        <v>582094</v>
      </c>
      <c r="J20" s="14"/>
      <c r="K20" s="137"/>
    </row>
    <row r="21" spans="1:11" s="13" customFormat="1" ht="42.75" customHeight="1" x14ac:dyDescent="0.2">
      <c r="B21" s="12">
        <v>7</v>
      </c>
      <c r="C21" s="45">
        <v>45043</v>
      </c>
      <c r="D21" s="53" t="s">
        <v>188</v>
      </c>
      <c r="E21" s="53" t="s">
        <v>190</v>
      </c>
      <c r="F21" s="43" t="s">
        <v>191</v>
      </c>
      <c r="G21" s="22" t="s">
        <v>36</v>
      </c>
      <c r="H21" s="136" t="s">
        <v>192</v>
      </c>
      <c r="I21" s="47">
        <v>728414</v>
      </c>
      <c r="J21" s="14"/>
    </row>
    <row r="22" spans="1:11" s="13" customFormat="1" ht="43.5" customHeight="1" x14ac:dyDescent="0.2">
      <c r="B22" s="12">
        <v>8</v>
      </c>
      <c r="C22" s="45">
        <v>45043</v>
      </c>
      <c r="D22" s="53" t="s">
        <v>193</v>
      </c>
      <c r="E22" s="53" t="s">
        <v>198</v>
      </c>
      <c r="F22" s="43" t="s">
        <v>197</v>
      </c>
      <c r="G22" s="39" t="s">
        <v>36</v>
      </c>
      <c r="H22" s="136" t="s">
        <v>198</v>
      </c>
      <c r="I22" s="47"/>
      <c r="J22" s="14"/>
    </row>
    <row r="23" spans="1:11" s="13" customFormat="1" ht="43.5" customHeight="1" x14ac:dyDescent="0.2">
      <c r="B23" s="12">
        <v>9</v>
      </c>
      <c r="C23" s="45">
        <v>45043</v>
      </c>
      <c r="D23" s="53" t="s">
        <v>194</v>
      </c>
      <c r="E23" s="53" t="s">
        <v>189</v>
      </c>
      <c r="F23" s="43" t="s">
        <v>195</v>
      </c>
      <c r="G23" s="39" t="s">
        <v>36</v>
      </c>
      <c r="H23" s="136" t="s">
        <v>196</v>
      </c>
      <c r="I23" s="47">
        <v>935220.86</v>
      </c>
      <c r="J23" s="14"/>
    </row>
    <row r="24" spans="1:11" s="13" customFormat="1" ht="43.5" customHeight="1" x14ac:dyDescent="0.2">
      <c r="B24" s="12">
        <v>10</v>
      </c>
      <c r="C24" s="138">
        <v>45044</v>
      </c>
      <c r="D24" s="53" t="s">
        <v>161</v>
      </c>
      <c r="E24" s="53" t="s">
        <v>162</v>
      </c>
      <c r="F24" s="43" t="s">
        <v>163</v>
      </c>
      <c r="G24" s="22" t="s">
        <v>36</v>
      </c>
      <c r="H24" s="39" t="s">
        <v>164</v>
      </c>
      <c r="I24" s="47">
        <v>146885.22</v>
      </c>
      <c r="J24" s="14"/>
    </row>
    <row r="25" spans="1:11" s="13" customFormat="1" ht="72" customHeight="1" x14ac:dyDescent="0.2">
      <c r="B25" s="12">
        <v>11</v>
      </c>
      <c r="C25" s="138">
        <v>45044</v>
      </c>
      <c r="D25" s="53" t="s">
        <v>165</v>
      </c>
      <c r="E25" s="53" t="s">
        <v>166</v>
      </c>
      <c r="F25" s="44" t="s">
        <v>167</v>
      </c>
      <c r="G25" s="22" t="s">
        <v>36</v>
      </c>
      <c r="H25" s="135" t="s">
        <v>34</v>
      </c>
      <c r="I25" s="47">
        <v>135874.64000000001</v>
      </c>
      <c r="J25" s="14"/>
    </row>
    <row r="26" spans="1:11" ht="48" customHeight="1" thickBot="1" x14ac:dyDescent="0.25">
      <c r="B26" s="9"/>
      <c r="C26" s="9"/>
      <c r="D26" s="9"/>
      <c r="E26" s="9"/>
      <c r="F26" s="9"/>
      <c r="G26" s="10"/>
      <c r="H26" s="7" t="s">
        <v>11</v>
      </c>
      <c r="I26" s="15">
        <f>SUM(I14:I25)</f>
        <v>6640375.0899999989</v>
      </c>
    </row>
    <row r="27" spans="1:11" ht="21" thickTop="1" x14ac:dyDescent="0.2">
      <c r="B27" s="9"/>
      <c r="C27" s="9"/>
      <c r="D27" s="9"/>
      <c r="E27" s="9"/>
      <c r="F27" s="9"/>
      <c r="G27" s="10"/>
      <c r="H27" s="7"/>
      <c r="I27" s="8"/>
    </row>
    <row r="28" spans="1:11" ht="20.25" x14ac:dyDescent="0.2">
      <c r="H28" s="7"/>
      <c r="I28" s="8"/>
    </row>
    <row r="29" spans="1:11" ht="20.25" x14ac:dyDescent="0.2">
      <c r="H29" s="7"/>
      <c r="I29" s="8"/>
    </row>
    <row r="30" spans="1:11" ht="32.25" customHeight="1" x14ac:dyDescent="0.2"/>
    <row r="31" spans="1:11" ht="32.25" customHeight="1" x14ac:dyDescent="0.2">
      <c r="B31" s="144" t="s">
        <v>38</v>
      </c>
      <c r="C31" s="144"/>
      <c r="D31" s="144"/>
      <c r="E31" s="144"/>
      <c r="F31" s="144"/>
      <c r="G31" s="144"/>
      <c r="H31" s="144"/>
      <c r="I31" s="144"/>
    </row>
    <row r="32" spans="1:11" s="2" customFormat="1" ht="33" customHeight="1" x14ac:dyDescent="0.2">
      <c r="A32" s="21"/>
      <c r="B32" s="145" t="s">
        <v>4</v>
      </c>
      <c r="C32" s="145"/>
      <c r="D32" s="145"/>
      <c r="E32" s="145"/>
      <c r="F32" s="145"/>
      <c r="G32" s="145"/>
      <c r="H32" s="145"/>
      <c r="I32" s="145"/>
    </row>
  </sheetData>
  <autoFilter ref="B13:I13">
    <sortState ref="B20:I26">
      <sortCondition ref="C19"/>
    </sortState>
  </autoFilter>
  <mergeCells count="11">
    <mergeCell ref="F14:F15"/>
    <mergeCell ref="G14:G15"/>
    <mergeCell ref="B31:I31"/>
    <mergeCell ref="B32:I32"/>
    <mergeCell ref="B9:I9"/>
    <mergeCell ref="B10:I10"/>
    <mergeCell ref="B11:I11"/>
    <mergeCell ref="H12:I12"/>
    <mergeCell ref="C14:C15"/>
    <mergeCell ref="B14:B15"/>
    <mergeCell ref="D14:D15"/>
  </mergeCells>
  <pageMargins left="0.7" right="0.7" top="0.75" bottom="0.75" header="0.3" footer="0.3"/>
  <pageSetup paperSize="9" scale="43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4:J30"/>
  <sheetViews>
    <sheetView zoomScale="70" zoomScaleNormal="70" workbookViewId="0">
      <selection activeCell="F12" sqref="F12"/>
    </sheetView>
  </sheetViews>
  <sheetFormatPr baseColWidth="10" defaultRowHeight="12.75" x14ac:dyDescent="0.2"/>
  <cols>
    <col min="1" max="1" width="5" style="13" customWidth="1"/>
    <col min="2" max="2" width="11.42578125" customWidth="1"/>
    <col min="3" max="3" width="22.140625" customWidth="1"/>
    <col min="4" max="4" width="41.85546875" customWidth="1"/>
    <col min="5" max="5" width="38.85546875" bestFit="1" customWidth="1"/>
    <col min="6" max="6" width="119.42578125" customWidth="1"/>
    <col min="7" max="7" width="29" style="11" customWidth="1"/>
    <col min="8" max="8" width="47.42578125" customWidth="1"/>
    <col min="9" max="9" width="28.5703125" customWidth="1"/>
  </cols>
  <sheetData>
    <row r="4" spans="2:10" x14ac:dyDescent="0.2">
      <c r="B4" s="2"/>
      <c r="C4" s="3"/>
      <c r="D4" s="3"/>
      <c r="E4" s="5"/>
      <c r="F4" s="4"/>
      <c r="G4" s="1"/>
      <c r="H4" s="2"/>
      <c r="I4" s="2"/>
      <c r="J4" s="2"/>
    </row>
    <row r="5" spans="2:10" x14ac:dyDescent="0.2">
      <c r="B5" s="2"/>
      <c r="C5" s="3"/>
      <c r="D5" s="3"/>
      <c r="E5" s="5"/>
      <c r="F5" s="4"/>
      <c r="G5" s="1"/>
      <c r="H5" s="2"/>
      <c r="I5" s="2"/>
      <c r="J5" s="2"/>
    </row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ht="26.25" x14ac:dyDescent="0.2">
      <c r="B7" s="141" t="s">
        <v>0</v>
      </c>
      <c r="C7" s="141"/>
      <c r="D7" s="141"/>
      <c r="E7" s="141"/>
      <c r="F7" s="141"/>
      <c r="G7" s="141"/>
      <c r="H7" s="141"/>
      <c r="I7" s="141"/>
      <c r="J7" s="1"/>
    </row>
    <row r="8" spans="2:10" ht="26.25" x14ac:dyDescent="0.2">
      <c r="B8" s="141" t="s">
        <v>9</v>
      </c>
      <c r="C8" s="141"/>
      <c r="D8" s="141"/>
      <c r="E8" s="141"/>
      <c r="F8" s="141"/>
      <c r="G8" s="141"/>
      <c r="H8" s="141"/>
      <c r="I8" s="141"/>
      <c r="J8" s="2"/>
    </row>
    <row r="9" spans="2:10" ht="26.25" x14ac:dyDescent="0.2">
      <c r="B9" s="142" t="s">
        <v>90</v>
      </c>
      <c r="C9" s="142"/>
      <c r="D9" s="142"/>
      <c r="E9" s="142"/>
      <c r="F9" s="142"/>
      <c r="G9" s="142"/>
      <c r="H9" s="142"/>
      <c r="I9" s="142"/>
      <c r="J9" s="2"/>
    </row>
    <row r="10" spans="2:10" ht="26.25" x14ac:dyDescent="0.2">
      <c r="B10" s="16"/>
      <c r="C10" s="49"/>
      <c r="D10" s="49"/>
      <c r="E10" s="49"/>
      <c r="F10" s="49"/>
      <c r="G10" s="49"/>
      <c r="H10" s="143"/>
      <c r="I10" s="143"/>
      <c r="J10" s="2"/>
    </row>
    <row r="11" spans="2:10" ht="47.25" customHeight="1" x14ac:dyDescent="0.2">
      <c r="B11" s="40" t="s">
        <v>8</v>
      </c>
      <c r="C11" s="40" t="s">
        <v>5</v>
      </c>
      <c r="D11" s="41" t="s">
        <v>6</v>
      </c>
      <c r="E11" s="40" t="s">
        <v>7</v>
      </c>
      <c r="F11" s="40" t="s">
        <v>1</v>
      </c>
      <c r="G11" s="40" t="s">
        <v>10</v>
      </c>
      <c r="H11" s="42" t="s">
        <v>2</v>
      </c>
      <c r="I11" s="41" t="s">
        <v>3</v>
      </c>
      <c r="J11" s="6"/>
    </row>
    <row r="12" spans="2:10" s="13" customFormat="1" ht="42.75" customHeight="1" x14ac:dyDescent="0.2">
      <c r="B12" s="50">
        <v>1</v>
      </c>
      <c r="C12" s="51"/>
      <c r="D12" s="52"/>
      <c r="E12" s="53"/>
      <c r="F12" s="54"/>
      <c r="G12" s="60"/>
      <c r="H12" s="55"/>
      <c r="I12" s="56">
        <v>0</v>
      </c>
      <c r="J12" s="14"/>
    </row>
    <row r="13" spans="2:10" s="13" customFormat="1" ht="42.75" customHeight="1" x14ac:dyDescent="0.2">
      <c r="B13" s="50">
        <v>2</v>
      </c>
      <c r="C13" s="51"/>
      <c r="D13" s="52"/>
      <c r="E13" s="53"/>
      <c r="F13" s="57"/>
      <c r="G13" s="60"/>
      <c r="H13" s="58"/>
      <c r="I13" s="59">
        <v>0</v>
      </c>
      <c r="J13" s="14"/>
    </row>
    <row r="14" spans="2:10" s="13" customFormat="1" ht="42.75" customHeight="1" x14ac:dyDescent="0.2">
      <c r="B14" s="50">
        <v>3</v>
      </c>
      <c r="C14" s="51"/>
      <c r="D14" s="52"/>
      <c r="E14" s="53"/>
      <c r="F14" s="57"/>
      <c r="G14" s="60"/>
      <c r="H14" s="58"/>
      <c r="I14" s="59">
        <v>0</v>
      </c>
      <c r="J14" s="14"/>
    </row>
    <row r="15" spans="2:10" s="13" customFormat="1" ht="42.75" customHeight="1" x14ac:dyDescent="0.2">
      <c r="B15" s="50">
        <v>4</v>
      </c>
      <c r="C15" s="51"/>
      <c r="D15" s="52"/>
      <c r="E15" s="53"/>
      <c r="F15" s="57"/>
      <c r="G15" s="60"/>
      <c r="H15" s="58"/>
      <c r="I15" s="59">
        <v>0</v>
      </c>
      <c r="J15" s="14"/>
    </row>
    <row r="16" spans="2:10" s="13" customFormat="1" ht="42.75" customHeight="1" x14ac:dyDescent="0.2">
      <c r="B16" s="156">
        <v>5</v>
      </c>
      <c r="C16" s="174"/>
      <c r="D16" s="172"/>
      <c r="E16" s="53"/>
      <c r="F16" s="178"/>
      <c r="G16" s="172"/>
      <c r="H16" s="61"/>
      <c r="I16" s="62">
        <v>0</v>
      </c>
      <c r="J16" s="14"/>
    </row>
    <row r="17" spans="1:10" s="13" customFormat="1" ht="42.75" customHeight="1" x14ac:dyDescent="0.2">
      <c r="B17" s="165"/>
      <c r="C17" s="175"/>
      <c r="D17" s="177"/>
      <c r="E17" s="53"/>
      <c r="F17" s="179"/>
      <c r="G17" s="177"/>
      <c r="H17" s="61"/>
      <c r="I17" s="62">
        <v>0</v>
      </c>
      <c r="J17" s="14"/>
    </row>
    <row r="18" spans="1:10" s="13" customFormat="1" ht="42.75" customHeight="1" x14ac:dyDescent="0.2">
      <c r="B18" s="165"/>
      <c r="C18" s="175"/>
      <c r="D18" s="177"/>
      <c r="E18" s="53"/>
      <c r="F18" s="179"/>
      <c r="G18" s="177"/>
      <c r="H18" s="61"/>
      <c r="I18" s="62">
        <v>0</v>
      </c>
      <c r="J18" s="14"/>
    </row>
    <row r="19" spans="1:10" s="13" customFormat="1" ht="42.75" customHeight="1" x14ac:dyDescent="0.2">
      <c r="B19" s="157"/>
      <c r="C19" s="176"/>
      <c r="D19" s="173"/>
      <c r="E19" s="53"/>
      <c r="F19" s="180"/>
      <c r="G19" s="173"/>
      <c r="H19" s="61"/>
      <c r="I19" s="62">
        <v>0</v>
      </c>
      <c r="J19" s="14"/>
    </row>
    <row r="20" spans="1:10" s="13" customFormat="1" ht="42.75" customHeight="1" x14ac:dyDescent="0.2">
      <c r="B20" s="50">
        <v>9</v>
      </c>
      <c r="C20" s="31"/>
      <c r="D20" s="53"/>
      <c r="E20" s="53"/>
      <c r="F20" s="58"/>
      <c r="G20" s="53"/>
      <c r="H20" s="58"/>
      <c r="I20" s="59">
        <v>0</v>
      </c>
      <c r="J20" s="14"/>
    </row>
    <row r="21" spans="1:10" s="13" customFormat="1" ht="42.75" customHeight="1" x14ac:dyDescent="0.2">
      <c r="B21" s="50">
        <v>10</v>
      </c>
      <c r="C21" s="31"/>
      <c r="D21" s="53"/>
      <c r="E21" s="53"/>
      <c r="F21" s="55"/>
      <c r="G21" s="53"/>
      <c r="H21" s="55"/>
      <c r="I21" s="56">
        <v>0</v>
      </c>
      <c r="J21" s="14"/>
    </row>
    <row r="22" spans="1:10" s="13" customFormat="1" ht="43.5" customHeight="1" x14ac:dyDescent="0.2">
      <c r="B22" s="50">
        <v>11</v>
      </c>
      <c r="C22" s="31"/>
      <c r="D22" s="53"/>
      <c r="E22" s="53"/>
      <c r="F22" s="58"/>
      <c r="G22" s="53"/>
      <c r="H22" s="63"/>
      <c r="I22" s="62">
        <v>0</v>
      </c>
      <c r="J22" s="14"/>
    </row>
    <row r="23" spans="1:10" s="13" customFormat="1" ht="43.5" customHeight="1" x14ac:dyDescent="0.2">
      <c r="B23" s="50">
        <v>12</v>
      </c>
      <c r="C23" s="31"/>
      <c r="D23" s="53"/>
      <c r="E23" s="53"/>
      <c r="F23" s="58"/>
      <c r="G23" s="53"/>
      <c r="H23" s="63"/>
      <c r="I23" s="62">
        <v>0</v>
      </c>
      <c r="J23" s="14"/>
    </row>
    <row r="24" spans="1:10" ht="48" customHeight="1" thickBot="1" x14ac:dyDescent="0.25">
      <c r="B24" s="9"/>
      <c r="C24" s="9"/>
      <c r="D24" s="9"/>
      <c r="E24" s="9"/>
      <c r="F24" s="9"/>
      <c r="G24" s="10"/>
      <c r="H24" s="7" t="s">
        <v>11</v>
      </c>
      <c r="I24" s="15">
        <f>SUM(I12:I23)</f>
        <v>0</v>
      </c>
    </row>
    <row r="25" spans="1:10" ht="21" thickTop="1" x14ac:dyDescent="0.2">
      <c r="B25" s="9"/>
      <c r="C25" s="9"/>
      <c r="D25" s="9"/>
      <c r="E25" s="9"/>
      <c r="F25" s="9"/>
      <c r="G25" s="10"/>
      <c r="H25" s="7"/>
      <c r="I25" s="8"/>
    </row>
    <row r="26" spans="1:10" ht="20.25" x14ac:dyDescent="0.2">
      <c r="H26" s="7"/>
      <c r="I26" s="8"/>
    </row>
    <row r="27" spans="1:10" ht="20.25" x14ac:dyDescent="0.2">
      <c r="H27" s="7"/>
      <c r="I27" s="8"/>
    </row>
    <row r="28" spans="1:10" ht="32.25" customHeight="1" x14ac:dyDescent="0.2"/>
    <row r="29" spans="1:10" ht="32.25" customHeight="1" x14ac:dyDescent="0.2">
      <c r="B29" s="144" t="s">
        <v>38</v>
      </c>
      <c r="C29" s="144"/>
      <c r="D29" s="144"/>
      <c r="E29" s="144"/>
      <c r="F29" s="144"/>
      <c r="G29" s="144"/>
      <c r="H29" s="144"/>
      <c r="I29" s="144"/>
    </row>
    <row r="30" spans="1:10" s="2" customFormat="1" ht="33" customHeight="1" x14ac:dyDescent="0.2">
      <c r="A30" s="21"/>
      <c r="B30" s="145" t="s">
        <v>4</v>
      </c>
      <c r="C30" s="145"/>
      <c r="D30" s="145"/>
      <c r="E30" s="145"/>
      <c r="F30" s="145"/>
      <c r="G30" s="145"/>
      <c r="H30" s="145"/>
      <c r="I30" s="145"/>
    </row>
  </sheetData>
  <autoFilter ref="B11:I11">
    <sortState ref="B12:I24">
      <sortCondition ref="C11"/>
    </sortState>
  </autoFilter>
  <mergeCells count="11">
    <mergeCell ref="B30:I30"/>
    <mergeCell ref="B7:I7"/>
    <mergeCell ref="B8:I8"/>
    <mergeCell ref="B9:I9"/>
    <mergeCell ref="H10:I10"/>
    <mergeCell ref="B29:I29"/>
    <mergeCell ref="B16:B19"/>
    <mergeCell ref="C16:C19"/>
    <mergeCell ref="D16:D19"/>
    <mergeCell ref="F16:F19"/>
    <mergeCell ref="G16:G19"/>
  </mergeCells>
  <pageMargins left="0.7" right="0.7" top="0.75" bottom="0.75" header="0.3" footer="0.3"/>
  <pageSetup paperSize="9" scale="41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5:J26"/>
  <sheetViews>
    <sheetView zoomScale="70" zoomScaleNormal="70" workbookViewId="0">
      <selection activeCell="B10" sqref="B10:I10"/>
    </sheetView>
  </sheetViews>
  <sheetFormatPr baseColWidth="10" defaultRowHeight="12.75" x14ac:dyDescent="0.2"/>
  <cols>
    <col min="1" max="1" width="5" style="13" customWidth="1"/>
    <col min="2" max="2" width="10.28515625" customWidth="1"/>
    <col min="3" max="3" width="20.42578125" customWidth="1"/>
    <col min="4" max="4" width="39.5703125" customWidth="1"/>
    <col min="5" max="5" width="37.42578125" customWidth="1"/>
    <col min="6" max="6" width="96" customWidth="1"/>
    <col min="7" max="7" width="29" style="11" customWidth="1"/>
    <col min="8" max="8" width="47.42578125" customWidth="1"/>
    <col min="9" max="9" width="28.5703125" customWidth="1"/>
  </cols>
  <sheetData>
    <row r="5" spans="2:10" x14ac:dyDescent="0.2">
      <c r="B5" s="2"/>
      <c r="C5" s="3"/>
      <c r="D5" s="3"/>
      <c r="E5" s="5"/>
      <c r="F5" s="4"/>
      <c r="G5" s="1"/>
      <c r="H5" s="2"/>
      <c r="I5" s="2"/>
      <c r="J5" s="2"/>
    </row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74"/>
      <c r="E7" s="5"/>
      <c r="F7" s="4"/>
      <c r="G7" s="1"/>
      <c r="H7" s="2"/>
      <c r="I7" s="2"/>
      <c r="J7" s="2"/>
    </row>
    <row r="8" spans="2:10" ht="26.25" x14ac:dyDescent="0.2">
      <c r="B8" s="141" t="s">
        <v>0</v>
      </c>
      <c r="C8" s="141"/>
      <c r="D8" s="141"/>
      <c r="E8" s="141"/>
      <c r="F8" s="141"/>
      <c r="G8" s="141"/>
      <c r="H8" s="141"/>
      <c r="I8" s="141"/>
      <c r="J8" s="1"/>
    </row>
    <row r="9" spans="2:10" ht="26.25" x14ac:dyDescent="0.2">
      <c r="B9" s="141" t="s">
        <v>9</v>
      </c>
      <c r="C9" s="141"/>
      <c r="D9" s="141"/>
      <c r="E9" s="141"/>
      <c r="F9" s="141"/>
      <c r="G9" s="141"/>
      <c r="H9" s="141"/>
      <c r="I9" s="141"/>
      <c r="J9" s="2"/>
    </row>
    <row r="10" spans="2:10" ht="26.25" x14ac:dyDescent="0.2">
      <c r="B10" s="142" t="s">
        <v>257</v>
      </c>
      <c r="C10" s="142"/>
      <c r="D10" s="142"/>
      <c r="E10" s="142"/>
      <c r="F10" s="142"/>
      <c r="G10" s="142"/>
      <c r="H10" s="142"/>
      <c r="I10" s="142"/>
      <c r="J10" s="2"/>
    </row>
    <row r="11" spans="2:10" ht="26.25" x14ac:dyDescent="0.2">
      <c r="B11" s="16"/>
      <c r="C11" s="64"/>
      <c r="D11" s="64"/>
      <c r="E11" s="64"/>
      <c r="F11" s="64"/>
      <c r="G11" s="64"/>
      <c r="H11" s="143"/>
      <c r="I11" s="143"/>
      <c r="J11" s="2"/>
    </row>
    <row r="12" spans="2:10" ht="47.25" customHeight="1" x14ac:dyDescent="0.2">
      <c r="B12" s="67" t="s">
        <v>8</v>
      </c>
      <c r="C12" s="67" t="s">
        <v>5</v>
      </c>
      <c r="D12" s="68" t="s">
        <v>6</v>
      </c>
      <c r="E12" s="67" t="s">
        <v>7</v>
      </c>
      <c r="F12" s="67" t="s">
        <v>1</v>
      </c>
      <c r="G12" s="67" t="s">
        <v>10</v>
      </c>
      <c r="H12" s="69" t="s">
        <v>2</v>
      </c>
      <c r="I12" s="68" t="s">
        <v>3</v>
      </c>
      <c r="J12" s="6"/>
    </row>
    <row r="13" spans="2:10" s="13" customFormat="1" ht="60.75" customHeight="1" x14ac:dyDescent="0.2">
      <c r="B13" s="12">
        <v>1</v>
      </c>
      <c r="C13" s="65"/>
      <c r="D13" s="66"/>
      <c r="E13" s="27"/>
      <c r="F13" s="70"/>
      <c r="G13" s="27"/>
      <c r="H13" s="66"/>
      <c r="I13" s="33">
        <v>0</v>
      </c>
      <c r="J13" s="14"/>
    </row>
    <row r="14" spans="2:10" s="13" customFormat="1" ht="48.75" customHeight="1" x14ac:dyDescent="0.2">
      <c r="B14" s="12">
        <v>2</v>
      </c>
      <c r="C14" s="65"/>
      <c r="D14" s="66"/>
      <c r="E14" s="27"/>
      <c r="F14" s="70"/>
      <c r="G14" s="27"/>
      <c r="H14" s="66"/>
      <c r="I14" s="72">
        <v>0</v>
      </c>
      <c r="J14" s="14"/>
    </row>
    <row r="15" spans="2:10" s="13" customFormat="1" ht="69" customHeight="1" x14ac:dyDescent="0.2">
      <c r="B15" s="12">
        <v>3</v>
      </c>
      <c r="C15" s="65"/>
      <c r="D15" s="66"/>
      <c r="E15" s="27"/>
      <c r="F15" s="70"/>
      <c r="G15" s="27"/>
      <c r="H15" s="71"/>
      <c r="I15" s="33">
        <v>0</v>
      </c>
      <c r="J15" s="14"/>
    </row>
    <row r="16" spans="2:10" s="13" customFormat="1" ht="45" customHeight="1" x14ac:dyDescent="0.2">
      <c r="B16" s="12">
        <v>4</v>
      </c>
      <c r="C16" s="65"/>
      <c r="D16" s="66"/>
      <c r="E16" s="27"/>
      <c r="F16" s="70"/>
      <c r="G16" s="27"/>
      <c r="H16" s="71"/>
      <c r="I16" s="33">
        <v>0</v>
      </c>
      <c r="J16" s="14"/>
    </row>
    <row r="17" spans="1:10" s="13" customFormat="1" ht="48" customHeight="1" x14ac:dyDescent="0.2">
      <c r="B17" s="12">
        <v>5</v>
      </c>
      <c r="C17" s="65"/>
      <c r="D17" s="66"/>
      <c r="E17" s="27"/>
      <c r="F17" s="70"/>
      <c r="G17" s="27"/>
      <c r="H17" s="27"/>
      <c r="I17" s="72">
        <v>0</v>
      </c>
      <c r="J17" s="14"/>
    </row>
    <row r="18" spans="1:10" s="13" customFormat="1" ht="58.5" customHeight="1" x14ac:dyDescent="0.2">
      <c r="B18" s="12">
        <v>6</v>
      </c>
      <c r="C18" s="65"/>
      <c r="D18" s="66"/>
      <c r="E18" s="27"/>
      <c r="F18" s="70"/>
      <c r="G18" s="27"/>
      <c r="H18" s="27"/>
      <c r="I18" s="72">
        <v>0</v>
      </c>
      <c r="J18" s="14"/>
    </row>
    <row r="19" spans="1:10" s="13" customFormat="1" ht="45.75" customHeight="1" x14ac:dyDescent="0.2">
      <c r="B19" s="12">
        <v>7</v>
      </c>
      <c r="C19" s="65"/>
      <c r="D19" s="66"/>
      <c r="E19" s="27"/>
      <c r="F19" s="70"/>
      <c r="G19" s="27"/>
      <c r="H19" s="27"/>
      <c r="I19" s="72">
        <v>0</v>
      </c>
      <c r="J19" s="14"/>
    </row>
    <row r="20" spans="1:10" ht="48" customHeight="1" thickBot="1" x14ac:dyDescent="0.25">
      <c r="B20" s="9"/>
      <c r="C20" s="9"/>
      <c r="D20" s="9"/>
      <c r="E20" s="9"/>
      <c r="F20" s="9"/>
      <c r="G20" s="10"/>
      <c r="H20" s="7" t="s">
        <v>11</v>
      </c>
      <c r="I20" s="15">
        <f>SUM(I13:I19)</f>
        <v>0</v>
      </c>
    </row>
    <row r="21" spans="1:10" ht="21" thickTop="1" x14ac:dyDescent="0.2">
      <c r="B21" s="9"/>
      <c r="C21" s="9"/>
      <c r="D21" s="9"/>
      <c r="E21" s="9"/>
      <c r="F21" s="9"/>
      <c r="G21" s="10"/>
      <c r="H21" s="7"/>
      <c r="I21" s="8"/>
    </row>
    <row r="22" spans="1:10" ht="20.25" x14ac:dyDescent="0.2">
      <c r="H22" s="7"/>
      <c r="I22" s="8"/>
    </row>
    <row r="23" spans="1:10" ht="20.25" x14ac:dyDescent="0.2">
      <c r="H23" s="7"/>
      <c r="I23" s="8"/>
    </row>
    <row r="24" spans="1:10" ht="32.25" customHeight="1" x14ac:dyDescent="0.2"/>
    <row r="25" spans="1:10" ht="32.25" customHeight="1" x14ac:dyDescent="0.2">
      <c r="B25" s="144" t="s">
        <v>38</v>
      </c>
      <c r="C25" s="144"/>
      <c r="D25" s="144"/>
      <c r="E25" s="144"/>
      <c r="F25" s="144"/>
      <c r="G25" s="144"/>
      <c r="H25" s="144"/>
      <c r="I25" s="144"/>
    </row>
    <row r="26" spans="1:10" s="2" customFormat="1" ht="33" customHeight="1" x14ac:dyDescent="0.2">
      <c r="A26" s="21"/>
      <c r="B26" s="145" t="s">
        <v>4</v>
      </c>
      <c r="C26" s="145"/>
      <c r="D26" s="145"/>
      <c r="E26" s="145"/>
      <c r="F26" s="145"/>
      <c r="G26" s="145"/>
      <c r="H26" s="145"/>
      <c r="I26" s="145"/>
    </row>
  </sheetData>
  <autoFilter ref="B12:I12">
    <sortState ref="B12:I24">
      <sortCondition ref="C11"/>
    </sortState>
  </autoFilter>
  <mergeCells count="6">
    <mergeCell ref="B25:I25"/>
    <mergeCell ref="B26:I26"/>
    <mergeCell ref="B8:I8"/>
    <mergeCell ref="B9:I9"/>
    <mergeCell ref="B10:I10"/>
    <mergeCell ref="H11:I11"/>
  </mergeCells>
  <pageMargins left="0.7" right="0.7" top="0.75" bottom="0.75" header="0.3" footer="0.3"/>
  <pageSetup paperSize="9" scale="4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J41"/>
  <sheetViews>
    <sheetView tabSelected="1" topLeftCell="A16" zoomScale="70" zoomScaleNormal="70" workbookViewId="0">
      <selection activeCell="H9" sqref="H9"/>
    </sheetView>
  </sheetViews>
  <sheetFormatPr baseColWidth="10" defaultRowHeight="12.75" x14ac:dyDescent="0.2"/>
  <cols>
    <col min="1" max="1" width="5" style="13" customWidth="1"/>
    <col min="2" max="2" width="10.28515625" customWidth="1"/>
    <col min="3" max="3" width="18.7109375" customWidth="1"/>
    <col min="4" max="4" width="53.140625" customWidth="1"/>
    <col min="5" max="5" width="45.5703125" customWidth="1"/>
    <col min="6" max="6" width="114.7109375" customWidth="1"/>
    <col min="7" max="7" width="26.28515625" style="11" customWidth="1"/>
    <col min="8" max="8" width="51.42578125" customWidth="1"/>
    <col min="9" max="9" width="30.42578125" customWidth="1"/>
  </cols>
  <sheetData>
    <row r="3" spans="2:10" ht="34.5" customHeight="1" x14ac:dyDescent="0.2"/>
    <row r="5" spans="2:10" ht="31.5" customHeight="1" x14ac:dyDescent="0.2"/>
    <row r="9" spans="2:10" x14ac:dyDescent="0.2">
      <c r="B9" s="2"/>
      <c r="C9" s="3"/>
      <c r="D9" s="3"/>
      <c r="E9" s="5"/>
      <c r="F9" s="4"/>
      <c r="G9" s="1"/>
      <c r="H9" s="2"/>
      <c r="I9" s="2"/>
      <c r="J9" s="2"/>
    </row>
    <row r="10" spans="2:10" x14ac:dyDescent="0.2">
      <c r="B10" s="2"/>
      <c r="C10" s="3"/>
      <c r="D10" s="3"/>
      <c r="E10" s="5"/>
      <c r="F10" s="4"/>
      <c r="G10" s="1"/>
      <c r="H10" s="2"/>
      <c r="I10" s="2"/>
      <c r="J10" s="2"/>
    </row>
    <row r="11" spans="2:10" x14ac:dyDescent="0.2">
      <c r="B11" s="2"/>
      <c r="C11" s="3"/>
      <c r="D11" s="74"/>
      <c r="E11" s="5"/>
      <c r="F11" s="4"/>
      <c r="G11" s="1"/>
      <c r="H11" s="2"/>
      <c r="I11" s="2"/>
      <c r="J11" s="2"/>
    </row>
    <row r="12" spans="2:10" ht="28.5" x14ac:dyDescent="0.2">
      <c r="B12" s="188" t="s">
        <v>0</v>
      </c>
      <c r="C12" s="188"/>
      <c r="D12" s="188"/>
      <c r="E12" s="188"/>
      <c r="F12" s="188"/>
      <c r="G12" s="188"/>
      <c r="H12" s="188"/>
      <c r="I12" s="188"/>
      <c r="J12" s="1"/>
    </row>
    <row r="13" spans="2:10" ht="28.5" x14ac:dyDescent="0.2">
      <c r="B13" s="188" t="s">
        <v>9</v>
      </c>
      <c r="C13" s="188"/>
      <c r="D13" s="188"/>
      <c r="E13" s="188"/>
      <c r="F13" s="188"/>
      <c r="G13" s="188"/>
      <c r="H13" s="188"/>
      <c r="I13" s="188"/>
      <c r="J13" s="2"/>
    </row>
    <row r="14" spans="2:10" ht="28.5" x14ac:dyDescent="0.2">
      <c r="B14" s="189" t="s">
        <v>202</v>
      </c>
      <c r="C14" s="189"/>
      <c r="D14" s="189"/>
      <c r="E14" s="189"/>
      <c r="F14" s="189"/>
      <c r="G14" s="189"/>
      <c r="H14" s="189"/>
      <c r="I14" s="189"/>
      <c r="J14" s="2"/>
    </row>
    <row r="15" spans="2:10" ht="26.25" x14ac:dyDescent="0.2">
      <c r="B15" s="16"/>
      <c r="C15" s="73"/>
      <c r="D15" s="73"/>
      <c r="E15" s="73"/>
      <c r="F15" s="73"/>
      <c r="G15" s="73"/>
      <c r="H15" s="143"/>
      <c r="I15" s="143"/>
      <c r="J15" s="2"/>
    </row>
    <row r="16" spans="2:10" ht="47.25" customHeight="1" x14ac:dyDescent="0.2">
      <c r="B16" s="67" t="s">
        <v>8</v>
      </c>
      <c r="C16" s="67" t="s">
        <v>5</v>
      </c>
      <c r="D16" s="75" t="s">
        <v>6</v>
      </c>
      <c r="E16" s="67" t="s">
        <v>7</v>
      </c>
      <c r="F16" s="67" t="s">
        <v>1</v>
      </c>
      <c r="G16" s="67" t="s">
        <v>10</v>
      </c>
      <c r="H16" s="69" t="s">
        <v>2</v>
      </c>
      <c r="I16" s="68" t="s">
        <v>3</v>
      </c>
      <c r="J16" s="6"/>
    </row>
    <row r="17" spans="2:10" s="13" customFormat="1" ht="41.25" customHeight="1" x14ac:dyDescent="0.2">
      <c r="B17" s="122">
        <v>1</v>
      </c>
      <c r="C17" s="216">
        <v>45111.538298611114</v>
      </c>
      <c r="D17" s="208" t="s">
        <v>200</v>
      </c>
      <c r="E17" s="208" t="s">
        <v>201</v>
      </c>
      <c r="F17" s="217" t="s">
        <v>203</v>
      </c>
      <c r="G17" s="127" t="s">
        <v>36</v>
      </c>
      <c r="H17" s="218" t="s">
        <v>201</v>
      </c>
      <c r="I17" s="219">
        <v>0</v>
      </c>
      <c r="J17" s="14"/>
    </row>
    <row r="18" spans="2:10" s="13" customFormat="1" ht="39.75" customHeight="1" x14ac:dyDescent="0.2">
      <c r="B18" s="122">
        <v>2</v>
      </c>
      <c r="C18" s="216">
        <v>45112.460405092592</v>
      </c>
      <c r="D18" s="220" t="s">
        <v>204</v>
      </c>
      <c r="E18" s="124" t="s">
        <v>206</v>
      </c>
      <c r="F18" s="217" t="s">
        <v>205</v>
      </c>
      <c r="G18" s="127" t="s">
        <v>36</v>
      </c>
      <c r="H18" s="209" t="s">
        <v>106</v>
      </c>
      <c r="I18" s="219">
        <v>1502435</v>
      </c>
      <c r="J18" s="14"/>
    </row>
    <row r="19" spans="2:10" s="13" customFormat="1" ht="32.25" customHeight="1" x14ac:dyDescent="0.2">
      <c r="B19" s="148">
        <v>3</v>
      </c>
      <c r="C19" s="221">
        <v>45117.520904317127</v>
      </c>
      <c r="D19" s="222" t="s">
        <v>207</v>
      </c>
      <c r="E19" s="124" t="s">
        <v>209</v>
      </c>
      <c r="F19" s="223" t="s">
        <v>208</v>
      </c>
      <c r="G19" s="154" t="s">
        <v>36</v>
      </c>
      <c r="H19" s="218" t="s">
        <v>212</v>
      </c>
      <c r="I19" s="224">
        <v>207835</v>
      </c>
      <c r="J19" s="14"/>
    </row>
    <row r="20" spans="2:10" s="13" customFormat="1" ht="30" customHeight="1" x14ac:dyDescent="0.2">
      <c r="B20" s="149"/>
      <c r="C20" s="225"/>
      <c r="D20" s="226"/>
      <c r="E20" s="124" t="s">
        <v>210</v>
      </c>
      <c r="F20" s="227"/>
      <c r="G20" s="155"/>
      <c r="H20" s="218" t="s">
        <v>211</v>
      </c>
      <c r="I20" s="224">
        <v>424028.81</v>
      </c>
      <c r="J20" s="14"/>
    </row>
    <row r="21" spans="2:10" s="13" customFormat="1" ht="39.75" customHeight="1" x14ac:dyDescent="0.2">
      <c r="B21" s="134">
        <v>4</v>
      </c>
      <c r="C21" s="228">
        <v>45117.542735532406</v>
      </c>
      <c r="D21" s="229" t="s">
        <v>213</v>
      </c>
      <c r="E21" s="124" t="s">
        <v>215</v>
      </c>
      <c r="F21" s="230" t="s">
        <v>214</v>
      </c>
      <c r="G21" s="127" t="s">
        <v>36</v>
      </c>
      <c r="H21" s="218" t="s">
        <v>216</v>
      </c>
      <c r="I21" s="224">
        <v>1300263.24</v>
      </c>
      <c r="J21" s="14"/>
    </row>
    <row r="22" spans="2:10" s="13" customFormat="1" ht="35.25" customHeight="1" x14ac:dyDescent="0.2">
      <c r="B22" s="134">
        <v>5</v>
      </c>
      <c r="C22" s="228">
        <v>45117.642395752315</v>
      </c>
      <c r="D22" s="208" t="s">
        <v>217</v>
      </c>
      <c r="E22" s="124" t="s">
        <v>218</v>
      </c>
      <c r="F22" s="230" t="s">
        <v>219</v>
      </c>
      <c r="G22" s="127" t="s">
        <v>36</v>
      </c>
      <c r="H22" s="218" t="s">
        <v>220</v>
      </c>
      <c r="I22" s="224">
        <v>224790</v>
      </c>
      <c r="J22" s="14"/>
    </row>
    <row r="23" spans="2:10" s="13" customFormat="1" ht="35.25" customHeight="1" x14ac:dyDescent="0.2">
      <c r="B23" s="134">
        <v>6</v>
      </c>
      <c r="C23" s="228">
        <v>45117.645863113423</v>
      </c>
      <c r="D23" s="208" t="s">
        <v>221</v>
      </c>
      <c r="E23" s="124" t="s">
        <v>223</v>
      </c>
      <c r="F23" s="230" t="s">
        <v>222</v>
      </c>
      <c r="G23" s="127" t="s">
        <v>36</v>
      </c>
      <c r="H23" s="218" t="s">
        <v>211</v>
      </c>
      <c r="I23" s="224">
        <v>571624.44999999995</v>
      </c>
      <c r="J23" s="14"/>
    </row>
    <row r="24" spans="2:10" s="13" customFormat="1" ht="35.25" customHeight="1" x14ac:dyDescent="0.2">
      <c r="B24" s="134">
        <v>7</v>
      </c>
      <c r="C24" s="228">
        <v>45117.691002743057</v>
      </c>
      <c r="D24" s="208" t="s">
        <v>224</v>
      </c>
      <c r="E24" s="124" t="s">
        <v>225</v>
      </c>
      <c r="F24" s="230" t="s">
        <v>226</v>
      </c>
      <c r="G24" s="127" t="s">
        <v>36</v>
      </c>
      <c r="H24" s="218" t="s">
        <v>227</v>
      </c>
      <c r="I24" s="224">
        <v>224790</v>
      </c>
      <c r="J24" s="14"/>
    </row>
    <row r="25" spans="2:10" s="13" customFormat="1" ht="49.5" customHeight="1" x14ac:dyDescent="0.2">
      <c r="B25" s="134">
        <v>8</v>
      </c>
      <c r="C25" s="228">
        <v>45120.53824887731</v>
      </c>
      <c r="D25" s="208" t="s">
        <v>228</v>
      </c>
      <c r="E25" s="124" t="s">
        <v>229</v>
      </c>
      <c r="F25" s="230" t="s">
        <v>230</v>
      </c>
      <c r="G25" s="127" t="s">
        <v>36</v>
      </c>
      <c r="H25" s="218" t="s">
        <v>231</v>
      </c>
      <c r="I25" s="224">
        <v>73455.009999999995</v>
      </c>
      <c r="J25" s="14"/>
    </row>
    <row r="26" spans="2:10" s="13" customFormat="1" ht="35.25" customHeight="1" x14ac:dyDescent="0.2">
      <c r="B26" s="134">
        <v>9</v>
      </c>
      <c r="C26" s="228">
        <v>45126.585459108792</v>
      </c>
      <c r="D26" s="208" t="s">
        <v>233</v>
      </c>
      <c r="E26" s="208" t="s">
        <v>201</v>
      </c>
      <c r="F26" s="230" t="s">
        <v>232</v>
      </c>
      <c r="G26" s="127" t="s">
        <v>36</v>
      </c>
      <c r="H26" s="208" t="s">
        <v>201</v>
      </c>
      <c r="I26" s="224">
        <v>0</v>
      </c>
      <c r="J26" s="14"/>
    </row>
    <row r="27" spans="2:10" s="13" customFormat="1" ht="35.25" customHeight="1" x14ac:dyDescent="0.2">
      <c r="B27" s="134">
        <v>10</v>
      </c>
      <c r="C27" s="228">
        <v>45132.584421412037</v>
      </c>
      <c r="D27" s="208" t="s">
        <v>235</v>
      </c>
      <c r="E27" s="208" t="s">
        <v>256</v>
      </c>
      <c r="F27" s="230" t="s">
        <v>234</v>
      </c>
      <c r="G27" s="127" t="s">
        <v>36</v>
      </c>
      <c r="H27" s="208" t="s">
        <v>256</v>
      </c>
      <c r="I27" s="224">
        <v>0</v>
      </c>
      <c r="J27" s="14"/>
    </row>
    <row r="28" spans="2:10" s="13" customFormat="1" ht="25.5" customHeight="1" x14ac:dyDescent="0.2">
      <c r="B28" s="148">
        <v>11</v>
      </c>
      <c r="C28" s="221">
        <v>45133.585823344903</v>
      </c>
      <c r="D28" s="231" t="s">
        <v>237</v>
      </c>
      <c r="E28" s="124" t="s">
        <v>238</v>
      </c>
      <c r="F28" s="223" t="s">
        <v>236</v>
      </c>
      <c r="G28" s="154" t="s">
        <v>36</v>
      </c>
      <c r="H28" s="208" t="s">
        <v>241</v>
      </c>
      <c r="I28" s="224">
        <v>209633.5</v>
      </c>
      <c r="J28" s="14"/>
    </row>
    <row r="29" spans="2:10" s="13" customFormat="1" ht="30" customHeight="1" x14ac:dyDescent="0.2">
      <c r="B29" s="232"/>
      <c r="C29" s="233"/>
      <c r="D29" s="234"/>
      <c r="E29" s="124" t="s">
        <v>239</v>
      </c>
      <c r="F29" s="235"/>
      <c r="G29" s="241"/>
      <c r="H29" s="208" t="s">
        <v>242</v>
      </c>
      <c r="I29" s="224">
        <v>167991.19</v>
      </c>
      <c r="J29" s="14"/>
    </row>
    <row r="30" spans="2:10" s="13" customFormat="1" ht="28.5" customHeight="1" x14ac:dyDescent="0.2">
      <c r="B30" s="149"/>
      <c r="C30" s="225"/>
      <c r="D30" s="236"/>
      <c r="E30" s="124" t="s">
        <v>240</v>
      </c>
      <c r="F30" s="227"/>
      <c r="G30" s="155"/>
      <c r="H30" s="208" t="s">
        <v>85</v>
      </c>
      <c r="I30" s="224">
        <v>65755.5</v>
      </c>
      <c r="J30" s="14"/>
    </row>
    <row r="31" spans="2:10" s="13" customFormat="1" ht="46.5" customHeight="1" x14ac:dyDescent="0.2">
      <c r="B31" s="134">
        <v>12</v>
      </c>
      <c r="C31" s="228">
        <v>45133.621578391205</v>
      </c>
      <c r="D31" s="208" t="s">
        <v>247</v>
      </c>
      <c r="E31" s="124" t="s">
        <v>246</v>
      </c>
      <c r="F31" s="217" t="s">
        <v>248</v>
      </c>
      <c r="G31" s="127" t="s">
        <v>36</v>
      </c>
      <c r="H31" s="218" t="s">
        <v>231</v>
      </c>
      <c r="I31" s="224">
        <v>126031.66</v>
      </c>
      <c r="J31" s="14"/>
    </row>
    <row r="32" spans="2:10" s="13" customFormat="1" ht="42" customHeight="1" x14ac:dyDescent="0.2">
      <c r="B32" s="134">
        <v>13</v>
      </c>
      <c r="C32" s="228">
        <v>45134</v>
      </c>
      <c r="D32" s="208" t="s">
        <v>243</v>
      </c>
      <c r="E32" s="124" t="s">
        <v>209</v>
      </c>
      <c r="F32" s="230" t="s">
        <v>244</v>
      </c>
      <c r="G32" s="127" t="s">
        <v>36</v>
      </c>
      <c r="H32" s="208" t="s">
        <v>252</v>
      </c>
      <c r="I32" s="224">
        <v>110331</v>
      </c>
      <c r="J32" s="14"/>
    </row>
    <row r="33" spans="1:10" s="13" customFormat="1" ht="45.75" customHeight="1" x14ac:dyDescent="0.2">
      <c r="B33" s="122">
        <v>14</v>
      </c>
      <c r="C33" s="216">
        <v>45138.507021180551</v>
      </c>
      <c r="D33" s="208" t="s">
        <v>245</v>
      </c>
      <c r="E33" s="124" t="s">
        <v>249</v>
      </c>
      <c r="F33" s="217" t="s">
        <v>250</v>
      </c>
      <c r="G33" s="127" t="s">
        <v>36</v>
      </c>
      <c r="H33" s="218" t="s">
        <v>251</v>
      </c>
      <c r="I33" s="224">
        <v>47436</v>
      </c>
      <c r="J33" s="14"/>
    </row>
    <row r="34" spans="1:10" s="13" customFormat="1" ht="46.5" customHeight="1" x14ac:dyDescent="0.2">
      <c r="B34" s="122">
        <v>15</v>
      </c>
      <c r="C34" s="216">
        <v>45138.604195567124</v>
      </c>
      <c r="D34" s="218" t="s">
        <v>254</v>
      </c>
      <c r="E34" s="124" t="s">
        <v>255</v>
      </c>
      <c r="F34" s="217" t="s">
        <v>253</v>
      </c>
      <c r="G34" s="127" t="s">
        <v>36</v>
      </c>
      <c r="H34" s="218" t="s">
        <v>242</v>
      </c>
      <c r="I34" s="219">
        <v>202744.65</v>
      </c>
      <c r="J34" s="14"/>
    </row>
    <row r="35" spans="1:10" ht="48" customHeight="1" thickBot="1" x14ac:dyDescent="0.4">
      <c r="B35" s="237"/>
      <c r="C35" s="238"/>
      <c r="D35" s="238"/>
      <c r="E35" s="238"/>
      <c r="F35" s="238"/>
      <c r="G35" s="239"/>
      <c r="H35" s="212" t="s">
        <v>11</v>
      </c>
      <c r="I35" s="240">
        <f>SUM(I17:I34)</f>
        <v>5459145.0100000007</v>
      </c>
    </row>
    <row r="36" spans="1:10" ht="21.75" thickTop="1" x14ac:dyDescent="0.2">
      <c r="B36" s="9"/>
      <c r="C36" s="210"/>
      <c r="D36" s="210"/>
      <c r="E36" s="210"/>
      <c r="F36" s="210"/>
      <c r="G36" s="211"/>
      <c r="H36" s="212"/>
      <c r="I36" s="213"/>
    </row>
    <row r="37" spans="1:10" ht="21" x14ac:dyDescent="0.2">
      <c r="C37" s="214"/>
      <c r="D37" s="214"/>
      <c r="E37" s="214"/>
      <c r="F37" s="214"/>
      <c r="G37" s="215"/>
      <c r="H37" s="212"/>
      <c r="I37" s="213"/>
    </row>
    <row r="38" spans="1:10" ht="20.25" x14ac:dyDescent="0.2">
      <c r="H38" s="7"/>
      <c r="I38" s="8"/>
    </row>
    <row r="39" spans="1:10" ht="32.25" customHeight="1" x14ac:dyDescent="0.2"/>
    <row r="40" spans="1:10" ht="32.25" customHeight="1" x14ac:dyDescent="0.2">
      <c r="B40" s="182" t="s">
        <v>38</v>
      </c>
      <c r="C40" s="182"/>
      <c r="D40" s="182"/>
      <c r="E40" s="182"/>
      <c r="F40" s="182"/>
      <c r="G40" s="182"/>
      <c r="H40" s="182"/>
      <c r="I40" s="182"/>
    </row>
    <row r="41" spans="1:10" s="2" customFormat="1" ht="33" customHeight="1" x14ac:dyDescent="0.2">
      <c r="A41" s="21"/>
      <c r="B41" s="181" t="s">
        <v>4</v>
      </c>
      <c r="C41" s="181"/>
      <c r="D41" s="181"/>
      <c r="E41" s="181"/>
      <c r="F41" s="181"/>
      <c r="G41" s="181"/>
      <c r="H41" s="181"/>
      <c r="I41" s="181"/>
    </row>
  </sheetData>
  <autoFilter ref="B16:I16">
    <sortState ref="B12:I24">
      <sortCondition ref="C11"/>
    </sortState>
  </autoFilter>
  <mergeCells count="16">
    <mergeCell ref="G19:G20"/>
    <mergeCell ref="B41:I41"/>
    <mergeCell ref="B12:I12"/>
    <mergeCell ref="B13:I13"/>
    <mergeCell ref="B14:I14"/>
    <mergeCell ref="H15:I15"/>
    <mergeCell ref="B40:I40"/>
    <mergeCell ref="D19:D20"/>
    <mergeCell ref="C19:C20"/>
    <mergeCell ref="B19:B20"/>
    <mergeCell ref="F19:F20"/>
    <mergeCell ref="D28:D30"/>
    <mergeCell ref="C28:C30"/>
    <mergeCell ref="F28:F30"/>
    <mergeCell ref="B28:B30"/>
    <mergeCell ref="G28:G30"/>
  </mergeCells>
  <pageMargins left="0.81" right="0.83" top="1.1499999999999999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24"/>
  <sheetViews>
    <sheetView zoomScale="55" zoomScaleNormal="55" workbookViewId="0">
      <selection activeCell="I17" sqref="I17"/>
    </sheetView>
  </sheetViews>
  <sheetFormatPr baseColWidth="10" defaultRowHeight="12.75" x14ac:dyDescent="0.2"/>
  <cols>
    <col min="1" max="1" width="5" style="13" customWidth="1"/>
    <col min="2" max="2" width="11.5703125" customWidth="1"/>
    <col min="3" max="3" width="32.140625" customWidth="1"/>
    <col min="4" max="4" width="56" customWidth="1"/>
    <col min="5" max="5" width="43.5703125" customWidth="1"/>
    <col min="6" max="6" width="115.7109375" customWidth="1"/>
    <col min="7" max="7" width="26.28515625" style="11" customWidth="1"/>
    <col min="8" max="8" width="51" customWidth="1"/>
    <col min="9" max="9" width="30.425781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74"/>
      <c r="E8" s="5"/>
      <c r="F8" s="4"/>
      <c r="G8" s="1"/>
      <c r="H8" s="2"/>
      <c r="I8" s="2"/>
      <c r="J8" s="2"/>
    </row>
    <row r="9" spans="2:10" ht="26.25" x14ac:dyDescent="0.2">
      <c r="B9" s="141" t="s">
        <v>0</v>
      </c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41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78"/>
      <c r="D12" s="78"/>
      <c r="E12" s="78"/>
      <c r="F12" s="78"/>
      <c r="G12" s="78"/>
      <c r="H12" s="143"/>
      <c r="I12" s="143"/>
      <c r="J12" s="2"/>
    </row>
    <row r="13" spans="2:10" ht="47.25" customHeight="1" x14ac:dyDescent="0.2">
      <c r="B13" s="67" t="s">
        <v>8</v>
      </c>
      <c r="C13" s="67" t="s">
        <v>5</v>
      </c>
      <c r="D13" s="81" t="s">
        <v>6</v>
      </c>
      <c r="E13" s="67" t="s">
        <v>7</v>
      </c>
      <c r="F13" s="67" t="s">
        <v>1</v>
      </c>
      <c r="G13" s="67" t="s">
        <v>10</v>
      </c>
      <c r="H13" s="69" t="s">
        <v>2</v>
      </c>
      <c r="I13" s="68" t="s">
        <v>3</v>
      </c>
      <c r="J13" s="6"/>
    </row>
    <row r="14" spans="2:10" s="13" customFormat="1" ht="60.75" customHeight="1" x14ac:dyDescent="0.2">
      <c r="B14" s="12">
        <v>1</v>
      </c>
      <c r="C14" s="76"/>
      <c r="D14" s="84"/>
      <c r="E14" s="84"/>
      <c r="F14" s="82"/>
      <c r="G14" s="77"/>
      <c r="H14" s="77"/>
      <c r="I14" s="79">
        <v>0</v>
      </c>
      <c r="J14" s="14"/>
    </row>
    <row r="15" spans="2:10" s="13" customFormat="1" ht="55.5" customHeight="1" x14ac:dyDescent="0.2">
      <c r="B15" s="12">
        <v>2</v>
      </c>
      <c r="C15" s="76"/>
      <c r="D15" s="84"/>
      <c r="E15" s="84"/>
      <c r="F15" s="82"/>
      <c r="G15" s="77"/>
      <c r="H15" s="77"/>
      <c r="I15" s="80">
        <v>0</v>
      </c>
      <c r="J15" s="14"/>
    </row>
    <row r="16" spans="2:10" s="13" customFormat="1" ht="55.5" customHeight="1" x14ac:dyDescent="0.2">
      <c r="B16" s="12">
        <v>3</v>
      </c>
      <c r="C16" s="76"/>
      <c r="D16" s="84"/>
      <c r="E16" s="84"/>
      <c r="F16" s="82"/>
      <c r="G16" s="77"/>
      <c r="H16" s="77"/>
      <c r="I16" s="80">
        <v>0</v>
      </c>
      <c r="J16" s="14"/>
    </row>
    <row r="17" spans="1:10" s="13" customFormat="1" ht="55.5" customHeight="1" x14ac:dyDescent="0.2">
      <c r="J17" s="14"/>
    </row>
    <row r="18" spans="1:10" ht="48" customHeight="1" thickBot="1" x14ac:dyDescent="0.25">
      <c r="B18" s="9"/>
      <c r="C18" s="9"/>
      <c r="D18" s="9"/>
      <c r="E18" s="9"/>
      <c r="F18" s="9"/>
      <c r="G18" s="10"/>
      <c r="H18" s="7" t="s">
        <v>11</v>
      </c>
      <c r="I18" s="15">
        <f>SUM(I14:I16)</f>
        <v>0</v>
      </c>
    </row>
    <row r="19" spans="1:10" ht="21" thickTop="1" x14ac:dyDescent="0.2">
      <c r="B19" s="9"/>
      <c r="C19" s="9"/>
      <c r="D19" s="9"/>
      <c r="E19" s="9"/>
      <c r="F19" s="9"/>
      <c r="G19" s="10"/>
      <c r="H19" s="7"/>
      <c r="I19" s="8"/>
    </row>
    <row r="20" spans="1:10" ht="20.25" x14ac:dyDescent="0.2">
      <c r="H20" s="7"/>
      <c r="I20" s="8"/>
    </row>
    <row r="21" spans="1:10" ht="20.25" x14ac:dyDescent="0.2">
      <c r="H21" s="7"/>
      <c r="I21" s="8"/>
    </row>
    <row r="22" spans="1:10" ht="32.25" customHeight="1" x14ac:dyDescent="0.2"/>
    <row r="23" spans="1:10" ht="32.25" customHeight="1" x14ac:dyDescent="0.2">
      <c r="B23" s="182" t="s">
        <v>38</v>
      </c>
      <c r="C23" s="182"/>
      <c r="D23" s="182"/>
      <c r="E23" s="182"/>
      <c r="F23" s="182"/>
      <c r="G23" s="182"/>
      <c r="H23" s="182"/>
      <c r="I23" s="182"/>
    </row>
    <row r="24" spans="1:10" s="2" customFormat="1" ht="33" customHeight="1" x14ac:dyDescent="0.2">
      <c r="A24" s="21"/>
      <c r="B24" s="181" t="s">
        <v>4</v>
      </c>
      <c r="C24" s="181"/>
      <c r="D24" s="181"/>
      <c r="E24" s="181"/>
      <c r="F24" s="181"/>
      <c r="G24" s="181"/>
      <c r="H24" s="181"/>
      <c r="I24" s="181"/>
    </row>
  </sheetData>
  <autoFilter ref="B13:I13">
    <sortState ref="B12:I24">
      <sortCondition ref="C11"/>
    </sortState>
  </autoFilter>
  <mergeCells count="6">
    <mergeCell ref="B24:I24"/>
    <mergeCell ref="B9:I9"/>
    <mergeCell ref="B10:I10"/>
    <mergeCell ref="B11:I11"/>
    <mergeCell ref="H12:I12"/>
    <mergeCell ref="B23:I23"/>
  </mergeCells>
  <pageMargins left="0.56000000000000005" right="0.83" top="1.1499999999999999" bottom="0.75" header="0.3" footer="0.3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35"/>
  <sheetViews>
    <sheetView topLeftCell="A10" zoomScale="55" zoomScaleNormal="55" workbookViewId="0">
      <selection activeCell="I31" sqref="I31"/>
    </sheetView>
  </sheetViews>
  <sheetFormatPr baseColWidth="10" defaultRowHeight="12.75" x14ac:dyDescent="0.2"/>
  <cols>
    <col min="1" max="1" width="3.7109375" style="13" customWidth="1"/>
    <col min="2" max="2" width="11.5703125" customWidth="1"/>
    <col min="3" max="3" width="32.140625" customWidth="1"/>
    <col min="4" max="4" width="56" customWidth="1"/>
    <col min="5" max="5" width="43.5703125" customWidth="1"/>
    <col min="6" max="6" width="115.7109375" customWidth="1"/>
    <col min="7" max="7" width="28.85546875" style="11" customWidth="1"/>
    <col min="8" max="8" width="51" customWidth="1"/>
    <col min="9" max="9" width="35.5703125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74"/>
      <c r="E8" s="5"/>
      <c r="F8" s="4"/>
      <c r="G8" s="1"/>
      <c r="H8" s="2"/>
      <c r="I8" s="2"/>
      <c r="J8" s="2"/>
    </row>
    <row r="9" spans="2:10" ht="26.25" x14ac:dyDescent="0.2">
      <c r="B9" s="141"/>
      <c r="C9" s="141"/>
      <c r="D9" s="141"/>
      <c r="E9" s="141"/>
      <c r="F9" s="141"/>
      <c r="G9" s="141"/>
      <c r="H9" s="141"/>
      <c r="I9" s="141"/>
      <c r="J9" s="1"/>
    </row>
    <row r="10" spans="2:10" ht="26.25" x14ac:dyDescent="0.2">
      <c r="B10" s="141" t="s">
        <v>9</v>
      </c>
      <c r="C10" s="141"/>
      <c r="D10" s="141"/>
      <c r="E10" s="141"/>
      <c r="F10" s="141"/>
      <c r="G10" s="141"/>
      <c r="H10" s="141"/>
      <c r="I10" s="141"/>
      <c r="J10" s="2"/>
    </row>
    <row r="11" spans="2:10" ht="26.25" x14ac:dyDescent="0.2">
      <c r="B11" s="142" t="s">
        <v>42</v>
      </c>
      <c r="C11" s="142"/>
      <c r="D11" s="142"/>
      <c r="E11" s="142"/>
      <c r="F11" s="142"/>
      <c r="G11" s="142"/>
      <c r="H11" s="142"/>
      <c r="I11" s="142"/>
      <c r="J11" s="2"/>
    </row>
    <row r="12" spans="2:10" ht="26.25" x14ac:dyDescent="0.2">
      <c r="B12" s="16"/>
      <c r="C12" s="83"/>
      <c r="D12" s="83"/>
      <c r="E12" s="83"/>
      <c r="F12" s="83"/>
      <c r="G12" s="83"/>
      <c r="H12" s="143"/>
      <c r="I12" s="143"/>
      <c r="J12" s="2"/>
    </row>
    <row r="13" spans="2:10" ht="47.25" customHeight="1" x14ac:dyDescent="0.2">
      <c r="B13" s="94" t="s">
        <v>8</v>
      </c>
      <c r="C13" s="94" t="s">
        <v>5</v>
      </c>
      <c r="D13" s="95" t="s">
        <v>6</v>
      </c>
      <c r="E13" s="94" t="s">
        <v>7</v>
      </c>
      <c r="F13" s="94" t="s">
        <v>1</v>
      </c>
      <c r="G13" s="94" t="s">
        <v>10</v>
      </c>
      <c r="H13" s="96" t="s">
        <v>2</v>
      </c>
      <c r="I13" s="97" t="s">
        <v>3</v>
      </c>
      <c r="J13" s="6"/>
    </row>
    <row r="14" spans="2:10" ht="47.25" customHeight="1" x14ac:dyDescent="0.2">
      <c r="B14" s="183">
        <v>1</v>
      </c>
      <c r="C14" s="186"/>
      <c r="D14" s="185"/>
      <c r="E14" s="98"/>
      <c r="F14" s="184"/>
      <c r="G14" s="98"/>
      <c r="H14" s="88"/>
      <c r="I14" s="85">
        <v>0</v>
      </c>
      <c r="J14" s="6"/>
    </row>
    <row r="15" spans="2:10" ht="47.25" customHeight="1" x14ac:dyDescent="0.2">
      <c r="B15" s="183"/>
      <c r="C15" s="186"/>
      <c r="D15" s="185"/>
      <c r="E15" s="98"/>
      <c r="F15" s="184"/>
      <c r="G15" s="98"/>
      <c r="H15" s="88"/>
      <c r="I15" s="85">
        <v>0</v>
      </c>
      <c r="J15" s="6"/>
    </row>
    <row r="16" spans="2:10" s="86" customFormat="1" ht="47.25" customHeight="1" x14ac:dyDescent="0.25">
      <c r="B16" s="183"/>
      <c r="C16" s="186"/>
      <c r="D16" s="185"/>
      <c r="E16" s="98"/>
      <c r="F16" s="184"/>
      <c r="G16" s="98"/>
      <c r="H16" s="88"/>
      <c r="I16" s="85">
        <v>0</v>
      </c>
      <c r="J16" s="87"/>
    </row>
    <row r="17" spans="2:10" s="13" customFormat="1" ht="60.75" customHeight="1" x14ac:dyDescent="0.2">
      <c r="B17" s="99">
        <v>2</v>
      </c>
      <c r="C17" s="89"/>
      <c r="D17" s="88"/>
      <c r="E17" s="84"/>
      <c r="F17" s="90"/>
      <c r="G17" s="98"/>
      <c r="H17" s="88"/>
      <c r="I17" s="85">
        <v>0</v>
      </c>
      <c r="J17" s="14"/>
    </row>
    <row r="18" spans="2:10" s="13" customFormat="1" ht="55.5" customHeight="1" x14ac:dyDescent="0.2">
      <c r="B18" s="99">
        <v>3</v>
      </c>
      <c r="C18" s="89"/>
      <c r="D18" s="88"/>
      <c r="E18" s="84"/>
      <c r="F18" s="90"/>
      <c r="G18" s="98"/>
      <c r="H18" s="88"/>
      <c r="I18" s="85">
        <v>0</v>
      </c>
      <c r="J18" s="14"/>
    </row>
    <row r="19" spans="2:10" s="13" customFormat="1" ht="55.5" customHeight="1" x14ac:dyDescent="0.2">
      <c r="B19" s="187">
        <v>4</v>
      </c>
      <c r="C19" s="186"/>
      <c r="D19" s="185"/>
      <c r="E19" s="84"/>
      <c r="F19" s="184"/>
      <c r="G19" s="98"/>
      <c r="H19" s="88"/>
      <c r="I19" s="85">
        <v>0</v>
      </c>
      <c r="J19" s="14"/>
    </row>
    <row r="20" spans="2:10" s="13" customFormat="1" ht="55.5" customHeight="1" x14ac:dyDescent="0.2">
      <c r="B20" s="187"/>
      <c r="C20" s="186"/>
      <c r="D20" s="185"/>
      <c r="E20" s="84"/>
      <c r="F20" s="184"/>
      <c r="G20" s="98"/>
      <c r="H20" s="88"/>
      <c r="I20" s="85">
        <v>0</v>
      </c>
      <c r="J20" s="14"/>
    </row>
    <row r="21" spans="2:10" s="13" customFormat="1" ht="55.5" customHeight="1" x14ac:dyDescent="0.2">
      <c r="B21" s="99">
        <v>5</v>
      </c>
      <c r="C21" s="89"/>
      <c r="D21" s="88"/>
      <c r="E21" s="84"/>
      <c r="F21" s="90"/>
      <c r="G21" s="98"/>
      <c r="H21" s="88"/>
      <c r="I21" s="85">
        <v>0</v>
      </c>
      <c r="J21" s="14"/>
    </row>
    <row r="22" spans="2:10" s="13" customFormat="1" ht="55.5" customHeight="1" x14ac:dyDescent="0.2">
      <c r="B22" s="99">
        <v>6</v>
      </c>
      <c r="C22" s="89"/>
      <c r="D22" s="88"/>
      <c r="E22" s="84"/>
      <c r="F22" s="90"/>
      <c r="G22" s="98"/>
      <c r="H22" s="88"/>
      <c r="I22" s="85">
        <v>0</v>
      </c>
      <c r="J22" s="14"/>
    </row>
    <row r="23" spans="2:10" s="13" customFormat="1" ht="55.5" customHeight="1" x14ac:dyDescent="0.2">
      <c r="B23" s="99">
        <v>7</v>
      </c>
      <c r="C23" s="89"/>
      <c r="D23" s="88"/>
      <c r="E23" s="84"/>
      <c r="F23" s="90"/>
      <c r="G23" s="98"/>
      <c r="H23" s="88"/>
      <c r="I23" s="85">
        <v>0</v>
      </c>
      <c r="J23" s="14"/>
    </row>
    <row r="24" spans="2:10" s="13" customFormat="1" ht="55.5" customHeight="1" x14ac:dyDescent="0.2">
      <c r="B24" s="99">
        <v>8</v>
      </c>
      <c r="C24" s="89"/>
      <c r="D24" s="88"/>
      <c r="E24" s="84"/>
      <c r="F24" s="90"/>
      <c r="G24" s="98"/>
      <c r="H24" s="88"/>
      <c r="I24" s="85">
        <v>0</v>
      </c>
      <c r="J24" s="14"/>
    </row>
    <row r="25" spans="2:10" s="13" customFormat="1" ht="55.5" customHeight="1" x14ac:dyDescent="0.2">
      <c r="B25" s="99">
        <v>9</v>
      </c>
      <c r="C25" s="89"/>
      <c r="D25" s="88"/>
      <c r="E25" s="84"/>
      <c r="F25" s="90"/>
      <c r="G25" s="98"/>
      <c r="H25" s="88"/>
      <c r="I25" s="85">
        <v>0</v>
      </c>
      <c r="J25" s="14"/>
    </row>
    <row r="26" spans="2:10" s="13" customFormat="1" ht="55.5" customHeight="1" x14ac:dyDescent="0.2">
      <c r="B26" s="99">
        <v>10</v>
      </c>
      <c r="C26" s="89"/>
      <c r="D26" s="88"/>
      <c r="E26" s="84"/>
      <c r="F26" s="90"/>
      <c r="G26" s="98"/>
      <c r="H26" s="88"/>
      <c r="I26" s="85">
        <v>0</v>
      </c>
      <c r="J26" s="14"/>
    </row>
    <row r="27" spans="2:10" s="13" customFormat="1" ht="55.5" customHeight="1" x14ac:dyDescent="0.2">
      <c r="B27" s="99">
        <v>11</v>
      </c>
      <c r="C27" s="89"/>
      <c r="D27" s="88"/>
      <c r="E27" s="84"/>
      <c r="F27" s="90"/>
      <c r="G27" s="98"/>
      <c r="H27" s="88"/>
      <c r="I27" s="85">
        <v>0</v>
      </c>
      <c r="J27" s="14"/>
    </row>
    <row r="28" spans="2:10" s="13" customFormat="1" ht="55.5" customHeight="1" x14ac:dyDescent="0.2">
      <c r="B28" s="99">
        <v>12</v>
      </c>
      <c r="C28" s="89"/>
      <c r="D28" s="88"/>
      <c r="E28" s="84"/>
      <c r="F28" s="90"/>
      <c r="G28" s="98"/>
      <c r="H28" s="88"/>
      <c r="I28" s="85">
        <v>0</v>
      </c>
      <c r="J28" s="14"/>
    </row>
    <row r="29" spans="2:10" ht="48" customHeight="1" x14ac:dyDescent="0.2">
      <c r="B29" s="99">
        <v>13</v>
      </c>
      <c r="C29" s="89"/>
      <c r="D29" s="88"/>
      <c r="E29" s="84"/>
      <c r="F29" s="90"/>
      <c r="G29" s="98"/>
      <c r="H29" s="88"/>
      <c r="I29" s="85">
        <v>0</v>
      </c>
    </row>
    <row r="30" spans="2:10" ht="20.25" x14ac:dyDescent="0.2">
      <c r="B30" s="100"/>
      <c r="C30" s="100"/>
      <c r="D30" s="100"/>
      <c r="E30" s="100"/>
      <c r="F30" s="100"/>
      <c r="G30" s="101"/>
      <c r="H30" s="7"/>
      <c r="I30" s="92"/>
    </row>
    <row r="31" spans="2:10" ht="27.75" x14ac:dyDescent="0.2">
      <c r="B31" s="100"/>
      <c r="C31" s="100"/>
      <c r="D31" s="100"/>
      <c r="E31" s="100"/>
      <c r="F31" s="100"/>
      <c r="G31" s="101"/>
      <c r="H31" s="93" t="s">
        <v>44</v>
      </c>
      <c r="I31" s="102">
        <f>SUM(I14:I29)</f>
        <v>0</v>
      </c>
    </row>
    <row r="32" spans="2:10" ht="20.25" x14ac:dyDescent="0.2">
      <c r="H32" s="7"/>
      <c r="I32" s="8"/>
    </row>
    <row r="33" spans="1:9" ht="32.25" customHeight="1" x14ac:dyDescent="0.2"/>
    <row r="34" spans="1:9" ht="32.25" customHeight="1" x14ac:dyDescent="0.2">
      <c r="B34" s="182" t="s">
        <v>38</v>
      </c>
      <c r="C34" s="182"/>
      <c r="D34" s="182"/>
      <c r="E34" s="182"/>
      <c r="F34" s="182"/>
      <c r="G34" s="182"/>
      <c r="H34" s="182"/>
      <c r="I34" s="182"/>
    </row>
    <row r="35" spans="1:9" s="2" customFormat="1" ht="33" customHeight="1" x14ac:dyDescent="0.2">
      <c r="A35" s="21"/>
      <c r="B35" s="181" t="s">
        <v>4</v>
      </c>
      <c r="C35" s="181"/>
      <c r="D35" s="181"/>
      <c r="E35" s="181"/>
      <c r="F35" s="181"/>
      <c r="G35" s="181"/>
      <c r="H35" s="181"/>
      <c r="I35" s="181"/>
    </row>
  </sheetData>
  <autoFilter ref="B13:I13">
    <sortState ref="B12:I24">
      <sortCondition ref="C11"/>
    </sortState>
  </autoFilter>
  <mergeCells count="14">
    <mergeCell ref="B34:I34"/>
    <mergeCell ref="B35:I35"/>
    <mergeCell ref="D19:D20"/>
    <mergeCell ref="B19:B20"/>
    <mergeCell ref="C19:C20"/>
    <mergeCell ref="F19:F20"/>
    <mergeCell ref="B14:B16"/>
    <mergeCell ref="F14:F16"/>
    <mergeCell ref="D14:D16"/>
    <mergeCell ref="C14:C16"/>
    <mergeCell ref="B9:I9"/>
    <mergeCell ref="B10:I10"/>
    <mergeCell ref="B11:I11"/>
    <mergeCell ref="H12:I12"/>
  </mergeCells>
  <pageMargins left="0.38" right="0.84" top="0.91" bottom="0.72" header="0.43" footer="0.32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15</vt:i4>
      </vt:variant>
    </vt:vector>
  </HeadingPairs>
  <TitlesOfParts>
    <vt:vector size="27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Abril!lnkProcurementContractViewLink_0</vt:lpstr>
      <vt:lpstr>Agosto!lnkProcurementContractViewLink_0</vt:lpstr>
      <vt:lpstr>Julio!lnkProcurementContractViewLink_0</vt:lpstr>
      <vt:lpstr>Junio!lnkProcurementContractViewLink_0</vt:lpstr>
      <vt:lpstr>Marzo!lnkProcurementContractViewLink_0</vt:lpstr>
      <vt:lpstr>Mayo!lnkProcurementContractViewLink_0</vt:lpstr>
      <vt:lpstr>Septiembre!lnkProcurementContractViewLink_0</vt:lpstr>
      <vt:lpstr>Abril!lnkProcurementContractViewLink_1</vt:lpstr>
      <vt:lpstr>Marzo!lnkProcurementContractViewLink_1</vt:lpstr>
      <vt:lpstr>Mayo!lnkProcurementContractViewLink_1</vt:lpstr>
      <vt:lpstr>Abril!lnkProcurementContractViewLink_2</vt:lpstr>
      <vt:lpstr>Marzo!lnkProcurementContractViewLink_2</vt:lpstr>
      <vt:lpstr>Mayo!lnkProcurementContractViewLink_2</vt:lpstr>
      <vt:lpstr>Noviembre!lnkProcurementContractViewLink_3</vt:lpstr>
      <vt:lpstr>Octubre!lnkProcurementContractViewLink_3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2023-08-07T16:13:49Z</cp:lastPrinted>
  <dcterms:created xsi:type="dcterms:W3CDTF">2016-09-26T18:07:51Z</dcterms:created>
  <dcterms:modified xsi:type="dcterms:W3CDTF">2023-08-07T16:14:53Z</dcterms:modified>
</cp:coreProperties>
</file>