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4\Documentos cargados al portal\Compras y Contrataciones\MIPYMES\"/>
    </mc:Choice>
  </mc:AlternateContent>
  <bookViews>
    <workbookView xWindow="0" yWindow="0" windowWidth="24000" windowHeight="9135"/>
  </bookViews>
  <sheets>
    <sheet name="Enero" sheetId="1" r:id="rId1"/>
  </sheets>
  <definedNames>
    <definedName name="_xlnm._FilterDatabase" localSheetId="0" hidden="1">Enero!$B$15:$I$15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</calcChain>
</file>

<file path=xl/sharedStrings.xml><?xml version="1.0" encoding="utf-8"?>
<sst xmlns="http://schemas.openxmlformats.org/spreadsheetml/2006/main" count="86" uniqueCount="69">
  <si>
    <t>PROMESE/CAL</t>
  </si>
  <si>
    <t>Listado de compras dirigidas a Mipymes</t>
  </si>
  <si>
    <t>Correspondiente al mes de Enero del 2024.</t>
  </si>
  <si>
    <t>No.</t>
  </si>
  <si>
    <t>Fecha de Publicación</t>
  </si>
  <si>
    <t>Procesos de Compras</t>
  </si>
  <si>
    <t>No. Orden de Compra</t>
  </si>
  <si>
    <t>Descripción</t>
  </si>
  <si>
    <t>Tipo de Empresa</t>
  </si>
  <si>
    <t>Proveedor</t>
  </si>
  <si>
    <t>Monto en RD$</t>
  </si>
  <si>
    <t>PROMESECAL-UC-CD-2024-0001</t>
  </si>
  <si>
    <t> PROMESECAL-2024-00007</t>
  </si>
  <si>
    <t xml:space="preserve">ADQUISICIÓN DE CARPETAS PARA ARCHIVAR DOCUMENTOS FINANCIEROS.   </t>
  </si>
  <si>
    <t>Mipyme Mujer</t>
  </si>
  <si>
    <t>Jorsa Multiservices, SRL</t>
  </si>
  <si>
    <t>PROMESECAL-DAF-CM-2024-0001</t>
  </si>
  <si>
    <t> PROMESECAL-2024-00013</t>
  </si>
  <si>
    <t>ADQUISICIÓN DE PAPEL BOND 20, 8 ½ X 11, PARA USO DE LA INSTITUCIÓN.</t>
  </si>
  <si>
    <t>Comercial Yaelys, SRL</t>
  </si>
  <si>
    <t>PROMESECAL-DAF-CM-2024-0002</t>
  </si>
  <si>
    <t> PROMESECAL-2024-00028</t>
  </si>
  <si>
    <t>ADQUISICIÓN DE LICENCIAS ADOBE CREATIVE CLOUD, ADOBE STOCK FOR TEAMS Y ADOBE ACROBAT PRO DC</t>
  </si>
  <si>
    <t>Mipyme</t>
  </si>
  <si>
    <t>PWA, EIRL</t>
  </si>
  <si>
    <t>PROMESECAL-DAF-CM-2024-0003</t>
  </si>
  <si>
    <t> PROMESECAL-2024-00024</t>
  </si>
  <si>
    <t>ADQUISICIÓN DE TÓNERS PARA USO DE LA INSTITUCIÓN, DIRIGIDO A MIPYMES.</t>
  </si>
  <si>
    <t>Compu-Office Dominicana, SRL</t>
  </si>
  <si>
    <t> PROMESECAL-2024-00025</t>
  </si>
  <si>
    <t>Grupo Iceberg, SRL</t>
  </si>
  <si>
    <t> PROMESECAL-2024-00026</t>
  </si>
  <si>
    <t>Simpapel, SRL</t>
  </si>
  <si>
    <t>PROMESECAL-DAF-CM-2024-0004</t>
  </si>
  <si>
    <t> PROMESECAL-2024-00014</t>
  </si>
  <si>
    <t>ADQUISICION DE PAPEL Y SERVILLETAS PARA SUMINISTRO GENERAL.</t>
  </si>
  <si>
    <t>Maroctac Comercial, SRL</t>
  </si>
  <si>
    <t> PROMESECAL-2024-00015</t>
  </si>
  <si>
    <t>GTG Industrial, SRL</t>
  </si>
  <si>
    <t>PROMESECAL-DAF-CM-2024-0005</t>
  </si>
  <si>
    <t> PROMESECAL-2024-00018</t>
  </si>
  <si>
    <t>ADQUISICIÓN DE INSUMOS DESECHABLES DE COCINA PARA EL SUMINISTRO DE LA INSTITUCIÓN</t>
  </si>
  <si>
    <t>PROMESECAL-DAF-CM-2024-0006</t>
  </si>
  <si>
    <t> PROMESECAL-2024-00019</t>
  </si>
  <si>
    <t>ADQUISICIÓN DE INSUMOS DE COCINA PARA LA INSTITUCIÓN</t>
  </si>
  <si>
    <t>Inversiones Gretmon, SRL</t>
  </si>
  <si>
    <t> PROMESECAL-2024-00020</t>
  </si>
  <si>
    <t>Celna Entrepises, SRL</t>
  </si>
  <si>
    <t>PROMESECAL-UC-CD-2024-0002</t>
  </si>
  <si>
    <t> PROMESECAL-2024-00008</t>
  </si>
  <si>
    <t xml:space="preserve">ADQUISICIÓN DE BANNER Y PANFLETOS (LETRERO IDENTIFICADOR) PARA PARQUEO.  </t>
  </si>
  <si>
    <t>PROMESECAL-DAF-CM-2024-0007</t>
  </si>
  <si>
    <t> PROMESECAL-2024-00010</t>
  </si>
  <si>
    <t>ADQUISICIÓN DE TARIMAS DE MADERA PARA SER UTILIZADAS EN LOS ALMACENES.</t>
  </si>
  <si>
    <t>PROMESECAL-DAF-CM-2024-0008</t>
  </si>
  <si>
    <t> PROMESECAL-2024-00012</t>
  </si>
  <si>
    <t>ADQUISICIÓN DE FUNDAS PLÁSTICAS PARA LAS FARMACIAS DEL PUEBLO.</t>
  </si>
  <si>
    <t>Desga All Solutions, SRL</t>
  </si>
  <si>
    <t>PROMESECAL-UC-CD-2024-0003</t>
  </si>
  <si>
    <t> PROMESECAL-2024-00009</t>
  </si>
  <si>
    <t>SERVICIO DE ALQUILER DE FURGON DE 40 PIES PARA EL TRANSPORTE DE MEDICAMENTOS, POR 45 DIAS. DIRIGIDO A MIPYMES.</t>
  </si>
  <si>
    <t>Menafelix, SRL</t>
  </si>
  <si>
    <t>PROMESECAL-UC-CD-2024-0004</t>
  </si>
  <si>
    <t> PROMESECAL-2024-00011</t>
  </si>
  <si>
    <t>ADQUISICION DE BOTAS INDUSTRIALES PARA USO DEL PERSONAL DE ALMACEN Y OTROS DEPARTAMENTOS, DIRIGIDO A MIPYMES MUJER</t>
  </si>
  <si>
    <t>Octamar Solutions, SRL</t>
  </si>
  <si>
    <t>Total General:</t>
  </si>
  <si>
    <t>Ing. Miguel Ramón Iñiguez González</t>
  </si>
  <si>
    <t xml:space="preserve">          Encargado de Departamento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</si>
</sst>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D$&quot;#,##0.00"/>
    <numFmt numFmtId="165" formatCode="_(* #,##0.00_);_(* \(#,##0.00\);_(* &quot;-&quot;??_);_(@_)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20"/>
      <name val="Arial"/>
      <family val="2"/>
    </font>
    <font>
      <b/>
      <sz val="18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6"/>
      <color indexed="8"/>
      <name val="Arial"/>
      <family val="2"/>
    </font>
    <font>
      <i/>
      <sz val="22"/>
      <name val="Calibri"/>
      <family val="2"/>
      <scheme val="minor"/>
    </font>
    <font>
      <b/>
      <i/>
      <sz val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" xfId="2" applyFont="1" applyFill="1" applyBorder="1" applyAlignment="1" applyProtection="1">
      <alignment horizontal="center" vertical="center" wrapText="1" readingOrder="1"/>
      <protection locked="0"/>
    </xf>
    <xf numFmtId="0" fontId="9" fillId="0" borderId="1" xfId="2" applyFont="1" applyFill="1" applyBorder="1" applyAlignment="1" applyProtection="1">
      <alignment horizontal="left" vertical="center" wrapText="1" readingOrder="1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Fill="1" applyAlignment="1">
      <alignment vertical="top"/>
    </xf>
    <xf numFmtId="0" fontId="0" fillId="0" borderId="0" xfId="0" applyFill="1"/>
    <xf numFmtId="0" fontId="7" fillId="0" borderId="2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2" xfId="2" applyFont="1" applyFill="1" applyBorder="1" applyAlignment="1" applyProtection="1">
      <alignment horizontal="center" vertical="center" wrapText="1" readingOrder="1"/>
      <protection locked="0"/>
    </xf>
    <xf numFmtId="0" fontId="9" fillId="0" borderId="2" xfId="2" applyFont="1" applyFill="1" applyBorder="1" applyAlignment="1" applyProtection="1">
      <alignment horizontal="left" vertical="center" wrapText="1" readingOrder="1"/>
      <protection locked="0"/>
    </xf>
    <xf numFmtId="0" fontId="7" fillId="0" borderId="3" xfId="0" applyNumberFormat="1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3" xfId="2" applyFont="1" applyFill="1" applyBorder="1" applyAlignment="1" applyProtection="1">
      <alignment horizontal="center" vertical="center" wrapText="1" readingOrder="1"/>
      <protection locked="0"/>
    </xf>
    <xf numFmtId="0" fontId="9" fillId="0" borderId="3" xfId="2" applyFont="1" applyFill="1" applyBorder="1" applyAlignment="1" applyProtection="1">
      <alignment horizontal="left" vertical="center" wrapText="1" readingOrder="1"/>
      <protection locked="0"/>
    </xf>
    <xf numFmtId="0" fontId="7" fillId="0" borderId="4" xfId="0" applyNumberFormat="1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4" xfId="2" applyFont="1" applyFill="1" applyBorder="1" applyAlignment="1" applyProtection="1">
      <alignment horizontal="center" vertical="center" wrapText="1" readingOrder="1"/>
      <protection locked="0"/>
    </xf>
    <xf numFmtId="0" fontId="9" fillId="0" borderId="4" xfId="2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Border="1"/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 applyProtection="1">
      <alignment horizontal="right" vertical="center" wrapText="1"/>
      <protection locked="0"/>
    </xf>
    <xf numFmtId="164" fontId="11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/>
    </xf>
    <xf numFmtId="165" fontId="13" fillId="0" borderId="0" xfId="1" applyFont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165" fontId="14" fillId="0" borderId="0" xfId="1" applyFont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2027463</xdr:colOff>
      <xdr:row>3</xdr:row>
      <xdr:rowOff>37038</xdr:rowOff>
    </xdr:from>
    <xdr:to>
      <xdr:col>5</xdr:col>
      <xdr:colOff>5851070</xdr:colOff>
      <xdr:row>9</xdr:row>
      <xdr:rowOff>95250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888" y="522813"/>
          <a:ext cx="6576332" cy="1029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6:J37"/>
  <sheetViews>
    <sheetView tabSelected="1" zoomScale="70" zoomScaleNormal="70" workbookViewId="0">
      <selection activeCell="G8" sqref="G8"/>
    </sheetView>
  </sheetViews>
  <sheetFormatPr baseColWidth="10" defaultRowHeight="12.75" x14ac:dyDescent="0.2"/>
  <cols>
    <col min="1" max="1" width="5" style="21" customWidth="1"/>
    <col min="2" max="2" width="12.5703125" customWidth="1"/>
    <col min="3" max="3" width="19.28515625" customWidth="1"/>
    <col min="4" max="4" width="42.7109375" customWidth="1"/>
    <col min="5" max="5" width="41.28515625" customWidth="1"/>
    <col min="6" max="6" width="97.7109375" customWidth="1"/>
    <col min="7" max="7" width="21.140625" style="39" customWidth="1"/>
    <col min="8" max="8" width="40.28515625" customWidth="1"/>
    <col min="9" max="9" width="34.85546875" customWidth="1"/>
  </cols>
  <sheetData>
    <row r="6" spans="2:10" x14ac:dyDescent="0.2">
      <c r="B6" s="1"/>
      <c r="C6" s="2"/>
      <c r="D6" s="2"/>
      <c r="E6" s="3"/>
      <c r="F6" s="4"/>
      <c r="G6" s="5"/>
      <c r="H6" s="1"/>
      <c r="I6" s="1"/>
      <c r="J6" s="1"/>
    </row>
    <row r="7" spans="2:10" x14ac:dyDescent="0.2">
      <c r="B7" s="1"/>
      <c r="C7" s="2"/>
      <c r="D7" s="2"/>
      <c r="E7" s="3"/>
      <c r="F7" s="4"/>
      <c r="G7" s="5"/>
      <c r="H7" s="1"/>
      <c r="I7" s="1"/>
      <c r="J7" s="1"/>
    </row>
    <row r="8" spans="2:10" x14ac:dyDescent="0.2">
      <c r="B8" s="1"/>
      <c r="C8" s="2"/>
      <c r="D8" s="2"/>
      <c r="E8" s="3"/>
      <c r="F8" s="4"/>
      <c r="G8" s="5"/>
      <c r="H8" s="1"/>
      <c r="I8" s="1"/>
      <c r="J8" s="1"/>
    </row>
    <row r="9" spans="2:10" x14ac:dyDescent="0.2">
      <c r="B9" s="1"/>
      <c r="C9" s="2"/>
      <c r="D9" s="2"/>
      <c r="E9" s="3"/>
      <c r="F9" s="4"/>
      <c r="G9" s="5"/>
      <c r="H9" s="1"/>
      <c r="I9" s="1"/>
      <c r="J9" s="1"/>
    </row>
    <row r="10" spans="2:10" x14ac:dyDescent="0.2">
      <c r="B10" s="1"/>
      <c r="C10" s="2"/>
      <c r="D10" s="2"/>
      <c r="E10" s="3"/>
      <c r="F10" s="4"/>
      <c r="G10" s="5"/>
      <c r="H10" s="1"/>
      <c r="I10" s="1"/>
      <c r="J10" s="1"/>
    </row>
    <row r="11" spans="2:10" ht="26.25" x14ac:dyDescent="0.2">
      <c r="B11" s="6" t="s">
        <v>0</v>
      </c>
      <c r="C11" s="6"/>
      <c r="D11" s="6"/>
      <c r="E11" s="6"/>
      <c r="F11" s="6"/>
      <c r="G11" s="6"/>
      <c r="H11" s="6"/>
      <c r="I11" s="6"/>
      <c r="J11" s="5"/>
    </row>
    <row r="12" spans="2:10" ht="26.25" x14ac:dyDescent="0.2">
      <c r="B12" s="6" t="s">
        <v>1</v>
      </c>
      <c r="C12" s="6"/>
      <c r="D12" s="6"/>
      <c r="E12" s="6"/>
      <c r="F12" s="6"/>
      <c r="G12" s="6"/>
      <c r="H12" s="6"/>
      <c r="I12" s="6"/>
      <c r="J12" s="1"/>
    </row>
    <row r="13" spans="2:10" ht="26.25" x14ac:dyDescent="0.2">
      <c r="B13" s="7" t="s">
        <v>2</v>
      </c>
      <c r="C13" s="7"/>
      <c r="D13" s="7"/>
      <c r="E13" s="7"/>
      <c r="F13" s="7"/>
      <c r="G13" s="7"/>
      <c r="H13" s="7"/>
      <c r="I13" s="7"/>
      <c r="J13" s="1"/>
    </row>
    <row r="14" spans="2:10" ht="26.25" x14ac:dyDescent="0.2">
      <c r="B14" s="8"/>
      <c r="C14" s="9"/>
      <c r="D14" s="9"/>
      <c r="E14" s="9"/>
      <c r="F14" s="9"/>
      <c r="G14" s="9"/>
      <c r="H14" s="10"/>
      <c r="I14" s="10"/>
      <c r="J14" s="1"/>
    </row>
    <row r="15" spans="2:10" ht="55.5" customHeight="1" x14ac:dyDescent="0.2">
      <c r="B15" s="11" t="s">
        <v>3</v>
      </c>
      <c r="C15" s="11" t="s">
        <v>4</v>
      </c>
      <c r="D15" s="12" t="s">
        <v>5</v>
      </c>
      <c r="E15" s="11" t="s">
        <v>6</v>
      </c>
      <c r="F15" s="11" t="s">
        <v>7</v>
      </c>
      <c r="G15" s="11" t="s">
        <v>8</v>
      </c>
      <c r="H15" s="13" t="s">
        <v>9</v>
      </c>
      <c r="I15" s="12" t="s">
        <v>10</v>
      </c>
      <c r="J15" s="14"/>
    </row>
    <row r="16" spans="2:10" s="21" customFormat="1" ht="60.75" customHeight="1" x14ac:dyDescent="0.2">
      <c r="B16" s="15">
        <v>1</v>
      </c>
      <c r="C16" s="16">
        <v>45310.434086655092</v>
      </c>
      <c r="D16" s="17" t="s">
        <v>11</v>
      </c>
      <c r="E16" s="17" t="s">
        <v>12</v>
      </c>
      <c r="F16" s="18" t="s">
        <v>13</v>
      </c>
      <c r="G16" s="17" t="s">
        <v>14</v>
      </c>
      <c r="H16" s="17" t="s">
        <v>15</v>
      </c>
      <c r="I16" s="19">
        <v>249568</v>
      </c>
      <c r="J16" s="20"/>
    </row>
    <row r="17" spans="2:10" s="21" customFormat="1" ht="52.5" customHeight="1" x14ac:dyDescent="0.2">
      <c r="B17" s="15">
        <v>2</v>
      </c>
      <c r="C17" s="16">
        <v>45313.458924918981</v>
      </c>
      <c r="D17" s="17" t="s">
        <v>16</v>
      </c>
      <c r="E17" s="17" t="s">
        <v>17</v>
      </c>
      <c r="F17" s="18" t="s">
        <v>18</v>
      </c>
      <c r="G17" s="17" t="s">
        <v>14</v>
      </c>
      <c r="H17" s="17" t="s">
        <v>19</v>
      </c>
      <c r="I17" s="19">
        <v>778800</v>
      </c>
      <c r="J17" s="20"/>
    </row>
    <row r="18" spans="2:10" s="21" customFormat="1" ht="53.25" customHeight="1" x14ac:dyDescent="0.2">
      <c r="B18" s="15">
        <v>3</v>
      </c>
      <c r="C18" s="16">
        <v>45313.479216087959</v>
      </c>
      <c r="D18" s="17" t="s">
        <v>20</v>
      </c>
      <c r="E18" s="17" t="s">
        <v>21</v>
      </c>
      <c r="F18" s="18" t="s">
        <v>22</v>
      </c>
      <c r="G18" s="17" t="s">
        <v>23</v>
      </c>
      <c r="H18" s="17" t="s">
        <v>24</v>
      </c>
      <c r="I18" s="19">
        <v>779360</v>
      </c>
      <c r="J18" s="20"/>
    </row>
    <row r="19" spans="2:10" s="21" customFormat="1" ht="43.5" customHeight="1" x14ac:dyDescent="0.2">
      <c r="B19" s="22">
        <v>4</v>
      </c>
      <c r="C19" s="23">
        <v>45313.520847604166</v>
      </c>
      <c r="D19" s="24" t="s">
        <v>25</v>
      </c>
      <c r="E19" s="17" t="s">
        <v>26</v>
      </c>
      <c r="F19" s="25" t="s">
        <v>27</v>
      </c>
      <c r="G19" s="17" t="s">
        <v>23</v>
      </c>
      <c r="H19" s="17" t="s">
        <v>28</v>
      </c>
      <c r="I19" s="19">
        <v>1633792.71</v>
      </c>
      <c r="J19" s="20"/>
    </row>
    <row r="20" spans="2:10" s="21" customFormat="1" ht="43.5" customHeight="1" x14ac:dyDescent="0.2">
      <c r="B20" s="26"/>
      <c r="C20" s="27"/>
      <c r="D20" s="28"/>
      <c r="E20" s="17" t="s">
        <v>29</v>
      </c>
      <c r="F20" s="29"/>
      <c r="G20" s="17" t="s">
        <v>23</v>
      </c>
      <c r="H20" s="17" t="s">
        <v>30</v>
      </c>
      <c r="I20" s="19">
        <v>131280.9</v>
      </c>
      <c r="J20" s="20"/>
    </row>
    <row r="21" spans="2:10" s="21" customFormat="1" ht="43.5" customHeight="1" x14ac:dyDescent="0.2">
      <c r="B21" s="30"/>
      <c r="C21" s="31"/>
      <c r="D21" s="32"/>
      <c r="E21" s="17" t="s">
        <v>31</v>
      </c>
      <c r="F21" s="33"/>
      <c r="G21" s="17" t="s">
        <v>23</v>
      </c>
      <c r="H21" s="17" t="s">
        <v>32</v>
      </c>
      <c r="I21" s="19">
        <v>47569.63</v>
      </c>
      <c r="J21" s="20"/>
    </row>
    <row r="22" spans="2:10" s="21" customFormat="1" ht="35.25" customHeight="1" x14ac:dyDescent="0.2">
      <c r="B22" s="22">
        <v>5</v>
      </c>
      <c r="C22" s="23">
        <v>45313.542460682867</v>
      </c>
      <c r="D22" s="24" t="s">
        <v>33</v>
      </c>
      <c r="E22" s="17" t="s">
        <v>34</v>
      </c>
      <c r="F22" s="25" t="s">
        <v>35</v>
      </c>
      <c r="G22" s="17" t="s">
        <v>14</v>
      </c>
      <c r="H22" s="17" t="s">
        <v>36</v>
      </c>
      <c r="I22" s="19">
        <v>832431</v>
      </c>
      <c r="J22" s="20"/>
    </row>
    <row r="23" spans="2:10" s="21" customFormat="1" ht="38.25" customHeight="1" x14ac:dyDescent="0.2">
      <c r="B23" s="30"/>
      <c r="C23" s="31"/>
      <c r="D23" s="32"/>
      <c r="E23" s="17" t="s">
        <v>37</v>
      </c>
      <c r="F23" s="33"/>
      <c r="G23" s="17" t="s">
        <v>14</v>
      </c>
      <c r="H23" s="17" t="s">
        <v>38</v>
      </c>
      <c r="I23" s="19">
        <v>129623</v>
      </c>
      <c r="J23" s="20"/>
    </row>
    <row r="24" spans="2:10" s="21" customFormat="1" ht="52.5" customHeight="1" x14ac:dyDescent="0.2">
      <c r="B24" s="15">
        <v>6</v>
      </c>
      <c r="C24" s="16">
        <v>45313.562538622682</v>
      </c>
      <c r="D24" s="17" t="s">
        <v>39</v>
      </c>
      <c r="E24" s="17" t="s">
        <v>40</v>
      </c>
      <c r="F24" s="18" t="s">
        <v>41</v>
      </c>
      <c r="G24" s="17" t="s">
        <v>14</v>
      </c>
      <c r="H24" s="17" t="s">
        <v>19</v>
      </c>
      <c r="I24" s="19">
        <v>1223919.6000000001</v>
      </c>
      <c r="J24" s="20"/>
    </row>
    <row r="25" spans="2:10" s="21" customFormat="1" ht="39.75" customHeight="1" x14ac:dyDescent="0.2">
      <c r="B25" s="22">
        <v>7</v>
      </c>
      <c r="C25" s="23">
        <v>45313.604202395829</v>
      </c>
      <c r="D25" s="24" t="s">
        <v>42</v>
      </c>
      <c r="E25" s="17" t="s">
        <v>43</v>
      </c>
      <c r="F25" s="25" t="s">
        <v>44</v>
      </c>
      <c r="G25" s="17" t="s">
        <v>14</v>
      </c>
      <c r="H25" s="17" t="s">
        <v>45</v>
      </c>
      <c r="I25" s="19">
        <v>852540</v>
      </c>
      <c r="J25" s="20"/>
    </row>
    <row r="26" spans="2:10" s="21" customFormat="1" ht="41.25" customHeight="1" x14ac:dyDescent="0.2">
      <c r="B26" s="30"/>
      <c r="C26" s="31"/>
      <c r="D26" s="32"/>
      <c r="E26" s="17" t="s">
        <v>46</v>
      </c>
      <c r="F26" s="33"/>
      <c r="G26" s="17" t="s">
        <v>14</v>
      </c>
      <c r="H26" s="17" t="s">
        <v>47</v>
      </c>
      <c r="I26" s="19">
        <v>207380.16</v>
      </c>
      <c r="J26" s="20"/>
    </row>
    <row r="27" spans="2:10" s="21" customFormat="1" ht="48" customHeight="1" x14ac:dyDescent="0.2">
      <c r="B27" s="15">
        <v>8</v>
      </c>
      <c r="C27" s="16">
        <v>45313.64240636574</v>
      </c>
      <c r="D27" s="17" t="s">
        <v>48</v>
      </c>
      <c r="E27" s="17" t="s">
        <v>49</v>
      </c>
      <c r="F27" s="18" t="s">
        <v>50</v>
      </c>
      <c r="G27" s="17" t="s">
        <v>14</v>
      </c>
      <c r="H27" s="17" t="s">
        <v>15</v>
      </c>
      <c r="I27" s="19">
        <v>197786</v>
      </c>
      <c r="J27" s="20"/>
    </row>
    <row r="28" spans="2:10" s="21" customFormat="1" ht="51" customHeight="1" x14ac:dyDescent="0.2">
      <c r="B28" s="15">
        <v>9</v>
      </c>
      <c r="C28" s="16">
        <v>45313.645869293978</v>
      </c>
      <c r="D28" s="17" t="s">
        <v>51</v>
      </c>
      <c r="E28" s="17" t="s">
        <v>52</v>
      </c>
      <c r="F28" s="18" t="s">
        <v>53</v>
      </c>
      <c r="G28" s="17" t="s">
        <v>14</v>
      </c>
      <c r="H28" s="17" t="s">
        <v>36</v>
      </c>
      <c r="I28" s="19">
        <v>1607750</v>
      </c>
      <c r="J28" s="20"/>
    </row>
    <row r="29" spans="2:10" s="21" customFormat="1" ht="50.25" customHeight="1" x14ac:dyDescent="0.2">
      <c r="B29" s="15">
        <v>10</v>
      </c>
      <c r="C29" s="16">
        <v>45313.667048229167</v>
      </c>
      <c r="D29" s="17" t="s">
        <v>54</v>
      </c>
      <c r="E29" s="17" t="s">
        <v>55</v>
      </c>
      <c r="F29" s="18" t="s">
        <v>56</v>
      </c>
      <c r="G29" s="17" t="s">
        <v>23</v>
      </c>
      <c r="H29" s="17" t="s">
        <v>57</v>
      </c>
      <c r="I29" s="19">
        <v>1792656</v>
      </c>
      <c r="J29" s="20"/>
    </row>
    <row r="30" spans="2:10" ht="60.75" customHeight="1" x14ac:dyDescent="0.2">
      <c r="B30" s="15">
        <v>11</v>
      </c>
      <c r="C30" s="16">
        <v>45314.600699918978</v>
      </c>
      <c r="D30" s="17" t="s">
        <v>58</v>
      </c>
      <c r="E30" s="17" t="s">
        <v>59</v>
      </c>
      <c r="F30" s="18" t="s">
        <v>60</v>
      </c>
      <c r="G30" s="17" t="s">
        <v>23</v>
      </c>
      <c r="H30" s="17" t="s">
        <v>61</v>
      </c>
      <c r="I30" s="19">
        <v>230000</v>
      </c>
      <c r="J30" s="14"/>
    </row>
    <row r="31" spans="2:10" ht="60.75" customHeight="1" x14ac:dyDescent="0.2">
      <c r="B31" s="15">
        <v>12</v>
      </c>
      <c r="C31" s="16">
        <v>45316.631955752317</v>
      </c>
      <c r="D31" s="17" t="s">
        <v>62</v>
      </c>
      <c r="E31" s="17" t="s">
        <v>63</v>
      </c>
      <c r="F31" s="18" t="s">
        <v>64</v>
      </c>
      <c r="G31" s="17" t="s">
        <v>14</v>
      </c>
      <c r="H31" s="17" t="s">
        <v>65</v>
      </c>
      <c r="I31" s="19">
        <v>121400</v>
      </c>
      <c r="J31" s="14"/>
    </row>
    <row r="32" spans="2:10" ht="48" customHeight="1" thickBot="1" x14ac:dyDescent="0.25">
      <c r="B32" s="34"/>
      <c r="C32" s="34"/>
      <c r="D32" s="34"/>
      <c r="E32" s="34"/>
      <c r="F32" s="34"/>
      <c r="G32" s="35"/>
      <c r="H32" s="36" t="s">
        <v>66</v>
      </c>
      <c r="I32" s="37">
        <f>SUM(I16:I31)</f>
        <v>10815857</v>
      </c>
    </row>
    <row r="33" spans="1:9" ht="21" thickTop="1" x14ac:dyDescent="0.2">
      <c r="B33" s="34"/>
      <c r="C33" s="34"/>
      <c r="D33" s="34"/>
      <c r="E33" s="34"/>
      <c r="F33" s="34"/>
      <c r="G33" s="35"/>
      <c r="H33" s="36"/>
      <c r="I33" s="38"/>
    </row>
    <row r="34" spans="1:9" ht="20.25" x14ac:dyDescent="0.2">
      <c r="H34" s="36"/>
      <c r="I34" s="38"/>
    </row>
    <row r="36" spans="1:9" ht="32.25" customHeight="1" x14ac:dyDescent="0.2">
      <c r="B36" s="40" t="s">
        <v>67</v>
      </c>
      <c r="C36" s="40"/>
      <c r="D36" s="40"/>
      <c r="E36" s="40"/>
      <c r="F36" s="40"/>
      <c r="G36" s="40"/>
      <c r="H36" s="40"/>
      <c r="I36" s="40"/>
    </row>
    <row r="37" spans="1:9" s="1" customFormat="1" ht="33" customHeight="1" x14ac:dyDescent="0.2">
      <c r="A37" s="41"/>
      <c r="B37" s="42" t="s">
        <v>68</v>
      </c>
      <c r="C37" s="42"/>
      <c r="D37" s="42"/>
      <c r="E37" s="42"/>
      <c r="F37" s="42"/>
      <c r="G37" s="42"/>
      <c r="H37" s="42"/>
      <c r="I37" s="42"/>
    </row>
  </sheetData>
  <mergeCells count="18">
    <mergeCell ref="B36:I36"/>
    <mergeCell ref="B37:I37"/>
    <mergeCell ref="B22:B23"/>
    <mergeCell ref="C22:C23"/>
    <mergeCell ref="D22:D23"/>
    <mergeCell ref="F22:F23"/>
    <mergeCell ref="B25:B26"/>
    <mergeCell ref="C25:C26"/>
    <mergeCell ref="D25:D26"/>
    <mergeCell ref="F25:F26"/>
    <mergeCell ref="B11:I11"/>
    <mergeCell ref="B12:I12"/>
    <mergeCell ref="B13:I13"/>
    <mergeCell ref="H14:I14"/>
    <mergeCell ref="B19:B21"/>
    <mergeCell ref="C19:C21"/>
    <mergeCell ref="D19:D21"/>
    <mergeCell ref="F19:F21"/>
  </mergeCells>
  <pageMargins left="0.67" right="0.72" top="0.85" bottom="0.78" header="0.25" footer="0.24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2024-02-14T18:24:15Z</dcterms:created>
  <dcterms:modified xsi:type="dcterms:W3CDTF">2024-02-14T18:24:37Z</dcterms:modified>
</cp:coreProperties>
</file>