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Compras y Contrataciones\MIPYMES\"/>
    </mc:Choice>
  </mc:AlternateContent>
  <bookViews>
    <workbookView xWindow="0" yWindow="0" windowWidth="24000" windowHeight="9135"/>
  </bookViews>
  <sheets>
    <sheet name="Abril" sheetId="1" r:id="rId1"/>
  </sheets>
  <definedNames>
    <definedName name="_xlnm._FilterDatabase" localSheetId="0" hidden="1">Abril!$B$13:$I$13</definedName>
    <definedName name="lnkProcurementContractViewLink_0" localSheetId="0">Abril!$E$14</definedName>
    <definedName name="lnkProcurementContractViewLink_1" localSheetId="0">Abril!$E$18</definedName>
    <definedName name="lnkProcurementContractViewLink_2" localSheetId="0">Abril!$E$25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<sst xmlns="http://schemas.openxmlformats.org/spreadsheetml/2006/main" count="92" uniqueCount="69">
  <si>
    <t>PROMESE/CAL</t>
  </si>
  <si>
    <t>Listado de compras dirigidas a Mipymes</t>
  </si>
  <si>
    <t>Correspondiente al mes de Abril del 2024.</t>
  </si>
  <si>
    <t>No.</t>
  </si>
  <si>
    <t>Fecha de Publicación</t>
  </si>
  <si>
    <t>Procesos de Compras</t>
  </si>
  <si>
    <t>No. Orden de Compra</t>
  </si>
  <si>
    <t>Descripción</t>
  </si>
  <si>
    <t>Tipo de Empresa</t>
  </si>
  <si>
    <t>Proveedor</t>
  </si>
  <si>
    <t>Monto en RD$</t>
  </si>
  <si>
    <t>PROMESECAL-DAF-CD-2024-0013</t>
  </si>
  <si>
    <t> PROMESECAL-2024-00105</t>
  </si>
  <si>
    <t>ADQUISICIÓN DE INSUMOS DE COCINA DIRIGIDO A MIPYMES MUJER.</t>
  </si>
  <si>
    <t>Mipymes Mujer</t>
  </si>
  <si>
    <t>Roslyn, SRL</t>
  </si>
  <si>
    <t>PROMESECAL-DAF-CM-2024-0046</t>
  </si>
  <si>
    <t> PROMESECAL-2024-00113</t>
  </si>
  <si>
    <t>ADQUISICION DE PRUEBAS DE ANTIGENOS SARS-COV-2</t>
  </si>
  <si>
    <t>Farmaceutica Dalmasi (FARMADAL), SRL</t>
  </si>
  <si>
    <t>PROMESECAL-DAF-CD-2024-0015</t>
  </si>
  <si>
    <t> PROMESECAL-2024-00110</t>
  </si>
  <si>
    <t>ADQUISICIÓN HERRAMIENTAS DE JARDINERÍA E INSUMOS DE TRANSPORTACIÓN DIRIGIDO A MIPYMES.</t>
  </si>
  <si>
    <t>Mipymes</t>
  </si>
  <si>
    <t>Jimenez Gil, SRL</t>
  </si>
  <si>
    <t>PROMESECAL-DAF-CD-2024-0016</t>
  </si>
  <si>
    <t> PROMESECAL-2024-00109</t>
  </si>
  <si>
    <t>ADQUISICIÓN DE BOTELLAS DE AGUA 16 ONZAS DIRIGIDO A MIPYMES.</t>
  </si>
  <si>
    <t>Suplidores Diversos, SRL</t>
  </si>
  <si>
    <t>PROMESECAL-DAF-CM-2024-0048</t>
  </si>
  <si>
    <t> PROMESECAL-2024-00133</t>
  </si>
  <si>
    <t>ADQUISICIÓN DE INSUMOS DESECHABLES DE COCINA PARA EL SUMINISTRO DE LA INSTITUCIÓN, DIRIGIDO A MIPYMES MUJER.</t>
  </si>
  <si>
    <t>Soldier Electronic Security SES, SRL</t>
  </si>
  <si>
    <t> PROMESECAL-2024-00134</t>
  </si>
  <si>
    <t>Lonssys Industrial Multi Servicios, EIRL</t>
  </si>
  <si>
    <t>PROMESECAL-DAF-CM-2024-0047</t>
  </si>
  <si>
    <t>ANÁLISIS DE OFERTAS</t>
  </si>
  <si>
    <t>ADQUISICIÓN DE TÓNERS PARA USO DE LA INSTITUCIÓN, DIRIGIDO A MIPYMES.</t>
  </si>
  <si>
    <t>PROMESECAL-DAF-CD-2024-0019</t>
  </si>
  <si>
    <t> PROMESECAL-2024-00112</t>
  </si>
  <si>
    <t>ADQUISICIÓN DE BANDERAS DIRIGIDO A MIPYME MUJER.</t>
  </si>
  <si>
    <t>Banderas Global HC, SRL</t>
  </si>
  <si>
    <t>PROMESECAL-DAF-CM-2024-0049</t>
  </si>
  <si>
    <t>SERVICIO DE MANTENIMIENTO PREVENTIVO,CORRECTIVO,REPARACIONES Y CAMBIO DE PIEZAS AL SISTEMA CONTRA INCENDIOS Y LOS EXTINTORES DE LA INSTITUCION, POR UN PERIODO DE UN (1) AÑO, DIRIGIDO A MIPYMES.</t>
  </si>
  <si>
    <t>PROMESECAL-DAF-CD-2024-0020</t>
  </si>
  <si>
    <t> PROMESECAL-2024-00132</t>
  </si>
  <si>
    <t>SERVICIO DE REPARACIÓN PARA FOTOCOPIADORA TOSHIBA E-2528A, DIRIGIDO A MIPYMES.</t>
  </si>
  <si>
    <t>Distosa, SRL</t>
  </si>
  <si>
    <t>PROMESECAL-DAF-CM-2024-0050</t>
  </si>
  <si>
    <t> PROMESECAL-2024-00143</t>
  </si>
  <si>
    <t>ADQUISICIÓN DE TARIMAS DE MADERA PARA SER UTILIZADAS EN LOS ALMACENES, DIRIGIDO A MIPYMES MUJER</t>
  </si>
  <si>
    <t>Comercial Yaelys, SRL</t>
  </si>
  <si>
    <t>PROMESECAL-DAF-CD-2024-0023</t>
  </si>
  <si>
    <t> PROMESECAL-2024-00141</t>
  </si>
  <si>
    <t>ADQUISICIÓN DE IMPRESIONES FULL COLOR, SELLOS Y BANNER PARA SER UTILIZADOS EN DIFERENTES ACTIVIDADES EN LAS FARMACIAS DEL PUEBLO, DIRIGIDO A MIPYMES MUJER</t>
  </si>
  <si>
    <t>Jorsa Multiservices, SRL</t>
  </si>
  <si>
    <t>PROMESECAL-DAF-CD-2024-0024</t>
  </si>
  <si>
    <t> CANCELADO</t>
  </si>
  <si>
    <t>ADQUISICIÓN DE AIRE ACONDICIONADO Y BATERÍA, PARA FARMACIA DEL PUEBLO PESCADERÍA, PROVINCIA BARAHONA, DONDE SERÁ INAUGURADO EL PROGRAMA HEART, DIRIGIDO A MIPYMES</t>
  </si>
  <si>
    <t>PROMESECAL-DAF-CD-2024-0025</t>
  </si>
  <si>
    <t> PROMESECAL-2024-00142</t>
  </si>
  <si>
    <t>PROMESECAL-DAF-CM-2024-0051</t>
  </si>
  <si>
    <t>CERRADA LA RECEPCIÓN DE OFERTAS</t>
  </si>
  <si>
    <t>SERVICIO DE MANTENIMIENTO PREVENTIVO, CORRECTIVO, REPARACIONES Y CAMBIO DE PIEZAS A LAS CORTINAS DE AIRE UBICADAS EN LOS ALMACENES DE LA SEDE CENTRAL Y SANTIAGO POR 1 AÑO.</t>
  </si>
  <si>
    <t>PROMESECAL-DAF-CM-2024-0052</t>
  </si>
  <si>
    <t>ADQUISICIÓN DE SELLOS PARA USO DE LAS FARMACIAS DEL PUEBLO, DIRIGIDO A MIPYMES MUJER.</t>
  </si>
  <si>
    <t>Total General:</t>
  </si>
  <si>
    <t>Ing. Miguel Ramón Iñiguez González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</si>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</sst>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164" formatCode="&quot;RD$&quot;#,##0.00"/>
    <numFmt numFmtId="165" formatCode="_(* #,##0.00_);_(* \(#,##0.00\);_(* &quot;-&quot;??_);_(@_)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20"/>
      <name val="Arial"/>
      <family val="2"/>
    </font>
    <font>
      <b/>
      <sz val="17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sz val="24"/>
      <name val="Calibri"/>
      <family val="2"/>
      <scheme val="minor"/>
    </font>
    <font>
      <b/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1" xfId="2" applyFont="1" applyFill="1" applyBorder="1" applyAlignment="1" applyProtection="1">
      <alignment horizontal="center" vertical="center" wrapText="1" readingOrder="1"/>
      <protection locked="0"/>
    </xf>
    <xf numFmtId="0" fontId="8" fillId="4" borderId="1" xfId="0" applyFont="1" applyFill="1" applyBorder="1" applyAlignment="1" applyProtection="1">
      <alignment vertical="center" wrapText="1" readingOrder="1"/>
      <protection locked="0"/>
    </xf>
    <xf numFmtId="0" fontId="9" fillId="0" borderId="1" xfId="2" applyFont="1" applyFill="1" applyBorder="1" applyAlignment="1" applyProtection="1">
      <alignment horizontal="center" vertical="center" wrapText="1" readingOrder="1"/>
      <protection locked="0"/>
    </xf>
    <xf numFmtId="0" fontId="8" fillId="4" borderId="1" xfId="0" applyFont="1" applyFill="1" applyBorder="1" applyAlignment="1" applyProtection="1">
      <alignment horizontal="center" vertical="center" wrapText="1" readingOrder="1"/>
      <protection locked="0"/>
    </xf>
    <xf numFmtId="44" fontId="8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Alignment="1">
      <alignment vertical="top"/>
    </xf>
    <xf numFmtId="0" fontId="0" fillId="0" borderId="0" xfId="0" applyFill="1"/>
    <xf numFmtId="1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 readingOrder="1"/>
      <protection locked="0"/>
    </xf>
    <xf numFmtId="0" fontId="8" fillId="3" borderId="1" xfId="0" applyFont="1" applyFill="1" applyBorder="1" applyAlignment="1" applyProtection="1">
      <alignment horizontal="center" vertical="center" wrapText="1" readingOrder="1"/>
      <protection locked="0"/>
    </xf>
    <xf numFmtId="3" fontId="0" fillId="0" borderId="0" xfId="0" applyNumberFormat="1" applyFill="1"/>
    <xf numFmtId="1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 readingOrder="1"/>
      <protection locked="0"/>
    </xf>
    <xf numFmtId="44" fontId="8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2" xfId="0" applyNumberFormat="1" applyFont="1" applyFill="1" applyBorder="1" applyAlignment="1">
      <alignment horizontal="center" vertical="center" wrapText="1"/>
    </xf>
    <xf numFmtId="14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2" applyFont="1" applyFill="1" applyBorder="1" applyAlignment="1" applyProtection="1">
      <alignment horizontal="center" vertical="center" wrapText="1" readingOrder="1"/>
      <protection locked="0"/>
    </xf>
    <xf numFmtId="0" fontId="7" fillId="3" borderId="2" xfId="2" applyFont="1" applyFill="1" applyBorder="1" applyAlignment="1" applyProtection="1">
      <alignment horizontal="left" vertical="center" wrapText="1" readingOrder="1"/>
      <protection locked="0"/>
    </xf>
    <xf numFmtId="0" fontId="7" fillId="0" borderId="3" xfId="0" applyNumberFormat="1" applyFont="1" applyFill="1" applyBorder="1" applyAlignment="1">
      <alignment horizontal="center" vertical="center" wrapText="1"/>
    </xf>
    <xf numFmtId="14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2" applyFont="1" applyFill="1" applyBorder="1" applyAlignment="1" applyProtection="1">
      <alignment horizontal="center" vertical="center" wrapText="1" readingOrder="1"/>
      <protection locked="0"/>
    </xf>
    <xf numFmtId="0" fontId="7" fillId="3" borderId="3" xfId="2" applyFont="1" applyFill="1" applyBorder="1" applyAlignment="1" applyProtection="1">
      <alignment horizontal="left" vertical="center" wrapText="1" readingOrder="1"/>
      <protection locked="0"/>
    </xf>
    <xf numFmtId="4" fontId="0" fillId="0" borderId="0" xfId="0" applyNumberFormat="1" applyFill="1"/>
    <xf numFmtId="0" fontId="7" fillId="0" borderId="1" xfId="2" applyFont="1" applyFill="1" applyBorder="1" applyAlignment="1" applyProtection="1">
      <alignment horizontal="center" vertical="center" wrapText="1" readingOrder="1"/>
      <protection locked="0"/>
    </xf>
    <xf numFmtId="0" fontId="7" fillId="3" borderId="1" xfId="2" applyFont="1" applyFill="1" applyBorder="1" applyAlignment="1" applyProtection="1">
      <alignment horizontal="left" vertical="center" wrapText="1" readingOrder="1"/>
      <protection locked="0"/>
    </xf>
    <xf numFmtId="3" fontId="6" fillId="0" borderId="0" xfId="0" applyNumberFormat="1" applyFont="1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164" fontId="11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  <xf numFmtId="165" fontId="13" fillId="0" borderId="0" xfId="1" applyFont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165" fontId="14" fillId="0" borderId="0" xfId="1" applyFont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1524000</xdr:colOff>
      <xdr:row>0</xdr:row>
      <xdr:rowOff>81644</xdr:rowOff>
    </xdr:from>
    <xdr:to>
      <xdr:col>5</xdr:col>
      <xdr:colOff>6068786</xdr:colOff>
      <xdr:row>7</xdr:row>
      <xdr:rowOff>149680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81644"/>
          <a:ext cx="4544786" cy="1201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4:K36"/>
  <sheetViews>
    <sheetView tabSelected="1" zoomScale="70" zoomScaleNormal="70" workbookViewId="0">
      <selection activeCell="G4" sqref="G4"/>
    </sheetView>
  </sheetViews>
  <sheetFormatPr baseColWidth="10" defaultRowHeight="12.75" x14ac:dyDescent="0.2"/>
  <cols>
    <col min="1" max="1" width="5" style="23" customWidth="1"/>
    <col min="2" max="2" width="7.85546875" customWidth="1"/>
    <col min="3" max="3" width="18.28515625" customWidth="1"/>
    <col min="4" max="4" width="41.85546875" customWidth="1"/>
    <col min="5" max="5" width="34.5703125" customWidth="1"/>
    <col min="6" max="6" width="105.7109375" customWidth="1"/>
    <col min="7" max="7" width="32.28515625" style="48" customWidth="1"/>
    <col min="8" max="8" width="46.85546875" customWidth="1"/>
    <col min="9" max="9" width="28.5703125" customWidth="1"/>
    <col min="11" max="11" width="14.85546875" customWidth="1"/>
  </cols>
  <sheetData>
    <row r="4" spans="2:11" x14ac:dyDescent="0.2">
      <c r="B4" s="1"/>
      <c r="C4" s="2"/>
      <c r="D4" s="2"/>
      <c r="E4" s="3"/>
      <c r="F4" s="4"/>
      <c r="G4" s="5"/>
      <c r="H4" s="1"/>
      <c r="I4" s="1"/>
      <c r="J4" s="1"/>
    </row>
    <row r="5" spans="2:11" x14ac:dyDescent="0.2">
      <c r="B5" s="1"/>
      <c r="C5" s="2"/>
      <c r="D5" s="2"/>
      <c r="E5" s="3"/>
      <c r="F5" s="4"/>
      <c r="G5" s="5"/>
      <c r="H5" s="1"/>
      <c r="I5" s="1"/>
      <c r="J5" s="1"/>
    </row>
    <row r="6" spans="2:11" x14ac:dyDescent="0.2">
      <c r="B6" s="1"/>
      <c r="C6" s="2"/>
      <c r="D6" s="2"/>
      <c r="E6" s="3"/>
      <c r="F6" s="4"/>
      <c r="G6" s="5"/>
      <c r="H6" s="1"/>
      <c r="I6" s="1"/>
      <c r="J6" s="1"/>
    </row>
    <row r="7" spans="2:11" x14ac:dyDescent="0.2">
      <c r="B7" s="1"/>
      <c r="C7" s="2"/>
      <c r="D7" s="2"/>
      <c r="E7" s="3"/>
      <c r="F7" s="4"/>
      <c r="G7" s="5"/>
      <c r="H7" s="1"/>
      <c r="I7" s="1"/>
      <c r="J7" s="1"/>
    </row>
    <row r="8" spans="2:11" x14ac:dyDescent="0.2">
      <c r="B8" s="1"/>
      <c r="C8" s="2"/>
      <c r="D8" s="2"/>
      <c r="E8" s="3"/>
      <c r="F8" s="4"/>
      <c r="G8" s="5"/>
      <c r="H8" s="1"/>
      <c r="I8" s="1"/>
      <c r="J8" s="1"/>
    </row>
    <row r="9" spans="2:11" ht="26.25" x14ac:dyDescent="0.2">
      <c r="B9" s="6" t="s">
        <v>0</v>
      </c>
      <c r="C9" s="6"/>
      <c r="D9" s="6"/>
      <c r="E9" s="6"/>
      <c r="F9" s="6"/>
      <c r="G9" s="6"/>
      <c r="H9" s="6"/>
      <c r="I9" s="6"/>
      <c r="J9" s="5"/>
    </row>
    <row r="10" spans="2:11" ht="26.25" x14ac:dyDescent="0.2">
      <c r="B10" s="6" t="s">
        <v>1</v>
      </c>
      <c r="C10" s="6"/>
      <c r="D10" s="6"/>
      <c r="E10" s="6"/>
      <c r="F10" s="6"/>
      <c r="G10" s="6"/>
      <c r="H10" s="6"/>
      <c r="I10" s="6"/>
      <c r="J10" s="1"/>
    </row>
    <row r="11" spans="2:11" ht="26.25" x14ac:dyDescent="0.2">
      <c r="B11" s="7" t="s">
        <v>2</v>
      </c>
      <c r="C11" s="7"/>
      <c r="D11" s="7"/>
      <c r="E11" s="7"/>
      <c r="F11" s="7"/>
      <c r="G11" s="7"/>
      <c r="H11" s="7"/>
      <c r="I11" s="7"/>
      <c r="J11" s="1"/>
    </row>
    <row r="12" spans="2:11" ht="26.25" x14ac:dyDescent="0.2">
      <c r="B12" s="8"/>
      <c r="C12" s="9"/>
      <c r="D12" s="9"/>
      <c r="E12" s="9"/>
      <c r="F12" s="9"/>
      <c r="G12" s="9"/>
      <c r="H12" s="10"/>
      <c r="I12" s="10"/>
      <c r="J12" s="1"/>
    </row>
    <row r="13" spans="2:11" ht="47.25" customHeight="1" x14ac:dyDescent="0.2">
      <c r="B13" s="11" t="s">
        <v>3</v>
      </c>
      <c r="C13" s="11" t="s">
        <v>4</v>
      </c>
      <c r="D13" s="12" t="s">
        <v>5</v>
      </c>
      <c r="E13" s="11" t="s">
        <v>6</v>
      </c>
      <c r="F13" s="11" t="s">
        <v>7</v>
      </c>
      <c r="G13" s="11" t="s">
        <v>8</v>
      </c>
      <c r="H13" s="13" t="s">
        <v>9</v>
      </c>
      <c r="I13" s="12" t="s">
        <v>10</v>
      </c>
      <c r="J13" s="14"/>
    </row>
    <row r="14" spans="2:11" s="23" customFormat="1" ht="45" customHeight="1" x14ac:dyDescent="0.2">
      <c r="B14" s="15">
        <v>1</v>
      </c>
      <c r="C14" s="16">
        <v>45385.642393715279</v>
      </c>
      <c r="D14" s="17" t="s">
        <v>11</v>
      </c>
      <c r="E14" s="17" t="s">
        <v>12</v>
      </c>
      <c r="F14" s="18" t="s">
        <v>13</v>
      </c>
      <c r="G14" s="19" t="s">
        <v>14</v>
      </c>
      <c r="H14" s="20" t="s">
        <v>15</v>
      </c>
      <c r="I14" s="21">
        <v>246720</v>
      </c>
      <c r="J14" s="22"/>
    </row>
    <row r="15" spans="2:11" s="23" customFormat="1" ht="42" customHeight="1" x14ac:dyDescent="0.2">
      <c r="B15" s="15">
        <v>2</v>
      </c>
      <c r="C15" s="24">
        <v>45386.50004313657</v>
      </c>
      <c r="D15" s="17" t="s">
        <v>16</v>
      </c>
      <c r="E15" s="17" t="s">
        <v>17</v>
      </c>
      <c r="F15" s="25" t="s">
        <v>18</v>
      </c>
      <c r="G15" s="19" t="s">
        <v>14</v>
      </c>
      <c r="H15" s="26" t="s">
        <v>19</v>
      </c>
      <c r="I15" s="21">
        <v>409600</v>
      </c>
      <c r="J15" s="22"/>
      <c r="K15" s="27"/>
    </row>
    <row r="16" spans="2:11" s="23" customFormat="1" ht="42.75" customHeight="1" x14ac:dyDescent="0.2">
      <c r="B16" s="15">
        <v>3</v>
      </c>
      <c r="C16" s="28">
        <v>45387.600699537034</v>
      </c>
      <c r="D16" s="17" t="s">
        <v>20</v>
      </c>
      <c r="E16" s="17" t="s">
        <v>21</v>
      </c>
      <c r="F16" s="29" t="s">
        <v>22</v>
      </c>
      <c r="G16" s="19" t="s">
        <v>23</v>
      </c>
      <c r="H16" s="20" t="s">
        <v>24</v>
      </c>
      <c r="I16" s="30">
        <v>257013.44</v>
      </c>
      <c r="J16" s="22"/>
    </row>
    <row r="17" spans="2:11" s="23" customFormat="1" ht="42.75" customHeight="1" x14ac:dyDescent="0.2">
      <c r="B17" s="15">
        <v>4</v>
      </c>
      <c r="C17" s="28">
        <v>45391.434050462958</v>
      </c>
      <c r="D17" s="17" t="s">
        <v>25</v>
      </c>
      <c r="E17" s="17" t="s">
        <v>26</v>
      </c>
      <c r="F17" s="29" t="s">
        <v>27</v>
      </c>
      <c r="G17" s="19" t="s">
        <v>23</v>
      </c>
      <c r="H17" s="20" t="s">
        <v>28</v>
      </c>
      <c r="I17" s="21">
        <v>217500</v>
      </c>
      <c r="J17" s="22"/>
    </row>
    <row r="18" spans="2:11" s="23" customFormat="1" ht="42.75" customHeight="1" x14ac:dyDescent="0.2">
      <c r="B18" s="31">
        <v>5</v>
      </c>
      <c r="C18" s="32">
        <v>45391.62503761574</v>
      </c>
      <c r="D18" s="33" t="s">
        <v>29</v>
      </c>
      <c r="E18" s="17" t="s">
        <v>30</v>
      </c>
      <c r="F18" s="34" t="s">
        <v>31</v>
      </c>
      <c r="G18" s="19" t="s">
        <v>14</v>
      </c>
      <c r="H18" s="20" t="s">
        <v>32</v>
      </c>
      <c r="I18" s="30">
        <v>865583.1</v>
      </c>
      <c r="J18" s="22"/>
    </row>
    <row r="19" spans="2:11" s="23" customFormat="1" ht="42.75" customHeight="1" x14ac:dyDescent="0.2">
      <c r="B19" s="35"/>
      <c r="C19" s="36"/>
      <c r="D19" s="37"/>
      <c r="E19" s="17" t="s">
        <v>33</v>
      </c>
      <c r="F19" s="38"/>
      <c r="G19" s="19" t="s">
        <v>14</v>
      </c>
      <c r="H19" s="26" t="s">
        <v>34</v>
      </c>
      <c r="I19" s="21">
        <v>47200</v>
      </c>
      <c r="J19" s="22"/>
      <c r="K19" s="39"/>
    </row>
    <row r="20" spans="2:11" s="23" customFormat="1" ht="42.75" customHeight="1" x14ac:dyDescent="0.2">
      <c r="B20" s="15">
        <v>7</v>
      </c>
      <c r="C20" s="24">
        <v>45391.625039965278</v>
      </c>
      <c r="D20" s="17" t="s">
        <v>35</v>
      </c>
      <c r="E20" s="40" t="s">
        <v>36</v>
      </c>
      <c r="F20" s="25" t="s">
        <v>37</v>
      </c>
      <c r="G20" s="19" t="s">
        <v>23</v>
      </c>
      <c r="H20" s="40" t="s">
        <v>36</v>
      </c>
      <c r="I20" s="21"/>
      <c r="J20" s="22"/>
    </row>
    <row r="21" spans="2:11" s="23" customFormat="1" ht="43.5" customHeight="1" x14ac:dyDescent="0.2">
      <c r="B21" s="15">
        <v>8</v>
      </c>
      <c r="C21" s="24">
        <v>45394.496578043982</v>
      </c>
      <c r="D21" s="17" t="s">
        <v>38</v>
      </c>
      <c r="E21" s="40" t="s">
        <v>39</v>
      </c>
      <c r="F21" s="41" t="s">
        <v>40</v>
      </c>
      <c r="G21" s="19" t="s">
        <v>14</v>
      </c>
      <c r="H21" s="26" t="s">
        <v>41</v>
      </c>
      <c r="I21" s="21">
        <v>151748</v>
      </c>
      <c r="J21" s="22"/>
    </row>
    <row r="22" spans="2:11" s="23" customFormat="1" ht="72.75" customHeight="1" x14ac:dyDescent="0.2">
      <c r="B22" s="15">
        <v>9</v>
      </c>
      <c r="C22" s="24">
        <v>45397.625034988421</v>
      </c>
      <c r="D22" s="17" t="s">
        <v>42</v>
      </c>
      <c r="E22" s="40" t="s">
        <v>36</v>
      </c>
      <c r="F22" s="25" t="s">
        <v>43</v>
      </c>
      <c r="G22" s="19" t="s">
        <v>23</v>
      </c>
      <c r="H22" s="40" t="s">
        <v>36</v>
      </c>
      <c r="I22" s="21"/>
      <c r="J22" s="22"/>
    </row>
    <row r="23" spans="2:11" s="23" customFormat="1" ht="43.5" customHeight="1" x14ac:dyDescent="0.2">
      <c r="B23" s="15">
        <v>10</v>
      </c>
      <c r="C23" s="24">
        <v>45398.434054282407</v>
      </c>
      <c r="D23" s="17" t="s">
        <v>44</v>
      </c>
      <c r="E23" s="40" t="s">
        <v>45</v>
      </c>
      <c r="F23" s="25" t="s">
        <v>46</v>
      </c>
      <c r="G23" s="19" t="s">
        <v>23</v>
      </c>
      <c r="H23" s="26" t="s">
        <v>47</v>
      </c>
      <c r="I23" s="21">
        <v>70593.52</v>
      </c>
      <c r="J23" s="22"/>
    </row>
    <row r="24" spans="2:11" s="23" customFormat="1" ht="43.5" customHeight="1" x14ac:dyDescent="0.2">
      <c r="B24" s="15">
        <v>11</v>
      </c>
      <c r="C24" s="24">
        <v>45398.625777395835</v>
      </c>
      <c r="D24" s="17" t="s">
        <v>48</v>
      </c>
      <c r="E24" s="40" t="s">
        <v>49</v>
      </c>
      <c r="F24" s="25" t="s">
        <v>50</v>
      </c>
      <c r="G24" s="19" t="s">
        <v>14</v>
      </c>
      <c r="H24" s="26" t="s">
        <v>51</v>
      </c>
      <c r="I24" s="21">
        <v>1489750</v>
      </c>
      <c r="J24" s="22"/>
      <c r="K24" s="42"/>
    </row>
    <row r="25" spans="2:11" s="23" customFormat="1" ht="53.25" customHeight="1" x14ac:dyDescent="0.2">
      <c r="B25" s="15">
        <v>12</v>
      </c>
      <c r="C25" s="24">
        <v>45400.559074155091</v>
      </c>
      <c r="D25" s="17" t="s">
        <v>52</v>
      </c>
      <c r="E25" s="40" t="s">
        <v>53</v>
      </c>
      <c r="F25" s="25" t="s">
        <v>54</v>
      </c>
      <c r="G25" s="19" t="s">
        <v>14</v>
      </c>
      <c r="H25" s="26" t="s">
        <v>55</v>
      </c>
      <c r="I25" s="21">
        <v>62304</v>
      </c>
      <c r="J25" s="22"/>
    </row>
    <row r="26" spans="2:11" s="23" customFormat="1" ht="64.5" customHeight="1" x14ac:dyDescent="0.2">
      <c r="B26" s="15">
        <v>13</v>
      </c>
      <c r="C26" s="16">
        <v>45401.413207372687</v>
      </c>
      <c r="D26" s="17" t="s">
        <v>56</v>
      </c>
      <c r="E26" s="40" t="s">
        <v>57</v>
      </c>
      <c r="F26" s="25" t="s">
        <v>58</v>
      </c>
      <c r="G26" s="19" t="s">
        <v>23</v>
      </c>
      <c r="H26" s="40" t="s">
        <v>57</v>
      </c>
      <c r="I26" s="21"/>
      <c r="J26" s="22"/>
    </row>
    <row r="27" spans="2:11" s="23" customFormat="1" ht="75.75" customHeight="1" x14ac:dyDescent="0.2">
      <c r="B27" s="15">
        <v>14</v>
      </c>
      <c r="C27" s="16">
        <v>45401.517399074073</v>
      </c>
      <c r="D27" s="17" t="s">
        <v>59</v>
      </c>
      <c r="E27" s="40" t="s">
        <v>60</v>
      </c>
      <c r="F27" s="25" t="s">
        <v>58</v>
      </c>
      <c r="G27" s="19" t="s">
        <v>23</v>
      </c>
      <c r="H27" s="40" t="s">
        <v>24</v>
      </c>
      <c r="I27" s="21">
        <v>151612.29999999999</v>
      </c>
      <c r="J27" s="22"/>
    </row>
    <row r="28" spans="2:11" s="23" customFormat="1" ht="58.5" customHeight="1" x14ac:dyDescent="0.2">
      <c r="B28" s="15">
        <v>15</v>
      </c>
      <c r="C28" s="16">
        <v>45412.585913541661</v>
      </c>
      <c r="D28" s="17" t="s">
        <v>61</v>
      </c>
      <c r="E28" s="40" t="s">
        <v>62</v>
      </c>
      <c r="F28" s="25" t="s">
        <v>63</v>
      </c>
      <c r="G28" s="19" t="s">
        <v>23</v>
      </c>
      <c r="H28" s="19" t="s">
        <v>62</v>
      </c>
      <c r="I28" s="21"/>
      <c r="J28" s="22"/>
    </row>
    <row r="29" spans="2:11" s="23" customFormat="1" ht="58.5" customHeight="1" x14ac:dyDescent="0.2">
      <c r="B29" s="15">
        <v>16</v>
      </c>
      <c r="C29" s="16">
        <v>45412.604179282403</v>
      </c>
      <c r="D29" s="17" t="s">
        <v>64</v>
      </c>
      <c r="E29" s="40" t="s">
        <v>36</v>
      </c>
      <c r="F29" s="25" t="s">
        <v>65</v>
      </c>
      <c r="G29" s="19" t="s">
        <v>14</v>
      </c>
      <c r="H29" s="40" t="s">
        <v>36</v>
      </c>
      <c r="I29" s="21"/>
      <c r="J29" s="22"/>
    </row>
    <row r="30" spans="2:11" ht="48" customHeight="1" thickBot="1" x14ac:dyDescent="0.25">
      <c r="B30" s="43"/>
      <c r="C30" s="43"/>
      <c r="D30" s="43"/>
      <c r="E30" s="43"/>
      <c r="F30" s="43"/>
      <c r="G30" s="44"/>
      <c r="H30" s="45" t="s">
        <v>66</v>
      </c>
      <c r="I30" s="46">
        <f>SUM(I14:I29)</f>
        <v>3969624.36</v>
      </c>
    </row>
    <row r="31" spans="2:11" ht="21" thickTop="1" x14ac:dyDescent="0.2">
      <c r="B31" s="43"/>
      <c r="C31" s="43"/>
      <c r="D31" s="43"/>
      <c r="E31" s="43"/>
      <c r="F31" s="43"/>
      <c r="G31" s="44"/>
      <c r="H31" s="45"/>
      <c r="I31" s="47"/>
    </row>
    <row r="32" spans="2:11" ht="20.25" x14ac:dyDescent="0.2">
      <c r="H32" s="45"/>
      <c r="I32" s="47"/>
    </row>
    <row r="33" spans="1:9" ht="20.25" x14ac:dyDescent="0.2">
      <c r="H33" s="45"/>
      <c r="I33" s="47"/>
    </row>
    <row r="34" spans="1:9" ht="32.25" customHeight="1" x14ac:dyDescent="0.2"/>
    <row r="35" spans="1:9" ht="32.25" customHeight="1" x14ac:dyDescent="0.2">
      <c r="B35" s="49" t="s">
        <v>67</v>
      </c>
      <c r="C35" s="49"/>
      <c r="D35" s="49"/>
      <c r="E35" s="49"/>
      <c r="F35" s="49"/>
      <c r="G35" s="49"/>
      <c r="H35" s="49"/>
      <c r="I35" s="49"/>
    </row>
    <row r="36" spans="1:9" s="1" customFormat="1" ht="33" customHeight="1" x14ac:dyDescent="0.2">
      <c r="A36" s="50"/>
      <c r="B36" s="51" t="s">
        <v>68</v>
      </c>
      <c r="C36" s="51"/>
      <c r="D36" s="51"/>
      <c r="E36" s="51"/>
      <c r="F36" s="51"/>
      <c r="G36" s="51"/>
      <c r="H36" s="51"/>
      <c r="I36" s="51"/>
    </row>
  </sheetData>
  <mergeCells count="10">
    <mergeCell ref="B35:I35"/>
    <mergeCell ref="B36:I36"/>
    <mergeCell ref="B9:I9"/>
    <mergeCell ref="B10:I10"/>
    <mergeCell ref="B11:I11"/>
    <mergeCell ref="H12:I12"/>
    <mergeCell ref="B18:B19"/>
    <mergeCell ref="C18:C19"/>
    <mergeCell ref="D18:D19"/>
    <mergeCell ref="F18:F19"/>
  </mergeCells>
  <pageMargins left="0.7" right="0.7" top="0.75" bottom="0.75" header="0.3" footer="0.3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Abril</vt:lpstr>
      <vt:lpstr>Abril!lnkProcurementContractViewLink_0</vt:lpstr>
      <vt:lpstr>Abril!lnkProcurementContractViewLink_1</vt:lpstr>
      <vt:lpstr>Abril!lnkProcurementContractViewLink_2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2024-05-13T17:17:49Z</dcterms:created>
  <dcterms:modified xsi:type="dcterms:W3CDTF">2024-05-13T17:18:18Z</dcterms:modified>
</cp:coreProperties>
</file>