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uero.isaura.PROMESE\Desktop\Reportes de OAI por mes\"/>
    </mc:Choice>
  </mc:AlternateContent>
  <bookViews>
    <workbookView xWindow="0" yWindow="0" windowWidth="28800" windowHeight="11835" activeTab="8"/>
  </bookViews>
  <sheets>
    <sheet name="Enero 2022 " sheetId="5" r:id="rId1"/>
    <sheet name="Fabrero 2022" sheetId="8" r:id="rId2"/>
    <sheet name="Marzo" sheetId="9" r:id="rId3"/>
    <sheet name="ABRIL " sheetId="20" r:id="rId4"/>
    <sheet name="MAYO" sheetId="21" r:id="rId5"/>
    <sheet name="JUNIO" sheetId="22" r:id="rId6"/>
    <sheet name="JULIO" sheetId="23" r:id="rId7"/>
    <sheet name="AGOSTO" sheetId="24" r:id="rId8"/>
    <sheet name="Septiembre" sheetId="16" r:id="rId9"/>
    <sheet name="Octubre" sheetId="17" r:id="rId10"/>
    <sheet name="Noviembre" sheetId="18" r:id="rId11"/>
    <sheet name="Diciembre" sheetId="19" r:id="rId12"/>
  </sheets>
  <definedNames>
    <definedName name="_xlnm._FilterDatabase" localSheetId="0" hidden="1">'Enero 2022 '!$A$9:$G$14</definedName>
    <definedName name="_xlnm._FilterDatabase" localSheetId="1" hidden="1">'Fabrero 2022'!$B$9:$G$16</definedName>
    <definedName name="incBuyerDossierDetaillnkRequestName" localSheetId="0">'Enero 2022 '!#REF!</definedName>
    <definedName name="incBuyerDossierDetaillnkRequestName" localSheetId="1">'Fabrero 2022'!#REF!</definedName>
    <definedName name="tblMainTable_trRowMiddle_tdCell1_tblForm_trGridRow_tdCell1_grdResultList_tdCUDOrderACtionCol_lnkEdirContract_0" localSheetId="0">'Enero 2022 '!#REF!</definedName>
    <definedName name="tblMainTable_trRowMiddle_tdCell1_tblForm_trGridRow_tdCell1_grdResultList_tdCUDOrderACtionCol_lnkEdirContract_0" localSheetId="1">'Fabrero 2022'!#REF!</definedName>
    <definedName name="tblMainTable_trRowMiddle_tdCell1_tblForm_trGridRow_tdCell1_grdResultList_tdCUDOrderACtionCol_lnkEdirContract_1" localSheetId="0">'Enero 2022 '!#REF!</definedName>
    <definedName name="tblMainTable_trRowMiddle_tdCell1_tblForm_trGridRow_tdCell1_grdResultList_tdCUDOrderACtionCol_lnkEdirContract_1" localSheetId="1">'Fabrero 2022'!#REF!</definedName>
    <definedName name="tblMainTable_trRowMiddle_tdCell1_tblForm_trGridRow_tdCell1_grdResultList_tdCUDOrderACtionCol_lnkEdirContract_10" localSheetId="0">'Enero 2022 '!#REF!</definedName>
    <definedName name="tblMainTable_trRowMiddle_tdCell1_tblForm_trGridRow_tdCell1_grdResultList_tdCUDOrderACtionCol_lnkEdirContract_10" localSheetId="1">'Fabrero 2022'!#REF!</definedName>
    <definedName name="tblMainTable_trRowMiddle_tdCell1_tblForm_trGridRow_tdCell1_grdResultList_tdCUDOrderACtionCol_lnkEdirContract_11" localSheetId="0">'Enero 2022 '!#REF!</definedName>
    <definedName name="tblMainTable_trRowMiddle_tdCell1_tblForm_trGridRow_tdCell1_grdResultList_tdCUDOrderACtionCol_lnkEdirContract_11" localSheetId="1">'Fabrero 2022'!#REF!</definedName>
    <definedName name="tblMainTable_trRowMiddle_tdCell1_tblForm_trGridRow_tdCell1_grdResultList_tdCUDOrderACtionCol_lnkEdirContract_12" localSheetId="0">'Enero 2022 '!#REF!</definedName>
    <definedName name="tblMainTable_trRowMiddle_tdCell1_tblForm_trGridRow_tdCell1_grdResultList_tdCUDOrderACtionCol_lnkEdirContract_12" localSheetId="1">'Fabrero 2022'!#REF!</definedName>
    <definedName name="tblMainTable_trRowMiddle_tdCell1_tblForm_trGridRow_tdCell1_grdResultList_tdCUDOrderACtionCol_lnkEdirContract_15" localSheetId="0">'Enero 2022 '!#REF!</definedName>
    <definedName name="tblMainTable_trRowMiddle_tdCell1_tblForm_trGridRow_tdCell1_grdResultList_tdCUDOrderACtionCol_lnkEdirContract_15" localSheetId="1">'Fabrero 2022'!#REF!</definedName>
    <definedName name="tblMainTable_trRowMiddle_tdCell1_tblForm_trGridRow_tdCell1_grdResultList_tdCUDOrderACtionCol_lnkEdirContract_16" localSheetId="0">'Enero 2022 '!#REF!</definedName>
    <definedName name="tblMainTable_trRowMiddle_tdCell1_tblForm_trGridRow_tdCell1_grdResultList_tdCUDOrderACtionCol_lnkEdirContract_16" localSheetId="1">'Fabrero 2022'!#REF!</definedName>
    <definedName name="tblMainTable_trRowMiddle_tdCell1_tblForm_trGridRow_tdCell1_grdResultList_tdCUDOrderACtionCol_lnkEdirContract_17" localSheetId="0">'Enero 2022 '!#REF!</definedName>
    <definedName name="tblMainTable_trRowMiddle_tdCell1_tblForm_trGridRow_tdCell1_grdResultList_tdCUDOrderACtionCol_lnkEdirContract_17" localSheetId="1">'Fabrero 2022'!#REF!</definedName>
    <definedName name="tblMainTable_trRowMiddle_tdCell1_tblForm_trGridRow_tdCell1_grdResultList_tdCUDOrderACtionCol_lnkEdirContract_18" localSheetId="0">'Enero 2022 '!#REF!</definedName>
    <definedName name="tblMainTable_trRowMiddle_tdCell1_tblForm_trGridRow_tdCell1_grdResultList_tdCUDOrderACtionCol_lnkEdirContract_18" localSheetId="1">'Fabrero 2022'!#REF!</definedName>
    <definedName name="tblMainTable_trRowMiddle_tdCell1_tblForm_trGridRow_tdCell1_grdResultList_tdCUDOrderACtionCol_lnkEdirContract_19" localSheetId="0">'Enero 2022 '!#REF!</definedName>
    <definedName name="tblMainTable_trRowMiddle_tdCell1_tblForm_trGridRow_tdCell1_grdResultList_tdCUDOrderACtionCol_lnkEdirContract_19" localSheetId="1">'Fabrero 2022'!#REF!</definedName>
    <definedName name="tblMainTable_trRowMiddle_tdCell1_tblForm_trGridRow_tdCell1_grdResultList_tdCUDOrderACtionCol_lnkEdirContract_2" localSheetId="0">'Enero 2022 '!#REF!</definedName>
    <definedName name="tblMainTable_trRowMiddle_tdCell1_tblForm_trGridRow_tdCell1_grdResultList_tdCUDOrderACtionCol_lnkEdirContract_2" localSheetId="1">'Fabrero 2022'!#REF!</definedName>
    <definedName name="tblMainTable_trRowMiddle_tdCell1_tblForm_trGridRow_tdCell1_grdResultList_tdCUDOrderACtionCol_lnkEdirContract_20" localSheetId="0">'Enero 2022 '!#REF!</definedName>
    <definedName name="tblMainTable_trRowMiddle_tdCell1_tblForm_trGridRow_tdCell1_grdResultList_tdCUDOrderACtionCol_lnkEdirContract_20" localSheetId="1">'Fabrero 2022'!#REF!</definedName>
    <definedName name="tblMainTable_trRowMiddle_tdCell1_tblForm_trGridRow_tdCell1_grdResultList_tdCUDOrderACtionCol_lnkEdirContract_21" localSheetId="0">'Enero 2022 '!#REF!</definedName>
    <definedName name="tblMainTable_trRowMiddle_tdCell1_tblForm_trGridRow_tdCell1_grdResultList_tdCUDOrderACtionCol_lnkEdirContract_21" localSheetId="1">'Fabrero 2022'!#REF!</definedName>
    <definedName name="tblMainTable_trRowMiddle_tdCell1_tblForm_trGridRow_tdCell1_grdResultList_tdCUDOrderACtionCol_lnkEdirContract_22" localSheetId="0">'Enero 2022 '!#REF!</definedName>
    <definedName name="tblMainTable_trRowMiddle_tdCell1_tblForm_trGridRow_tdCell1_grdResultList_tdCUDOrderACtionCol_lnkEdirContract_22" localSheetId="1">'Fabrero 2022'!#REF!</definedName>
    <definedName name="tblMainTable_trRowMiddle_tdCell1_tblForm_trGridRow_tdCell1_grdResultList_tdCUDOrderACtionCol_lnkEdirContract_23" localSheetId="0">'Enero 2022 '!#REF!</definedName>
    <definedName name="tblMainTable_trRowMiddle_tdCell1_tblForm_trGridRow_tdCell1_grdResultList_tdCUDOrderACtionCol_lnkEdirContract_23" localSheetId="1">'Fabrero 2022'!#REF!</definedName>
    <definedName name="tblMainTable_trRowMiddle_tdCell1_tblForm_trGridRow_tdCell1_grdResultList_tdCUDOrderACtionCol_lnkEdirContract_24" localSheetId="0">'Enero 2022 '!#REF!</definedName>
    <definedName name="tblMainTable_trRowMiddle_tdCell1_tblForm_trGridRow_tdCell1_grdResultList_tdCUDOrderACtionCol_lnkEdirContract_24" localSheetId="1">'Fabrero 2022'!#REF!</definedName>
    <definedName name="tblMainTable_trRowMiddle_tdCell1_tblForm_trGridRow_tdCell1_grdResultList_tdCUDOrderACtionCol_lnkEdirContract_25" localSheetId="0">'Enero 2022 '!#REF!</definedName>
    <definedName name="tblMainTable_trRowMiddle_tdCell1_tblForm_trGridRow_tdCell1_grdResultList_tdCUDOrderACtionCol_lnkEdirContract_25" localSheetId="1">'Fabrero 2022'!#REF!</definedName>
    <definedName name="tblMainTable_trRowMiddle_tdCell1_tblForm_trGridRow_tdCell1_grdResultList_tdCUDOrderACtionCol_lnkEdirContract_26" localSheetId="0">'Enero 2022 '!#REF!</definedName>
    <definedName name="tblMainTable_trRowMiddle_tdCell1_tblForm_trGridRow_tdCell1_grdResultList_tdCUDOrderACtionCol_lnkEdirContract_26" localSheetId="1">'Fabrero 2022'!#REF!</definedName>
    <definedName name="tblMainTable_trRowMiddle_tdCell1_tblForm_trGridRow_tdCell1_grdResultList_tdCUDOrderACtionCol_lnkEdirContract_27" localSheetId="0">'Enero 2022 '!#REF!</definedName>
    <definedName name="tblMainTable_trRowMiddle_tdCell1_tblForm_trGridRow_tdCell1_grdResultList_tdCUDOrderACtionCol_lnkEdirContract_27" localSheetId="1">'Fabrero 2022'!#REF!</definedName>
    <definedName name="tblMainTable_trRowMiddle_tdCell1_tblForm_trGridRow_tdCell1_grdResultList_tdCUDOrderACtionCol_lnkEdirContract_28" localSheetId="0">'Enero 2022 '!#REF!</definedName>
    <definedName name="tblMainTable_trRowMiddle_tdCell1_tblForm_trGridRow_tdCell1_grdResultList_tdCUDOrderACtionCol_lnkEdirContract_28" localSheetId="1">'Fabrero 2022'!#REF!</definedName>
    <definedName name="tblMainTable_trRowMiddle_tdCell1_tblForm_trGridRow_tdCell1_grdResultList_tdCUDOrderACtionCol_lnkEdirContract_29" localSheetId="0">'Enero 2022 '!#REF!</definedName>
    <definedName name="tblMainTable_trRowMiddle_tdCell1_tblForm_trGridRow_tdCell1_grdResultList_tdCUDOrderACtionCol_lnkEdirContract_29" localSheetId="1">'Fabrero 2022'!#REF!</definedName>
    <definedName name="tblMainTable_trRowMiddle_tdCell1_tblForm_trGridRow_tdCell1_grdResultList_tdCUDOrderACtionCol_lnkEdirContract_3" localSheetId="0">'Enero 2022 '!#REF!</definedName>
    <definedName name="tblMainTable_trRowMiddle_tdCell1_tblForm_trGridRow_tdCell1_grdResultList_tdCUDOrderACtionCol_lnkEdirContract_3" localSheetId="1">'Fabrero 2022'!#REF!</definedName>
    <definedName name="tblMainTable_trRowMiddle_tdCell1_tblForm_trGridRow_tdCell1_grdResultList_tdCUDOrderACtionCol_lnkEdirContract_30" localSheetId="0">'Enero 2022 '!#REF!</definedName>
    <definedName name="tblMainTable_trRowMiddle_tdCell1_tblForm_trGridRow_tdCell1_grdResultList_tdCUDOrderACtionCol_lnkEdirContract_30" localSheetId="1">'Fabrero 2022'!#REF!</definedName>
    <definedName name="tblMainTable_trRowMiddle_tdCell1_tblForm_trGridRow_tdCell1_grdResultList_tdCUDOrderACtionCol_lnkEdirContract_32" localSheetId="0">'Enero 2022 '!#REF!</definedName>
    <definedName name="tblMainTable_trRowMiddle_tdCell1_tblForm_trGridRow_tdCell1_grdResultList_tdCUDOrderACtionCol_lnkEdirContract_32" localSheetId="1">'Fabrero 2022'!#REF!</definedName>
    <definedName name="tblMainTable_trRowMiddle_tdCell1_tblForm_trGridRow_tdCell1_grdResultList_tdCUDOrderACtionCol_lnkEdirContract_33" localSheetId="0">'Enero 2022 '!#REF!</definedName>
    <definedName name="tblMainTable_trRowMiddle_tdCell1_tblForm_trGridRow_tdCell1_grdResultList_tdCUDOrderACtionCol_lnkEdirContract_33" localSheetId="1">'Fabrero 2022'!#REF!</definedName>
    <definedName name="tblMainTable_trRowMiddle_tdCell1_tblForm_trGridRow_tdCell1_grdResultList_tdCUDOrderACtionCol_lnkEdirContract_34" localSheetId="0">'Enero 2022 '!#REF!</definedName>
    <definedName name="tblMainTable_trRowMiddle_tdCell1_tblForm_trGridRow_tdCell1_grdResultList_tdCUDOrderACtionCol_lnkEdirContract_34" localSheetId="1">'Fabrero 2022'!#REF!</definedName>
    <definedName name="tblMainTable_trRowMiddle_tdCell1_tblForm_trGridRow_tdCell1_grdResultList_tdCUDOrderACtionCol_lnkEdirContract_35" localSheetId="0">'Enero 2022 '!#REF!</definedName>
    <definedName name="tblMainTable_trRowMiddle_tdCell1_tblForm_trGridRow_tdCell1_grdResultList_tdCUDOrderACtionCol_lnkEdirContract_35" localSheetId="1">'Fabrero 2022'!#REF!</definedName>
    <definedName name="tblMainTable_trRowMiddle_tdCell1_tblForm_trGridRow_tdCell1_grdResultList_tdCUDOrderACtionCol_lnkEdirContract_36" localSheetId="0">'Enero 2022 '!#REF!</definedName>
    <definedName name="tblMainTable_trRowMiddle_tdCell1_tblForm_trGridRow_tdCell1_grdResultList_tdCUDOrderACtionCol_lnkEdirContract_36" localSheetId="1">'Fabrero 2022'!#REF!</definedName>
    <definedName name="tblMainTable_trRowMiddle_tdCell1_tblForm_trGridRow_tdCell1_grdResultList_tdCUDOrderACtionCol_lnkEdirContract_37" localSheetId="0">'Enero 2022 '!#REF!</definedName>
    <definedName name="tblMainTable_trRowMiddle_tdCell1_tblForm_trGridRow_tdCell1_grdResultList_tdCUDOrderACtionCol_lnkEdirContract_37" localSheetId="1">'Fabrero 2022'!#REF!</definedName>
    <definedName name="tblMainTable_trRowMiddle_tdCell1_tblForm_trGridRow_tdCell1_grdResultList_tdCUDOrderACtionCol_lnkEdirContract_38" localSheetId="0">'Enero 2022 '!#REF!</definedName>
    <definedName name="tblMainTable_trRowMiddle_tdCell1_tblForm_trGridRow_tdCell1_grdResultList_tdCUDOrderACtionCol_lnkEdirContract_38" localSheetId="1">'Fabrero 2022'!#REF!</definedName>
    <definedName name="tblMainTable_trRowMiddle_tdCell1_tblForm_trGridRow_tdCell1_grdResultList_tdCUDOrderACtionCol_lnkEdirContract_39" localSheetId="0">'Enero 2022 '!#REF!</definedName>
    <definedName name="tblMainTable_trRowMiddle_tdCell1_tblForm_trGridRow_tdCell1_grdResultList_tdCUDOrderACtionCol_lnkEdirContract_39" localSheetId="1">'Fabrero 2022'!#REF!</definedName>
    <definedName name="tblMainTable_trRowMiddle_tdCell1_tblForm_trGridRow_tdCell1_grdResultList_tdCUDOrderACtionCol_lnkEdirContract_4" localSheetId="0">'Enero 2022 '!#REF!</definedName>
    <definedName name="tblMainTable_trRowMiddle_tdCell1_tblForm_trGridRow_tdCell1_grdResultList_tdCUDOrderACtionCol_lnkEdirContract_4" localSheetId="1">'Fabrero 2022'!#REF!</definedName>
    <definedName name="tblMainTable_trRowMiddle_tdCell1_tblForm_trGridRow_tdCell1_grdResultList_tdCUDOrderACtionCol_lnkEdirContract_40" localSheetId="0">'Enero 2022 '!#REF!</definedName>
    <definedName name="tblMainTable_trRowMiddle_tdCell1_tblForm_trGridRow_tdCell1_grdResultList_tdCUDOrderACtionCol_lnkEdirContract_40" localSheetId="1">'Fabrero 2022'!#REF!</definedName>
    <definedName name="tblMainTable_trRowMiddle_tdCell1_tblForm_trGridRow_tdCell1_grdResultList_tdCUDOrderACtionCol_lnkEdirContract_41" localSheetId="0">'Enero 2022 '!#REF!</definedName>
    <definedName name="tblMainTable_trRowMiddle_tdCell1_tblForm_trGridRow_tdCell1_grdResultList_tdCUDOrderACtionCol_lnkEdirContract_41" localSheetId="1">'Fabrero 2022'!#REF!</definedName>
    <definedName name="tblMainTable_trRowMiddle_tdCell1_tblForm_trGridRow_tdCell1_grdResultList_tdCUDOrderACtionCol_lnkEdirContract_42" localSheetId="0">'Enero 2022 '!#REF!</definedName>
    <definedName name="tblMainTable_trRowMiddle_tdCell1_tblForm_trGridRow_tdCell1_grdResultList_tdCUDOrderACtionCol_lnkEdirContract_42" localSheetId="1">'Fabrero 2022'!#REF!</definedName>
    <definedName name="tblMainTable_trRowMiddle_tdCell1_tblForm_trGridRow_tdCell1_grdResultList_tdCUDOrderACtionCol_lnkEdirContract_44" localSheetId="0">'Enero 2022 '!#REF!</definedName>
    <definedName name="tblMainTable_trRowMiddle_tdCell1_tblForm_trGridRow_tdCell1_grdResultList_tdCUDOrderACtionCol_lnkEdirContract_44" localSheetId="1">'Fabrero 2022'!#REF!</definedName>
    <definedName name="tblMainTable_trRowMiddle_tdCell1_tblForm_trGridRow_tdCell1_grdResultList_tdCUDOrderACtionCol_lnkEdirContract_45" localSheetId="0">'Enero 2022 '!#REF!</definedName>
    <definedName name="tblMainTable_trRowMiddle_tdCell1_tblForm_trGridRow_tdCell1_grdResultList_tdCUDOrderACtionCol_lnkEdirContract_45" localSheetId="1">'Fabrero 2022'!#REF!</definedName>
    <definedName name="tblMainTable_trRowMiddle_tdCell1_tblForm_trGridRow_tdCell1_grdResultList_tdCUDOrderACtionCol_lnkEdirContract_46" localSheetId="0">'Enero 2022 '!#REF!</definedName>
    <definedName name="tblMainTable_trRowMiddle_tdCell1_tblForm_trGridRow_tdCell1_grdResultList_tdCUDOrderACtionCol_lnkEdirContract_46" localSheetId="1">'Fabrero 2022'!#REF!</definedName>
    <definedName name="tblMainTable_trRowMiddle_tdCell1_tblForm_trGridRow_tdCell1_grdResultList_tdCUDOrderACtionCol_lnkEdirContract_47" localSheetId="0">'Enero 2022 '!#REF!</definedName>
    <definedName name="tblMainTable_trRowMiddle_tdCell1_tblForm_trGridRow_tdCell1_grdResultList_tdCUDOrderACtionCol_lnkEdirContract_47" localSheetId="1">'Fabrero 2022'!#REF!</definedName>
    <definedName name="tblMainTable_trRowMiddle_tdCell1_tblForm_trGridRow_tdCell1_grdResultList_tdCUDOrderACtionCol_lnkEdirContract_5" localSheetId="0">'Enero 2022 '!#REF!</definedName>
    <definedName name="tblMainTable_trRowMiddle_tdCell1_tblForm_trGridRow_tdCell1_grdResultList_tdCUDOrderACtionCol_lnkEdirContract_5" localSheetId="1">'Fabrero 2022'!#REF!</definedName>
    <definedName name="tblMainTable_trRowMiddle_tdCell1_tblForm_trGridRow_tdCell1_grdResultList_tdCUDOrderACtionCol_lnkEdirContract_50" localSheetId="0">'Enero 2022 '!#REF!</definedName>
    <definedName name="tblMainTable_trRowMiddle_tdCell1_tblForm_trGridRow_tdCell1_grdResultList_tdCUDOrderACtionCol_lnkEdirContract_50" localSheetId="1">'Fabrero 2022'!#REF!</definedName>
    <definedName name="tblMainTable_trRowMiddle_tdCell1_tblForm_trGridRow_tdCell1_grdResultList_tdCUDOrderACtionCol_lnkEdirContract_51" localSheetId="0">'Enero 2022 '!#REF!</definedName>
    <definedName name="tblMainTable_trRowMiddle_tdCell1_tblForm_trGridRow_tdCell1_grdResultList_tdCUDOrderACtionCol_lnkEdirContract_51" localSheetId="1">'Fabrero 2022'!#REF!</definedName>
    <definedName name="tblMainTable_trRowMiddle_tdCell1_tblForm_trGridRow_tdCell1_grdResultList_tdCUDOrderACtionCol_lnkEdirContract_52" localSheetId="0">'Enero 2022 '!#REF!</definedName>
    <definedName name="tblMainTable_trRowMiddle_tdCell1_tblForm_trGridRow_tdCell1_grdResultList_tdCUDOrderACtionCol_lnkEdirContract_52" localSheetId="1">'Fabrero 2022'!#REF!</definedName>
    <definedName name="tblMainTable_trRowMiddle_tdCell1_tblForm_trGridRow_tdCell1_grdResultList_tdCUDOrderACtionCol_lnkEdirContract_53" localSheetId="0">'Enero 2022 '!#REF!</definedName>
    <definedName name="tblMainTable_trRowMiddle_tdCell1_tblForm_trGridRow_tdCell1_grdResultList_tdCUDOrderACtionCol_lnkEdirContract_53" localSheetId="1">'Fabrero 2022'!#REF!</definedName>
    <definedName name="tblMainTable_trRowMiddle_tdCell1_tblForm_trGridRow_tdCell1_grdResultList_tdCUDOrderACtionCol_lnkEdirContract_6" localSheetId="0">'Enero 2022 '!#REF!</definedName>
    <definedName name="tblMainTable_trRowMiddle_tdCell1_tblForm_trGridRow_tdCell1_grdResultList_tdCUDOrderACtionCol_lnkEdirContract_6" localSheetId="1">'Fabrero 2022'!#REF!</definedName>
    <definedName name="tblMainTable_trRowMiddle_tdCell1_tblForm_trGridRow_tdCell1_grdResultList_tdCUDOrderACtionCol_lnkEdirContract_7" localSheetId="0">'Enero 2022 '!#REF!</definedName>
    <definedName name="tblMainTable_trRowMiddle_tdCell1_tblForm_trGridRow_tdCell1_grdResultList_tdCUDOrderACtionCol_lnkEdirContract_7" localSheetId="1">'Fabrero 2022'!#REF!</definedName>
    <definedName name="tblMainTable_trRowMiddle_tdCell1_tblForm_trGridRow_tdCell1_grdResultList_tdCUDOrderACtionCol_lnkEdirContract_8" localSheetId="0">'Enero 2022 '!#REF!</definedName>
    <definedName name="tblMainTable_trRowMiddle_tdCell1_tblForm_trGridRow_tdCell1_grdResultList_tdCUDOrderACtionCol_lnkEdirContract_8" localSheetId="1">'Fabrero 2022'!#REF!</definedName>
    <definedName name="tblMainTable_trRowMiddle_tdCell1_tblForm_trGridRow_tdCell1_grdResultList_tdCUDOrderACtionCol_lnkEdirContract_9" localSheetId="0">'Enero 2022 '!#REF!</definedName>
    <definedName name="tblMainTable_trRowMiddle_tdCell1_tblForm_trGridRow_tdCell1_grdResultList_tdCUDOrderACtionCol_lnkEdirContract_9" localSheetId="1">'Fabrero 2022'!#REF!</definedName>
    <definedName name="tblMainTable_trRowMiddle_tdCell1_tblForm_trGridRow_tdCell1_grdResultList_tdCUDOrderACtionCol_lnkViewContract_10" localSheetId="0">'Enero 2022 '!#REF!</definedName>
    <definedName name="tblMainTable_trRowMiddle_tdCell1_tblForm_trGridRow_tdCell1_grdResultList_tdCUDOrderACtionCol_lnkViewContract_10" localSheetId="1">'Fabrero 2022'!#REF!</definedName>
    <definedName name="tblMainTable_trRowMiddle_tdCell1_tblForm_trGridRow_tdCell1_grdResultList_tdCUDOrderACtionCol_lnkViewContract_11" localSheetId="0">'Enero 2022 '!#REF!</definedName>
    <definedName name="tblMainTable_trRowMiddle_tdCell1_tblForm_trGridRow_tdCell1_grdResultList_tdCUDOrderACtionCol_lnkViewContract_11" localSheetId="1">'Fabrero 2022'!#REF!</definedName>
    <definedName name="tblMainTable_trRowMiddle_tdCell1_tblForm_trGridRow_tdCell1_grdResultList_tdCUDOrderACtionCol_lnkViewContract_12" localSheetId="0">'Enero 2022 '!#REF!</definedName>
    <definedName name="tblMainTable_trRowMiddle_tdCell1_tblForm_trGridRow_tdCell1_grdResultList_tdCUDOrderACtionCol_lnkViewContract_12" localSheetId="1">'Fabrero 2022'!#REF!</definedName>
    <definedName name="tblMainTable_trRowMiddle_tdCell1_tblForm_trGridRow_tdCell1_grdResultList_tdCUDOrderACtionCol_lnkViewContract_13" localSheetId="0">'Enero 2022 '!#REF!</definedName>
    <definedName name="tblMainTable_trRowMiddle_tdCell1_tblForm_trGridRow_tdCell1_grdResultList_tdCUDOrderACtionCol_lnkViewContract_13" localSheetId="1">'Fabrero 2022'!#REF!</definedName>
    <definedName name="tblMainTable_trRowMiddle_tdCell1_tblForm_trGridRow_tdCell1_grdResultList_tdCUDOrderACtionCol_lnkViewContract_14" localSheetId="0">'Enero 2022 '!#REF!</definedName>
    <definedName name="tblMainTable_trRowMiddle_tdCell1_tblForm_trGridRow_tdCell1_grdResultList_tdCUDOrderACtionCol_lnkViewContract_14" localSheetId="1">'Fabrero 2022'!#REF!</definedName>
    <definedName name="tblMainTable_trRowMiddle_tdCell1_tblForm_trGridRow_tdCell1_grdResultList_tdCUDOrderACtionCol_lnkViewContract_15" localSheetId="0">'Enero 2022 '!#REF!</definedName>
    <definedName name="tblMainTable_trRowMiddle_tdCell1_tblForm_trGridRow_tdCell1_grdResultList_tdCUDOrderACtionCol_lnkViewContract_15" localSheetId="1">'Fabrero 2022'!#REF!</definedName>
    <definedName name="tblMainTable_trRowMiddle_tdCell1_tblForm_trGridRow_tdCell1_grdResultList_tdCUDOrderACtionCol_lnkViewContract_16" localSheetId="0">'Enero 2022 '!#REF!</definedName>
    <definedName name="tblMainTable_trRowMiddle_tdCell1_tblForm_trGridRow_tdCell1_grdResultList_tdCUDOrderACtionCol_lnkViewContract_16" localSheetId="1">'Fabrero 2022'!#REF!</definedName>
    <definedName name="tblMainTable_trRowMiddle_tdCell1_tblForm_trGridRow_tdCell1_grdResultList_tdCUDOrderACtionCol_lnkViewContract_23" localSheetId="0">'Enero 2022 '!#REF!</definedName>
    <definedName name="tblMainTable_trRowMiddle_tdCell1_tblForm_trGridRow_tdCell1_grdResultList_tdCUDOrderACtionCol_lnkViewContract_23" localSheetId="1">'Fabrero 2022'!#REF!</definedName>
    <definedName name="tblMainTable_trRowMiddle_tdCell1_tblForm_trGridRow_tdCell1_grdResultList_tdCUDOrderACtionCol_lnkViewContract_24" localSheetId="0">'Enero 2022 '!#REF!</definedName>
    <definedName name="tblMainTable_trRowMiddle_tdCell1_tblForm_trGridRow_tdCell1_grdResultList_tdCUDOrderACtionCol_lnkViewContract_24" localSheetId="1">'Fabrero 2022'!#REF!</definedName>
    <definedName name="tblMainTable_trRowMiddle_tdCell1_tblForm_trGridRow_tdCell1_grdResultList_tdCUDOrderACtionCol_lnkViewContract_25" localSheetId="0">'Enero 2022 '!#REF!</definedName>
    <definedName name="tblMainTable_trRowMiddle_tdCell1_tblForm_trGridRow_tdCell1_grdResultList_tdCUDOrderACtionCol_lnkViewContract_25" localSheetId="1">'Fabrero 2022'!#REF!</definedName>
    <definedName name="tblMainTable_trRowMiddle_tdCell1_tblForm_trGridRow_tdCell1_grdResultList_tdCUDOrderACtionCol_lnkViewContract_26" localSheetId="0">'Enero 2022 '!#REF!</definedName>
    <definedName name="tblMainTable_trRowMiddle_tdCell1_tblForm_trGridRow_tdCell1_grdResultList_tdCUDOrderACtionCol_lnkViewContract_26" localSheetId="1">'Fabrero 2022'!#REF!</definedName>
    <definedName name="tblMainTable_trRowMiddle_tdCell1_tblForm_trGridRow_tdCell1_grdResultList_tdCUDOrderACtionCol_lnkViewContract_28" localSheetId="0">'Enero 2022 '!#REF!</definedName>
    <definedName name="tblMainTable_trRowMiddle_tdCell1_tblForm_trGridRow_tdCell1_grdResultList_tdCUDOrderACtionCol_lnkViewContract_28" localSheetId="1">'Fabrero 2022'!#REF!</definedName>
    <definedName name="tblMainTable_trRowMiddle_tdCell1_tblForm_trGridRow_tdCell1_grdResultList_tdCUDOrderACtionCol_lnkViewContract_31" localSheetId="0">'Enero 2022 '!#REF!</definedName>
    <definedName name="tblMainTable_trRowMiddle_tdCell1_tblForm_trGridRow_tdCell1_grdResultList_tdCUDOrderACtionCol_lnkViewContract_31" localSheetId="1">'Fabrero 2022'!#REF!</definedName>
    <definedName name="tblMainTable_trRowMiddle_tdCell1_tblForm_trGridRow_tdCell1_grdResultList_tdCUDOrderACtionCol_lnkViewContract_36" localSheetId="0">'Enero 2022 '!#REF!</definedName>
    <definedName name="tblMainTable_trRowMiddle_tdCell1_tblForm_trGridRow_tdCell1_grdResultList_tdCUDOrderACtionCol_lnkViewContract_36" localSheetId="1">'Fabrero 2022'!#REF!</definedName>
    <definedName name="tblMainTable_trRowMiddle_tdCell1_tblForm_trGridRow_tdCell1_grdResultList_tdCUDOrderACtionCol_lnkViewContract_39" localSheetId="0">'Enero 2022 '!#REF!</definedName>
    <definedName name="tblMainTable_trRowMiddle_tdCell1_tblForm_trGridRow_tdCell1_grdResultList_tdCUDOrderACtionCol_lnkViewContract_39" localSheetId="1">'Fabrero 2022'!#REF!</definedName>
    <definedName name="tblMainTable_trRowMiddle_tdCell1_tblForm_trGridRow_tdCell1_grdResultList_tdCUDOrderACtionCol_lnkViewContract_40" localSheetId="0">'Enero 2022 '!#REF!</definedName>
    <definedName name="tblMainTable_trRowMiddle_tdCell1_tblForm_trGridRow_tdCell1_grdResultList_tdCUDOrderACtionCol_lnkViewContract_40" localSheetId="1">'Fabrero 2022'!#REF!</definedName>
    <definedName name="tblMainTable_trRowMiddle_tdCell1_tblForm_trGridRow_tdCell1_grdResultList_tdCUDOrderACtionCol_lnkViewContract_41" localSheetId="0">'Enero 2022 '!#REF!</definedName>
    <definedName name="tblMainTable_trRowMiddle_tdCell1_tblForm_trGridRow_tdCell1_grdResultList_tdCUDOrderACtionCol_lnkViewContract_41" localSheetId="1">'Fabrero 2022'!#REF!</definedName>
    <definedName name="tblMainTable_trRowMiddle_tdCell1_tblForm_trGridRow_tdCell1_grdResultList_tdCUDOrderACtionCol_lnkViewContract_42" localSheetId="0">'Enero 2022 '!#REF!</definedName>
    <definedName name="tblMainTable_trRowMiddle_tdCell1_tblForm_trGridRow_tdCell1_grdResultList_tdCUDOrderACtionCol_lnkViewContract_42" localSheetId="1">'Fabrero 2022'!#REF!</definedName>
    <definedName name="tblMainTable_trRowMiddle_tdCell1_tblForm_trGridRow_tdCell1_grdResultList_tdCUDOrderACtionCol_lnkViewContract_43" localSheetId="0">'Enero 2022 '!#REF!</definedName>
    <definedName name="tblMainTable_trRowMiddle_tdCell1_tblForm_trGridRow_tdCell1_grdResultList_tdCUDOrderACtionCol_lnkViewContract_43" localSheetId="1">'Fabrero 2022'!#REF!</definedName>
    <definedName name="tblMainTable_trRowMiddle_tdCell1_tblForm_trGridRow_tdCell1_grdResultList_tdCUDOrderACtionCol_lnkViewContract_48" localSheetId="0">'Enero 2022 '!#REF!</definedName>
    <definedName name="tblMainTable_trRowMiddle_tdCell1_tblForm_trGridRow_tdCell1_grdResultList_tdCUDOrderACtionCol_lnkViewContract_48" localSheetId="1">'Fabrero 2022'!#REF!</definedName>
    <definedName name="tblMainTable_trRowMiddle_tdCell1_tblForm_trGridRow_tdCell1_grdResultList_tdCUDOrderACtionCol_lnkViewContract_49" localSheetId="0">'Enero 2022 '!#REF!</definedName>
    <definedName name="tblMainTable_trRowMiddle_tdCell1_tblForm_trGridRow_tdCell1_grdResultList_tdCUDOrderACtionCol_lnkViewContract_49" localSheetId="1">'Fabrero 2022'!#REF!</definedName>
    <definedName name="tblMainTable_trRowMiddle_tdCell1_tblForm_trGridRow_tdCell1_grdResultList_tdCUDOrderACtionCol_lnkViewContract_54" localSheetId="0">'Enero 2022 '!#REF!</definedName>
    <definedName name="tblMainTable_trRowMiddle_tdCell1_tblForm_trGridRow_tdCell1_grdResultList_tdCUDOrderACtionCol_lnkViewContract_54" localSheetId="1">'Fabrero 2022'!#REF!</definedName>
    <definedName name="tblMainTable_trRowMiddle_tdCell1_tblForm_trGridRow_tdCell1_grdResultList_tdCUDOrderACtionCol_lnkViewContract_55" localSheetId="0">'Enero 2022 '!#REF!</definedName>
    <definedName name="tblMainTable_trRowMiddle_tdCell1_tblForm_trGridRow_tdCell1_grdResultList_tdCUDOrderACtionCol_lnkViewContract_55" localSheetId="1">'Fabrero 2022'!#REF!</definedName>
    <definedName name="tblMainTable_trRowMiddle_tdCell1_tblForm_trGridRow_tdCell1_grdResultList_tdCUDOrderACtionCol_lnkViewContract_56" localSheetId="0">'Enero 2022 '!#REF!</definedName>
    <definedName name="tblMainTable_trRowMiddle_tdCell1_tblForm_trGridRow_tdCell1_grdResultList_tdCUDOrderACtionCol_lnkViewContract_56" localSheetId="1">'Fabrero 2022'!#REF!</definedName>
    <definedName name="_xlnm.Print_Titles" localSheetId="0">'Enero 2022 '!$4:$9</definedName>
    <definedName name="_xlnm.Print_Titles" localSheetId="1">'Fabrero 2022'!$4:$9</definedName>
  </definedNames>
  <calcPr calcId="152511"/>
</workbook>
</file>

<file path=xl/calcChain.xml><?xml version="1.0" encoding="utf-8"?>
<calcChain xmlns="http://schemas.openxmlformats.org/spreadsheetml/2006/main">
  <c r="H23" i="24" l="1"/>
  <c r="H24" i="23" l="1"/>
  <c r="I33" i="22" l="1"/>
  <c r="H32" i="21" l="1"/>
  <c r="H30" i="20" l="1"/>
  <c r="I28" i="9" l="1"/>
  <c r="G19" i="8" l="1"/>
  <c r="F27" i="5" l="1"/>
</calcChain>
</file>

<file path=xl/sharedStrings.xml><?xml version="1.0" encoding="utf-8"?>
<sst xmlns="http://schemas.openxmlformats.org/spreadsheetml/2006/main" count="542" uniqueCount="375">
  <si>
    <t>PROMESE/CAL</t>
  </si>
  <si>
    <t>Fecha de Registro</t>
  </si>
  <si>
    <t>No. Contrato/ Orden de Compra</t>
  </si>
  <si>
    <t>Descripción</t>
  </si>
  <si>
    <t>Proveedor</t>
  </si>
  <si>
    <t>Monto en RD$</t>
  </si>
  <si>
    <t>Proceso de Compras</t>
  </si>
  <si>
    <t>En edición</t>
  </si>
  <si>
    <t>Aprobado</t>
  </si>
  <si>
    <t>Estatus</t>
  </si>
  <si>
    <t>Lista de Compras por Debajo del Umbral</t>
  </si>
  <si>
    <t xml:space="preserve">TOTAL ORDENES DE COMPRA </t>
  </si>
  <si>
    <t>Ing. Miguel Ramon Iñiguez Gonzalez</t>
  </si>
  <si>
    <t>Jorsa Multiservices, SRL</t>
  </si>
  <si>
    <t>Grupo Jenfra, SRL</t>
  </si>
  <si>
    <t xml:space="preserve">          Encargado de Departamento de Compras y Contrataciones</t>
  </si>
  <si>
    <t>Fecha de Publicación</t>
  </si>
  <si>
    <t>Procesos de Compras</t>
  </si>
  <si>
    <t>No. Orden de Compra</t>
  </si>
  <si>
    <t>No.</t>
  </si>
  <si>
    <t>Maga Plus, SRL</t>
  </si>
  <si>
    <t>Ramirez &amp; Mojica Envoy Pack Courier Express, SRL</t>
  </si>
  <si>
    <t>Jiménez Gil Solutions, SRL</t>
  </si>
  <si>
    <t>Compu-Office Dominicana, SRL</t>
  </si>
  <si>
    <t>Correspondiente al mes de Enero año 2022</t>
  </si>
  <si>
    <t>Publicación de anuncio procedimiento de urgencia PROMESECAL-MAE-PEUR-2022-0001, Adquisición de medicamentos para el programa de Alto Costo y Ayudas Medicas Directas</t>
  </si>
  <si>
    <t>Servicio de Publicación de anuncio procedimiento de urgencia PROMESECAL-MAE-PEUR-2022-0002, adquisición de medicamentos e insumos médicos sanitarios (Antigripales)</t>
  </si>
  <si>
    <t>Servicio de Publicación de anuncio procedimiento de urgencia PROMESECAL-MAE-PEUR-2022-0003, adquisición de pruebas antígenos de SARS- Covid-19</t>
  </si>
  <si>
    <t>Servicio de Publicación de  Anuncio Procedimiento de Urgencia PROMESECAL-MAE-PEUR-2022-0004, "Adquisición de Insumos de Laboratorio para el Diagnostico de SARS-COVID 19".</t>
  </si>
  <si>
    <t>“Servicio de Publicación de Anuncio Procedimiento de Urgencia PROMESECAL-MAE-PEUR-2022-0005, Adquisición de Medicamentos e Insumos Medicos Sanitarios para Abastecer al Servicio Nacional de Salud (SNS).</t>
  </si>
  <si>
    <t>Servicio de Lavado y Planchado de Manteles, Bambalinas y Carpas con Forros de nuestra Institución.</t>
  </si>
  <si>
    <t xml:space="preserve">Adquisión de T-Shirts blanco en Dryfit. </t>
  </si>
  <si>
    <t>Adquisición de  Materiales Ferreteros para ser utilizados en las Farmacias del Pueblo.</t>
  </si>
  <si>
    <t>Editora El Nuevo Diario, SA</t>
  </si>
  <si>
    <t>Editora Hoy, SAS</t>
  </si>
  <si>
    <t>Nueva Editora La Información, SRL (Periódico La Información)</t>
  </si>
  <si>
    <t>Editora Del Caribe, SA</t>
  </si>
  <si>
    <t>Grupo Diario Libre, SA</t>
  </si>
  <si>
    <t>Editora Listin Diario, SA</t>
  </si>
  <si>
    <t>Grupo de Inversiones Rimuca, SRL</t>
  </si>
  <si>
    <t>Confecciones Samys, SRL</t>
  </si>
  <si>
    <t>Magna Motors, SA</t>
  </si>
  <si>
    <t>PROMESECAL-UC-CD-2022-0001</t>
  </si>
  <si>
    <t>PROMESECAL-UC-CD-2022-0002</t>
  </si>
  <si>
    <t>PROMESECAL-UC-CD-2022-0003</t>
  </si>
  <si>
    <t>PROMESECAL-UC-CD-2022-0004</t>
  </si>
  <si>
    <t>PROMESECAL-UC-CD-2022-0005</t>
  </si>
  <si>
    <t>PROMESECAL-UC-CD-2022-0006</t>
  </si>
  <si>
    <t>PROMESECAL-UC-CD-2022-0007</t>
  </si>
  <si>
    <t>PROMESECAL-UC-CD-2022-0008</t>
  </si>
  <si>
    <t>PROMESECAL-UC-CD-2022-0009</t>
  </si>
  <si>
    <t>PROMESECAL-UC-CD-2022-0010</t>
  </si>
  <si>
    <t>PROMESECAL-UC-CD-2022-0011</t>
  </si>
  <si>
    <t>PROMESECAL-2022-00046</t>
  </si>
  <si>
    <t>PROMESECAL-2022-00045</t>
  </si>
  <si>
    <t>PROMESECAL-2022-00040</t>
  </si>
  <si>
    <t>PROMESECAL-2022-00038</t>
  </si>
  <si>
    <t>PROMESECAL-2022-00037</t>
  </si>
  <si>
    <t>PROMESECAL-2022-00031</t>
  </si>
  <si>
    <t>PROMESECAL-2022-00010</t>
  </si>
  <si>
    <t>PROMESECAL-2022-00009</t>
  </si>
  <si>
    <t>PROMESECAL-2022-00008</t>
  </si>
  <si>
    <t>PROMESECAL-2022-00007</t>
  </si>
  <si>
    <t>PROMESECAL-2022-00006</t>
  </si>
  <si>
    <t>PROMESECAL-2022-00005</t>
  </si>
  <si>
    <t>PROMESECAL-2022-00004</t>
  </si>
  <si>
    <t>PROMESECAL-2022-00003</t>
  </si>
  <si>
    <t>PROMESECAL-2022-00002</t>
  </si>
  <si>
    <t>PROMESECAL-2022-00001</t>
  </si>
  <si>
    <t>Adquisición de Banner para el mes de la Patria que será colocado en nuestra institución.</t>
  </si>
  <si>
    <t>Servicio de Mantenimiento de Vehiculo camión cabezote HYUNDAI XCIENT 2020 placa EL09093.</t>
  </si>
  <si>
    <t>Adquisición de Urnas Transparente de Seguridad para ser utilizadas en los Procesos de Licitaciones.</t>
  </si>
  <si>
    <t>Correspondiente al mes de Febrero año 2022</t>
  </si>
  <si>
    <t>PROMESECAL-UC-CD-2022-0012</t>
  </si>
  <si>
    <t>PROMESECAL-UC-CD-2022-0013</t>
  </si>
  <si>
    <t>PROMESECAL-UC-CD-2022-0014</t>
  </si>
  <si>
    <t>PROMESECAL-UC-CD-2022-0015</t>
  </si>
  <si>
    <t>PROMESECAL-UC-CD-2022-0016</t>
  </si>
  <si>
    <t>PROMESECAL-UC-CD-2022-0017</t>
  </si>
  <si>
    <t>PROMESECAL-UC-CD-2022-0018</t>
  </si>
  <si>
    <t>PROMESECAL-UC-CD-2022-0019</t>
  </si>
  <si>
    <t>PROMESECAL-2022-00060</t>
  </si>
  <si>
    <t>PROMESECAL-2022-00055</t>
  </si>
  <si>
    <t>PROMESECAL-2022-00056</t>
  </si>
  <si>
    <t>PROMESECAL-2022-00093</t>
  </si>
  <si>
    <t>PROMESECAL-2022-00059</t>
  </si>
  <si>
    <t>PROMESECAL-2022-00062</t>
  </si>
  <si>
    <t>PROMESECAL-2022-00110</t>
  </si>
  <si>
    <t>PROMESECAL-2022-00136</t>
  </si>
  <si>
    <t>Adquisición e Instalación de Cámara de Vigilancia</t>
  </si>
  <si>
    <t>Asystec, SRL</t>
  </si>
  <si>
    <t>Servicio de Lavado de Batas que son utilizadas por la División de Licitaciones para personal externos.</t>
  </si>
  <si>
    <t xml:space="preserve">Adquisición de Corona de Flores para ofrenda floral por el mes de la Patria. </t>
  </si>
  <si>
    <t>Floristeria Caliz Flor, SRL</t>
  </si>
  <si>
    <t>Adquisición de Sillas Ejecutivas para la Sede Central.</t>
  </si>
  <si>
    <t>Abastecimientos Comerciales FJJ, SRL</t>
  </si>
  <si>
    <t>Adquisición de Tarjeta de Presentación para Directores y Encargados de la Institución.</t>
  </si>
  <si>
    <t>Sialap Soluciones, SRL</t>
  </si>
  <si>
    <t>Adquisición de Purificación de Aire según especificaciones técnicas.</t>
  </si>
  <si>
    <t>Gómez Magallanes 360, SRL</t>
  </si>
  <si>
    <t>Adquisición de Toner para el Suministro de la Institución.</t>
  </si>
  <si>
    <t>Grupo Ferrava, SRL</t>
  </si>
  <si>
    <t>Suministro e Instalación de puerta enrollable para ser instalada en la Farmacia del Pueblodel Sub-Centro Los Minas, Santo Domingo.</t>
  </si>
  <si>
    <t>PROMESECAL-UC-CD-2022-0020</t>
  </si>
  <si>
    <t>PROMESECAL-UC-CD-2022-0021</t>
  </si>
  <si>
    <t>PROMESECAL-UC-CD-2022-0022</t>
  </si>
  <si>
    <t>PROMESECAL-UC-CD-2022-0023</t>
  </si>
  <si>
    <t>PROMESECAL-UC-CD-2022-0024</t>
  </si>
  <si>
    <t>PROMESECAL-UC-CD-2022-0025</t>
  </si>
  <si>
    <t>PROMESECAL-UC-CD-2022-0026</t>
  </si>
  <si>
    <t>PROMESECAL-UC-CD-2022-0027</t>
  </si>
  <si>
    <t>PROMESECAL-UC-CD-2022-0028</t>
  </si>
  <si>
    <t>Correspondiente al mes de Marzo año 2022</t>
  </si>
  <si>
    <t>Suministro e instalación de detector de humo.</t>
  </si>
  <si>
    <t>Maxx Extintores, SRL</t>
  </si>
  <si>
    <t>Servicio de Consultoria de una Firma de Abogados para la Realización de Trabajos en la Dirección Juridica.</t>
  </si>
  <si>
    <t>Altagracia Xiomara Margarita Pou Sanchez</t>
  </si>
  <si>
    <t>Reparación del furgón para el Camión MITSUBISHI FUSO modelo FM657LL placa EL06293</t>
  </si>
  <si>
    <t>Adquisición de equipos para el departamento de seguridad militar, Promesecal.</t>
  </si>
  <si>
    <t>Adquisición de Buzones de Sugerencias de las Farmacias del Pueblo.</t>
  </si>
  <si>
    <t>Servicio de Maestro de Ceremonia para dirigir Actividades Institucionales.</t>
  </si>
  <si>
    <t>Investside, SRL</t>
  </si>
  <si>
    <t>Adquisición de Insumos de Oficina.</t>
  </si>
  <si>
    <t>MARIA NIEVES ALVAREZ REVILLA</t>
  </si>
  <si>
    <t>Adquisición e Instalación de Control de Acceso.</t>
  </si>
  <si>
    <t>PROMESECAL-UC-CD-2022-0029</t>
  </si>
  <si>
    <t>PROMESECAL-UC-CD-2022-0030</t>
  </si>
  <si>
    <t>PROMESECAL-UC-CD-2022-0031</t>
  </si>
  <si>
    <t>Servicio de Seminario (Transparencia y Gestión  Pública) para Colaboradores de nuestra Institución.</t>
  </si>
  <si>
    <t>Servicios de publicación  de la convocatoria al proceso de Licitación Pública Nacional PROMESE/CAL-CCC-LPN-2022-0004, adquisición de vehiculos.</t>
  </si>
  <si>
    <t> PROMESECAL-2022-00177</t>
  </si>
  <si>
    <t> PROMESECAL-2022-00182</t>
  </si>
  <si>
    <t> PROMESECAL-2022-00187</t>
  </si>
  <si>
    <t>Contrucciones de Furgones y Blindaje, SRL</t>
  </si>
  <si>
    <t> PROMESECAL-2022-00203</t>
  </si>
  <si>
    <t> PROMESECAL-2022-00204</t>
  </si>
  <si>
    <t> PROMESECAL-2022-00178</t>
  </si>
  <si>
    <t> PROMESECAL-2022-00180</t>
  </si>
  <si>
    <t> PROMESECAL-2022-00186</t>
  </si>
  <si>
    <t> PROMESECAL-2022-00185</t>
  </si>
  <si>
    <t> PROMESECAL-2022-00137</t>
  </si>
  <si>
    <t>DESIERTO</t>
  </si>
  <si>
    <t> PROMESECAL-2022-00198</t>
  </si>
  <si>
    <t>Alianza Dominicana Contra la Corrupción, ADOCCO, INC</t>
  </si>
  <si>
    <t>Desga All Solutions, SRL</t>
  </si>
  <si>
    <t>Climaticard, SRL</t>
  </si>
  <si>
    <t xml:space="preserve">Adquisición de Aire Acondicionado para ser instalado en la Farmacia del Pueblode Dajabón. </t>
  </si>
  <si>
    <t> PROMESECAL-2022-00202</t>
  </si>
  <si>
    <t>Correspondiente al mes de Abril año 2022</t>
  </si>
  <si>
    <t>PROMESECAL-UC-CD-2022-0032</t>
  </si>
  <si>
    <t>PROMESECAL-2022-00212</t>
  </si>
  <si>
    <t>ADQUISICIÓN DE CINTAS DE IMPRESORA Y TARJETAS PVC PARA LA CARNETICIÓN DE LOS COLABORADORES</t>
  </si>
  <si>
    <t xml:space="preserve">Identificaciones JMB, SRL </t>
  </si>
  <si>
    <t>PROMESECAL-UC-CD-2022-0033</t>
  </si>
  <si>
    <t>PROMESECAL-2022-00213</t>
  </si>
  <si>
    <t>ADQUISICIÓN E INSTALACIÓN DE CONTROL DE ACCESO.</t>
  </si>
  <si>
    <t>Desga All Solutions, S.R.L</t>
  </si>
  <si>
    <t>PROMESECAL-UC-CD-2022-0034</t>
  </si>
  <si>
    <t>PROMESECAL-2022-00214</t>
  </si>
  <si>
    <t>ADQUISICIÓN DE MANUAL DE IDENTIDAD INSTITUCIONAL IMPRESO.</t>
  </si>
  <si>
    <t>PROMESECAL-UC-CD-2022-0035</t>
  </si>
  <si>
    <t>PROMESECAL-2022-00221</t>
  </si>
  <si>
    <t xml:space="preserve">Universidad Apec, INC </t>
  </si>
  <si>
    <t>PROMESECAL-UC-CD-2022-0036</t>
  </si>
  <si>
    <t>PROMESECAL-2022-00231</t>
  </si>
  <si>
    <t xml:space="preserve">SUMINISTRO  DE BANDEJAS METALICAS REFORZADAS </t>
  </si>
  <si>
    <t xml:space="preserve">Jiménez Gil Solutions, SRL </t>
  </si>
  <si>
    <t>PROMESECAL-UC-CD-2022-0037</t>
  </si>
  <si>
    <t>PROMESECAL-2022-00233</t>
  </si>
  <si>
    <t xml:space="preserve">ADQUISICIÓN DE HERRAMIENTAS Y BOMBILLOS </t>
  </si>
  <si>
    <t>PROMESECAL-UC-CD-2022-0038</t>
  </si>
  <si>
    <t>PROMESECAL-2022-00236</t>
  </si>
  <si>
    <t>ADQUISICIÓN DE TARJETAS DE PRESENTACIÓN PARA COLABORADORES.</t>
  </si>
  <si>
    <t>PROMESECAL-UC-CD-2022-0039</t>
  </si>
  <si>
    <t>PROMESECAL-2022-00235</t>
  </si>
  <si>
    <t>ADQUISICIÓN DE BEBEDEROS PARA SER UTILIZADOS EN LAS OFICINAS DE LA SEDE CENTRAL</t>
  </si>
  <si>
    <t>Leptus Realty Business, SRL</t>
  </si>
  <si>
    <t>PROMESECAL-UC-CD-2022-0041</t>
  </si>
  <si>
    <t>PROMESECAL-2022-00237</t>
  </si>
  <si>
    <t>Servicio de peritaje externo para evaluación del proceso de almuerzo PROMESECAL-CCC-LPN-2022-0003.</t>
  </si>
  <si>
    <t>Catsol, EIRL</t>
  </si>
  <si>
    <t>PROMESECAL-UC-CD-2022-0042</t>
  </si>
  <si>
    <t>PROMESECAL-2022-00238</t>
  </si>
  <si>
    <t>SERVICIO DE CAPACITACIÓN (DIPLOMADO DE SEGURIDAD SOCIAL DOMINICANA)</t>
  </si>
  <si>
    <t xml:space="preserve">Capacitación Especializada CAES, SRL </t>
  </si>
  <si>
    <t>PROMESECAL-UC-CD-2022-0043</t>
  </si>
  <si>
    <t>PROMESECAL-2022-00240</t>
  </si>
  <si>
    <t>PROMESECAL-UC-CD-2022-0044</t>
  </si>
  <si>
    <t>PROMESECAL-2022-00243</t>
  </si>
  <si>
    <t xml:space="preserve">servicios de publicación del procedimiento de urgencia PROMESECAL-MAE-PEUR-2022-0008, adquisición de medicamentos e insumos médicos sanitarios
</t>
  </si>
  <si>
    <t xml:space="preserve">Editora Del Caribe, SA </t>
  </si>
  <si>
    <t>PROMESECAL-2022-00242</t>
  </si>
  <si>
    <t xml:space="preserve">Editora El Nuevo Diario, SA </t>
  </si>
  <si>
    <t>SERVICIO DE CAPACITACIÓN, CURSO / TALLER ESPECIALIZADO DE CONTRATACIONES PUBLICAS.</t>
  </si>
  <si>
    <t>PROMESECAL-UC-CD-2022-0045</t>
  </si>
  <si>
    <t>PROMESECAL-UC-CD-2022-0046</t>
  </si>
  <si>
    <t>PROMESECAL-2022-00245</t>
  </si>
  <si>
    <t>PROMESECAL-UC-CD-2022-0048</t>
  </si>
  <si>
    <t>ADQUISICIÓN CARROS DE CARGA</t>
  </si>
  <si>
    <t>PROMESECAL-UC-CD-2022-0049</t>
  </si>
  <si>
    <t>PROMESECAL-UC-CD-2022-0050</t>
  </si>
  <si>
    <t>PROMESECAL-UC-CD-2022-0051</t>
  </si>
  <si>
    <t>PROMESECAL-UC-CD-2022-0052</t>
  </si>
  <si>
    <t>PROMESECAL-UC-CD-2022-0053</t>
  </si>
  <si>
    <t>PROMESECAL-UC-CD-2022-0054</t>
  </si>
  <si>
    <t>Adquisición de correas para las manejadoras de los Chillers.</t>
  </si>
  <si>
    <t>Tony Rodamientos, S.A</t>
  </si>
  <si>
    <t>PROMESECAL-2022-00252</t>
  </si>
  <si>
    <t>Suministro e instalación de puertas y ventanas para habilitación de farmacias del pueblo</t>
  </si>
  <si>
    <t>PROMESECAL-2022-00257</t>
  </si>
  <si>
    <t>Correspondiente al mes de Mayo del 2022.</t>
  </si>
  <si>
    <t xml:space="preserve">PROMESECAL-2022-00244
</t>
  </si>
  <si>
    <t>SERVICIO DE HOSTING PARA LA PÁGINA WEB DE PROMESE/CAL.</t>
  </si>
  <si>
    <t>DIOMARIS NATASHA SANTOS CABRERA</t>
  </si>
  <si>
    <t xml:space="preserve">PROMESECAL-2022-00246
</t>
  </si>
  <si>
    <t xml:space="preserve">PROMESECAL-2022-00250
</t>
  </si>
  <si>
    <t xml:space="preserve">PROMESECAL-2022-00253
</t>
  </si>
  <si>
    <t>ADQUISICIÓN DE ARTICULOS PARA LA DIRECCIÓN GENERAL</t>
  </si>
  <si>
    <t>PROMESECAL-2022-00255</t>
  </si>
  <si>
    <t>SERVICIO DE PUBLICACIÓN EN UN PERIÓDICO DE CIRCULACIÓN NACIONAL, PROCESO No. PROMESECAL-MAE-PEUR-2022-0009, "ADQUISICIÓN DE MEDICAMENTOS PARA EL PROGRAMA DE ALTO COSTO, PERIODO JULIO - DICIEMBRE 2022"</t>
  </si>
  <si>
    <t>PROMESECAL-2022-00256</t>
  </si>
  <si>
    <t>ADQUISICIÓN DE CARPETAS EN PIEL PARA FIRMAS DE ACUERDO.</t>
  </si>
  <si>
    <t>PROMESECAL-2022-00258</t>
  </si>
  <si>
    <t>Adquisición de pintura para piso</t>
  </si>
  <si>
    <t>PROMESECAL-UC-CD-2022-0055</t>
  </si>
  <si>
    <t>PROMESECAL-2022-00265</t>
  </si>
  <si>
    <t>Suministro e instalación de puerta multiuso doble.</t>
  </si>
  <si>
    <t>Construservice, SRL</t>
  </si>
  <si>
    <t>PROMESECAL-UC-CD-2022-0056</t>
  </si>
  <si>
    <t>PROMESECAL-2022-00264</t>
  </si>
  <si>
    <t>Adquisición de materiales para Tecnología.</t>
  </si>
  <si>
    <t>BLUE DATA, SRL</t>
  </si>
  <si>
    <t>PROMESECAL-UC-CD-2022-0057</t>
  </si>
  <si>
    <t>PROMESECAL-2022-00269</t>
  </si>
  <si>
    <t>Suministro e instalación para mejorar la estructura física de la Farmacia del Pueblo de Villa Almácigo.</t>
  </si>
  <si>
    <t>Roberto Alejandro Pérez Carrasco</t>
  </si>
  <si>
    <t>PROMESECAL-UC-CD-2022-0058</t>
  </si>
  <si>
    <t>PROMESECAL-2022-00268</t>
  </si>
  <si>
    <t>Suministro e instalación para habilitación de Farmacia del Pueblo Bohío  Viejo.</t>
  </si>
  <si>
    <t>Global Solution Enterprise, GSE, RD, SRL</t>
  </si>
  <si>
    <t>PROMESECAL-UC-CD-2022-0059</t>
  </si>
  <si>
    <t>PROMESECAL-2022-00266</t>
  </si>
  <si>
    <t>ADQUISICIÓN DE ASTA PARA BANDERAS Y CINTAS TRICOLOR PARA SER UTILIZADOS EN EL DEPARTAMENTO DE COMUNICACIONES.</t>
  </si>
  <si>
    <t>Banderas Global HC, SRL</t>
  </si>
  <si>
    <t>Total General:</t>
  </si>
  <si>
    <t>Ing. Miguel Ramón Iñiguez González</t>
  </si>
  <si>
    <t>Listado de compras por Debajo del Umbral.</t>
  </si>
  <si>
    <t>PROMESECAL-2022-00</t>
  </si>
  <si>
    <t>PROMESECAL-UC-CD-2022-0060</t>
  </si>
  <si>
    <t>Correspondiente al mes de Junio del 2022.</t>
  </si>
  <si>
    <t>PROMESECAL-UC-CD-2022-0061</t>
  </si>
  <si>
    <t>PROMESECAL-UC-CD-2022-0062</t>
  </si>
  <si>
    <t>PROMESECAL-UC-CD-2022-0063</t>
  </si>
  <si>
    <t>PROMESECAL-UC-CD-2022-0064</t>
  </si>
  <si>
    <t>PROMESECAL-UC-CD-2022-0065</t>
  </si>
  <si>
    <t>PROMESECAL-UC-CD-2022-0066</t>
  </si>
  <si>
    <t>PROMESECAL-UC-CD-2022-0067</t>
  </si>
  <si>
    <t>PROMESECAL-UC-CD-2022-0068</t>
  </si>
  <si>
    <t>PROMESECAL-UC-CD-2022-0069</t>
  </si>
  <si>
    <t>PROMESECAL-UC-CD-2022-0070</t>
  </si>
  <si>
    <t>PROMESECAL-UC-CD-2022-0071</t>
  </si>
  <si>
    <t>PROMESECAL-UC-CD-2022-0072</t>
  </si>
  <si>
    <t>PROMESECAL-UC-CD-2022-0073</t>
  </si>
  <si>
    <t>PROMESECAL-UC-CD-2022-0074</t>
  </si>
  <si>
    <t>Adquisición de Materiales Eléctricos y una escalera tipo tigera.</t>
  </si>
  <si>
    <t>Adquisición e instalación de tarjeta PFI (York 031-02060-001 REV E SCR TRIGGER BOARD) para aumentar la capacidad del sistema de climatización de la Sede Central.</t>
  </si>
  <si>
    <t>FR Group, SRL</t>
  </si>
  <si>
    <t>PROMESECAL-2022-00279</t>
  </si>
  <si>
    <t>PROMESECAL-2022-00277</t>
  </si>
  <si>
    <t>PROMESECAL-2022-00289</t>
  </si>
  <si>
    <t>Servicio de Alquiler de ventiladores de aire portatiles.</t>
  </si>
  <si>
    <t>PROMESECAL-2022-00274</t>
  </si>
  <si>
    <t>Servicio de Publicación en periodico de circulación Nacional del proceso No. PROMESE/CAL-MAE-PEUR-2022-0010, Adquisición de Medicamento para Programa de Alto Costo y Ayudas Medicas Directas, periodo agosto - diciembre 2022</t>
  </si>
  <si>
    <t>PROMESECAL-2022-00275</t>
  </si>
  <si>
    <t>Editora del Caribe, SA</t>
  </si>
  <si>
    <t>PROMESECAL-2022-00352</t>
  </si>
  <si>
    <t>Adquisición de Poloshirt de algodón y camisa con logo institucional bordado.</t>
  </si>
  <si>
    <t>Adquisición de caja de almacenamiento, Tairrap y mesa plegable.</t>
  </si>
  <si>
    <t>PROMESECAL-2022-00349</t>
  </si>
  <si>
    <t>Adquisión de Tóner para el suministro de la institución.</t>
  </si>
  <si>
    <t>Grupo Iceberg, SRL</t>
  </si>
  <si>
    <t>Servicio de alquiler de ventiladores de aire portátiles.</t>
  </si>
  <si>
    <t>Adquisición de Banner para ser utilizado en los actos de inauguración de las Farmacias del Pueblo</t>
  </si>
  <si>
    <t>PROMESECAL-2022-00276</t>
  </si>
  <si>
    <t>Servicio de Revisión del Sistema de Accesibilidad</t>
  </si>
  <si>
    <t>Silver Security SRL</t>
  </si>
  <si>
    <t>Servicio de Suscripción de Periodicos por 12 meses.</t>
  </si>
  <si>
    <t xml:space="preserve">Presentaron incidencias en el portal Transaccional </t>
  </si>
  <si>
    <t>PROMESECAL-2022-00350</t>
  </si>
  <si>
    <t>PROMESECAL-2022-00351</t>
  </si>
  <si>
    <t>PROMESECAL-UC-CD-2022-0076</t>
  </si>
  <si>
    <t>PROMESECAL-UC-CD-2022-0077</t>
  </si>
  <si>
    <t>PROMESECAL-UC-CD-2022-0078</t>
  </si>
  <si>
    <t>PROMESECAL-UC-CD-2022-0079</t>
  </si>
  <si>
    <t>Correspondiente al mes de Julio del 2022.</t>
  </si>
  <si>
    <t>PROMESECAL-UC-CD-2022-0080</t>
  </si>
  <si>
    <t>PROMESECAL-UC-CD-2022-0081</t>
  </si>
  <si>
    <t>PROMESECAL-UC-CD-2022-0082</t>
  </si>
  <si>
    <t>Servicio de lavado de batas utilizadaspor la División de Licitaciones para el personal externo</t>
  </si>
  <si>
    <t>PROMESECAL-2022-00369</t>
  </si>
  <si>
    <t>Suministro e instalación de letrero en vinil adhesivo a full color  para Farmacia del Pueblo.</t>
  </si>
  <si>
    <t>Rey Publicidad, SRL</t>
  </si>
  <si>
    <t>Servicio de publicación periódico del proceso No. PROMESE/CAL-MAE-PEUR-2022-0011, "Adquisición de Medicamentos para el Programa de Alto Costo y Ayudas Medicas Directas, periodo agosto-octubre 2022.</t>
  </si>
  <si>
    <t>Adquisición de tóner para multiplicadora riso RZ 220U</t>
  </si>
  <si>
    <t>Distosa, SRL</t>
  </si>
  <si>
    <t>Adquisición de materiales para labor de mantenimiento en las oficinas de la sede central.</t>
  </si>
  <si>
    <t>PROMESECAL-2022-00370</t>
  </si>
  <si>
    <t>PROMESECAL-2022-00371</t>
  </si>
  <si>
    <t>Suministro de botellones de agua de 5gl y botellas de 16 Onz para el personal de la institución.</t>
  </si>
  <si>
    <t>Rossmery Arisleida Jimenez de Capellan</t>
  </si>
  <si>
    <t>PROMESECAL-2022-00373</t>
  </si>
  <si>
    <t>PROMESECAL-2022-00375</t>
  </si>
  <si>
    <t>PROMESECAL-2022-00368</t>
  </si>
  <si>
    <t>PROMESECAL-2022-00374</t>
  </si>
  <si>
    <t>PROMESECAL-2022-00377</t>
  </si>
  <si>
    <t>Correspondiente al mes de Agosto del 2022.</t>
  </si>
  <si>
    <t>Correspondiente al mes de Septiembre del 2022.</t>
  </si>
  <si>
    <t>PROMESECAL-UC-CD-2022-0083</t>
  </si>
  <si>
    <t>PROMESECAL-UC-CD-2022-0084</t>
  </si>
  <si>
    <t>PROMESECAL-UC-CD-2022-0085</t>
  </si>
  <si>
    <t>PROMESECAL-UC-CD-2022-0086</t>
  </si>
  <si>
    <t>Contratación para Servicio de Ipermeabilización de techo aluzinc.</t>
  </si>
  <si>
    <t>Adquisición de planta eléctrica de 6.5 KW.</t>
  </si>
  <si>
    <t xml:space="preserve">Adquisión e Instalación de Control de Acceso y Botón de Panico. </t>
  </si>
  <si>
    <t xml:space="preserve">Adquisición de Licencia para la plataforma de Programación de Gestión de Redes Sociales por un periodod de un año.  </t>
  </si>
  <si>
    <t>PROMESECAL-UC-CD-2022-0087</t>
  </si>
  <si>
    <t>PROMESECAL-UC-CD-2022-0088</t>
  </si>
  <si>
    <t>PROMESECAL-UC-CD-2022-0089</t>
  </si>
  <si>
    <t>PROMESECAL-UC-CD-2022-0090</t>
  </si>
  <si>
    <t>PROMESECAL-UC-CD-2022-0091</t>
  </si>
  <si>
    <t>PROMESECAL-UC-CD-2022-0092</t>
  </si>
  <si>
    <t>PROMESECAL-UC-CD-2022-0093</t>
  </si>
  <si>
    <t>PROMESECAL-2022-00473</t>
  </si>
  <si>
    <t>Proroofing CII, SRL</t>
  </si>
  <si>
    <t>PROMESECAL-2022-00477</t>
  </si>
  <si>
    <t>PROMESECAL-2022-00478</t>
  </si>
  <si>
    <t>Desierto</t>
  </si>
  <si>
    <t>Correspondiente al mes de Octubre del 2022.</t>
  </si>
  <si>
    <t>PROMESECAL-UC-CD-2022-00</t>
  </si>
  <si>
    <t>Servicio de capacitación, Curso taller de Retenciones a Empleados.</t>
  </si>
  <si>
    <t xml:space="preserve">Servicio de capacitación: "Convencer al hablar y debate en televisión y redes sociales. </t>
  </si>
  <si>
    <t>Adquisición de cinta de empaque 2 x 10</t>
  </si>
  <si>
    <t>Acomsa Academy, SRL</t>
  </si>
  <si>
    <t>Servicio de mantenimiento preventivo y correctivo de dos camiones MITSUBISHI.</t>
  </si>
  <si>
    <t>Adquisición de licencia para plataforma de programación y gestión de redes sociales por un periodo de un (1) año.</t>
  </si>
  <si>
    <t>PROMESECAL-UC-CD-2022-0094</t>
  </si>
  <si>
    <t>PROMESECAL-UC-CD-2022-0095</t>
  </si>
  <si>
    <t>PROMESECAL-UC-CD-2022-0096</t>
  </si>
  <si>
    <t>PROMESECAL-UC-CD-2022-0097</t>
  </si>
  <si>
    <t>PROMESECAL-UC-CD-2022-0098</t>
  </si>
  <si>
    <t>Adquisición e instalación de control de acceso.</t>
  </si>
  <si>
    <t>Servicio de lavado y planchado de manteles y bambalinas de nuestra institución.</t>
  </si>
  <si>
    <t>PROMESECAL-UC-CD-2022-0099</t>
  </si>
  <si>
    <t>Servicio de capacitación: Curso-Taller sobre mejora de procesos en las unidades de compras</t>
  </si>
  <si>
    <t>Servicio de capacitación para el "Curso-taller sobre mejora de procesos en las unidades de compras".</t>
  </si>
  <si>
    <t>Adquisión de equipos de sonidos.</t>
  </si>
  <si>
    <t>Adquisición de microondas industrial y caja chica.</t>
  </si>
  <si>
    <t>Adquisición de lampara atrapa insectos para ser utilizados en el comedor de la institución.</t>
  </si>
  <si>
    <t>Maxibodegas Eop Del Caribe, SRL</t>
  </si>
  <si>
    <t>Adquisición de insumos de oficinas para la institución.</t>
  </si>
  <si>
    <t>PROMESECAL-2022-00516</t>
  </si>
  <si>
    <t>PROMESECAL-2022-00514</t>
  </si>
  <si>
    <t>PROMESECAL-2022-00513</t>
  </si>
  <si>
    <t>PROMESECAL-2022-00512</t>
  </si>
  <si>
    <t>PROMESECAL-2022-00509</t>
  </si>
  <si>
    <t>Escuela de Alta Dirección Barna</t>
  </si>
  <si>
    <t>PROMESECAL-2022-00507</t>
  </si>
  <si>
    <t>PROMESECAL-2022-00508</t>
  </si>
  <si>
    <t>PROMESECAL-2022-00499</t>
  </si>
  <si>
    <t>PROMESECAL-2022-00498</t>
  </si>
  <si>
    <t>Bonanza Dominicana, SAS</t>
  </si>
  <si>
    <t>PROMESECAL-2022-00489</t>
  </si>
  <si>
    <t>PROMESECAL-2022-00486</t>
  </si>
  <si>
    <t>RICARDO PEREZ PIMENTEL</t>
  </si>
  <si>
    <t>PROMESECAL-2022-00485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</si>
</sst>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_(* #,##0.00_);_(* \(#,##0.00\);_(* &quot;-&quot;??_);_(@_)"/>
    <numFmt numFmtId="165" formatCode="&quot;RD$&quot;#,##0.00"/>
  </numFmts>
  <fonts count="33" x14ac:knownFonts="1"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rgb="FF00000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sz val="16"/>
      <name val="Calibri"/>
      <family val="2"/>
      <scheme val="minor"/>
    </font>
    <font>
      <b/>
      <sz val="14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20"/>
      <name val="Calibri"/>
      <family val="2"/>
      <scheme val="minor"/>
    </font>
    <font>
      <sz val="2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4" borderId="3" applyNumberFormat="0" applyAlignment="0" applyProtection="0"/>
    <xf numFmtId="0" fontId="18" fillId="0" borderId="0"/>
  </cellStyleXfs>
  <cellXfs count="226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22" fontId="0" fillId="0" borderId="0" xfId="0" applyNumberFormat="1" applyAlignment="1">
      <alignment vertical="top"/>
    </xf>
    <xf numFmtId="0" fontId="4" fillId="0" borderId="1" xfId="0" applyFont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 wrapText="1"/>
    </xf>
    <xf numFmtId="44" fontId="5" fillId="0" borderId="2" xfId="2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5" fillId="0" borderId="1" xfId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164" fontId="5" fillId="0" borderId="0" xfId="1" applyFont="1" applyFill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/>
    </xf>
    <xf numFmtId="164" fontId="4" fillId="0" borderId="1" xfId="1" applyFont="1" applyBorder="1" applyAlignment="1">
      <alignment horizontal="left" vertical="center" wrapText="1"/>
    </xf>
    <xf numFmtId="164" fontId="4" fillId="3" borderId="1" xfId="1" applyFont="1" applyFill="1" applyBorder="1" applyAlignment="1">
      <alignment horizontal="left" vertical="center" wrapText="1"/>
    </xf>
    <xf numFmtId="0" fontId="7" fillId="0" borderId="0" xfId="0" applyFont="1"/>
    <xf numFmtId="4" fontId="7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center" vertical="center" wrapText="1"/>
    </xf>
    <xf numFmtId="164" fontId="9" fillId="0" borderId="0" xfId="1" applyFont="1" applyBorder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44" fontId="8" fillId="0" borderId="2" xfId="2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9" fontId="17" fillId="3" borderId="0" xfId="3" applyNumberFormat="1" applyFill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 wrapText="1"/>
    </xf>
    <xf numFmtId="0" fontId="19" fillId="0" borderId="4" xfId="0" applyFont="1" applyBorder="1" applyAlignment="1" applyProtection="1">
      <alignment horizontal="left" vertical="center" wrapText="1" readingOrder="1"/>
      <protection locked="0"/>
    </xf>
    <xf numFmtId="14" fontId="4" fillId="0" borderId="1" xfId="0" applyNumberFormat="1" applyFont="1" applyBorder="1" applyAlignment="1">
      <alignment horizontal="center" vertical="center"/>
    </xf>
    <xf numFmtId="164" fontId="4" fillId="3" borderId="1" xfId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right" vertical="top" wrapText="1"/>
    </xf>
    <xf numFmtId="44" fontId="4" fillId="0" borderId="1" xfId="4" applyNumberFormat="1" applyFont="1" applyFill="1" applyBorder="1" applyAlignment="1" applyProtection="1">
      <alignment horizontal="left" vertical="center" wrapText="1" readingOrder="1"/>
      <protection locked="0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12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9" fillId="3" borderId="1" xfId="1" applyFont="1" applyFill="1" applyBorder="1" applyAlignment="1">
      <alignment horizontal="left" vertical="center" wrapText="1"/>
    </xf>
    <xf numFmtId="164" fontId="8" fillId="3" borderId="1" xfId="1" applyFont="1" applyFill="1" applyBorder="1" applyAlignment="1">
      <alignment horizontal="center" vertical="center" wrapText="1"/>
    </xf>
    <xf numFmtId="44" fontId="9" fillId="3" borderId="1" xfId="1" applyNumberFormat="1" applyFont="1" applyFill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2" fillId="0" borderId="0" xfId="0" applyFont="1"/>
    <xf numFmtId="44" fontId="23" fillId="0" borderId="0" xfId="0" applyNumberFormat="1" applyFont="1"/>
    <xf numFmtId="0" fontId="21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left" vertical="center" wrapText="1"/>
    </xf>
    <xf numFmtId="44" fontId="4" fillId="0" borderId="1" xfId="1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4" fontId="4" fillId="0" borderId="0" xfId="1" applyFont="1" applyBorder="1" applyAlignment="1">
      <alignment horizontal="left" vertical="center" wrapText="1"/>
    </xf>
    <xf numFmtId="164" fontId="5" fillId="0" borderId="0" xfId="1" applyFont="1" applyBorder="1" applyAlignment="1">
      <alignment horizontal="center" vertical="center" wrapText="1"/>
    </xf>
    <xf numFmtId="44" fontId="4" fillId="0" borderId="0" xfId="1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top"/>
    </xf>
    <xf numFmtId="49" fontId="5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top" wrapText="1"/>
    </xf>
    <xf numFmtId="0" fontId="20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49" fontId="5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" borderId="1" xfId="4" applyFont="1" applyFill="1" applyBorder="1" applyAlignment="1" applyProtection="1">
      <alignment horizontal="center" vertical="center" wrapText="1" readingOrder="1"/>
      <protection locked="0"/>
    </xf>
    <xf numFmtId="0" fontId="26" fillId="0" borderId="1" xfId="0" applyFont="1" applyFill="1" applyBorder="1" applyAlignment="1" applyProtection="1">
      <alignment horizontal="left" vertical="center" wrapText="1" readingOrder="1"/>
      <protection locked="0"/>
    </xf>
    <xf numFmtId="0" fontId="5" fillId="8" borderId="1" xfId="0" applyFont="1" applyFill="1" applyBorder="1" applyAlignment="1" applyProtection="1">
      <alignment horizontal="center" vertical="center" wrapText="1" readingOrder="1"/>
      <protection locked="0"/>
    </xf>
    <xf numFmtId="44" fontId="5" fillId="8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44" fontId="5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1" xfId="4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0" fontId="20" fillId="0" borderId="0" xfId="0" applyFont="1" applyBorder="1"/>
    <xf numFmtId="0" fontId="20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right" vertical="center" wrapText="1"/>
      <protection locked="0"/>
    </xf>
    <xf numFmtId="165" fontId="27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2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6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Fill="1" applyBorder="1" applyAlignment="1" applyProtection="1">
      <alignment horizontal="left" vertical="center" wrapText="1" readingOrder="1"/>
      <protection locked="0"/>
    </xf>
    <xf numFmtId="0" fontId="5" fillId="0" borderId="1" xfId="0" applyFont="1" applyFill="1" applyBorder="1" applyAlignment="1" applyProtection="1">
      <alignment vertical="center" wrapText="1" readingOrder="1"/>
      <protection locked="0"/>
    </xf>
    <xf numFmtId="164" fontId="3" fillId="0" borderId="1" xfId="1" applyFont="1" applyBorder="1" applyAlignment="1">
      <alignment horizontal="center" vertical="center" wrapText="1"/>
    </xf>
    <xf numFmtId="14" fontId="5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6" xfId="0" applyFont="1" applyFill="1" applyBorder="1" applyAlignment="1" applyProtection="1">
      <alignment horizontal="left" vertical="center" wrapText="1" readingOrder="1"/>
      <protection locked="0"/>
    </xf>
    <xf numFmtId="14" fontId="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" borderId="1" xfId="0" applyFont="1" applyFill="1" applyBorder="1" applyAlignment="1" applyProtection="1">
      <alignment horizontal="left" vertical="center" wrapText="1" readingOrder="1"/>
      <protection locked="0"/>
    </xf>
    <xf numFmtId="44" fontId="5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29" fillId="0" borderId="1" xfId="0" applyNumberFormat="1" applyFont="1" applyFill="1" applyBorder="1" applyAlignment="1">
      <alignment horizontal="center" vertical="center" wrapText="1"/>
    </xf>
    <xf numFmtId="14" fontId="3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9" fillId="3" borderId="1" xfId="4" applyFont="1" applyFill="1" applyBorder="1" applyAlignment="1" applyProtection="1">
      <alignment horizontal="center" vertical="center" wrapText="1" readingOrder="1"/>
      <protection locked="0"/>
    </xf>
    <xf numFmtId="0" fontId="30" fillId="0" borderId="1" xfId="0" applyFont="1" applyFill="1" applyBorder="1" applyAlignment="1" applyProtection="1">
      <alignment horizontal="left" vertical="center" wrapText="1" readingOrder="1"/>
      <protection locked="0"/>
    </xf>
    <xf numFmtId="0" fontId="29" fillId="0" borderId="1" xfId="0" applyFont="1" applyFill="1" applyBorder="1" applyAlignment="1" applyProtection="1">
      <alignment horizontal="center" vertical="center" wrapText="1" readingOrder="1"/>
      <protection locked="0"/>
    </xf>
    <xf numFmtId="44" fontId="29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right" vertical="center" wrapText="1"/>
      <protection locked="0"/>
    </xf>
    <xf numFmtId="165" fontId="31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6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 applyProtection="1">
      <alignment horizontal="left" vertical="center" wrapText="1" readingOrder="1"/>
      <protection locked="0"/>
    </xf>
    <xf numFmtId="0" fontId="29" fillId="0" borderId="6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 applyProtection="1">
      <alignment horizontal="left" vertical="center" wrapText="1" readingOrder="1"/>
      <protection locked="0"/>
    </xf>
    <xf numFmtId="0" fontId="29" fillId="0" borderId="6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 applyProtection="1">
      <alignment horizontal="left" vertical="center" wrapText="1" readingOrder="1"/>
      <protection locked="0"/>
    </xf>
    <xf numFmtId="0" fontId="29" fillId="9" borderId="1" xfId="4" applyFont="1" applyFill="1" applyBorder="1" applyAlignment="1" applyProtection="1">
      <alignment horizontal="center" vertical="center" wrapText="1" readingOrder="1"/>
      <protection locked="0"/>
    </xf>
    <xf numFmtId="0" fontId="32" fillId="0" borderId="1" xfId="0" applyFont="1" applyFill="1" applyBorder="1" applyAlignment="1" applyProtection="1">
      <alignment horizontal="left" vertical="center" wrapText="1" readingOrder="1"/>
      <protection locked="0"/>
    </xf>
    <xf numFmtId="164" fontId="5" fillId="0" borderId="0" xfId="1" applyFont="1" applyBorder="1" applyAlignment="1">
      <alignment horizontal="right" vertical="center" wrapText="1"/>
    </xf>
    <xf numFmtId="164" fontId="16" fillId="0" borderId="0" xfId="1" applyFont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14" fontId="4" fillId="3" borderId="1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5" xfId="1" applyFont="1" applyBorder="1" applyAlignment="1">
      <alignment horizontal="left" vertical="center" wrapText="1"/>
    </xf>
    <xf numFmtId="164" fontId="4" fillId="0" borderId="6" xfId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9" fillId="0" borderId="0" xfId="1" applyFont="1" applyBorder="1" applyAlignment="1">
      <alignment horizontal="center" vertical="center" wrapText="1"/>
    </xf>
    <xf numFmtId="164" fontId="8" fillId="0" borderId="0" xfId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164" fontId="8" fillId="0" borderId="0" xfId="1" applyFont="1" applyBorder="1" applyAlignment="1">
      <alignment horizontal="right" vertical="center" wrapText="1"/>
    </xf>
    <xf numFmtId="164" fontId="5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164" fontId="4" fillId="0" borderId="0" xfId="1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4" fillId="0" borderId="5" xfId="1" applyFont="1" applyFill="1" applyBorder="1" applyAlignment="1">
      <alignment horizontal="left" vertical="center" wrapText="1"/>
    </xf>
    <xf numFmtId="164" fontId="4" fillId="0" borderId="6" xfId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164" fontId="3" fillId="0" borderId="0" xfId="1" applyFont="1" applyBorder="1" applyAlignment="1">
      <alignment horizontal="right" vertical="center" wrapText="1"/>
    </xf>
    <xf numFmtId="164" fontId="5" fillId="0" borderId="0" xfId="1" applyFont="1" applyBorder="1" applyAlignment="1">
      <alignment horizontal="center" vertical="top" wrapText="1"/>
    </xf>
    <xf numFmtId="0" fontId="24" fillId="0" borderId="0" xfId="0" applyFont="1" applyAlignment="1">
      <alignment horizontal="right" vertical="top"/>
    </xf>
    <xf numFmtId="0" fontId="5" fillId="0" borderId="1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0" borderId="1" xfId="0" applyFont="1" applyFill="1" applyBorder="1" applyAlignment="1" applyProtection="1">
      <alignment horizontal="center" vertical="center" wrapText="1" readingOrder="1"/>
      <protection locked="0"/>
    </xf>
    <xf numFmtId="0" fontId="26" fillId="0" borderId="1" xfId="0" applyFont="1" applyFill="1" applyBorder="1" applyAlignment="1" applyProtection="1">
      <alignment horizontal="left" vertical="center" wrapText="1" readingOrder="1"/>
      <protection locked="0"/>
    </xf>
    <xf numFmtId="0" fontId="3" fillId="0" borderId="9" xfId="0" applyFont="1" applyFill="1" applyBorder="1" applyAlignment="1" applyProtection="1">
      <alignment horizontal="center" vertical="center" wrapText="1" readingOrder="1"/>
      <protection locked="0"/>
    </xf>
    <xf numFmtId="0" fontId="3" fillId="0" borderId="13" xfId="0" applyFont="1" applyFill="1" applyBorder="1" applyAlignment="1" applyProtection="1">
      <alignment horizontal="center" vertical="center" wrapText="1" readingOrder="1"/>
      <protection locked="0"/>
    </xf>
    <xf numFmtId="0" fontId="3" fillId="0" borderId="7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2" xfId="0" applyFont="1" applyFill="1" applyBorder="1" applyAlignment="1" applyProtection="1">
      <alignment horizontal="center" vertical="center" wrapText="1" readingOrder="1"/>
      <protection locked="0"/>
    </xf>
    <xf numFmtId="0" fontId="3" fillId="0" borderId="14" xfId="0" applyFont="1" applyFill="1" applyBorder="1" applyAlignment="1" applyProtection="1">
      <alignment horizontal="center" vertical="center" wrapText="1" readingOrder="1"/>
      <protection locked="0"/>
    </xf>
    <xf numFmtId="0" fontId="3" fillId="0" borderId="8" xfId="0" applyFont="1" applyFill="1" applyBorder="1" applyAlignment="1" applyProtection="1">
      <alignment horizontal="center" vertical="center" wrapText="1" readingOrder="1"/>
      <protection locked="0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14" fontId="5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" borderId="5" xfId="4" applyFont="1" applyFill="1" applyBorder="1" applyAlignment="1" applyProtection="1">
      <alignment horizontal="center" vertical="center" wrapText="1" readingOrder="1"/>
      <protection locked="0"/>
    </xf>
    <xf numFmtId="0" fontId="5" fillId="3" borderId="6" xfId="4" applyFont="1" applyFill="1" applyBorder="1" applyAlignment="1" applyProtection="1">
      <alignment horizontal="center" vertical="center" wrapText="1" readingOrder="1"/>
      <protection locked="0"/>
    </xf>
    <xf numFmtId="0" fontId="5" fillId="0" borderId="5" xfId="0" applyFont="1" applyFill="1" applyBorder="1" applyAlignment="1" applyProtection="1">
      <alignment horizontal="left" vertical="center" wrapText="1" readingOrder="1"/>
      <protection locked="0"/>
    </xf>
    <xf numFmtId="0" fontId="5" fillId="0" borderId="6" xfId="0" applyFont="1" applyFill="1" applyBorder="1" applyAlignment="1" applyProtection="1">
      <alignment horizontal="left" vertical="center" wrapText="1" readingOrder="1"/>
      <protection locked="0"/>
    </xf>
    <xf numFmtId="14" fontId="30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14" fontId="30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29" fillId="0" borderId="5" xfId="0" applyNumberFormat="1" applyFont="1" applyFill="1" applyBorder="1" applyAlignment="1">
      <alignment horizontal="center" vertical="center" wrapText="1"/>
    </xf>
    <xf numFmtId="0" fontId="29" fillId="0" borderId="6" xfId="0" applyNumberFormat="1" applyFont="1" applyFill="1" applyBorder="1" applyAlignment="1">
      <alignment horizontal="center" vertical="center" wrapText="1"/>
    </xf>
    <xf numFmtId="0" fontId="29" fillId="3" borderId="5" xfId="4" applyFont="1" applyFill="1" applyBorder="1" applyAlignment="1" applyProtection="1">
      <alignment horizontal="center" vertical="center" wrapText="1" readingOrder="1"/>
      <protection locked="0"/>
    </xf>
    <xf numFmtId="0" fontId="29" fillId="3" borderId="6" xfId="4" applyFont="1" applyFill="1" applyBorder="1" applyAlignment="1" applyProtection="1">
      <alignment horizontal="center" vertical="center" wrapText="1" readingOrder="1"/>
      <protection locked="0"/>
    </xf>
    <xf numFmtId="0" fontId="30" fillId="0" borderId="5" xfId="0" applyFont="1" applyFill="1" applyBorder="1" applyAlignment="1" applyProtection="1">
      <alignment horizontal="left" vertical="center" wrapText="1" readingOrder="1"/>
      <protection locked="0"/>
    </xf>
    <xf numFmtId="0" fontId="30" fillId="0" borderId="6" xfId="0" applyFont="1" applyFill="1" applyBorder="1" applyAlignment="1" applyProtection="1">
      <alignment horizontal="left" vertical="center" wrapText="1" readingOrder="1"/>
      <protection locked="0"/>
    </xf>
  </cellXfs>
  <cellStyles count="5">
    <cellStyle name="Celda de comprobación" xfId="3" builtinId="23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38100</xdr:rowOff>
    </xdr:from>
    <xdr:to>
      <xdr:col>1</xdr:col>
      <xdr:colOff>809625</xdr:colOff>
      <xdr:row>3</xdr:row>
      <xdr:rowOff>139644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1447800" cy="425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2447925</xdr:colOff>
      <xdr:row>1</xdr:row>
      <xdr:rowOff>85725</xdr:rowOff>
    </xdr:from>
    <xdr:to>
      <xdr:col>6</xdr:col>
      <xdr:colOff>0</xdr:colOff>
      <xdr:row>3</xdr:row>
      <xdr:rowOff>180974</xdr:rowOff>
    </xdr:to>
    <xdr:pic>
      <xdr:nvPicPr>
        <xdr:cNvPr id="3" name="Imagen 2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247650"/>
          <a:ext cx="1704975" cy="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108856</xdr:colOff>
      <xdr:row>8</xdr:row>
      <xdr:rowOff>68037</xdr:rowOff>
    </xdr:from>
    <xdr:to>
      <xdr:col>3</xdr:col>
      <xdr:colOff>390525</xdr:colOff>
      <xdr:row>12</xdr:row>
      <xdr:rowOff>0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6" y="1363437"/>
          <a:ext cx="1786619" cy="579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847725</xdr:colOff>
      <xdr:row>8</xdr:row>
      <xdr:rowOff>81645</xdr:rowOff>
    </xdr:from>
    <xdr:to>
      <xdr:col>7</xdr:col>
      <xdr:colOff>1000126</xdr:colOff>
      <xdr:row>12</xdr:row>
      <xdr:rowOff>66675</xdr:rowOff>
    </xdr:to>
    <xdr:pic>
      <xdr:nvPicPr>
        <xdr:cNvPr id="5" name="Imagen 4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1377045"/>
          <a:ext cx="1724026" cy="63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1</xdr:row>
      <xdr:rowOff>38100</xdr:rowOff>
    </xdr:from>
    <xdr:to>
      <xdr:col>2</xdr:col>
      <xdr:colOff>1090544</xdr:colOff>
      <xdr:row>3</xdr:row>
      <xdr:rowOff>212912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003" y="194982"/>
          <a:ext cx="1873276" cy="48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1550893</xdr:colOff>
      <xdr:row>1</xdr:row>
      <xdr:rowOff>52107</xdr:rowOff>
    </xdr:from>
    <xdr:to>
      <xdr:col>6</xdr:col>
      <xdr:colOff>1676452</xdr:colOff>
      <xdr:row>3</xdr:row>
      <xdr:rowOff>235323</xdr:rowOff>
    </xdr:to>
    <xdr:pic>
      <xdr:nvPicPr>
        <xdr:cNvPr id="3" name="Imagen 2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3158" y="208989"/>
          <a:ext cx="2064176" cy="496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9525</xdr:rowOff>
    </xdr:from>
    <xdr:to>
      <xdr:col>4</xdr:col>
      <xdr:colOff>9525</xdr:colOff>
      <xdr:row>6</xdr:row>
      <xdr:rowOff>44824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71450"/>
          <a:ext cx="2019300" cy="52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1181100</xdr:colOff>
      <xdr:row>3</xdr:row>
      <xdr:rowOff>52107</xdr:rowOff>
    </xdr:from>
    <xdr:to>
      <xdr:col>8</xdr:col>
      <xdr:colOff>1095427</xdr:colOff>
      <xdr:row>6</xdr:row>
      <xdr:rowOff>114299</xdr:rowOff>
    </xdr:to>
    <xdr:pic>
      <xdr:nvPicPr>
        <xdr:cNvPr id="5" name="Imagen 4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537882"/>
          <a:ext cx="1552627" cy="547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9525</xdr:rowOff>
    </xdr:from>
    <xdr:to>
      <xdr:col>3</xdr:col>
      <xdr:colOff>9525</xdr:colOff>
      <xdr:row>8</xdr:row>
      <xdr:rowOff>44824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495300"/>
          <a:ext cx="1895475" cy="52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1181100</xdr:colOff>
      <xdr:row>5</xdr:row>
      <xdr:rowOff>52107</xdr:rowOff>
    </xdr:from>
    <xdr:to>
      <xdr:col>7</xdr:col>
      <xdr:colOff>1095427</xdr:colOff>
      <xdr:row>8</xdr:row>
      <xdr:rowOff>114299</xdr:rowOff>
    </xdr:to>
    <xdr:pic>
      <xdr:nvPicPr>
        <xdr:cNvPr id="5" name="Imagen 4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537882"/>
          <a:ext cx="2409877" cy="547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108856</xdr:colOff>
      <xdr:row>6</xdr:row>
      <xdr:rowOff>68037</xdr:rowOff>
    </xdr:from>
    <xdr:to>
      <xdr:col>3</xdr:col>
      <xdr:colOff>142875</xdr:colOff>
      <xdr:row>10</xdr:row>
      <xdr:rowOff>84348</xdr:rowOff>
    </xdr:to>
    <xdr:pic>
      <xdr:nvPicPr>
        <xdr:cNvPr id="6" name="Imagen 5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6" y="1039587"/>
          <a:ext cx="1729469" cy="664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1687285</xdr:colOff>
      <xdr:row>6</xdr:row>
      <xdr:rowOff>81645</xdr:rowOff>
    </xdr:from>
    <xdr:to>
      <xdr:col>7</xdr:col>
      <xdr:colOff>878036</xdr:colOff>
      <xdr:row>10</xdr:row>
      <xdr:rowOff>38100</xdr:rowOff>
    </xdr:to>
    <xdr:pic>
      <xdr:nvPicPr>
        <xdr:cNvPr id="7" name="Imagen 6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8335" y="1053195"/>
          <a:ext cx="1762501" cy="604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108856</xdr:colOff>
      <xdr:row>5</xdr:row>
      <xdr:rowOff>68037</xdr:rowOff>
    </xdr:from>
    <xdr:to>
      <xdr:col>4</xdr:col>
      <xdr:colOff>142875</xdr:colOff>
      <xdr:row>9</xdr:row>
      <xdr:rowOff>84348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6" y="1039587"/>
          <a:ext cx="1729469" cy="664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1581150</xdr:colOff>
      <xdr:row>5</xdr:row>
      <xdr:rowOff>81645</xdr:rowOff>
    </xdr:from>
    <xdr:to>
      <xdr:col>8</xdr:col>
      <xdr:colOff>1219200</xdr:colOff>
      <xdr:row>9</xdr:row>
      <xdr:rowOff>114300</xdr:rowOff>
    </xdr:to>
    <xdr:pic>
      <xdr:nvPicPr>
        <xdr:cNvPr id="3" name="Imagen 2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1100" y="891270"/>
          <a:ext cx="1571625" cy="680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108856</xdr:colOff>
      <xdr:row>5</xdr:row>
      <xdr:rowOff>68037</xdr:rowOff>
    </xdr:from>
    <xdr:to>
      <xdr:col>3</xdr:col>
      <xdr:colOff>142875</xdr:colOff>
      <xdr:row>9</xdr:row>
      <xdr:rowOff>84348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6" y="1039587"/>
          <a:ext cx="1729469" cy="664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1352550</xdr:colOff>
      <xdr:row>5</xdr:row>
      <xdr:rowOff>81645</xdr:rowOff>
    </xdr:from>
    <xdr:to>
      <xdr:col>7</xdr:col>
      <xdr:colOff>1000125</xdr:colOff>
      <xdr:row>9</xdr:row>
      <xdr:rowOff>38100</xdr:rowOff>
    </xdr:to>
    <xdr:pic>
      <xdr:nvPicPr>
        <xdr:cNvPr id="3" name="Imagen 2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4725" y="891270"/>
          <a:ext cx="1390650" cy="604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108856</xdr:colOff>
      <xdr:row>8</xdr:row>
      <xdr:rowOff>68037</xdr:rowOff>
    </xdr:from>
    <xdr:to>
      <xdr:col>3</xdr:col>
      <xdr:colOff>390525</xdr:colOff>
      <xdr:row>12</xdr:row>
      <xdr:rowOff>0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6" y="1363437"/>
          <a:ext cx="1653269" cy="579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847725</xdr:colOff>
      <xdr:row>8</xdr:row>
      <xdr:rowOff>81645</xdr:rowOff>
    </xdr:from>
    <xdr:to>
      <xdr:col>7</xdr:col>
      <xdr:colOff>1000126</xdr:colOff>
      <xdr:row>12</xdr:row>
      <xdr:rowOff>66675</xdr:rowOff>
    </xdr:to>
    <xdr:pic>
      <xdr:nvPicPr>
        <xdr:cNvPr id="5" name="Imagen 4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1377045"/>
          <a:ext cx="1771651" cy="63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753426</xdr:colOff>
      <xdr:row>8</xdr:row>
      <xdr:rowOff>68037</xdr:rowOff>
    </xdr:from>
    <xdr:to>
      <xdr:col>3</xdr:col>
      <xdr:colOff>390526</xdr:colOff>
      <xdr:row>12</xdr:row>
      <xdr:rowOff>38100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6" y="1363437"/>
          <a:ext cx="1904050" cy="617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847725</xdr:colOff>
      <xdr:row>8</xdr:row>
      <xdr:rowOff>81644</xdr:rowOff>
    </xdr:from>
    <xdr:to>
      <xdr:col>7</xdr:col>
      <xdr:colOff>1181798</xdr:colOff>
      <xdr:row>12</xdr:row>
      <xdr:rowOff>133349</xdr:rowOff>
    </xdr:to>
    <xdr:pic>
      <xdr:nvPicPr>
        <xdr:cNvPr id="5" name="Imagen 4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1377044"/>
          <a:ext cx="1905698" cy="699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I32"/>
  <sheetViews>
    <sheetView zoomScaleNormal="100" workbookViewId="0">
      <selection activeCell="D24" sqref="D24"/>
    </sheetView>
  </sheetViews>
  <sheetFormatPr baseColWidth="10" defaultColWidth="9.140625" defaultRowHeight="12.75" x14ac:dyDescent="0.2"/>
  <cols>
    <col min="1" max="1" width="12.28515625" style="3" customWidth="1"/>
    <col min="2" max="2" width="29.85546875" style="3" customWidth="1"/>
    <col min="3" max="3" width="24.42578125" style="5" customWidth="1"/>
    <col min="4" max="4" width="74.28515625" style="4" customWidth="1"/>
    <col min="5" max="5" width="44.28515625" style="2" customWidth="1"/>
    <col min="6" max="6" width="18" style="2" customWidth="1"/>
    <col min="7" max="7" width="15.5703125" style="2" hidden="1" customWidth="1"/>
    <col min="8" max="8" width="9.140625" style="2"/>
    <col min="9" max="9" width="14.28515625" style="2" bestFit="1" customWidth="1"/>
    <col min="10" max="16384" width="9.140625" style="2"/>
  </cols>
  <sheetData>
    <row r="2" spans="1:9" ht="14.25" x14ac:dyDescent="0.2">
      <c r="A2" s="47"/>
      <c r="B2" s="47"/>
      <c r="C2" s="48"/>
      <c r="D2" s="49"/>
      <c r="E2" s="50"/>
      <c r="F2" s="50"/>
      <c r="G2" s="50"/>
      <c r="H2" s="50"/>
    </row>
    <row r="3" spans="1:9" ht="14.25" x14ac:dyDescent="0.2">
      <c r="A3" s="47"/>
      <c r="B3" s="47"/>
      <c r="C3" s="48"/>
      <c r="D3" s="49"/>
      <c r="E3" s="50"/>
      <c r="F3" s="50"/>
      <c r="G3" s="50"/>
      <c r="H3" s="50"/>
    </row>
    <row r="4" spans="1:9" s="1" customFormat="1" ht="15" x14ac:dyDescent="0.2">
      <c r="A4" s="156" t="s">
        <v>0</v>
      </c>
      <c r="B4" s="156"/>
      <c r="C4" s="156"/>
      <c r="D4" s="156"/>
      <c r="E4" s="156"/>
      <c r="F4" s="156"/>
      <c r="G4" s="156"/>
      <c r="H4" s="51"/>
    </row>
    <row r="5" spans="1:9" ht="15" x14ac:dyDescent="0.2">
      <c r="A5" s="157"/>
      <c r="B5" s="157"/>
      <c r="C5" s="157"/>
      <c r="D5" s="157"/>
      <c r="E5" s="157"/>
      <c r="F5" s="157"/>
      <c r="G5" s="157"/>
      <c r="H5" s="50"/>
    </row>
    <row r="6" spans="1:9" ht="15" x14ac:dyDescent="0.2">
      <c r="A6" s="156" t="s">
        <v>10</v>
      </c>
      <c r="B6" s="156"/>
      <c r="C6" s="156"/>
      <c r="D6" s="156"/>
      <c r="E6" s="156"/>
      <c r="F6" s="156"/>
      <c r="G6" s="156"/>
      <c r="H6" s="50"/>
    </row>
    <row r="7" spans="1:9" ht="15" x14ac:dyDescent="0.2">
      <c r="A7" s="158" t="s">
        <v>24</v>
      </c>
      <c r="B7" s="158"/>
      <c r="C7" s="158"/>
      <c r="D7" s="158"/>
      <c r="E7" s="158"/>
      <c r="F7" s="158"/>
      <c r="G7" s="158"/>
      <c r="H7" s="50"/>
    </row>
    <row r="8" spans="1:9" ht="14.25" x14ac:dyDescent="0.2">
      <c r="A8" s="159"/>
      <c r="B8" s="159"/>
      <c r="C8" s="159"/>
      <c r="D8" s="159"/>
      <c r="E8" s="159"/>
      <c r="F8" s="50"/>
      <c r="G8" s="50"/>
      <c r="H8" s="50"/>
    </row>
    <row r="9" spans="1:9" ht="30" x14ac:dyDescent="0.2">
      <c r="A9" s="44" t="s">
        <v>1</v>
      </c>
      <c r="B9" s="45" t="s">
        <v>6</v>
      </c>
      <c r="C9" s="44" t="s">
        <v>2</v>
      </c>
      <c r="D9" s="44" t="s">
        <v>3</v>
      </c>
      <c r="E9" s="46" t="s">
        <v>4</v>
      </c>
      <c r="F9" s="45" t="s">
        <v>5</v>
      </c>
      <c r="G9" s="52" t="s">
        <v>9</v>
      </c>
      <c r="H9" s="50"/>
    </row>
    <row r="10" spans="1:9" s="10" customFormat="1" ht="22.5" customHeight="1" x14ac:dyDescent="0.2">
      <c r="A10" s="160">
        <v>44566</v>
      </c>
      <c r="B10" s="161" t="s">
        <v>42</v>
      </c>
      <c r="C10" s="43" t="s">
        <v>68</v>
      </c>
      <c r="D10" s="163" t="s">
        <v>25</v>
      </c>
      <c r="E10" s="11" t="s">
        <v>33</v>
      </c>
      <c r="F10" s="53">
        <v>56640</v>
      </c>
      <c r="G10" s="54" t="s">
        <v>7</v>
      </c>
      <c r="H10" s="55"/>
      <c r="I10" s="17"/>
    </row>
    <row r="11" spans="1:9" s="10" customFormat="1" ht="20.25" customHeight="1" x14ac:dyDescent="0.2">
      <c r="A11" s="160"/>
      <c r="B11" s="162"/>
      <c r="C11" s="43" t="s">
        <v>67</v>
      </c>
      <c r="D11" s="164"/>
      <c r="E11" s="11" t="s">
        <v>34</v>
      </c>
      <c r="F11" s="53">
        <v>58233</v>
      </c>
      <c r="G11" s="54"/>
      <c r="H11" s="55"/>
    </row>
    <row r="12" spans="1:9" ht="28.5" customHeight="1" x14ac:dyDescent="0.2">
      <c r="A12" s="165">
        <v>44566</v>
      </c>
      <c r="B12" s="161" t="s">
        <v>43</v>
      </c>
      <c r="C12" s="43" t="s">
        <v>66</v>
      </c>
      <c r="D12" s="163" t="s">
        <v>26</v>
      </c>
      <c r="E12" s="8" t="s">
        <v>35</v>
      </c>
      <c r="F12" s="53">
        <v>66906</v>
      </c>
      <c r="G12" s="56" t="s">
        <v>7</v>
      </c>
      <c r="H12" s="50"/>
      <c r="I12" s="6"/>
    </row>
    <row r="13" spans="1:9" ht="24" customHeight="1" x14ac:dyDescent="0.2">
      <c r="A13" s="165"/>
      <c r="B13" s="162"/>
      <c r="C13" s="43" t="s">
        <v>65</v>
      </c>
      <c r="D13" s="164"/>
      <c r="E13" s="11" t="s">
        <v>33</v>
      </c>
      <c r="F13" s="53">
        <v>56640</v>
      </c>
      <c r="G13" s="56"/>
      <c r="H13" s="50"/>
      <c r="I13" s="6"/>
    </row>
    <row r="14" spans="1:9" ht="26.25" customHeight="1" x14ac:dyDescent="0.2">
      <c r="A14" s="165">
        <v>44566</v>
      </c>
      <c r="B14" s="161" t="s">
        <v>44</v>
      </c>
      <c r="C14" s="43" t="s">
        <v>64</v>
      </c>
      <c r="D14" s="163" t="s">
        <v>27</v>
      </c>
      <c r="E14" s="8" t="s">
        <v>36</v>
      </c>
      <c r="F14" s="53">
        <v>49088</v>
      </c>
      <c r="G14" s="56" t="s">
        <v>8</v>
      </c>
      <c r="H14" s="50"/>
      <c r="I14" s="6"/>
    </row>
    <row r="15" spans="1:9" ht="16.5" customHeight="1" x14ac:dyDescent="0.2">
      <c r="A15" s="165"/>
      <c r="B15" s="162"/>
      <c r="C15" s="43" t="s">
        <v>63</v>
      </c>
      <c r="D15" s="164"/>
      <c r="E15" s="11" t="s">
        <v>33</v>
      </c>
      <c r="F15" s="53">
        <v>56640</v>
      </c>
      <c r="G15" s="57"/>
      <c r="H15" s="50"/>
      <c r="I15" s="17"/>
    </row>
    <row r="16" spans="1:9" ht="25.5" customHeight="1" x14ac:dyDescent="0.2">
      <c r="A16" s="166">
        <v>44568</v>
      </c>
      <c r="B16" s="168" t="s">
        <v>45</v>
      </c>
      <c r="C16" s="16" t="s">
        <v>62</v>
      </c>
      <c r="D16" s="163" t="s">
        <v>28</v>
      </c>
      <c r="E16" s="11" t="s">
        <v>33</v>
      </c>
      <c r="F16" s="53">
        <v>56640</v>
      </c>
      <c r="G16" s="50"/>
      <c r="H16" s="50"/>
    </row>
    <row r="17" spans="1:8" ht="17.25" customHeight="1" x14ac:dyDescent="0.2">
      <c r="A17" s="167"/>
      <c r="B17" s="169"/>
      <c r="C17" s="16" t="s">
        <v>61</v>
      </c>
      <c r="D17" s="164"/>
      <c r="E17" s="11" t="s">
        <v>37</v>
      </c>
      <c r="F17" s="53">
        <v>62265.06</v>
      </c>
      <c r="G17" s="50"/>
      <c r="H17" s="50"/>
    </row>
    <row r="18" spans="1:8" ht="27" customHeight="1" x14ac:dyDescent="0.2">
      <c r="A18" s="166">
        <v>44572</v>
      </c>
      <c r="B18" s="168" t="s">
        <v>46</v>
      </c>
      <c r="C18" s="16" t="s">
        <v>60</v>
      </c>
      <c r="D18" s="163" t="s">
        <v>29</v>
      </c>
      <c r="E18" s="8" t="s">
        <v>38</v>
      </c>
      <c r="F18" s="53">
        <v>79060</v>
      </c>
      <c r="G18" s="50"/>
      <c r="H18" s="50"/>
    </row>
    <row r="19" spans="1:8" ht="19.5" customHeight="1" x14ac:dyDescent="0.2">
      <c r="A19" s="167"/>
      <c r="B19" s="169"/>
      <c r="C19" s="16" t="s">
        <v>59</v>
      </c>
      <c r="D19" s="164"/>
      <c r="E19" s="8" t="s">
        <v>33</v>
      </c>
      <c r="F19" s="53">
        <v>56640</v>
      </c>
      <c r="G19" s="50"/>
      <c r="H19" s="50"/>
    </row>
    <row r="20" spans="1:8" ht="30" x14ac:dyDescent="0.2">
      <c r="A20" s="42">
        <v>44580</v>
      </c>
      <c r="B20" s="7" t="s">
        <v>47</v>
      </c>
      <c r="C20" s="16" t="s">
        <v>58</v>
      </c>
      <c r="D20" s="15" t="s">
        <v>30</v>
      </c>
      <c r="E20" s="8" t="s">
        <v>39</v>
      </c>
      <c r="F20" s="53">
        <v>179935.84</v>
      </c>
      <c r="G20" s="50"/>
      <c r="H20" s="50"/>
    </row>
    <row r="21" spans="1:8" ht="30" x14ac:dyDescent="0.2">
      <c r="A21" s="42">
        <v>44588</v>
      </c>
      <c r="B21" s="7" t="s">
        <v>48</v>
      </c>
      <c r="C21" s="16" t="s">
        <v>57</v>
      </c>
      <c r="D21" s="41" t="s">
        <v>71</v>
      </c>
      <c r="E21" s="8" t="s">
        <v>14</v>
      </c>
      <c r="F21" s="53">
        <v>164020</v>
      </c>
      <c r="G21" s="50"/>
      <c r="H21" s="50"/>
    </row>
    <row r="22" spans="1:8" ht="21.75" customHeight="1" x14ac:dyDescent="0.2">
      <c r="A22" s="42">
        <v>44588</v>
      </c>
      <c r="B22" s="7" t="s">
        <v>49</v>
      </c>
      <c r="C22" s="16" t="s">
        <v>56</v>
      </c>
      <c r="D22" s="15" t="s">
        <v>31</v>
      </c>
      <c r="E22" s="8" t="s">
        <v>40</v>
      </c>
      <c r="F22" s="53">
        <v>62658</v>
      </c>
      <c r="G22" s="50"/>
      <c r="H22" s="50"/>
    </row>
    <row r="23" spans="1:8" ht="37.5" customHeight="1" x14ac:dyDescent="0.2">
      <c r="A23" s="42">
        <v>44588</v>
      </c>
      <c r="B23" s="7" t="s">
        <v>50</v>
      </c>
      <c r="C23" s="16" t="s">
        <v>55</v>
      </c>
      <c r="D23" s="15" t="s">
        <v>32</v>
      </c>
      <c r="E23" s="8" t="s">
        <v>22</v>
      </c>
      <c r="F23" s="53">
        <v>172704.42</v>
      </c>
      <c r="G23" s="50"/>
      <c r="H23" s="50"/>
    </row>
    <row r="24" spans="1:8" ht="32.25" customHeight="1" x14ac:dyDescent="0.2">
      <c r="A24" s="42">
        <v>44592</v>
      </c>
      <c r="B24" s="7" t="s">
        <v>51</v>
      </c>
      <c r="C24" s="16" t="s">
        <v>54</v>
      </c>
      <c r="D24" s="15" t="s">
        <v>69</v>
      </c>
      <c r="E24" s="8" t="s">
        <v>20</v>
      </c>
      <c r="F24" s="53">
        <v>18880</v>
      </c>
      <c r="G24" s="50"/>
      <c r="H24" s="50"/>
    </row>
    <row r="25" spans="1:8" ht="30" x14ac:dyDescent="0.2">
      <c r="A25" s="42">
        <v>44592</v>
      </c>
      <c r="B25" s="7" t="s">
        <v>52</v>
      </c>
      <c r="C25" s="16" t="s">
        <v>53</v>
      </c>
      <c r="D25" s="15" t="s">
        <v>70</v>
      </c>
      <c r="E25" s="8" t="s">
        <v>41</v>
      </c>
      <c r="F25" s="53">
        <v>35314.559999999998</v>
      </c>
      <c r="G25" s="50"/>
      <c r="H25" s="50"/>
    </row>
    <row r="26" spans="1:8" ht="15" x14ac:dyDescent="0.2">
      <c r="A26" s="12"/>
      <c r="B26" s="12"/>
      <c r="C26" s="40"/>
      <c r="D26" s="40"/>
      <c r="E26" s="13"/>
      <c r="F26" s="14"/>
      <c r="G26" s="50"/>
      <c r="H26" s="50"/>
    </row>
    <row r="27" spans="1:8" ht="15.75" thickBot="1" x14ac:dyDescent="0.25">
      <c r="A27" s="47"/>
      <c r="B27" s="47"/>
      <c r="C27" s="48"/>
      <c r="D27" s="153" t="s">
        <v>11</v>
      </c>
      <c r="E27" s="153"/>
      <c r="F27" s="9">
        <f>SUM(F10:F26)</f>
        <v>1232264.8800000001</v>
      </c>
      <c r="G27" s="50"/>
      <c r="H27" s="50"/>
    </row>
    <row r="28" spans="1:8" ht="15" thickTop="1" x14ac:dyDescent="0.2">
      <c r="A28" s="47"/>
      <c r="B28" s="47"/>
      <c r="C28" s="48"/>
      <c r="D28" s="49"/>
      <c r="E28" s="50"/>
      <c r="F28" s="50"/>
      <c r="G28" s="50"/>
      <c r="H28" s="50"/>
    </row>
    <row r="29" spans="1:8" ht="14.25" x14ac:dyDescent="0.2">
      <c r="A29" s="47"/>
      <c r="B29" s="47"/>
      <c r="C29" s="48"/>
      <c r="D29" s="49"/>
      <c r="E29" s="50"/>
      <c r="F29" s="50"/>
      <c r="G29" s="50"/>
      <c r="H29" s="50"/>
    </row>
    <row r="30" spans="1:8" ht="14.25" x14ac:dyDescent="0.2">
      <c r="A30" s="47"/>
      <c r="B30" s="47"/>
      <c r="C30" s="48"/>
      <c r="D30" s="49"/>
      <c r="E30" s="50"/>
      <c r="F30" s="50"/>
      <c r="G30" s="50"/>
      <c r="H30" s="50"/>
    </row>
    <row r="31" spans="1:8" ht="15.75" x14ac:dyDescent="0.2">
      <c r="A31" s="154" t="s">
        <v>12</v>
      </c>
      <c r="B31" s="154"/>
      <c r="C31" s="154"/>
      <c r="D31" s="154"/>
      <c r="E31" s="154"/>
      <c r="F31" s="154"/>
      <c r="G31" s="50"/>
      <c r="H31" s="50"/>
    </row>
    <row r="32" spans="1:8" ht="15.75" x14ac:dyDescent="0.2">
      <c r="A32" s="155" t="s">
        <v>15</v>
      </c>
      <c r="B32" s="155"/>
      <c r="C32" s="155"/>
      <c r="D32" s="155"/>
      <c r="E32" s="155"/>
      <c r="F32" s="155"/>
      <c r="G32" s="50"/>
      <c r="H32" s="50"/>
    </row>
  </sheetData>
  <autoFilter ref="A9:G14">
    <sortState ref="A8:G50">
      <sortCondition ref="A7"/>
    </sortState>
  </autoFilter>
  <mergeCells count="23">
    <mergeCell ref="D18:D19"/>
    <mergeCell ref="A14:A15"/>
    <mergeCell ref="B14:B15"/>
    <mergeCell ref="D14:D15"/>
    <mergeCell ref="A16:A17"/>
    <mergeCell ref="B16:B17"/>
    <mergeCell ref="D16:D17"/>
    <mergeCell ref="D27:E27"/>
    <mergeCell ref="A31:F31"/>
    <mergeCell ref="A32:F32"/>
    <mergeCell ref="A4:G4"/>
    <mergeCell ref="A5:G5"/>
    <mergeCell ref="A6:G6"/>
    <mergeCell ref="A7:G7"/>
    <mergeCell ref="A8:E8"/>
    <mergeCell ref="A10:A11"/>
    <mergeCell ref="B10:B11"/>
    <mergeCell ref="D10:D11"/>
    <mergeCell ref="A12:A13"/>
    <mergeCell ref="B12:B13"/>
    <mergeCell ref="D12:D13"/>
    <mergeCell ref="A18:A19"/>
    <mergeCell ref="B18:B19"/>
  </mergeCells>
  <pageMargins left="0.74803149606299213" right="0.74803149606299213" top="0.87" bottom="0.63" header="0.19685039370078741" footer="0.19685039370078741"/>
  <pageSetup scale="58" fitToHeight="1000" orientation="landscape" r:id="rId1"/>
  <headerFooter alignWithMargins="0">
    <oddFooter>&amp;C&amp;L&amp;R Página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1:H30"/>
  <sheetViews>
    <sheetView topLeftCell="A4" workbookViewId="0">
      <selection activeCell="F23" sqref="F23"/>
    </sheetView>
  </sheetViews>
  <sheetFormatPr baseColWidth="10" defaultRowHeight="12.75" x14ac:dyDescent="0.2"/>
  <cols>
    <col min="2" max="2" width="12.5703125" customWidth="1"/>
    <col min="3" max="3" width="13.7109375" customWidth="1"/>
    <col min="4" max="4" width="27.85546875" customWidth="1"/>
    <col min="5" max="5" width="29.140625" customWidth="1"/>
    <col min="6" max="6" width="29.28515625" customWidth="1"/>
    <col min="7" max="7" width="25.5703125" customWidth="1"/>
    <col min="8" max="8" width="18" customWidth="1"/>
  </cols>
  <sheetData>
    <row r="11" spans="2:8" x14ac:dyDescent="0.2">
      <c r="B11" s="2"/>
      <c r="C11" s="3"/>
      <c r="D11" s="3"/>
      <c r="E11" s="5"/>
      <c r="F11" s="4"/>
      <c r="G11" s="2"/>
      <c r="H11" s="2"/>
    </row>
    <row r="12" spans="2:8" x14ac:dyDescent="0.2">
      <c r="B12" s="2"/>
      <c r="C12" s="3"/>
      <c r="D12" s="3"/>
      <c r="E12" s="5"/>
      <c r="F12" s="4"/>
      <c r="G12" s="2"/>
      <c r="H12" s="2"/>
    </row>
    <row r="13" spans="2:8" x14ac:dyDescent="0.2">
      <c r="B13" s="2"/>
      <c r="C13" s="3"/>
      <c r="D13" s="3"/>
      <c r="E13" s="5"/>
      <c r="F13" s="4"/>
      <c r="G13" s="2"/>
      <c r="H13" s="2"/>
    </row>
    <row r="14" spans="2:8" ht="18.75" x14ac:dyDescent="0.2">
      <c r="B14" s="192" t="s">
        <v>0</v>
      </c>
      <c r="C14" s="192"/>
      <c r="D14" s="192"/>
      <c r="E14" s="192"/>
      <c r="F14" s="192"/>
      <c r="G14" s="192"/>
      <c r="H14" s="192"/>
    </row>
    <row r="15" spans="2:8" ht="18.75" x14ac:dyDescent="0.2">
      <c r="B15" s="192" t="s">
        <v>246</v>
      </c>
      <c r="C15" s="192"/>
      <c r="D15" s="192"/>
      <c r="E15" s="192"/>
      <c r="F15" s="192"/>
      <c r="G15" s="192"/>
      <c r="H15" s="192"/>
    </row>
    <row r="16" spans="2:8" ht="18.75" x14ac:dyDescent="0.2">
      <c r="B16" s="193" t="s">
        <v>337</v>
      </c>
      <c r="C16" s="193"/>
      <c r="D16" s="193"/>
      <c r="E16" s="193"/>
      <c r="F16" s="193"/>
      <c r="G16" s="193"/>
      <c r="H16" s="193"/>
    </row>
    <row r="17" spans="2:8" ht="26.25" x14ac:dyDescent="0.2">
      <c r="B17" s="97"/>
      <c r="C17" s="98"/>
      <c r="D17" s="98"/>
      <c r="E17" s="98"/>
      <c r="F17" s="98"/>
      <c r="G17" s="196"/>
      <c r="H17" s="196"/>
    </row>
    <row r="18" spans="2:8" ht="30" x14ac:dyDescent="0.2">
      <c r="B18" s="99" t="s">
        <v>19</v>
      </c>
      <c r="C18" s="99" t="s">
        <v>16</v>
      </c>
      <c r="D18" s="100" t="s">
        <v>17</v>
      </c>
      <c r="E18" s="99" t="s">
        <v>18</v>
      </c>
      <c r="F18" s="99" t="s">
        <v>3</v>
      </c>
      <c r="G18" s="101" t="s">
        <v>4</v>
      </c>
      <c r="H18" s="100" t="s">
        <v>5</v>
      </c>
    </row>
    <row r="19" spans="2:8" x14ac:dyDescent="0.2">
      <c r="B19" s="135">
        <v>1</v>
      </c>
      <c r="C19" s="136">
        <v>44839</v>
      </c>
      <c r="D19" s="137" t="s">
        <v>338</v>
      </c>
      <c r="E19" s="151" t="s">
        <v>247</v>
      </c>
      <c r="F19" s="138"/>
      <c r="G19" s="139"/>
      <c r="H19" s="140">
        <v>0</v>
      </c>
    </row>
    <row r="20" spans="2:8" x14ac:dyDescent="0.2">
      <c r="B20" s="135">
        <v>2</v>
      </c>
      <c r="C20" s="136">
        <v>44840</v>
      </c>
      <c r="D20" s="137" t="s">
        <v>338</v>
      </c>
      <c r="E20" s="151" t="s">
        <v>247</v>
      </c>
      <c r="F20" s="138"/>
      <c r="G20" s="139"/>
      <c r="H20" s="140">
        <v>0</v>
      </c>
    </row>
    <row r="21" spans="2:8" x14ac:dyDescent="0.2">
      <c r="B21" s="135">
        <v>3</v>
      </c>
      <c r="C21" s="136">
        <v>44841</v>
      </c>
      <c r="D21" s="137" t="s">
        <v>338</v>
      </c>
      <c r="E21" s="151" t="s">
        <v>247</v>
      </c>
      <c r="F21" s="138"/>
      <c r="G21" s="139"/>
      <c r="H21" s="140">
        <v>0</v>
      </c>
    </row>
    <row r="22" spans="2:8" x14ac:dyDescent="0.2">
      <c r="B22" s="149">
        <v>4</v>
      </c>
      <c r="C22" s="136">
        <v>44842</v>
      </c>
      <c r="D22" s="137" t="s">
        <v>338</v>
      </c>
      <c r="E22" s="151" t="s">
        <v>247</v>
      </c>
      <c r="F22" s="150"/>
      <c r="G22" s="139"/>
      <c r="H22" s="140">
        <v>0</v>
      </c>
    </row>
    <row r="23" spans="2:8" x14ac:dyDescent="0.2">
      <c r="B23" s="149">
        <v>5</v>
      </c>
      <c r="C23" s="136">
        <v>44843</v>
      </c>
      <c r="D23" s="137" t="s">
        <v>338</v>
      </c>
      <c r="E23" s="151" t="s">
        <v>247</v>
      </c>
      <c r="F23" s="150"/>
      <c r="G23" s="139"/>
      <c r="H23" s="140">
        <v>0</v>
      </c>
    </row>
    <row r="24" spans="2:8" x14ac:dyDescent="0.2">
      <c r="B24" s="149">
        <v>6</v>
      </c>
      <c r="C24" s="136">
        <v>44844</v>
      </c>
      <c r="D24" s="137" t="s">
        <v>338</v>
      </c>
      <c r="E24" s="151" t="s">
        <v>247</v>
      </c>
      <c r="F24" s="150"/>
      <c r="G24" s="139"/>
      <c r="H24" s="140">
        <v>0</v>
      </c>
    </row>
    <row r="25" spans="2:8" x14ac:dyDescent="0.2">
      <c r="B25" s="135">
        <v>7</v>
      </c>
      <c r="C25" s="136">
        <v>44845</v>
      </c>
      <c r="D25" s="137" t="s">
        <v>338</v>
      </c>
      <c r="E25" s="151" t="s">
        <v>247</v>
      </c>
      <c r="F25" s="138"/>
      <c r="G25" s="139"/>
      <c r="H25" s="140">
        <v>0</v>
      </c>
    </row>
    <row r="26" spans="2:8" ht="13.5" thickBot="1" x14ac:dyDescent="0.25">
      <c r="B26" s="141"/>
      <c r="C26" s="141"/>
      <c r="D26" s="141"/>
      <c r="E26" s="142"/>
      <c r="F26" s="141"/>
      <c r="G26" s="143" t="s">
        <v>244</v>
      </c>
      <c r="H26" s="144">
        <v>0</v>
      </c>
    </row>
    <row r="27" spans="2:8" ht="15.75" thickTop="1" x14ac:dyDescent="0.2">
      <c r="B27" s="115"/>
      <c r="C27" s="115"/>
      <c r="D27" s="115"/>
      <c r="E27" s="115"/>
      <c r="F27" s="115"/>
      <c r="G27" s="117"/>
      <c r="H27" s="119"/>
    </row>
    <row r="28" spans="2:8" ht="14.25" x14ac:dyDescent="0.2">
      <c r="B28" s="87"/>
      <c r="C28" s="87"/>
      <c r="D28" s="87"/>
      <c r="E28" s="87"/>
      <c r="F28" s="87"/>
      <c r="G28" s="87"/>
      <c r="H28" s="87"/>
    </row>
    <row r="29" spans="2:8" ht="15" x14ac:dyDescent="0.2">
      <c r="B29" s="179" t="s">
        <v>245</v>
      </c>
      <c r="C29" s="179"/>
      <c r="D29" s="179"/>
      <c r="E29" s="179"/>
      <c r="F29" s="179"/>
      <c r="G29" s="179"/>
      <c r="H29" s="179"/>
    </row>
    <row r="30" spans="2:8" ht="15" x14ac:dyDescent="0.2">
      <c r="B30" s="195" t="s">
        <v>15</v>
      </c>
      <c r="C30" s="195"/>
      <c r="D30" s="195"/>
      <c r="E30" s="195"/>
      <c r="F30" s="195"/>
      <c r="G30" s="195"/>
      <c r="H30" s="195"/>
    </row>
  </sheetData>
  <mergeCells count="6">
    <mergeCell ref="B30:H30"/>
    <mergeCell ref="B14:H14"/>
    <mergeCell ref="B15:H15"/>
    <mergeCell ref="B16:H16"/>
    <mergeCell ref="G17:H17"/>
    <mergeCell ref="B29:H2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selection activeCell="O42" sqref="O42"/>
    </sheetView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4:J25"/>
  <sheetViews>
    <sheetView zoomScale="85" zoomScaleNormal="85" workbookViewId="0">
      <selection activeCell="E29" sqref="E29"/>
    </sheetView>
  </sheetViews>
  <sheetFormatPr baseColWidth="10" defaultColWidth="9.140625" defaultRowHeight="12.75" x14ac:dyDescent="0.2"/>
  <cols>
    <col min="1" max="1" width="6.5703125" style="2" customWidth="1"/>
    <col min="2" max="2" width="14.42578125" style="3" customWidth="1"/>
    <col min="3" max="3" width="38.7109375" style="3" customWidth="1"/>
    <col min="4" max="4" width="32.85546875" style="5" customWidth="1"/>
    <col min="5" max="5" width="73.28515625" style="4" customWidth="1"/>
    <col min="6" max="6" width="46" style="2" customWidth="1"/>
    <col min="7" max="7" width="25.5703125" style="2" customWidth="1"/>
    <col min="8" max="8" width="9.140625" style="2"/>
    <col min="9" max="9" width="14.28515625" style="2" bestFit="1" customWidth="1"/>
    <col min="10" max="10" width="16.85546875" style="2" customWidth="1"/>
    <col min="11" max="16384" width="9.140625" style="2"/>
  </cols>
  <sheetData>
    <row r="4" spans="1:9" s="1" customFormat="1" ht="23.25" x14ac:dyDescent="0.2">
      <c r="B4" s="172" t="s">
        <v>0</v>
      </c>
      <c r="C4" s="172"/>
      <c r="D4" s="172"/>
      <c r="E4" s="172"/>
      <c r="F4" s="172"/>
      <c r="G4" s="172"/>
    </row>
    <row r="5" spans="1:9" ht="23.25" x14ac:dyDescent="0.2">
      <c r="B5" s="172" t="s">
        <v>10</v>
      </c>
      <c r="C5" s="172"/>
      <c r="D5" s="172"/>
      <c r="E5" s="172"/>
      <c r="F5" s="172"/>
      <c r="G5" s="172"/>
    </row>
    <row r="6" spans="1:9" ht="23.25" x14ac:dyDescent="0.2">
      <c r="B6" s="173" t="s">
        <v>72</v>
      </c>
      <c r="C6" s="173"/>
      <c r="D6" s="173"/>
      <c r="E6" s="173"/>
      <c r="F6" s="173"/>
      <c r="G6" s="173"/>
    </row>
    <row r="7" spans="1:9" ht="21" x14ac:dyDescent="0.2">
      <c r="B7" s="31"/>
      <c r="C7" s="31"/>
      <c r="D7" s="31"/>
      <c r="E7" s="31"/>
      <c r="F7" s="31"/>
      <c r="G7" s="31"/>
    </row>
    <row r="8" spans="1:9" x14ac:dyDescent="0.2">
      <c r="B8" s="174"/>
      <c r="C8" s="174"/>
      <c r="D8" s="174"/>
      <c r="E8" s="174"/>
      <c r="F8" s="174"/>
    </row>
    <row r="9" spans="1:9" ht="37.5" x14ac:dyDescent="0.2">
      <c r="A9" s="19" t="s">
        <v>19</v>
      </c>
      <c r="B9" s="19" t="s">
        <v>16</v>
      </c>
      <c r="C9" s="20" t="s">
        <v>17</v>
      </c>
      <c r="D9" s="19" t="s">
        <v>18</v>
      </c>
      <c r="E9" s="19" t="s">
        <v>3</v>
      </c>
      <c r="F9" s="21" t="s">
        <v>4</v>
      </c>
      <c r="G9" s="20" t="s">
        <v>5</v>
      </c>
    </row>
    <row r="10" spans="1:9" s="10" customFormat="1" ht="18.75" x14ac:dyDescent="0.2">
      <c r="A10" s="58">
        <v>1</v>
      </c>
      <c r="B10" s="59">
        <v>44600</v>
      </c>
      <c r="C10" s="60" t="s">
        <v>73</v>
      </c>
      <c r="D10" s="61" t="s">
        <v>81</v>
      </c>
      <c r="E10" s="62" t="s">
        <v>89</v>
      </c>
      <c r="F10" s="63" t="s">
        <v>90</v>
      </c>
      <c r="G10" s="64">
        <v>108760.6</v>
      </c>
    </row>
    <row r="11" spans="1:9" s="10" customFormat="1" ht="37.5" x14ac:dyDescent="0.2">
      <c r="A11" s="58">
        <v>2</v>
      </c>
      <c r="B11" s="59">
        <v>44599</v>
      </c>
      <c r="C11" s="60" t="s">
        <v>74</v>
      </c>
      <c r="D11" s="61" t="s">
        <v>82</v>
      </c>
      <c r="E11" s="62" t="s">
        <v>91</v>
      </c>
      <c r="F11" s="63" t="s">
        <v>39</v>
      </c>
      <c r="G11" s="64">
        <v>19979.759999999998</v>
      </c>
    </row>
    <row r="12" spans="1:9" s="10" customFormat="1" ht="37.5" x14ac:dyDescent="0.2">
      <c r="A12" s="58">
        <v>3</v>
      </c>
      <c r="B12" s="59">
        <v>44599</v>
      </c>
      <c r="C12" s="60" t="s">
        <v>75</v>
      </c>
      <c r="D12" s="61" t="s">
        <v>83</v>
      </c>
      <c r="E12" s="62" t="s">
        <v>92</v>
      </c>
      <c r="F12" s="63" t="s">
        <v>93</v>
      </c>
      <c r="G12" s="64">
        <v>16000</v>
      </c>
    </row>
    <row r="13" spans="1:9" s="10" customFormat="1" ht="18.75" x14ac:dyDescent="0.2">
      <c r="A13" s="58">
        <v>4</v>
      </c>
      <c r="B13" s="59">
        <v>44606</v>
      </c>
      <c r="C13" s="60" t="s">
        <v>76</v>
      </c>
      <c r="D13" s="61" t="s">
        <v>84</v>
      </c>
      <c r="E13" s="62" t="s">
        <v>94</v>
      </c>
      <c r="F13" s="63" t="s">
        <v>95</v>
      </c>
      <c r="G13" s="64">
        <v>103745.60000000001</v>
      </c>
    </row>
    <row r="14" spans="1:9" s="10" customFormat="1" ht="37.5" x14ac:dyDescent="0.2">
      <c r="A14" s="58">
        <v>5</v>
      </c>
      <c r="B14" s="59">
        <v>44601</v>
      </c>
      <c r="C14" s="60" t="s">
        <v>77</v>
      </c>
      <c r="D14" s="61" t="s">
        <v>85</v>
      </c>
      <c r="E14" s="62" t="s">
        <v>96</v>
      </c>
      <c r="F14" s="63" t="s">
        <v>97</v>
      </c>
      <c r="G14" s="64">
        <v>15009.6</v>
      </c>
    </row>
    <row r="15" spans="1:9" s="10" customFormat="1" ht="37.5" x14ac:dyDescent="0.2">
      <c r="A15" s="58">
        <v>6</v>
      </c>
      <c r="B15" s="59">
        <v>44603</v>
      </c>
      <c r="C15" s="60" t="s">
        <v>78</v>
      </c>
      <c r="D15" s="61" t="s">
        <v>86</v>
      </c>
      <c r="E15" s="62" t="s">
        <v>98</v>
      </c>
      <c r="F15" s="63" t="s">
        <v>99</v>
      </c>
      <c r="G15" s="64">
        <v>75600.240000000005</v>
      </c>
    </row>
    <row r="16" spans="1:9" ht="18.75" x14ac:dyDescent="0.2">
      <c r="A16" s="58">
        <v>7</v>
      </c>
      <c r="B16" s="59">
        <v>44602</v>
      </c>
      <c r="C16" s="60" t="s">
        <v>79</v>
      </c>
      <c r="D16" s="61" t="s">
        <v>87</v>
      </c>
      <c r="E16" s="62" t="s">
        <v>100</v>
      </c>
      <c r="F16" s="63" t="s">
        <v>23</v>
      </c>
      <c r="G16" s="64">
        <v>78437.22</v>
      </c>
      <c r="I16" s="6"/>
    </row>
    <row r="17" spans="1:10" ht="56.25" x14ac:dyDescent="0.2">
      <c r="A17" s="58">
        <v>8</v>
      </c>
      <c r="B17" s="59">
        <v>44616</v>
      </c>
      <c r="C17" s="60" t="s">
        <v>80</v>
      </c>
      <c r="D17" s="61" t="s">
        <v>88</v>
      </c>
      <c r="E17" s="62" t="s">
        <v>102</v>
      </c>
      <c r="F17" s="63" t="s">
        <v>101</v>
      </c>
      <c r="G17" s="64">
        <v>28001.4</v>
      </c>
    </row>
    <row r="18" spans="1:10" ht="18.75" x14ac:dyDescent="0.2">
      <c r="A18" s="30"/>
      <c r="B18" s="22"/>
      <c r="C18" s="22"/>
      <c r="D18" s="23"/>
      <c r="E18" s="23"/>
      <c r="F18" s="24"/>
      <c r="G18" s="25"/>
      <c r="I18" s="17"/>
      <c r="J18" s="18"/>
    </row>
    <row r="19" spans="1:10" ht="19.5" thickBot="1" x14ac:dyDescent="0.25">
      <c r="A19" s="30"/>
      <c r="B19" s="26"/>
      <c r="C19" s="26"/>
      <c r="D19" s="27"/>
      <c r="E19" s="175" t="s">
        <v>11</v>
      </c>
      <c r="F19" s="175"/>
      <c r="G19" s="28">
        <f>SUM(G10:G18)</f>
        <v>445534.42000000004</v>
      </c>
    </row>
    <row r="20" spans="1:10" ht="18.75" thickTop="1" x14ac:dyDescent="0.2">
      <c r="A20" s="30"/>
      <c r="B20" s="26"/>
      <c r="C20" s="26"/>
      <c r="D20" s="27"/>
      <c r="E20" s="29"/>
      <c r="F20" s="30"/>
      <c r="G20" s="30"/>
    </row>
    <row r="21" spans="1:10" ht="18" x14ac:dyDescent="0.2">
      <c r="A21" s="30"/>
      <c r="B21" s="26"/>
      <c r="C21" s="26"/>
      <c r="D21" s="27"/>
      <c r="E21" s="29"/>
      <c r="F21" s="30"/>
      <c r="G21" s="30"/>
    </row>
    <row r="22" spans="1:10" ht="18" x14ac:dyDescent="0.2">
      <c r="A22" s="30"/>
      <c r="B22" s="26"/>
      <c r="C22" s="26"/>
      <c r="D22" s="32"/>
      <c r="E22" s="33"/>
      <c r="F22" s="30"/>
      <c r="G22" s="30"/>
    </row>
    <row r="23" spans="1:10" ht="18.75" x14ac:dyDescent="0.2">
      <c r="A23" s="30"/>
      <c r="B23" s="170" t="s">
        <v>12</v>
      </c>
      <c r="C23" s="170"/>
      <c r="D23" s="170"/>
      <c r="E23" s="170"/>
      <c r="F23" s="170"/>
      <c r="G23" s="170"/>
    </row>
    <row r="24" spans="1:10" ht="18.75" x14ac:dyDescent="0.2">
      <c r="A24" s="30"/>
      <c r="B24" s="171" t="s">
        <v>15</v>
      </c>
      <c r="C24" s="171"/>
      <c r="D24" s="171"/>
      <c r="E24" s="171"/>
      <c r="F24" s="171"/>
      <c r="G24" s="171"/>
    </row>
    <row r="25" spans="1:10" ht="18" x14ac:dyDescent="0.2">
      <c r="A25" s="30"/>
      <c r="B25" s="26"/>
      <c r="C25" s="26"/>
      <c r="D25" s="27"/>
      <c r="E25" s="29"/>
      <c r="F25" s="30"/>
      <c r="G25" s="30"/>
    </row>
  </sheetData>
  <mergeCells count="7">
    <mergeCell ref="B23:G23"/>
    <mergeCell ref="B24:G24"/>
    <mergeCell ref="B4:G4"/>
    <mergeCell ref="B5:G5"/>
    <mergeCell ref="B6:G6"/>
    <mergeCell ref="B8:F8"/>
    <mergeCell ref="E19:F19"/>
  </mergeCells>
  <pageMargins left="0.74803149606299213" right="0.74803149606299213" top="0.87" bottom="0.63" header="0.19685039370078741" footer="0.19685039370078741"/>
  <pageSetup scale="55" fitToHeight="1000" orientation="landscape" horizontalDpi="4294967295" verticalDpi="4294967295" r:id="rId1"/>
  <headerFooter alignWithMargins="0">
    <oddFooter>&amp;C&amp;L&amp;R 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3:I35"/>
  <sheetViews>
    <sheetView topLeftCell="A13" zoomScaleNormal="100" workbookViewId="0">
      <selection activeCell="E27" sqref="E27"/>
    </sheetView>
  </sheetViews>
  <sheetFormatPr baseColWidth="10" defaultRowHeight="12.75" x14ac:dyDescent="0.2"/>
  <cols>
    <col min="1" max="1" width="5.5703125" customWidth="1"/>
    <col min="2" max="2" width="5.28515625" bestFit="1" customWidth="1"/>
    <col min="3" max="3" width="8" customWidth="1"/>
    <col min="4" max="4" width="12.7109375" customWidth="1"/>
    <col min="5" max="5" width="29.28515625" customWidth="1"/>
    <col min="6" max="6" width="26.7109375" customWidth="1"/>
    <col min="7" max="7" width="49.28515625" customWidth="1"/>
    <col min="8" max="8" width="40.42578125" customWidth="1"/>
    <col min="9" max="9" width="20.140625" customWidth="1"/>
  </cols>
  <sheetData>
    <row r="3" spans="2:9" x14ac:dyDescent="0.2">
      <c r="B3" s="2"/>
    </row>
    <row r="4" spans="2:9" x14ac:dyDescent="0.2">
      <c r="B4" s="2"/>
    </row>
    <row r="5" spans="2:9" x14ac:dyDescent="0.2">
      <c r="B5" s="2"/>
      <c r="C5" s="2"/>
      <c r="D5" s="3"/>
      <c r="E5" s="3"/>
      <c r="F5" s="5"/>
      <c r="G5" s="4"/>
      <c r="H5" s="2"/>
      <c r="I5" s="2"/>
    </row>
    <row r="6" spans="2:9" x14ac:dyDescent="0.2">
      <c r="B6" s="1"/>
      <c r="C6" s="2"/>
      <c r="D6" s="3"/>
      <c r="E6" s="3"/>
      <c r="F6" s="5"/>
      <c r="G6" s="4"/>
      <c r="H6" s="2"/>
      <c r="I6" s="2"/>
    </row>
    <row r="7" spans="2:9" x14ac:dyDescent="0.2">
      <c r="B7" s="5"/>
      <c r="C7" s="2"/>
      <c r="D7" s="3"/>
      <c r="E7" s="3"/>
      <c r="F7" s="5"/>
      <c r="G7" s="4"/>
      <c r="H7" s="2"/>
      <c r="I7" s="2"/>
    </row>
    <row r="8" spans="2:9" ht="15.75" x14ac:dyDescent="0.2">
      <c r="B8" s="5"/>
      <c r="C8" s="51"/>
      <c r="D8" s="177" t="s">
        <v>0</v>
      </c>
      <c r="E8" s="177"/>
      <c r="F8" s="177"/>
      <c r="G8" s="177"/>
      <c r="H8" s="177"/>
      <c r="I8" s="177"/>
    </row>
    <row r="9" spans="2:9" ht="15.75" x14ac:dyDescent="0.2">
      <c r="B9" s="2"/>
      <c r="C9" s="48"/>
      <c r="D9" s="177" t="s">
        <v>10</v>
      </c>
      <c r="E9" s="177"/>
      <c r="F9" s="177"/>
      <c r="G9" s="177"/>
      <c r="H9" s="177"/>
      <c r="I9" s="177"/>
    </row>
    <row r="10" spans="2:9" ht="15.75" x14ac:dyDescent="0.2">
      <c r="B10" s="38"/>
      <c r="C10" s="48"/>
      <c r="D10" s="178" t="s">
        <v>112</v>
      </c>
      <c r="E10" s="178"/>
      <c r="F10" s="178"/>
      <c r="G10" s="178"/>
      <c r="H10" s="178"/>
      <c r="I10" s="178"/>
    </row>
    <row r="11" spans="2:9" ht="9" customHeight="1" x14ac:dyDescent="0.2">
      <c r="B11" s="39"/>
      <c r="C11" s="50"/>
      <c r="D11" s="66"/>
      <c r="E11" s="66"/>
      <c r="F11" s="66"/>
      <c r="G11" s="66"/>
      <c r="H11" s="66"/>
      <c r="I11" s="66"/>
    </row>
    <row r="12" spans="2:9" ht="36" customHeight="1" x14ac:dyDescent="0.2">
      <c r="B12" s="35"/>
      <c r="C12" s="83" t="s">
        <v>19</v>
      </c>
      <c r="D12" s="83" t="s">
        <v>16</v>
      </c>
      <c r="E12" s="84" t="s">
        <v>17</v>
      </c>
      <c r="F12" s="83" t="s">
        <v>18</v>
      </c>
      <c r="G12" s="83" t="s">
        <v>3</v>
      </c>
      <c r="H12" s="85" t="s">
        <v>4</v>
      </c>
      <c r="I12" s="84" t="s">
        <v>5</v>
      </c>
    </row>
    <row r="13" spans="2:9" ht="25.5" customHeight="1" x14ac:dyDescent="0.2">
      <c r="B13" s="35"/>
      <c r="C13" s="70">
        <v>1</v>
      </c>
      <c r="D13" s="71">
        <v>44623</v>
      </c>
      <c r="E13" s="72" t="s">
        <v>103</v>
      </c>
      <c r="F13" s="73" t="s">
        <v>140</v>
      </c>
      <c r="G13" s="74" t="s">
        <v>113</v>
      </c>
      <c r="H13" s="8" t="s">
        <v>114</v>
      </c>
      <c r="I13" s="75">
        <v>167796</v>
      </c>
    </row>
    <row r="14" spans="2:9" ht="30" x14ac:dyDescent="0.2">
      <c r="B14" s="35"/>
      <c r="C14" s="70">
        <v>2</v>
      </c>
      <c r="D14" s="71">
        <v>44628</v>
      </c>
      <c r="E14" s="72" t="s">
        <v>104</v>
      </c>
      <c r="F14" s="8" t="s">
        <v>141</v>
      </c>
      <c r="G14" s="74" t="s">
        <v>117</v>
      </c>
      <c r="H14" s="8" t="s">
        <v>141</v>
      </c>
      <c r="I14" s="75">
        <v>0</v>
      </c>
    </row>
    <row r="15" spans="2:9" ht="45" x14ac:dyDescent="0.2">
      <c r="B15" s="35"/>
      <c r="C15" s="70">
        <v>3</v>
      </c>
      <c r="D15" s="71">
        <v>44628</v>
      </c>
      <c r="E15" s="72" t="s">
        <v>105</v>
      </c>
      <c r="F15" s="73" t="s">
        <v>130</v>
      </c>
      <c r="G15" s="74" t="s">
        <v>115</v>
      </c>
      <c r="H15" s="8" t="s">
        <v>116</v>
      </c>
      <c r="I15" s="75">
        <v>150000</v>
      </c>
    </row>
    <row r="16" spans="2:9" ht="30" x14ac:dyDescent="0.2">
      <c r="B16" s="35"/>
      <c r="C16" s="70">
        <v>4</v>
      </c>
      <c r="D16" s="71">
        <v>44628</v>
      </c>
      <c r="E16" s="72" t="s">
        <v>106</v>
      </c>
      <c r="F16" s="73" t="s">
        <v>137</v>
      </c>
      <c r="G16" s="74" t="s">
        <v>118</v>
      </c>
      <c r="H16" s="8" t="s">
        <v>21</v>
      </c>
      <c r="I16" s="75">
        <v>58501</v>
      </c>
    </row>
    <row r="17" spans="2:9" ht="30" x14ac:dyDescent="0.2">
      <c r="B17" s="35"/>
      <c r="C17" s="70">
        <v>5</v>
      </c>
      <c r="D17" s="71">
        <v>44628</v>
      </c>
      <c r="E17" s="72" t="s">
        <v>107</v>
      </c>
      <c r="F17" s="73" t="s">
        <v>136</v>
      </c>
      <c r="G17" s="74" t="s">
        <v>119</v>
      </c>
      <c r="H17" s="8" t="s">
        <v>13</v>
      </c>
      <c r="I17" s="75">
        <v>54870</v>
      </c>
    </row>
    <row r="18" spans="2:9" ht="30" x14ac:dyDescent="0.2">
      <c r="B18" s="35"/>
      <c r="C18" s="70">
        <v>6</v>
      </c>
      <c r="D18" s="71">
        <v>44628</v>
      </c>
      <c r="E18" s="72" t="s">
        <v>108</v>
      </c>
      <c r="F18" s="73" t="s">
        <v>131</v>
      </c>
      <c r="G18" s="74" t="s">
        <v>120</v>
      </c>
      <c r="H18" s="8" t="s">
        <v>121</v>
      </c>
      <c r="I18" s="75">
        <v>160000.01999999999</v>
      </c>
    </row>
    <row r="19" spans="2:9" ht="19.5" customHeight="1" x14ac:dyDescent="0.2">
      <c r="B19" s="35"/>
      <c r="C19" s="70">
        <v>7</v>
      </c>
      <c r="D19" s="71">
        <v>44630</v>
      </c>
      <c r="E19" s="72" t="s">
        <v>109</v>
      </c>
      <c r="F19" s="73" t="s">
        <v>138</v>
      </c>
      <c r="G19" s="74" t="s">
        <v>122</v>
      </c>
      <c r="H19" s="8" t="s">
        <v>123</v>
      </c>
      <c r="I19" s="75">
        <v>97600</v>
      </c>
    </row>
    <row r="20" spans="2:9" ht="25.5" customHeight="1" x14ac:dyDescent="0.2">
      <c r="B20" s="35"/>
      <c r="C20" s="70">
        <v>8</v>
      </c>
      <c r="D20" s="71">
        <v>44636</v>
      </c>
      <c r="E20" s="72" t="s">
        <v>110</v>
      </c>
      <c r="F20" s="73" t="s">
        <v>139</v>
      </c>
      <c r="G20" s="74" t="s">
        <v>124</v>
      </c>
      <c r="H20" s="8" t="s">
        <v>144</v>
      </c>
      <c r="I20" s="75">
        <v>160008</v>
      </c>
    </row>
    <row r="21" spans="2:9" ht="30" x14ac:dyDescent="0.2">
      <c r="B21" s="35"/>
      <c r="C21" s="70">
        <v>9</v>
      </c>
      <c r="D21" s="71">
        <v>44643</v>
      </c>
      <c r="E21" s="72" t="s">
        <v>111</v>
      </c>
      <c r="F21" s="73" t="s">
        <v>132</v>
      </c>
      <c r="G21" s="74" t="s">
        <v>117</v>
      </c>
      <c r="H21" s="8" t="s">
        <v>133</v>
      </c>
      <c r="I21" s="75">
        <v>180000.01</v>
      </c>
    </row>
    <row r="22" spans="2:9" ht="47.25" customHeight="1" x14ac:dyDescent="0.2">
      <c r="B22" s="35"/>
      <c r="C22" s="70">
        <v>10</v>
      </c>
      <c r="D22" s="71">
        <v>44638</v>
      </c>
      <c r="E22" s="72" t="s">
        <v>125</v>
      </c>
      <c r="F22" s="73" t="s">
        <v>142</v>
      </c>
      <c r="G22" s="74" t="s">
        <v>128</v>
      </c>
      <c r="H22" s="8" t="s">
        <v>143</v>
      </c>
      <c r="I22" s="75">
        <v>180000</v>
      </c>
    </row>
    <row r="23" spans="2:9" ht="30" x14ac:dyDescent="0.2">
      <c r="B23" s="35"/>
      <c r="C23" s="70">
        <v>11</v>
      </c>
      <c r="D23" s="71">
        <v>44644</v>
      </c>
      <c r="E23" s="72" t="s">
        <v>126</v>
      </c>
      <c r="F23" s="73" t="s">
        <v>147</v>
      </c>
      <c r="G23" s="74" t="s">
        <v>146</v>
      </c>
      <c r="H23" s="8" t="s">
        <v>145</v>
      </c>
      <c r="I23" s="75">
        <v>85384.62</v>
      </c>
    </row>
    <row r="24" spans="2:9" ht="29.25" customHeight="1" x14ac:dyDescent="0.2">
      <c r="B24" s="35"/>
      <c r="C24" s="180">
        <v>12</v>
      </c>
      <c r="D24" s="182">
        <v>44650</v>
      </c>
      <c r="E24" s="184" t="s">
        <v>127</v>
      </c>
      <c r="F24" s="73" t="s">
        <v>134</v>
      </c>
      <c r="G24" s="186" t="s">
        <v>129</v>
      </c>
      <c r="H24" s="8" t="s">
        <v>33</v>
      </c>
      <c r="I24" s="75">
        <v>56640</v>
      </c>
    </row>
    <row r="25" spans="2:9" ht="29.25" customHeight="1" x14ac:dyDescent="0.2">
      <c r="B25" s="35"/>
      <c r="C25" s="181"/>
      <c r="D25" s="183"/>
      <c r="E25" s="185"/>
      <c r="F25" s="73" t="s">
        <v>135</v>
      </c>
      <c r="G25" s="187"/>
      <c r="H25" s="8" t="s">
        <v>35</v>
      </c>
      <c r="I25" s="75">
        <v>66906</v>
      </c>
    </row>
    <row r="26" spans="2:9" ht="15" x14ac:dyDescent="0.2">
      <c r="B26" s="37"/>
      <c r="C26" s="76"/>
      <c r="D26" s="12"/>
      <c r="E26" s="77"/>
      <c r="F26" s="78"/>
      <c r="G26" s="79"/>
      <c r="H26" s="80"/>
      <c r="I26" s="81"/>
    </row>
    <row r="27" spans="2:9" ht="15" x14ac:dyDescent="0.2">
      <c r="B27" s="37"/>
      <c r="C27" s="76"/>
      <c r="D27" s="12"/>
      <c r="E27" s="77"/>
      <c r="F27" s="78"/>
      <c r="G27" s="79"/>
      <c r="H27" s="80"/>
      <c r="I27" s="81"/>
    </row>
    <row r="28" spans="2:9" ht="15.75" thickBot="1" x14ac:dyDescent="0.25">
      <c r="B28" s="34"/>
      <c r="C28" s="57"/>
      <c r="D28" s="82"/>
      <c r="E28" s="82"/>
      <c r="F28" s="67"/>
      <c r="G28" s="153" t="s">
        <v>11</v>
      </c>
      <c r="H28" s="153"/>
      <c r="I28" s="9">
        <f>SUM(I13:I25)</f>
        <v>1417705.65</v>
      </c>
    </row>
    <row r="29" spans="2:9" ht="15.75" thickTop="1" x14ac:dyDescent="0.2">
      <c r="B29" s="34"/>
      <c r="C29" s="50"/>
      <c r="D29" s="47"/>
      <c r="E29" s="47"/>
      <c r="F29" s="48"/>
      <c r="G29" s="50"/>
      <c r="H29" s="50"/>
      <c r="I29" s="50"/>
    </row>
    <row r="30" spans="2:9" ht="15" x14ac:dyDescent="0.2">
      <c r="B30" s="34"/>
      <c r="C30" s="50"/>
      <c r="D30" s="47"/>
      <c r="E30" s="47"/>
      <c r="F30" s="48"/>
      <c r="G30" s="49"/>
      <c r="H30" s="50"/>
      <c r="I30" s="50"/>
    </row>
    <row r="31" spans="2:9" ht="15" x14ac:dyDescent="0.2">
      <c r="B31" s="34"/>
      <c r="C31" s="50"/>
      <c r="D31" s="47"/>
      <c r="E31" s="47"/>
      <c r="F31" s="67"/>
      <c r="G31" s="86"/>
      <c r="H31" s="50"/>
      <c r="I31" s="50"/>
    </row>
    <row r="32" spans="2:9" ht="15" x14ac:dyDescent="0.2">
      <c r="B32" s="34"/>
      <c r="C32" s="179" t="s">
        <v>12</v>
      </c>
      <c r="D32" s="179"/>
      <c r="E32" s="179"/>
      <c r="F32" s="179"/>
      <c r="G32" s="179"/>
      <c r="H32" s="179"/>
      <c r="I32" s="179"/>
    </row>
    <row r="33" spans="2:9" ht="18" x14ac:dyDescent="0.2">
      <c r="B33" s="30"/>
      <c r="C33" s="176" t="s">
        <v>15</v>
      </c>
      <c r="D33" s="176"/>
      <c r="E33" s="176"/>
      <c r="F33" s="176"/>
      <c r="G33" s="176"/>
      <c r="H33" s="176"/>
      <c r="I33" s="176"/>
    </row>
    <row r="34" spans="2:9" ht="14.25" x14ac:dyDescent="0.2">
      <c r="C34" s="87"/>
      <c r="D34" s="87"/>
      <c r="E34" s="87"/>
      <c r="F34" s="87"/>
      <c r="G34" s="87"/>
      <c r="H34" s="87"/>
      <c r="I34" s="50"/>
    </row>
    <row r="35" spans="2:9" ht="14.25" x14ac:dyDescent="0.2">
      <c r="C35" s="87"/>
      <c r="D35" s="87"/>
      <c r="E35" s="87"/>
      <c r="F35" s="87"/>
      <c r="G35" s="87"/>
      <c r="H35" s="87"/>
      <c r="I35" s="87"/>
    </row>
  </sheetData>
  <mergeCells count="10">
    <mergeCell ref="C33:I33"/>
    <mergeCell ref="D8:I8"/>
    <mergeCell ref="D9:I9"/>
    <mergeCell ref="D10:I10"/>
    <mergeCell ref="G28:H28"/>
    <mergeCell ref="C32:I32"/>
    <mergeCell ref="C24:C25"/>
    <mergeCell ref="D24:D25"/>
    <mergeCell ref="E24:E25"/>
    <mergeCell ref="G24:G25"/>
  </mergeCells>
  <pageMargins left="0.72" right="0.98" top="0.91" bottom="1.01" header="0.56000000000000005" footer="0.3"/>
  <pageSetup scale="6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7:I35"/>
  <sheetViews>
    <sheetView topLeftCell="A7" workbookViewId="0">
      <selection activeCell="D29" sqref="D29"/>
    </sheetView>
  </sheetViews>
  <sheetFormatPr baseColWidth="10" defaultRowHeight="12.75" x14ac:dyDescent="0.2"/>
  <cols>
    <col min="2" max="2" width="9.42578125" customWidth="1"/>
    <col min="3" max="3" width="15.7109375" customWidth="1"/>
    <col min="4" max="4" width="32.85546875" customWidth="1"/>
    <col min="5" max="5" width="29.28515625" customWidth="1"/>
    <col min="6" max="6" width="53" customWidth="1"/>
    <col min="7" max="7" width="34.5703125" customWidth="1"/>
    <col min="8" max="8" width="25.5703125" customWidth="1"/>
  </cols>
  <sheetData>
    <row r="7" spans="2:8" x14ac:dyDescent="0.2">
      <c r="B7" s="2"/>
      <c r="C7" s="3"/>
      <c r="D7" s="3"/>
      <c r="E7" s="5"/>
      <c r="F7" s="4"/>
      <c r="G7" s="2"/>
      <c r="H7" s="2"/>
    </row>
    <row r="8" spans="2:8" x14ac:dyDescent="0.2">
      <c r="B8" s="2"/>
      <c r="C8" s="3"/>
      <c r="D8" s="3"/>
      <c r="E8" s="5"/>
      <c r="F8" s="4"/>
      <c r="G8" s="2"/>
      <c r="H8" s="2"/>
    </row>
    <row r="9" spans="2:8" x14ac:dyDescent="0.2">
      <c r="B9" s="2"/>
      <c r="C9" s="3"/>
      <c r="D9" s="3"/>
      <c r="E9" s="5"/>
      <c r="F9" s="4"/>
      <c r="G9" s="2"/>
      <c r="H9" s="2"/>
    </row>
    <row r="10" spans="2:8" ht="18.75" x14ac:dyDescent="0.2">
      <c r="B10" s="1"/>
      <c r="C10" s="192" t="s">
        <v>0</v>
      </c>
      <c r="D10" s="192"/>
      <c r="E10" s="192"/>
      <c r="F10" s="192"/>
      <c r="G10" s="192"/>
      <c r="H10" s="192"/>
    </row>
    <row r="11" spans="2:8" ht="18.75" x14ac:dyDescent="0.2">
      <c r="B11" s="5"/>
      <c r="C11" s="192" t="s">
        <v>10</v>
      </c>
      <c r="D11" s="192"/>
      <c r="E11" s="192"/>
      <c r="F11" s="192"/>
      <c r="G11" s="192"/>
      <c r="H11" s="192"/>
    </row>
    <row r="12" spans="2:8" ht="18.75" x14ac:dyDescent="0.2">
      <c r="B12" s="5"/>
      <c r="C12" s="193" t="s">
        <v>148</v>
      </c>
      <c r="D12" s="193"/>
      <c r="E12" s="193"/>
      <c r="F12" s="193"/>
      <c r="G12" s="193"/>
      <c r="H12" s="193"/>
    </row>
    <row r="13" spans="2:8" ht="21" x14ac:dyDescent="0.2">
      <c r="B13" s="2"/>
      <c r="C13" s="36"/>
      <c r="D13" s="36"/>
      <c r="E13" s="36"/>
      <c r="F13" s="36"/>
      <c r="G13" s="36"/>
      <c r="H13" s="36"/>
    </row>
    <row r="14" spans="2:8" ht="31.5" x14ac:dyDescent="0.2">
      <c r="B14" s="92" t="s">
        <v>19</v>
      </c>
      <c r="C14" s="92" t="s">
        <v>16</v>
      </c>
      <c r="D14" s="93" t="s">
        <v>17</v>
      </c>
      <c r="E14" s="92" t="s">
        <v>18</v>
      </c>
      <c r="F14" s="92" t="s">
        <v>3</v>
      </c>
      <c r="G14" s="94" t="s">
        <v>4</v>
      </c>
      <c r="H14" s="93" t="s">
        <v>5</v>
      </c>
    </row>
    <row r="15" spans="2:8" ht="30" x14ac:dyDescent="0.2">
      <c r="B15" s="88">
        <v>1</v>
      </c>
      <c r="C15" s="65">
        <v>44652</v>
      </c>
      <c r="D15" s="7" t="s">
        <v>149</v>
      </c>
      <c r="E15" s="95" t="s">
        <v>150</v>
      </c>
      <c r="F15" s="89" t="s">
        <v>151</v>
      </c>
      <c r="G15" s="88" t="s">
        <v>152</v>
      </c>
      <c r="H15" s="90">
        <v>76080.05</v>
      </c>
    </row>
    <row r="16" spans="2:8" ht="24.75" customHeight="1" x14ac:dyDescent="0.2">
      <c r="B16" s="88">
        <v>2</v>
      </c>
      <c r="C16" s="65">
        <v>44655.621554942125</v>
      </c>
      <c r="D16" s="7" t="s">
        <v>153</v>
      </c>
      <c r="E16" s="91" t="s">
        <v>154</v>
      </c>
      <c r="F16" s="91" t="s">
        <v>155</v>
      </c>
      <c r="G16" s="88" t="s">
        <v>156</v>
      </c>
      <c r="H16" s="90">
        <v>120006</v>
      </c>
    </row>
    <row r="17" spans="2:8" ht="32.25" customHeight="1" x14ac:dyDescent="0.2">
      <c r="B17" s="88">
        <v>3</v>
      </c>
      <c r="C17" s="65">
        <v>44655.649321030091</v>
      </c>
      <c r="D17" s="7" t="s">
        <v>157</v>
      </c>
      <c r="E17" s="91" t="s">
        <v>158</v>
      </c>
      <c r="F17" s="89" t="s">
        <v>159</v>
      </c>
      <c r="G17" s="88" t="s">
        <v>13</v>
      </c>
      <c r="H17" s="90">
        <v>6372</v>
      </c>
    </row>
    <row r="18" spans="2:8" ht="36" customHeight="1" x14ac:dyDescent="0.2">
      <c r="B18" s="88">
        <v>4</v>
      </c>
      <c r="C18" s="65">
        <v>44658</v>
      </c>
      <c r="D18" s="7" t="s">
        <v>160</v>
      </c>
      <c r="E18" s="91" t="s">
        <v>161</v>
      </c>
      <c r="F18" s="89" t="s">
        <v>193</v>
      </c>
      <c r="G18" s="88" t="s">
        <v>162</v>
      </c>
      <c r="H18" s="90">
        <v>6372</v>
      </c>
    </row>
    <row r="19" spans="2:8" ht="20.25" customHeight="1" x14ac:dyDescent="0.2">
      <c r="B19" s="88">
        <v>5</v>
      </c>
      <c r="C19" s="65">
        <v>44664.447955127311</v>
      </c>
      <c r="D19" s="7" t="s">
        <v>163</v>
      </c>
      <c r="E19" s="91" t="s">
        <v>164</v>
      </c>
      <c r="F19" s="89" t="s">
        <v>165</v>
      </c>
      <c r="G19" s="88" t="s">
        <v>166</v>
      </c>
      <c r="H19" s="90">
        <v>167513</v>
      </c>
    </row>
    <row r="20" spans="2:8" ht="20.25" customHeight="1" x14ac:dyDescent="0.2">
      <c r="B20" s="88">
        <v>6</v>
      </c>
      <c r="C20" s="65">
        <v>44673.427130590273</v>
      </c>
      <c r="D20" s="7" t="s">
        <v>167</v>
      </c>
      <c r="E20" s="91" t="s">
        <v>168</v>
      </c>
      <c r="F20" s="89" t="s">
        <v>169</v>
      </c>
      <c r="G20" s="88" t="s">
        <v>166</v>
      </c>
      <c r="H20" s="90">
        <v>95000</v>
      </c>
    </row>
    <row r="21" spans="2:8" ht="30" x14ac:dyDescent="0.2">
      <c r="B21" s="88">
        <v>7</v>
      </c>
      <c r="C21" s="65">
        <v>44676.502576851854</v>
      </c>
      <c r="D21" s="7" t="s">
        <v>170</v>
      </c>
      <c r="E21" s="91" t="s">
        <v>171</v>
      </c>
      <c r="F21" s="89" t="s">
        <v>172</v>
      </c>
      <c r="G21" s="88" t="s">
        <v>13</v>
      </c>
      <c r="H21" s="90">
        <v>14868</v>
      </c>
    </row>
    <row r="22" spans="2:8" ht="30" x14ac:dyDescent="0.2">
      <c r="B22" s="88">
        <v>8</v>
      </c>
      <c r="C22" s="65">
        <v>44677.399315162038</v>
      </c>
      <c r="D22" s="7" t="s">
        <v>173</v>
      </c>
      <c r="E22" s="91" t="s">
        <v>174</v>
      </c>
      <c r="F22" s="89" t="s">
        <v>175</v>
      </c>
      <c r="G22" s="88" t="s">
        <v>176</v>
      </c>
      <c r="H22" s="90">
        <v>159241</v>
      </c>
    </row>
    <row r="23" spans="2:8" ht="30" x14ac:dyDescent="0.2">
      <c r="B23" s="88">
        <v>10</v>
      </c>
      <c r="C23" s="65">
        <v>44678.506980405087</v>
      </c>
      <c r="D23" s="7" t="s">
        <v>177</v>
      </c>
      <c r="E23" s="91" t="s">
        <v>178</v>
      </c>
      <c r="F23" s="96" t="s">
        <v>179</v>
      </c>
      <c r="G23" s="88" t="s">
        <v>180</v>
      </c>
      <c r="H23" s="90">
        <v>147500</v>
      </c>
    </row>
    <row r="24" spans="2:8" ht="30" x14ac:dyDescent="0.2">
      <c r="B24" s="88">
        <v>11</v>
      </c>
      <c r="C24" s="65">
        <v>44678</v>
      </c>
      <c r="D24" s="7" t="s">
        <v>181</v>
      </c>
      <c r="E24" s="91" t="s">
        <v>182</v>
      </c>
      <c r="F24" s="96" t="s">
        <v>183</v>
      </c>
      <c r="G24" s="88" t="s">
        <v>184</v>
      </c>
      <c r="H24" s="90">
        <v>147500</v>
      </c>
    </row>
    <row r="25" spans="2:8" ht="15" x14ac:dyDescent="0.2">
      <c r="B25" s="88">
        <v>12</v>
      </c>
      <c r="C25" s="65">
        <v>44679.479196030094</v>
      </c>
      <c r="D25" s="7" t="s">
        <v>185</v>
      </c>
      <c r="E25" s="91" t="s">
        <v>186</v>
      </c>
      <c r="F25" s="91" t="s">
        <v>155</v>
      </c>
      <c r="G25" s="88" t="s">
        <v>156</v>
      </c>
      <c r="H25" s="90">
        <v>80004</v>
      </c>
    </row>
    <row r="26" spans="2:8" ht="15" x14ac:dyDescent="0.2">
      <c r="B26" s="188">
        <v>13</v>
      </c>
      <c r="C26" s="166">
        <v>44680</v>
      </c>
      <c r="D26" s="168" t="s">
        <v>187</v>
      </c>
      <c r="E26" s="91" t="s">
        <v>188</v>
      </c>
      <c r="F26" s="190" t="s">
        <v>189</v>
      </c>
      <c r="G26" s="88" t="s">
        <v>190</v>
      </c>
      <c r="H26" s="90">
        <v>49088</v>
      </c>
    </row>
    <row r="27" spans="2:8" ht="15" x14ac:dyDescent="0.2">
      <c r="B27" s="189"/>
      <c r="C27" s="167"/>
      <c r="D27" s="169"/>
      <c r="E27" s="91" t="s">
        <v>191</v>
      </c>
      <c r="F27" s="191"/>
      <c r="G27" s="88" t="s">
        <v>192</v>
      </c>
      <c r="H27" s="90">
        <v>49088</v>
      </c>
    </row>
    <row r="28" spans="2:8" x14ac:dyDescent="0.2">
      <c r="H28" s="68"/>
    </row>
    <row r="29" spans="2:8" x14ac:dyDescent="0.2">
      <c r="H29" s="68"/>
    </row>
    <row r="30" spans="2:8" ht="15.75" x14ac:dyDescent="0.35">
      <c r="F30" s="194" t="s">
        <v>11</v>
      </c>
      <c r="G30" s="194"/>
      <c r="H30" s="69">
        <f>SUM(H15:H29)</f>
        <v>1118632.05</v>
      </c>
    </row>
    <row r="34" spans="3:9" ht="15.75" x14ac:dyDescent="0.2">
      <c r="C34" s="154" t="s">
        <v>12</v>
      </c>
      <c r="D34" s="154"/>
      <c r="E34" s="154"/>
      <c r="F34" s="154"/>
      <c r="G34" s="154"/>
      <c r="H34" s="154"/>
      <c r="I34" s="154"/>
    </row>
    <row r="35" spans="3:9" ht="15.75" x14ac:dyDescent="0.2">
      <c r="C35" s="155" t="s">
        <v>15</v>
      </c>
      <c r="D35" s="155"/>
      <c r="E35" s="155"/>
      <c r="F35" s="155"/>
      <c r="G35" s="155"/>
      <c r="H35" s="155"/>
      <c r="I35" s="155"/>
    </row>
  </sheetData>
  <mergeCells count="10">
    <mergeCell ref="B26:B27"/>
    <mergeCell ref="F26:F27"/>
    <mergeCell ref="C35:I35"/>
    <mergeCell ref="C10:H10"/>
    <mergeCell ref="C11:H11"/>
    <mergeCell ref="C12:H12"/>
    <mergeCell ref="F30:G30"/>
    <mergeCell ref="C34:I34"/>
    <mergeCell ref="D26:D27"/>
    <mergeCell ref="C26:C2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9:H39"/>
  <sheetViews>
    <sheetView topLeftCell="A7" workbookViewId="0">
      <selection activeCell="G19" sqref="G19"/>
    </sheetView>
  </sheetViews>
  <sheetFormatPr baseColWidth="10" defaultRowHeight="12.75" x14ac:dyDescent="0.2"/>
  <cols>
    <col min="2" max="2" width="10.85546875" customWidth="1"/>
    <col min="3" max="3" width="14.5703125" customWidth="1"/>
    <col min="4" max="4" width="41.28515625" customWidth="1"/>
    <col min="5" max="5" width="35" customWidth="1"/>
    <col min="6" max="6" width="70" customWidth="1"/>
    <col min="7" max="7" width="38.5703125" customWidth="1"/>
    <col min="8" max="8" width="26.42578125" customWidth="1"/>
  </cols>
  <sheetData>
    <row r="9" spans="2:8" x14ac:dyDescent="0.2">
      <c r="B9" s="2"/>
      <c r="C9" s="3"/>
      <c r="D9" s="3"/>
      <c r="E9" s="5"/>
      <c r="F9" s="4"/>
      <c r="G9" s="2"/>
      <c r="H9" s="2"/>
    </row>
    <row r="10" spans="2:8" x14ac:dyDescent="0.2">
      <c r="B10" s="2"/>
      <c r="C10" s="3"/>
      <c r="D10" s="3"/>
      <c r="E10" s="5"/>
      <c r="F10" s="4"/>
      <c r="G10" s="2"/>
      <c r="H10" s="2"/>
    </row>
    <row r="11" spans="2:8" x14ac:dyDescent="0.2">
      <c r="B11" s="2"/>
      <c r="C11" s="3"/>
      <c r="D11" s="3"/>
      <c r="E11" s="5"/>
      <c r="F11" s="4"/>
      <c r="G11" s="2"/>
      <c r="H11" s="2"/>
    </row>
    <row r="12" spans="2:8" ht="15.75" x14ac:dyDescent="0.2">
      <c r="B12" s="177" t="s">
        <v>0</v>
      </c>
      <c r="C12" s="177"/>
      <c r="D12" s="177"/>
      <c r="E12" s="177"/>
      <c r="F12" s="177"/>
      <c r="G12" s="177"/>
      <c r="H12" s="177"/>
    </row>
    <row r="13" spans="2:8" ht="15.75" x14ac:dyDescent="0.2">
      <c r="B13" s="177" t="s">
        <v>246</v>
      </c>
      <c r="C13" s="177"/>
      <c r="D13" s="177"/>
      <c r="E13" s="177"/>
      <c r="F13" s="177"/>
      <c r="G13" s="177"/>
      <c r="H13" s="177"/>
    </row>
    <row r="14" spans="2:8" ht="15.75" x14ac:dyDescent="0.2">
      <c r="B14" s="178" t="s">
        <v>210</v>
      </c>
      <c r="C14" s="178"/>
      <c r="D14" s="178"/>
      <c r="E14" s="178"/>
      <c r="F14" s="178"/>
      <c r="G14" s="178"/>
      <c r="H14" s="178"/>
    </row>
    <row r="15" spans="2:8" ht="26.25" x14ac:dyDescent="0.2">
      <c r="B15" s="97"/>
      <c r="C15" s="98"/>
      <c r="D15" s="98"/>
      <c r="E15" s="98"/>
      <c r="F15" s="98"/>
      <c r="G15" s="196"/>
      <c r="H15" s="196"/>
    </row>
    <row r="16" spans="2:8" ht="30" x14ac:dyDescent="0.2">
      <c r="B16" s="99" t="s">
        <v>19</v>
      </c>
      <c r="C16" s="99" t="s">
        <v>16</v>
      </c>
      <c r="D16" s="100" t="s">
        <v>17</v>
      </c>
      <c r="E16" s="99" t="s">
        <v>18</v>
      </c>
      <c r="F16" s="99" t="s">
        <v>3</v>
      </c>
      <c r="G16" s="101" t="s">
        <v>4</v>
      </c>
      <c r="H16" s="100" t="s">
        <v>5</v>
      </c>
    </row>
    <row r="17" spans="2:8" ht="41.25" customHeight="1" x14ac:dyDescent="0.2">
      <c r="B17" s="102">
        <v>1</v>
      </c>
      <c r="C17" s="103">
        <v>44685.638903784718</v>
      </c>
      <c r="D17" s="104" t="s">
        <v>194</v>
      </c>
      <c r="E17" s="104" t="s">
        <v>211</v>
      </c>
      <c r="F17" s="105" t="s">
        <v>198</v>
      </c>
      <c r="G17" s="106" t="s">
        <v>22</v>
      </c>
      <c r="H17" s="107">
        <v>97940</v>
      </c>
    </row>
    <row r="18" spans="2:8" ht="15" x14ac:dyDescent="0.2">
      <c r="B18" s="102">
        <v>2</v>
      </c>
      <c r="C18" s="103">
        <v>44687.460326307868</v>
      </c>
      <c r="D18" s="108" t="s">
        <v>195</v>
      </c>
      <c r="E18" s="104" t="s">
        <v>196</v>
      </c>
      <c r="F18" s="105" t="s">
        <v>212</v>
      </c>
      <c r="G18" s="109" t="s">
        <v>213</v>
      </c>
      <c r="H18" s="110">
        <v>71964.800000000003</v>
      </c>
    </row>
    <row r="19" spans="2:8" ht="30" x14ac:dyDescent="0.2">
      <c r="B19" s="102">
        <v>4</v>
      </c>
      <c r="C19" s="103">
        <v>44690.479214502317</v>
      </c>
      <c r="D19" s="104" t="s">
        <v>197</v>
      </c>
      <c r="E19" s="104" t="s">
        <v>214</v>
      </c>
      <c r="F19" s="105" t="s">
        <v>155</v>
      </c>
      <c r="G19" s="109" t="s">
        <v>156</v>
      </c>
      <c r="H19" s="110">
        <v>160008</v>
      </c>
    </row>
    <row r="20" spans="2:8" ht="15" x14ac:dyDescent="0.2">
      <c r="B20" s="102">
        <v>5</v>
      </c>
      <c r="C20" s="103">
        <v>44697.604223344904</v>
      </c>
      <c r="D20" s="108" t="s">
        <v>199</v>
      </c>
      <c r="E20" s="104" t="s">
        <v>207</v>
      </c>
      <c r="F20" s="105" t="s">
        <v>205</v>
      </c>
      <c r="G20" s="109" t="s">
        <v>206</v>
      </c>
      <c r="H20" s="110">
        <v>40257.129999999997</v>
      </c>
    </row>
    <row r="21" spans="2:8" ht="30" x14ac:dyDescent="0.2">
      <c r="B21" s="102">
        <v>6</v>
      </c>
      <c r="C21" s="103">
        <v>44698.451408414352</v>
      </c>
      <c r="D21" s="111" t="s">
        <v>200</v>
      </c>
      <c r="E21" s="104" t="s">
        <v>215</v>
      </c>
      <c r="F21" s="105" t="s">
        <v>208</v>
      </c>
      <c r="G21" s="109" t="s">
        <v>166</v>
      </c>
      <c r="H21" s="110">
        <v>93975</v>
      </c>
    </row>
    <row r="22" spans="2:8" ht="30" x14ac:dyDescent="0.2">
      <c r="B22" s="102">
        <v>7</v>
      </c>
      <c r="C22" s="103">
        <v>44699.597281712959</v>
      </c>
      <c r="D22" s="111" t="s">
        <v>201</v>
      </c>
      <c r="E22" s="104" t="s">
        <v>216</v>
      </c>
      <c r="F22" s="105" t="s">
        <v>217</v>
      </c>
      <c r="G22" s="109" t="s">
        <v>166</v>
      </c>
      <c r="H22" s="110">
        <v>164097</v>
      </c>
    </row>
    <row r="23" spans="2:8" ht="15" x14ac:dyDescent="0.2">
      <c r="B23" s="197">
        <v>8</v>
      </c>
      <c r="C23" s="198">
        <v>44701.461105439812</v>
      </c>
      <c r="D23" s="199" t="s">
        <v>202</v>
      </c>
      <c r="E23" s="104" t="s">
        <v>218</v>
      </c>
      <c r="F23" s="200" t="s">
        <v>219</v>
      </c>
      <c r="G23" s="109" t="s">
        <v>38</v>
      </c>
      <c r="H23" s="110">
        <v>79060</v>
      </c>
    </row>
    <row r="24" spans="2:8" ht="15" x14ac:dyDescent="0.2">
      <c r="B24" s="197"/>
      <c r="C24" s="198"/>
      <c r="D24" s="199"/>
      <c r="E24" s="104" t="s">
        <v>220</v>
      </c>
      <c r="F24" s="200"/>
      <c r="G24" s="109" t="s">
        <v>37</v>
      </c>
      <c r="H24" s="110">
        <v>67054.679999999993</v>
      </c>
    </row>
    <row r="25" spans="2:8" ht="27.75" customHeight="1" x14ac:dyDescent="0.2">
      <c r="B25" s="102">
        <v>9</v>
      </c>
      <c r="C25" s="103">
        <v>44701.513925347223</v>
      </c>
      <c r="D25" s="111" t="s">
        <v>203</v>
      </c>
      <c r="E25" s="104" t="s">
        <v>209</v>
      </c>
      <c r="F25" s="105" t="s">
        <v>221</v>
      </c>
      <c r="G25" s="109" t="s">
        <v>20</v>
      </c>
      <c r="H25" s="110">
        <v>20532</v>
      </c>
    </row>
    <row r="26" spans="2:8" ht="21" customHeight="1" x14ac:dyDescent="0.2">
      <c r="B26" s="102">
        <v>10</v>
      </c>
      <c r="C26" s="103">
        <v>44705.646160266202</v>
      </c>
      <c r="D26" s="108" t="s">
        <v>204</v>
      </c>
      <c r="E26" s="104" t="s">
        <v>222</v>
      </c>
      <c r="F26" s="105" t="s">
        <v>223</v>
      </c>
      <c r="G26" s="109" t="s">
        <v>22</v>
      </c>
      <c r="H26" s="113">
        <v>142815.01999999999</v>
      </c>
    </row>
    <row r="27" spans="2:8" ht="21" customHeight="1" x14ac:dyDescent="0.2">
      <c r="B27" s="102">
        <v>11</v>
      </c>
      <c r="C27" s="103">
        <v>44706.628522800922</v>
      </c>
      <c r="D27" s="108" t="s">
        <v>224</v>
      </c>
      <c r="E27" s="104" t="s">
        <v>225</v>
      </c>
      <c r="F27" s="105" t="s">
        <v>226</v>
      </c>
      <c r="G27" s="109" t="s">
        <v>227</v>
      </c>
      <c r="H27" s="113">
        <v>90066.37</v>
      </c>
    </row>
    <row r="28" spans="2:8" ht="29.25" customHeight="1" x14ac:dyDescent="0.2">
      <c r="B28" s="102">
        <v>12</v>
      </c>
      <c r="C28" s="103">
        <v>44706.669039351851</v>
      </c>
      <c r="D28" s="104" t="s">
        <v>228</v>
      </c>
      <c r="E28" s="104" t="s">
        <v>229</v>
      </c>
      <c r="F28" s="105" t="s">
        <v>230</v>
      </c>
      <c r="G28" s="114" t="s">
        <v>231</v>
      </c>
      <c r="H28" s="113">
        <v>85508.7</v>
      </c>
    </row>
    <row r="29" spans="2:8" ht="30" x14ac:dyDescent="0.2">
      <c r="B29" s="102">
        <v>13</v>
      </c>
      <c r="C29" s="103">
        <v>44707.656307488425</v>
      </c>
      <c r="D29" s="108" t="s">
        <v>232</v>
      </c>
      <c r="E29" s="104" t="s">
        <v>233</v>
      </c>
      <c r="F29" s="105" t="s">
        <v>234</v>
      </c>
      <c r="G29" s="109" t="s">
        <v>235</v>
      </c>
      <c r="H29" s="113">
        <v>159782.44</v>
      </c>
    </row>
    <row r="30" spans="2:8" ht="30" x14ac:dyDescent="0.2">
      <c r="B30" s="102">
        <v>14</v>
      </c>
      <c r="C30" s="103">
        <v>44707.632293483795</v>
      </c>
      <c r="D30" s="104" t="s">
        <v>236</v>
      </c>
      <c r="E30" s="104" t="s">
        <v>237</v>
      </c>
      <c r="F30" s="105" t="s">
        <v>238</v>
      </c>
      <c r="G30" s="114" t="s">
        <v>239</v>
      </c>
      <c r="H30" s="113">
        <v>159994.39000000001</v>
      </c>
    </row>
    <row r="31" spans="2:8" ht="32.25" customHeight="1" x14ac:dyDescent="0.2">
      <c r="B31" s="102">
        <v>15</v>
      </c>
      <c r="C31" s="103">
        <v>44707.649341631943</v>
      </c>
      <c r="D31" s="108" t="s">
        <v>240</v>
      </c>
      <c r="E31" s="104" t="s">
        <v>241</v>
      </c>
      <c r="F31" s="105" t="s">
        <v>242</v>
      </c>
      <c r="G31" s="109" t="s">
        <v>243</v>
      </c>
      <c r="H31" s="113">
        <v>22184</v>
      </c>
    </row>
    <row r="32" spans="2:8" ht="15.75" customHeight="1" thickBot="1" x14ac:dyDescent="0.25">
      <c r="B32" s="115"/>
      <c r="C32" s="115"/>
      <c r="D32" s="115"/>
      <c r="E32" s="116"/>
      <c r="F32" s="115"/>
      <c r="G32" s="117" t="s">
        <v>244</v>
      </c>
      <c r="H32" s="118">
        <f>SUM(H17:H31)</f>
        <v>1455239.5299999998</v>
      </c>
    </row>
    <row r="33" spans="2:8" ht="15.75" thickTop="1" x14ac:dyDescent="0.2">
      <c r="B33" s="115"/>
      <c r="C33" s="115"/>
      <c r="D33" s="115"/>
      <c r="E33" s="115"/>
      <c r="F33" s="115"/>
      <c r="G33" s="117"/>
      <c r="H33" s="119"/>
    </row>
    <row r="34" spans="2:8" ht="15" x14ac:dyDescent="0.2">
      <c r="B34" s="87"/>
      <c r="C34" s="87"/>
      <c r="D34" s="87"/>
      <c r="E34" s="87"/>
      <c r="F34" s="87"/>
      <c r="G34" s="117"/>
      <c r="H34" s="119"/>
    </row>
    <row r="35" spans="2:8" ht="15" x14ac:dyDescent="0.2">
      <c r="B35" s="87"/>
      <c r="C35" s="87"/>
      <c r="D35" s="87"/>
      <c r="E35" s="87"/>
      <c r="F35" s="87"/>
      <c r="G35" s="117"/>
      <c r="H35" s="119"/>
    </row>
    <row r="36" spans="2:8" ht="14.25" x14ac:dyDescent="0.2">
      <c r="B36" s="87"/>
      <c r="C36" s="87"/>
      <c r="D36" s="87"/>
      <c r="E36" s="87"/>
      <c r="F36" s="87"/>
      <c r="G36" s="87"/>
      <c r="H36" s="87"/>
    </row>
    <row r="37" spans="2:8" ht="15" x14ac:dyDescent="0.2">
      <c r="B37" s="179" t="s">
        <v>245</v>
      </c>
      <c r="C37" s="179"/>
      <c r="D37" s="179"/>
      <c r="E37" s="179"/>
      <c r="F37" s="179"/>
      <c r="G37" s="179"/>
      <c r="H37" s="179"/>
    </row>
    <row r="38" spans="2:8" ht="15" x14ac:dyDescent="0.2">
      <c r="B38" s="195" t="s">
        <v>15</v>
      </c>
      <c r="C38" s="195"/>
      <c r="D38" s="195"/>
      <c r="E38" s="195"/>
      <c r="F38" s="195"/>
      <c r="G38" s="195"/>
      <c r="H38" s="195"/>
    </row>
    <row r="39" spans="2:8" ht="14.25" x14ac:dyDescent="0.2">
      <c r="B39" s="87"/>
      <c r="C39" s="87"/>
      <c r="D39" s="87"/>
      <c r="E39" s="87"/>
      <c r="F39" s="87"/>
      <c r="G39" s="87"/>
      <c r="H39" s="87"/>
    </row>
  </sheetData>
  <mergeCells count="10">
    <mergeCell ref="B37:H37"/>
    <mergeCell ref="B38:H38"/>
    <mergeCell ref="B12:H12"/>
    <mergeCell ref="B13:H13"/>
    <mergeCell ref="B14:H14"/>
    <mergeCell ref="G15:H15"/>
    <mergeCell ref="B23:B24"/>
    <mergeCell ref="C23:C24"/>
    <mergeCell ref="D23:D24"/>
    <mergeCell ref="F23:F2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C8:K39"/>
  <sheetViews>
    <sheetView topLeftCell="A16" workbookViewId="0">
      <selection activeCell="K19" sqref="K19"/>
    </sheetView>
  </sheetViews>
  <sheetFormatPr baseColWidth="10" defaultRowHeight="12.75" x14ac:dyDescent="0.2"/>
  <cols>
    <col min="3" max="3" width="8.7109375" customWidth="1"/>
    <col min="4" max="4" width="19" customWidth="1"/>
    <col min="5" max="5" width="32.140625" customWidth="1"/>
    <col min="6" max="6" width="27" customWidth="1"/>
    <col min="7" max="7" width="55.7109375" customWidth="1"/>
    <col min="8" max="8" width="29" customWidth="1"/>
    <col min="9" max="9" width="20.140625" customWidth="1"/>
    <col min="11" max="11" width="16.5703125" customWidth="1"/>
  </cols>
  <sheetData>
    <row r="8" spans="3:9" x14ac:dyDescent="0.2">
      <c r="C8" s="2"/>
      <c r="D8" s="3"/>
      <c r="E8" s="3"/>
      <c r="F8" s="5"/>
      <c r="G8" s="4"/>
      <c r="H8" s="2"/>
      <c r="I8" s="2"/>
    </row>
    <row r="9" spans="3:9" x14ac:dyDescent="0.2">
      <c r="C9" s="2"/>
      <c r="D9" s="3"/>
      <c r="E9" s="3"/>
      <c r="F9" s="5"/>
      <c r="G9" s="4"/>
      <c r="H9" s="2"/>
      <c r="I9" s="2"/>
    </row>
    <row r="10" spans="3:9" x14ac:dyDescent="0.2">
      <c r="C10" s="2"/>
      <c r="D10" s="3"/>
      <c r="E10" s="3"/>
      <c r="F10" s="5"/>
      <c r="G10" s="4"/>
      <c r="H10" s="2"/>
      <c r="I10" s="2"/>
    </row>
    <row r="11" spans="3:9" ht="18.75" x14ac:dyDescent="0.2">
      <c r="C11" s="192" t="s">
        <v>0</v>
      </c>
      <c r="D11" s="192"/>
      <c r="E11" s="192"/>
      <c r="F11" s="192"/>
      <c r="G11" s="192"/>
      <c r="H11" s="192"/>
      <c r="I11" s="192"/>
    </row>
    <row r="12" spans="3:9" ht="18.75" x14ac:dyDescent="0.2">
      <c r="C12" s="192" t="s">
        <v>246</v>
      </c>
      <c r="D12" s="192"/>
      <c r="E12" s="192"/>
      <c r="F12" s="192"/>
      <c r="G12" s="192"/>
      <c r="H12" s="192"/>
      <c r="I12" s="192"/>
    </row>
    <row r="13" spans="3:9" ht="18.75" x14ac:dyDescent="0.2">
      <c r="C13" s="193" t="s">
        <v>249</v>
      </c>
      <c r="D13" s="193"/>
      <c r="E13" s="193"/>
      <c r="F13" s="193"/>
      <c r="G13" s="193"/>
      <c r="H13" s="193"/>
      <c r="I13" s="193"/>
    </row>
    <row r="14" spans="3:9" ht="26.25" x14ac:dyDescent="0.2">
      <c r="C14" s="97"/>
      <c r="D14" s="98"/>
      <c r="E14" s="98"/>
      <c r="F14" s="98"/>
      <c r="G14" s="98"/>
      <c r="H14" s="196"/>
      <c r="I14" s="196"/>
    </row>
    <row r="15" spans="3:9" ht="31.5" x14ac:dyDescent="0.2">
      <c r="C15" s="121" t="s">
        <v>19</v>
      </c>
      <c r="D15" s="121" t="s">
        <v>16</v>
      </c>
      <c r="E15" s="122" t="s">
        <v>17</v>
      </c>
      <c r="F15" s="121" t="s">
        <v>18</v>
      </c>
      <c r="G15" s="121" t="s">
        <v>3</v>
      </c>
      <c r="H15" s="123" t="s">
        <v>4</v>
      </c>
      <c r="I15" s="122" t="s">
        <v>5</v>
      </c>
    </row>
    <row r="16" spans="3:9" ht="24.75" customHeight="1" x14ac:dyDescent="0.2">
      <c r="C16" s="112">
        <v>1</v>
      </c>
      <c r="D16" s="126">
        <v>44719.657650462963</v>
      </c>
      <c r="E16" s="104" t="s">
        <v>248</v>
      </c>
      <c r="F16" s="104" t="s">
        <v>267</v>
      </c>
      <c r="G16" s="127" t="s">
        <v>264</v>
      </c>
      <c r="H16" s="106" t="s">
        <v>22</v>
      </c>
      <c r="I16" s="107">
        <v>135992.76</v>
      </c>
    </row>
    <row r="17" spans="3:11" ht="52.5" customHeight="1" x14ac:dyDescent="0.2">
      <c r="C17" s="120">
        <v>2</v>
      </c>
      <c r="D17" s="126">
        <v>44719.659756944442</v>
      </c>
      <c r="E17" s="104" t="s">
        <v>250</v>
      </c>
      <c r="F17" s="104" t="s">
        <v>268</v>
      </c>
      <c r="G17" s="127" t="s">
        <v>265</v>
      </c>
      <c r="H17" s="109" t="s">
        <v>266</v>
      </c>
      <c r="I17" s="110">
        <v>180400</v>
      </c>
    </row>
    <row r="18" spans="3:11" ht="18" customHeight="1" x14ac:dyDescent="0.2">
      <c r="C18" s="120">
        <v>3</v>
      </c>
      <c r="D18" s="126"/>
      <c r="E18" s="104" t="s">
        <v>251</v>
      </c>
      <c r="F18" s="201" t="s">
        <v>287</v>
      </c>
      <c r="G18" s="202"/>
      <c r="H18" s="202"/>
      <c r="I18" s="203"/>
    </row>
    <row r="19" spans="3:11" ht="16.5" customHeight="1" x14ac:dyDescent="0.2">
      <c r="C19" s="112">
        <v>4</v>
      </c>
      <c r="D19" s="126"/>
      <c r="E19" s="104" t="s">
        <v>252</v>
      </c>
      <c r="F19" s="204"/>
      <c r="G19" s="205"/>
      <c r="H19" s="205"/>
      <c r="I19" s="206"/>
    </row>
    <row r="20" spans="3:11" ht="15" x14ac:dyDescent="0.2">
      <c r="C20" s="112">
        <v>5</v>
      </c>
      <c r="D20" s="126"/>
      <c r="E20" s="104" t="s">
        <v>253</v>
      </c>
      <c r="F20" s="204"/>
      <c r="G20" s="205"/>
      <c r="H20" s="205"/>
      <c r="I20" s="206"/>
      <c r="K20" s="17"/>
    </row>
    <row r="21" spans="3:11" ht="15" x14ac:dyDescent="0.2">
      <c r="C21" s="120">
        <v>6</v>
      </c>
      <c r="D21" s="126"/>
      <c r="E21" s="104" t="s">
        <v>254</v>
      </c>
      <c r="F21" s="207"/>
      <c r="G21" s="208"/>
      <c r="H21" s="208"/>
      <c r="I21" s="209"/>
    </row>
    <row r="22" spans="3:11" ht="30.75" customHeight="1" x14ac:dyDescent="0.2">
      <c r="C22" s="120">
        <v>7</v>
      </c>
      <c r="D22" s="126">
        <v>44718</v>
      </c>
      <c r="E22" s="104" t="s">
        <v>255</v>
      </c>
      <c r="F22" s="104" t="s">
        <v>283</v>
      </c>
      <c r="G22" s="128" t="s">
        <v>282</v>
      </c>
      <c r="H22" s="109" t="s">
        <v>20</v>
      </c>
      <c r="I22" s="110">
        <v>21712</v>
      </c>
      <c r="K22" s="134"/>
    </row>
    <row r="23" spans="3:11" ht="36" customHeight="1" x14ac:dyDescent="0.2">
      <c r="C23" s="210">
        <v>8</v>
      </c>
      <c r="D23" s="212">
        <v>44718</v>
      </c>
      <c r="E23" s="214" t="s">
        <v>256</v>
      </c>
      <c r="F23" s="104" t="s">
        <v>271</v>
      </c>
      <c r="G23" s="216" t="s">
        <v>272</v>
      </c>
      <c r="H23" s="129" t="s">
        <v>34</v>
      </c>
      <c r="I23" s="110">
        <v>81526.2</v>
      </c>
    </row>
    <row r="24" spans="3:11" ht="29.25" customHeight="1" x14ac:dyDescent="0.2">
      <c r="C24" s="211"/>
      <c r="D24" s="213"/>
      <c r="E24" s="215"/>
      <c r="F24" s="104" t="s">
        <v>273</v>
      </c>
      <c r="G24" s="217"/>
      <c r="H24" s="129" t="s">
        <v>274</v>
      </c>
      <c r="I24" s="110">
        <v>49088</v>
      </c>
    </row>
    <row r="25" spans="3:11" ht="29.25" customHeight="1" x14ac:dyDescent="0.2">
      <c r="C25" s="125">
        <v>10</v>
      </c>
      <c r="D25" s="130">
        <v>44718</v>
      </c>
      <c r="E25" s="104" t="s">
        <v>257</v>
      </c>
      <c r="F25" s="104" t="s">
        <v>247</v>
      </c>
      <c r="G25" s="131" t="s">
        <v>279</v>
      </c>
      <c r="H25" s="129" t="s">
        <v>280</v>
      </c>
      <c r="I25" s="110">
        <v>45217.599999999999</v>
      </c>
      <c r="K25" s="124"/>
    </row>
    <row r="26" spans="3:11" ht="23.25" customHeight="1" x14ac:dyDescent="0.2">
      <c r="C26" s="125">
        <v>11</v>
      </c>
      <c r="D26" s="126">
        <v>44727</v>
      </c>
      <c r="E26" s="104" t="s">
        <v>258</v>
      </c>
      <c r="F26" s="104" t="s">
        <v>269</v>
      </c>
      <c r="G26" s="127" t="s">
        <v>270</v>
      </c>
      <c r="H26" s="109" t="s">
        <v>145</v>
      </c>
      <c r="I26" s="113">
        <v>159022.62</v>
      </c>
    </row>
    <row r="27" spans="3:11" ht="34.5" customHeight="1" x14ac:dyDescent="0.2">
      <c r="C27" s="125">
        <v>12</v>
      </c>
      <c r="D27" s="126">
        <v>44732</v>
      </c>
      <c r="E27" s="104" t="s">
        <v>259</v>
      </c>
      <c r="F27" s="104" t="s">
        <v>278</v>
      </c>
      <c r="G27" s="127" t="s">
        <v>277</v>
      </c>
      <c r="H27" s="109" t="s">
        <v>22</v>
      </c>
      <c r="I27" s="113">
        <v>139582.20000000001</v>
      </c>
    </row>
    <row r="28" spans="3:11" ht="25.5" customHeight="1" x14ac:dyDescent="0.2">
      <c r="C28" s="125">
        <v>13</v>
      </c>
      <c r="D28" s="132">
        <v>44732</v>
      </c>
      <c r="E28" s="104" t="s">
        <v>260</v>
      </c>
      <c r="F28" s="104" t="s">
        <v>247</v>
      </c>
      <c r="G28" s="133" t="s">
        <v>284</v>
      </c>
      <c r="H28" s="114" t="s">
        <v>285</v>
      </c>
      <c r="I28" s="113">
        <v>82600</v>
      </c>
    </row>
    <row r="29" spans="3:11" ht="15" x14ac:dyDescent="0.2">
      <c r="C29" s="125">
        <v>14</v>
      </c>
      <c r="D29" s="126">
        <v>44726</v>
      </c>
      <c r="E29" s="104" t="s">
        <v>261</v>
      </c>
      <c r="F29" s="104" t="s">
        <v>269</v>
      </c>
      <c r="G29" s="127" t="s">
        <v>281</v>
      </c>
      <c r="H29" s="109" t="s">
        <v>145</v>
      </c>
      <c r="I29" s="113">
        <v>159022.62</v>
      </c>
    </row>
    <row r="30" spans="3:11" ht="30" x14ac:dyDescent="0.2">
      <c r="C30" s="125">
        <v>15</v>
      </c>
      <c r="D30" s="126">
        <v>44733</v>
      </c>
      <c r="E30" s="104" t="s">
        <v>262</v>
      </c>
      <c r="F30" s="104" t="s">
        <v>275</v>
      </c>
      <c r="G30" s="127" t="s">
        <v>276</v>
      </c>
      <c r="H30" s="114" t="s">
        <v>40</v>
      </c>
      <c r="I30" s="113">
        <v>22484.9</v>
      </c>
    </row>
    <row r="31" spans="3:11" ht="15" x14ac:dyDescent="0.2">
      <c r="C31" s="210">
        <v>16</v>
      </c>
      <c r="D31" s="212">
        <v>44734</v>
      </c>
      <c r="E31" s="214" t="s">
        <v>263</v>
      </c>
      <c r="F31" s="104" t="s">
        <v>288</v>
      </c>
      <c r="G31" s="216" t="s">
        <v>286</v>
      </c>
      <c r="H31" s="114" t="s">
        <v>38</v>
      </c>
      <c r="I31" s="113">
        <v>10350</v>
      </c>
      <c r="K31" s="17"/>
    </row>
    <row r="32" spans="3:11" ht="18" customHeight="1" x14ac:dyDescent="0.2">
      <c r="C32" s="211"/>
      <c r="D32" s="213"/>
      <c r="E32" s="215"/>
      <c r="F32" s="104" t="s">
        <v>289</v>
      </c>
      <c r="G32" s="217"/>
      <c r="H32" s="109" t="s">
        <v>36</v>
      </c>
      <c r="I32" s="113">
        <v>9300</v>
      </c>
    </row>
    <row r="33" spans="3:9" ht="15.75" thickBot="1" x14ac:dyDescent="0.25">
      <c r="C33" s="115"/>
      <c r="D33" s="115"/>
      <c r="E33" s="115"/>
      <c r="F33" s="116"/>
      <c r="G33" s="115"/>
      <c r="H33" s="117" t="s">
        <v>244</v>
      </c>
      <c r="I33" s="118">
        <f>SUM(I16:I32)</f>
        <v>1096298.8999999999</v>
      </c>
    </row>
    <row r="34" spans="3:9" ht="15.75" thickTop="1" x14ac:dyDescent="0.2">
      <c r="C34" s="115"/>
      <c r="D34" s="115"/>
      <c r="E34" s="115"/>
      <c r="F34" s="115"/>
      <c r="G34" s="115"/>
      <c r="H34" s="117"/>
      <c r="I34" s="119"/>
    </row>
    <row r="35" spans="3:9" ht="15" x14ac:dyDescent="0.2">
      <c r="C35" s="87"/>
      <c r="D35" s="87"/>
      <c r="E35" s="87"/>
      <c r="F35" s="87"/>
      <c r="G35" s="87"/>
      <c r="H35" s="117"/>
      <c r="I35" s="119"/>
    </row>
    <row r="36" spans="3:9" ht="15" x14ac:dyDescent="0.2">
      <c r="C36" s="87"/>
      <c r="D36" s="87"/>
      <c r="E36" s="87"/>
      <c r="F36" s="87"/>
      <c r="G36" s="87"/>
      <c r="H36" s="117"/>
      <c r="I36" s="119"/>
    </row>
    <row r="37" spans="3:9" ht="14.25" x14ac:dyDescent="0.2">
      <c r="C37" s="87"/>
      <c r="D37" s="87"/>
      <c r="E37" s="87"/>
      <c r="F37" s="87"/>
      <c r="G37" s="87"/>
      <c r="H37" s="87"/>
      <c r="I37" s="87"/>
    </row>
    <row r="38" spans="3:9" ht="15" x14ac:dyDescent="0.2">
      <c r="C38" s="179" t="s">
        <v>245</v>
      </c>
      <c r="D38" s="179"/>
      <c r="E38" s="179"/>
      <c r="F38" s="179"/>
      <c r="G38" s="179"/>
      <c r="H38" s="179"/>
      <c r="I38" s="179"/>
    </row>
    <row r="39" spans="3:9" ht="15" x14ac:dyDescent="0.2">
      <c r="C39" s="195" t="s">
        <v>15</v>
      </c>
      <c r="D39" s="195"/>
      <c r="E39" s="195"/>
      <c r="F39" s="195"/>
      <c r="G39" s="195"/>
      <c r="H39" s="195"/>
      <c r="I39" s="195"/>
    </row>
  </sheetData>
  <mergeCells count="15">
    <mergeCell ref="C39:I39"/>
    <mergeCell ref="E23:E24"/>
    <mergeCell ref="D23:D24"/>
    <mergeCell ref="C23:C24"/>
    <mergeCell ref="G23:G24"/>
    <mergeCell ref="C11:I11"/>
    <mergeCell ref="C12:I12"/>
    <mergeCell ref="C13:I13"/>
    <mergeCell ref="H14:I14"/>
    <mergeCell ref="C38:I38"/>
    <mergeCell ref="F18:I21"/>
    <mergeCell ref="C31:C32"/>
    <mergeCell ref="D31:D32"/>
    <mergeCell ref="E31:E32"/>
    <mergeCell ref="G31:G32"/>
  </mergeCells>
  <pageMargins left="0.19" right="0.4" top="0.2" bottom="0.22" header="0.3" footer="0.3"/>
  <pageSetup paperSize="9"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8:H28"/>
  <sheetViews>
    <sheetView topLeftCell="A4" zoomScaleNormal="100" workbookViewId="0">
      <selection activeCell="G21" sqref="G21"/>
    </sheetView>
  </sheetViews>
  <sheetFormatPr baseColWidth="10" defaultRowHeight="12.75" x14ac:dyDescent="0.2"/>
  <cols>
    <col min="2" max="2" width="7.7109375" customWidth="1"/>
    <col min="3" max="3" width="14" customWidth="1"/>
    <col min="4" max="4" width="29.28515625" customWidth="1"/>
    <col min="5" max="5" width="24.140625" customWidth="1"/>
    <col min="6" max="6" width="55.7109375" customWidth="1"/>
    <col min="7" max="7" width="33.7109375" customWidth="1"/>
    <col min="8" max="8" width="21.5703125" customWidth="1"/>
  </cols>
  <sheetData>
    <row r="8" spans="2:8" x14ac:dyDescent="0.2">
      <c r="B8" s="2"/>
      <c r="C8" s="3"/>
      <c r="D8" s="3"/>
      <c r="E8" s="5"/>
      <c r="F8" s="4"/>
      <c r="G8" s="2"/>
      <c r="H8" s="2"/>
    </row>
    <row r="9" spans="2:8" x14ac:dyDescent="0.2">
      <c r="B9" s="2"/>
      <c r="C9" s="3"/>
      <c r="D9" s="3"/>
      <c r="E9" s="5"/>
      <c r="F9" s="4"/>
      <c r="G9" s="2"/>
      <c r="H9" s="2"/>
    </row>
    <row r="10" spans="2:8" x14ac:dyDescent="0.2">
      <c r="B10" s="2"/>
      <c r="C10" s="3"/>
      <c r="D10" s="3"/>
      <c r="E10" s="5"/>
      <c r="F10" s="4"/>
      <c r="G10" s="2"/>
      <c r="H10" s="2"/>
    </row>
    <row r="11" spans="2:8" ht="18.75" x14ac:dyDescent="0.2">
      <c r="B11" s="192" t="s">
        <v>0</v>
      </c>
      <c r="C11" s="192"/>
      <c r="D11" s="192"/>
      <c r="E11" s="192"/>
      <c r="F11" s="192"/>
      <c r="G11" s="192"/>
      <c r="H11" s="192"/>
    </row>
    <row r="12" spans="2:8" ht="18.75" x14ac:dyDescent="0.2">
      <c r="B12" s="192" t="s">
        <v>246</v>
      </c>
      <c r="C12" s="192"/>
      <c r="D12" s="192"/>
      <c r="E12" s="192"/>
      <c r="F12" s="192"/>
      <c r="G12" s="192"/>
      <c r="H12" s="192"/>
    </row>
    <row r="13" spans="2:8" ht="18.75" x14ac:dyDescent="0.2">
      <c r="B13" s="193" t="s">
        <v>294</v>
      </c>
      <c r="C13" s="193"/>
      <c r="D13" s="193"/>
      <c r="E13" s="193"/>
      <c r="F13" s="193"/>
      <c r="G13" s="193"/>
      <c r="H13" s="193"/>
    </row>
    <row r="14" spans="2:8" ht="26.25" x14ac:dyDescent="0.2">
      <c r="B14" s="97"/>
      <c r="C14" s="98"/>
      <c r="D14" s="98"/>
      <c r="E14" s="98"/>
      <c r="F14" s="98"/>
      <c r="G14" s="196"/>
      <c r="H14" s="196"/>
    </row>
    <row r="15" spans="2:8" ht="30" x14ac:dyDescent="0.2">
      <c r="B15" s="99" t="s">
        <v>19</v>
      </c>
      <c r="C15" s="99" t="s">
        <v>16</v>
      </c>
      <c r="D15" s="100" t="s">
        <v>17</v>
      </c>
      <c r="E15" s="99" t="s">
        <v>18</v>
      </c>
      <c r="F15" s="99" t="s">
        <v>3</v>
      </c>
      <c r="G15" s="101" t="s">
        <v>4</v>
      </c>
      <c r="H15" s="100" t="s">
        <v>5</v>
      </c>
    </row>
    <row r="16" spans="2:8" ht="25.5" x14ac:dyDescent="0.2">
      <c r="B16" s="135">
        <v>1</v>
      </c>
      <c r="C16" s="136">
        <v>44747</v>
      </c>
      <c r="D16" s="137" t="s">
        <v>290</v>
      </c>
      <c r="E16" s="137" t="s">
        <v>299</v>
      </c>
      <c r="F16" s="138" t="s">
        <v>298</v>
      </c>
      <c r="G16" s="139" t="s">
        <v>39</v>
      </c>
      <c r="H16" s="140">
        <v>17629</v>
      </c>
    </row>
    <row r="17" spans="2:8" ht="25.5" x14ac:dyDescent="0.2">
      <c r="B17" s="135">
        <v>2</v>
      </c>
      <c r="C17" s="136">
        <v>44747</v>
      </c>
      <c r="D17" s="137" t="s">
        <v>291</v>
      </c>
      <c r="E17" s="137" t="s">
        <v>312</v>
      </c>
      <c r="F17" s="138" t="s">
        <v>300</v>
      </c>
      <c r="G17" s="139" t="s">
        <v>301</v>
      </c>
      <c r="H17" s="140">
        <v>53159</v>
      </c>
    </row>
    <row r="18" spans="2:8" ht="24" customHeight="1" x14ac:dyDescent="0.2">
      <c r="B18" s="220">
        <v>3</v>
      </c>
      <c r="C18" s="218">
        <v>44747</v>
      </c>
      <c r="D18" s="222" t="s">
        <v>292</v>
      </c>
      <c r="E18" s="137" t="s">
        <v>306</v>
      </c>
      <c r="F18" s="224" t="s">
        <v>302</v>
      </c>
      <c r="G18" s="139" t="s">
        <v>36</v>
      </c>
      <c r="H18" s="140">
        <v>49088</v>
      </c>
    </row>
    <row r="19" spans="2:8" ht="24" customHeight="1" x14ac:dyDescent="0.2">
      <c r="B19" s="221"/>
      <c r="C19" s="219"/>
      <c r="D19" s="223"/>
      <c r="E19" s="137" t="s">
        <v>307</v>
      </c>
      <c r="F19" s="225"/>
      <c r="G19" s="139" t="s">
        <v>34</v>
      </c>
      <c r="H19" s="140">
        <v>35683</v>
      </c>
    </row>
    <row r="20" spans="2:8" ht="24" customHeight="1" x14ac:dyDescent="0.2">
      <c r="B20" s="145">
        <v>4</v>
      </c>
      <c r="C20" s="136">
        <v>44749</v>
      </c>
      <c r="D20" s="137" t="s">
        <v>293</v>
      </c>
      <c r="E20" s="137" t="s">
        <v>310</v>
      </c>
      <c r="F20" s="146" t="s">
        <v>303</v>
      </c>
      <c r="G20" s="139" t="s">
        <v>304</v>
      </c>
      <c r="H20" s="140">
        <v>153397.04999999999</v>
      </c>
    </row>
    <row r="21" spans="2:8" ht="27" customHeight="1" x14ac:dyDescent="0.2">
      <c r="B21" s="145">
        <v>5</v>
      </c>
      <c r="C21" s="136">
        <v>44749</v>
      </c>
      <c r="D21" s="137" t="s">
        <v>295</v>
      </c>
      <c r="E21" s="137" t="s">
        <v>313</v>
      </c>
      <c r="F21" s="146" t="s">
        <v>305</v>
      </c>
      <c r="G21" s="139" t="s">
        <v>22</v>
      </c>
      <c r="H21" s="140">
        <v>84987.73</v>
      </c>
    </row>
    <row r="22" spans="2:8" ht="30" customHeight="1" x14ac:dyDescent="0.2">
      <c r="B22" s="145">
        <v>6</v>
      </c>
      <c r="C22" s="136">
        <v>44753</v>
      </c>
      <c r="D22" s="137" t="s">
        <v>296</v>
      </c>
      <c r="E22" s="137" t="s">
        <v>311</v>
      </c>
      <c r="F22" s="146" t="s">
        <v>308</v>
      </c>
      <c r="G22" s="139" t="s">
        <v>309</v>
      </c>
      <c r="H22" s="140">
        <v>163750</v>
      </c>
    </row>
    <row r="23" spans="2:8" ht="19.5" customHeight="1" x14ac:dyDescent="0.2">
      <c r="B23" s="135">
        <v>7</v>
      </c>
      <c r="C23" s="136">
        <v>44761</v>
      </c>
      <c r="D23" s="137" t="s">
        <v>297</v>
      </c>
      <c r="E23" s="137" t="s">
        <v>314</v>
      </c>
      <c r="F23" s="138" t="s">
        <v>281</v>
      </c>
      <c r="G23" s="139" t="s">
        <v>145</v>
      </c>
      <c r="H23" s="140">
        <v>123273.35</v>
      </c>
    </row>
    <row r="24" spans="2:8" ht="13.5" thickBot="1" x14ac:dyDescent="0.25">
      <c r="B24" s="141"/>
      <c r="C24" s="141"/>
      <c r="D24" s="141"/>
      <c r="E24" s="142"/>
      <c r="F24" s="141"/>
      <c r="G24" s="143" t="s">
        <v>244</v>
      </c>
      <c r="H24" s="144">
        <f>SUM(H16:H23)</f>
        <v>680967.13</v>
      </c>
    </row>
    <row r="25" spans="2:8" ht="15" customHeight="1" thickTop="1" x14ac:dyDescent="0.2">
      <c r="B25" s="115"/>
      <c r="C25" s="115"/>
      <c r="D25" s="115"/>
      <c r="E25" s="115"/>
      <c r="F25" s="115"/>
      <c r="G25" s="117"/>
      <c r="H25" s="119"/>
    </row>
    <row r="26" spans="2:8" ht="14.25" x14ac:dyDescent="0.2">
      <c r="B26" s="87"/>
      <c r="C26" s="87"/>
      <c r="D26" s="87"/>
      <c r="E26" s="87"/>
      <c r="F26" s="87"/>
      <c r="G26" s="87"/>
      <c r="H26" s="87"/>
    </row>
    <row r="27" spans="2:8" ht="15" x14ac:dyDescent="0.2">
      <c r="B27" s="179" t="s">
        <v>245</v>
      </c>
      <c r="C27" s="179"/>
      <c r="D27" s="179"/>
      <c r="E27" s="179"/>
      <c r="F27" s="179"/>
      <c r="G27" s="179"/>
      <c r="H27" s="179"/>
    </row>
    <row r="28" spans="2:8" ht="15" x14ac:dyDescent="0.2">
      <c r="B28" s="195" t="s">
        <v>15</v>
      </c>
      <c r="C28" s="195"/>
      <c r="D28" s="195"/>
      <c r="E28" s="195"/>
      <c r="F28" s="195"/>
      <c r="G28" s="195"/>
      <c r="H28" s="195"/>
    </row>
  </sheetData>
  <mergeCells count="10">
    <mergeCell ref="B27:H27"/>
    <mergeCell ref="B28:H28"/>
    <mergeCell ref="B11:H11"/>
    <mergeCell ref="B12:H12"/>
    <mergeCell ref="B13:H13"/>
    <mergeCell ref="G14:H14"/>
    <mergeCell ref="C18:C19"/>
    <mergeCell ref="B18:B19"/>
    <mergeCell ref="D18:D19"/>
    <mergeCell ref="F18:F19"/>
  </mergeCells>
  <pageMargins left="0.41" right="0.2" top="0.34" bottom="0.22" header="0.48" footer="0.3"/>
  <pageSetup scale="6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1:H27"/>
  <sheetViews>
    <sheetView workbookViewId="0">
      <selection activeCell="F8" sqref="F8"/>
    </sheetView>
  </sheetViews>
  <sheetFormatPr baseColWidth="10" defaultRowHeight="12.75" x14ac:dyDescent="0.2"/>
  <cols>
    <col min="2" max="2" width="7.140625" customWidth="1"/>
    <col min="3" max="3" width="12.85546875" customWidth="1"/>
    <col min="4" max="4" width="28" customWidth="1"/>
    <col min="5" max="5" width="23.42578125" customWidth="1"/>
    <col min="6" max="6" width="46.42578125" customWidth="1"/>
    <col min="7" max="7" width="28.42578125" customWidth="1"/>
    <col min="8" max="8" width="16.85546875" customWidth="1"/>
  </cols>
  <sheetData>
    <row r="11" spans="2:8" x14ac:dyDescent="0.2">
      <c r="B11" s="2"/>
      <c r="C11" s="3"/>
      <c r="D11" s="3"/>
      <c r="E11" s="5"/>
      <c r="F11" s="4"/>
      <c r="G11" s="2"/>
      <c r="H11" s="2"/>
    </row>
    <row r="12" spans="2:8" x14ac:dyDescent="0.2">
      <c r="B12" s="2"/>
      <c r="C12" s="3"/>
      <c r="D12" s="3"/>
      <c r="E12" s="5"/>
      <c r="F12" s="4"/>
      <c r="G12" s="2"/>
      <c r="H12" s="2"/>
    </row>
    <row r="13" spans="2:8" x14ac:dyDescent="0.2">
      <c r="B13" s="2"/>
      <c r="C13" s="3"/>
      <c r="D13" s="3"/>
      <c r="E13" s="5"/>
      <c r="F13" s="4"/>
      <c r="G13" s="2"/>
      <c r="H13" s="2"/>
    </row>
    <row r="14" spans="2:8" ht="18.75" x14ac:dyDescent="0.2">
      <c r="B14" s="192" t="s">
        <v>0</v>
      </c>
      <c r="C14" s="192"/>
      <c r="D14" s="192"/>
      <c r="E14" s="192"/>
      <c r="F14" s="192"/>
      <c r="G14" s="192"/>
      <c r="H14" s="192"/>
    </row>
    <row r="15" spans="2:8" ht="18.75" x14ac:dyDescent="0.2">
      <c r="B15" s="192" t="s">
        <v>246</v>
      </c>
      <c r="C15" s="192"/>
      <c r="D15" s="192"/>
      <c r="E15" s="192"/>
      <c r="F15" s="192"/>
      <c r="G15" s="192"/>
      <c r="H15" s="192"/>
    </row>
    <row r="16" spans="2:8" ht="18.75" x14ac:dyDescent="0.2">
      <c r="B16" s="193" t="s">
        <v>315</v>
      </c>
      <c r="C16" s="193"/>
      <c r="D16" s="193"/>
      <c r="E16" s="193"/>
      <c r="F16" s="193"/>
      <c r="G16" s="193"/>
      <c r="H16" s="193"/>
    </row>
    <row r="17" spans="2:8" ht="26.25" x14ac:dyDescent="0.2">
      <c r="B17" s="97"/>
      <c r="C17" s="98"/>
      <c r="D17" s="98"/>
      <c r="E17" s="98"/>
      <c r="F17" s="98"/>
      <c r="G17" s="196"/>
      <c r="H17" s="196"/>
    </row>
    <row r="18" spans="2:8" ht="30" x14ac:dyDescent="0.2">
      <c r="B18" s="99" t="s">
        <v>19</v>
      </c>
      <c r="C18" s="99" t="s">
        <v>16</v>
      </c>
      <c r="D18" s="100" t="s">
        <v>17</v>
      </c>
      <c r="E18" s="99" t="s">
        <v>18</v>
      </c>
      <c r="F18" s="99" t="s">
        <v>3</v>
      </c>
      <c r="G18" s="101" t="s">
        <v>4</v>
      </c>
      <c r="H18" s="100" t="s">
        <v>5</v>
      </c>
    </row>
    <row r="19" spans="2:8" ht="25.5" x14ac:dyDescent="0.2">
      <c r="B19" s="135">
        <v>1</v>
      </c>
      <c r="C19" s="136">
        <v>44775</v>
      </c>
      <c r="D19" s="137" t="s">
        <v>317</v>
      </c>
      <c r="E19" s="137" t="s">
        <v>332</v>
      </c>
      <c r="F19" s="138" t="s">
        <v>321</v>
      </c>
      <c r="G19" s="139" t="s">
        <v>333</v>
      </c>
      <c r="H19" s="140">
        <v>164020</v>
      </c>
    </row>
    <row r="20" spans="2:8" ht="26.25" customHeight="1" x14ac:dyDescent="0.2">
      <c r="B20" s="135">
        <v>2</v>
      </c>
      <c r="C20" s="136">
        <v>44783</v>
      </c>
      <c r="D20" s="137" t="s">
        <v>318</v>
      </c>
      <c r="E20" s="137" t="s">
        <v>334</v>
      </c>
      <c r="F20" s="138" t="s">
        <v>322</v>
      </c>
      <c r="G20" s="139" t="s">
        <v>22</v>
      </c>
      <c r="H20" s="140">
        <v>112100</v>
      </c>
    </row>
    <row r="21" spans="2:8" ht="25.5" x14ac:dyDescent="0.2">
      <c r="B21" s="135">
        <v>3</v>
      </c>
      <c r="C21" s="136">
        <v>44783</v>
      </c>
      <c r="D21" s="137" t="s">
        <v>319</v>
      </c>
      <c r="E21" s="137" t="s">
        <v>335</v>
      </c>
      <c r="F21" s="138" t="s">
        <v>323</v>
      </c>
      <c r="G21" s="139" t="s">
        <v>156</v>
      </c>
      <c r="H21" s="140">
        <v>179006</v>
      </c>
    </row>
    <row r="22" spans="2:8" ht="38.25" x14ac:dyDescent="0.2">
      <c r="B22" s="147">
        <v>4</v>
      </c>
      <c r="C22" s="136">
        <v>44804</v>
      </c>
      <c r="D22" s="137" t="s">
        <v>320</v>
      </c>
      <c r="E22" s="139" t="s">
        <v>336</v>
      </c>
      <c r="F22" s="148" t="s">
        <v>324</v>
      </c>
      <c r="G22" s="139" t="s">
        <v>336</v>
      </c>
      <c r="H22" s="140">
        <v>0</v>
      </c>
    </row>
    <row r="23" spans="2:8" ht="13.5" thickBot="1" x14ac:dyDescent="0.25">
      <c r="B23" s="141"/>
      <c r="C23" s="141"/>
      <c r="D23" s="141"/>
      <c r="E23" s="142"/>
      <c r="F23" s="141"/>
      <c r="G23" s="143" t="s">
        <v>244</v>
      </c>
      <c r="H23" s="144">
        <f>SUM(H19:H22)</f>
        <v>455126</v>
      </c>
    </row>
    <row r="24" spans="2:8" ht="15.75" thickTop="1" x14ac:dyDescent="0.2">
      <c r="B24" s="115"/>
      <c r="C24" s="115"/>
      <c r="D24" s="115"/>
      <c r="E24" s="115"/>
      <c r="F24" s="115"/>
      <c r="G24" s="117"/>
      <c r="H24" s="119"/>
    </row>
    <row r="25" spans="2:8" ht="14.25" x14ac:dyDescent="0.2">
      <c r="B25" s="87"/>
      <c r="C25" s="87"/>
      <c r="D25" s="87"/>
      <c r="E25" s="87"/>
      <c r="F25" s="87"/>
      <c r="G25" s="87"/>
      <c r="H25" s="87"/>
    </row>
    <row r="26" spans="2:8" ht="15" x14ac:dyDescent="0.2">
      <c r="B26" s="179" t="s">
        <v>245</v>
      </c>
      <c r="C26" s="179"/>
      <c r="D26" s="179"/>
      <c r="E26" s="179"/>
      <c r="F26" s="179"/>
      <c r="G26" s="179"/>
      <c r="H26" s="179"/>
    </row>
    <row r="27" spans="2:8" ht="15" x14ac:dyDescent="0.2">
      <c r="B27" s="195" t="s">
        <v>15</v>
      </c>
      <c r="C27" s="195"/>
      <c r="D27" s="195"/>
      <c r="E27" s="195"/>
      <c r="F27" s="195"/>
      <c r="G27" s="195"/>
      <c r="H27" s="195"/>
    </row>
  </sheetData>
  <mergeCells count="6">
    <mergeCell ref="B26:H26"/>
    <mergeCell ref="B27:H27"/>
    <mergeCell ref="B14:H14"/>
    <mergeCell ref="B15:H15"/>
    <mergeCell ref="B16:H16"/>
    <mergeCell ref="G17:H17"/>
  </mergeCells>
  <pageMargins left="0.7" right="0.7" top="0.75" bottom="0.75" header="0.3" footer="0.3"/>
  <pageSetup scale="7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1:H36"/>
  <sheetViews>
    <sheetView tabSelected="1" topLeftCell="A10" zoomScaleNormal="100" workbookViewId="0">
      <selection activeCell="E21" sqref="E21"/>
    </sheetView>
  </sheetViews>
  <sheetFormatPr baseColWidth="10" defaultRowHeight="12.75" x14ac:dyDescent="0.2"/>
  <cols>
    <col min="3" max="3" width="11.140625" bestFit="1" customWidth="1"/>
    <col min="4" max="4" width="31.5703125" customWidth="1"/>
    <col min="5" max="5" width="25.28515625" customWidth="1"/>
    <col min="6" max="6" width="43.5703125" customWidth="1"/>
    <col min="7" max="7" width="33.5703125" customWidth="1"/>
    <col min="8" max="8" width="20.42578125" customWidth="1"/>
  </cols>
  <sheetData>
    <row r="11" spans="2:8" x14ac:dyDescent="0.2">
      <c r="B11" s="2"/>
      <c r="C11" s="3"/>
      <c r="D11" s="3"/>
      <c r="E11" s="5"/>
      <c r="F11" s="4"/>
      <c r="G11" s="2"/>
      <c r="H11" s="2"/>
    </row>
    <row r="12" spans="2:8" x14ac:dyDescent="0.2">
      <c r="B12" s="2"/>
      <c r="C12" s="3"/>
      <c r="D12" s="3"/>
      <c r="E12" s="5"/>
      <c r="F12" s="4"/>
      <c r="G12" s="2"/>
      <c r="H12" s="2"/>
    </row>
    <row r="13" spans="2:8" x14ac:dyDescent="0.2">
      <c r="B13" s="2"/>
      <c r="C13" s="3"/>
      <c r="D13" s="3"/>
      <c r="E13" s="5"/>
      <c r="F13" s="4"/>
      <c r="G13" s="2"/>
      <c r="H13" s="2"/>
    </row>
    <row r="14" spans="2:8" ht="18.75" x14ac:dyDescent="0.2">
      <c r="B14" s="192" t="s">
        <v>0</v>
      </c>
      <c r="C14" s="192"/>
      <c r="D14" s="192"/>
      <c r="E14" s="192"/>
      <c r="F14" s="192"/>
      <c r="G14" s="192"/>
      <c r="H14" s="192"/>
    </row>
    <row r="15" spans="2:8" ht="18.75" x14ac:dyDescent="0.2">
      <c r="B15" s="192" t="s">
        <v>246</v>
      </c>
      <c r="C15" s="192"/>
      <c r="D15" s="192"/>
      <c r="E15" s="192"/>
      <c r="F15" s="192"/>
      <c r="G15" s="192"/>
      <c r="H15" s="192"/>
    </row>
    <row r="16" spans="2:8" ht="18.75" x14ac:dyDescent="0.2">
      <c r="B16" s="193" t="s">
        <v>316</v>
      </c>
      <c r="C16" s="193"/>
      <c r="D16" s="193"/>
      <c r="E16" s="193"/>
      <c r="F16" s="193"/>
      <c r="G16" s="193"/>
      <c r="H16" s="193"/>
    </row>
    <row r="17" spans="2:8" ht="26.25" x14ac:dyDescent="0.2">
      <c r="B17" s="97"/>
      <c r="C17" s="98"/>
      <c r="D17" s="98"/>
      <c r="E17" s="98"/>
      <c r="F17" s="98"/>
      <c r="G17" s="196"/>
      <c r="H17" s="196"/>
    </row>
    <row r="18" spans="2:8" ht="30" x14ac:dyDescent="0.2">
      <c r="B18" s="99" t="s">
        <v>19</v>
      </c>
      <c r="C18" s="99" t="s">
        <v>16</v>
      </c>
      <c r="D18" s="100" t="s">
        <v>17</v>
      </c>
      <c r="E18" s="99" t="s">
        <v>18</v>
      </c>
      <c r="F18" s="99" t="s">
        <v>3</v>
      </c>
      <c r="G18" s="101" t="s">
        <v>4</v>
      </c>
      <c r="H18" s="100" t="s">
        <v>5</v>
      </c>
    </row>
    <row r="19" spans="2:8" ht="25.5" x14ac:dyDescent="0.2">
      <c r="B19" s="135">
        <v>1</v>
      </c>
      <c r="C19" s="136">
        <v>44810</v>
      </c>
      <c r="D19" s="137" t="s">
        <v>325</v>
      </c>
      <c r="E19" s="137" t="s">
        <v>374</v>
      </c>
      <c r="F19" s="138" t="s">
        <v>339</v>
      </c>
      <c r="G19" s="139" t="s">
        <v>342</v>
      </c>
      <c r="H19" s="140">
        <v>150000</v>
      </c>
    </row>
    <row r="20" spans="2:8" ht="25.5" x14ac:dyDescent="0.2">
      <c r="B20" s="135">
        <v>2</v>
      </c>
      <c r="C20" s="136">
        <v>44810</v>
      </c>
      <c r="D20" s="137" t="s">
        <v>326</v>
      </c>
      <c r="E20" s="137" t="s">
        <v>372</v>
      </c>
      <c r="F20" s="138" t="s">
        <v>340</v>
      </c>
      <c r="G20" s="139" t="s">
        <v>373</v>
      </c>
      <c r="H20" s="140">
        <v>105796</v>
      </c>
    </row>
    <row r="21" spans="2:8" ht="18" customHeight="1" x14ac:dyDescent="0.2">
      <c r="B21" s="135">
        <v>3</v>
      </c>
      <c r="C21" s="136">
        <v>44812</v>
      </c>
      <c r="D21" s="137" t="s">
        <v>327</v>
      </c>
      <c r="E21" s="137" t="s">
        <v>371</v>
      </c>
      <c r="F21" s="138" t="s">
        <v>341</v>
      </c>
      <c r="G21" s="139" t="s">
        <v>13</v>
      </c>
      <c r="H21" s="140">
        <v>91450</v>
      </c>
    </row>
    <row r="22" spans="2:8" ht="25.5" x14ac:dyDescent="0.2">
      <c r="B22" s="147">
        <v>4</v>
      </c>
      <c r="C22" s="136">
        <v>44818</v>
      </c>
      <c r="D22" s="137" t="s">
        <v>328</v>
      </c>
      <c r="E22" s="137" t="s">
        <v>369</v>
      </c>
      <c r="F22" s="150" t="s">
        <v>343</v>
      </c>
      <c r="G22" s="139" t="s">
        <v>370</v>
      </c>
      <c r="H22" s="140">
        <v>26773.200000000001</v>
      </c>
    </row>
    <row r="23" spans="2:8" ht="38.25" x14ac:dyDescent="0.2">
      <c r="B23" s="147">
        <v>5</v>
      </c>
      <c r="C23" s="136">
        <v>44818</v>
      </c>
      <c r="D23" s="137" t="s">
        <v>329</v>
      </c>
      <c r="E23" s="137" t="s">
        <v>368</v>
      </c>
      <c r="F23" s="148" t="s">
        <v>344</v>
      </c>
      <c r="G23" s="139" t="s">
        <v>156</v>
      </c>
      <c r="H23" s="140">
        <v>80240</v>
      </c>
    </row>
    <row r="24" spans="2:8" ht="18" customHeight="1" x14ac:dyDescent="0.2">
      <c r="B24" s="149">
        <v>6</v>
      </c>
      <c r="C24" s="136">
        <v>44825</v>
      </c>
      <c r="D24" s="137" t="s">
        <v>330</v>
      </c>
      <c r="E24" s="137" t="s">
        <v>367</v>
      </c>
      <c r="F24" s="150" t="s">
        <v>350</v>
      </c>
      <c r="G24" s="139" t="s">
        <v>156</v>
      </c>
      <c r="H24" s="140">
        <v>160008</v>
      </c>
    </row>
    <row r="25" spans="2:8" ht="22.5" x14ac:dyDescent="0.2">
      <c r="B25" s="149">
        <v>7</v>
      </c>
      <c r="C25" s="136">
        <v>44825</v>
      </c>
      <c r="D25" s="137" t="s">
        <v>331</v>
      </c>
      <c r="E25" s="137" t="s">
        <v>366</v>
      </c>
      <c r="F25" s="152" t="s">
        <v>351</v>
      </c>
      <c r="G25" s="139" t="s">
        <v>39</v>
      </c>
      <c r="H25" s="140">
        <v>147500</v>
      </c>
    </row>
    <row r="26" spans="2:8" ht="25.5" x14ac:dyDescent="0.2">
      <c r="B26" s="149">
        <v>8</v>
      </c>
      <c r="C26" s="136">
        <v>44825</v>
      </c>
      <c r="D26" s="137" t="s">
        <v>345</v>
      </c>
      <c r="E26" s="137" t="s">
        <v>336</v>
      </c>
      <c r="F26" s="150" t="s">
        <v>353</v>
      </c>
      <c r="G26" s="139" t="s">
        <v>336</v>
      </c>
      <c r="H26" s="140"/>
    </row>
    <row r="27" spans="2:8" ht="25.5" x14ac:dyDescent="0.2">
      <c r="B27" s="149">
        <v>9</v>
      </c>
      <c r="C27" s="136">
        <v>44826</v>
      </c>
      <c r="D27" s="137" t="s">
        <v>346</v>
      </c>
      <c r="E27" s="137" t="s">
        <v>364</v>
      </c>
      <c r="F27" s="150" t="s">
        <v>354</v>
      </c>
      <c r="G27" s="139" t="s">
        <v>365</v>
      </c>
      <c r="H27" s="140">
        <v>105117</v>
      </c>
    </row>
    <row r="28" spans="2:8" ht="28.5" customHeight="1" x14ac:dyDescent="0.2">
      <c r="B28" s="149">
        <v>10</v>
      </c>
      <c r="C28" s="136">
        <v>44827</v>
      </c>
      <c r="D28" s="137" t="s">
        <v>347</v>
      </c>
      <c r="E28" s="137" t="s">
        <v>363</v>
      </c>
      <c r="F28" s="150" t="s">
        <v>355</v>
      </c>
      <c r="G28" s="139" t="s">
        <v>21</v>
      </c>
      <c r="H28" s="140">
        <v>75520</v>
      </c>
    </row>
    <row r="29" spans="2:8" ht="20.25" customHeight="1" x14ac:dyDescent="0.2">
      <c r="B29" s="149">
        <v>11</v>
      </c>
      <c r="C29" s="136">
        <v>44831</v>
      </c>
      <c r="D29" s="137" t="s">
        <v>348</v>
      </c>
      <c r="E29" s="137" t="s">
        <v>362</v>
      </c>
      <c r="F29" s="150" t="s">
        <v>356</v>
      </c>
      <c r="G29" s="139" t="s">
        <v>156</v>
      </c>
      <c r="H29" s="140">
        <v>178180</v>
      </c>
    </row>
    <row r="30" spans="2:8" ht="25.5" x14ac:dyDescent="0.2">
      <c r="B30" s="149">
        <v>12</v>
      </c>
      <c r="C30" s="136">
        <v>44831</v>
      </c>
      <c r="D30" s="137" t="s">
        <v>349</v>
      </c>
      <c r="E30" s="137" t="s">
        <v>361</v>
      </c>
      <c r="F30" s="148" t="s">
        <v>357</v>
      </c>
      <c r="G30" s="139" t="s">
        <v>156</v>
      </c>
      <c r="H30" s="140">
        <v>158120</v>
      </c>
    </row>
    <row r="31" spans="2:8" ht="17.25" customHeight="1" x14ac:dyDescent="0.2">
      <c r="B31" s="149">
        <v>13</v>
      </c>
      <c r="C31" s="136">
        <v>44831</v>
      </c>
      <c r="D31" s="137" t="s">
        <v>352</v>
      </c>
      <c r="E31" s="137" t="s">
        <v>360</v>
      </c>
      <c r="F31" s="138" t="s">
        <v>359</v>
      </c>
      <c r="G31" s="139" t="s">
        <v>358</v>
      </c>
      <c r="H31" s="140">
        <v>16550</v>
      </c>
    </row>
    <row r="32" spans="2:8" ht="13.5" thickBot="1" x14ac:dyDescent="0.25">
      <c r="B32" s="141"/>
      <c r="C32" s="141"/>
      <c r="D32" s="141"/>
      <c r="E32" s="142"/>
      <c r="F32" s="141"/>
      <c r="G32" s="143" t="s">
        <v>244</v>
      </c>
      <c r="H32" s="144">
        <v>1295254.2</v>
      </c>
    </row>
    <row r="33" spans="2:8" ht="15.75" thickTop="1" x14ac:dyDescent="0.2">
      <c r="B33" s="115"/>
      <c r="C33" s="115"/>
      <c r="D33" s="115"/>
      <c r="E33" s="115"/>
      <c r="F33" s="115"/>
      <c r="G33" s="117"/>
      <c r="H33" s="119"/>
    </row>
    <row r="34" spans="2:8" ht="14.25" x14ac:dyDescent="0.2">
      <c r="B34" s="87"/>
      <c r="C34" s="87"/>
      <c r="D34" s="87"/>
      <c r="E34" s="87"/>
      <c r="F34" s="87"/>
      <c r="G34" s="87"/>
      <c r="H34" s="87"/>
    </row>
    <row r="35" spans="2:8" ht="15" x14ac:dyDescent="0.2">
      <c r="B35" s="179" t="s">
        <v>245</v>
      </c>
      <c r="C35" s="179"/>
      <c r="D35" s="179"/>
      <c r="E35" s="179"/>
      <c r="F35" s="179"/>
      <c r="G35" s="179"/>
      <c r="H35" s="179"/>
    </row>
    <row r="36" spans="2:8" ht="15" x14ac:dyDescent="0.2">
      <c r="B36" s="195" t="s">
        <v>15</v>
      </c>
      <c r="C36" s="195"/>
      <c r="D36" s="195"/>
      <c r="E36" s="195"/>
      <c r="F36" s="195"/>
      <c r="G36" s="195"/>
      <c r="H36" s="195"/>
    </row>
  </sheetData>
  <mergeCells count="6">
    <mergeCell ref="B36:H36"/>
    <mergeCell ref="B14:H14"/>
    <mergeCell ref="B15:H15"/>
    <mergeCell ref="B16:H16"/>
    <mergeCell ref="G17:H17"/>
    <mergeCell ref="B35:H35"/>
  </mergeCells>
  <pageMargins left="0.7" right="0.7" top="0.75" bottom="0.75" header="0.3" footer="0.3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Enero 2022 </vt:lpstr>
      <vt:lpstr>Fabrero 2022</vt:lpstr>
      <vt:lpstr>Marzo</vt:lpstr>
      <vt:lpstr>ABRIL 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'Enero 2022 '!Títulos_a_imprimir</vt:lpstr>
      <vt:lpstr>'Fabrero 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Cordero</dc:creator>
  <cp:lastModifiedBy>Isaura Suero Meran</cp:lastModifiedBy>
  <cp:lastPrinted>2022-10-10T17:34:41Z</cp:lastPrinted>
  <dcterms:created xsi:type="dcterms:W3CDTF">2016-09-26T18:07:51Z</dcterms:created>
  <dcterms:modified xsi:type="dcterms:W3CDTF">2022-10-10T17:35:59Z</dcterms:modified>
</cp:coreProperties>
</file>