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20" windowWidth="19200" windowHeight="6465" activeTab="2"/>
  </bookViews>
  <sheets>
    <sheet name="detalle" sheetId="1" r:id="rId1"/>
    <sheet name="avance por actividad" sheetId="2" r:id="rId2"/>
    <sheet name="consolidado por estrategia" sheetId="3" r:id="rId3"/>
  </sheets>
  <calcPr calcId="145621"/>
</workbook>
</file>

<file path=xl/calcChain.xml><?xml version="1.0" encoding="utf-8"?>
<calcChain xmlns="http://schemas.openxmlformats.org/spreadsheetml/2006/main">
  <c r="G15" i="1" l="1"/>
  <c r="F6" i="2"/>
  <c r="F7" i="2"/>
  <c r="F8" i="2"/>
  <c r="F9" i="2"/>
  <c r="F5" i="2"/>
</calcChain>
</file>

<file path=xl/sharedStrings.xml><?xml version="1.0" encoding="utf-8"?>
<sst xmlns="http://schemas.openxmlformats.org/spreadsheetml/2006/main" count="386" uniqueCount="178">
  <si>
    <r>
      <rPr>
        <sz val="26"/>
        <color indexed="8"/>
        <rFont val="Calibri"/>
        <family val="2"/>
      </rPr>
      <t xml:space="preserve">DIRECCIÓN DE PLANIFICACIÓN Y DESARROLLO    </t>
    </r>
    <r>
      <rPr>
        <sz val="11"/>
        <color theme="1"/>
        <rFont val="Calibri"/>
        <family val="2"/>
        <scheme val="minor"/>
      </rPr>
      <t xml:space="preserve">   
     </t>
    </r>
    <r>
      <rPr>
        <sz val="16"/>
        <color indexed="8"/>
        <rFont val="Calibri"/>
        <family val="2"/>
      </rPr>
      <t xml:space="preserve"> PLAN OPERATIVO 2017 - 1er. Trimestre   </t>
    </r>
    <r>
      <rPr>
        <sz val="11"/>
        <color theme="1"/>
        <rFont val="Calibri"/>
        <family val="2"/>
        <scheme val="minor"/>
      </rPr>
      <t xml:space="preserve">    
   </t>
    </r>
    <r>
      <rPr>
        <sz val="14"/>
        <color indexed="8"/>
        <rFont val="Calibri"/>
        <family val="2"/>
      </rPr>
      <t xml:space="preserve">   CUADRO DE MANDO NIVEL DE CUMPLIMIENTO POA CONSOLIDADO POR ÁREA </t>
    </r>
    <r>
      <rPr>
        <sz val="11"/>
        <color theme="1"/>
        <rFont val="Calibri"/>
        <family val="2"/>
        <scheme val="minor"/>
      </rPr>
      <t xml:space="preserve">      
</t>
    </r>
  </si>
  <si>
    <t>Dirección</t>
  </si>
  <si>
    <t>Producto</t>
  </si>
  <si>
    <t>Logr</t>
  </si>
  <si>
    <t>% Trim</t>
  </si>
  <si>
    <t>% Año</t>
  </si>
  <si>
    <t>No ini</t>
  </si>
  <si>
    <t>Departamanto de Ingenieria e Infraestructura</t>
  </si>
  <si>
    <t xml:space="preserve">Gestionar la implementación de un sistema de monitoreo que permita el seguimiento a la habilitación de las Farmacias del Pueblo. </t>
  </si>
  <si>
    <t xml:space="preserve">Ejecución y optimización del plan de mantenimiento y acondicionamiento para la Sede Central, Almacenes y Farmacias del Pueblo a fin de disminuir las reparaciones de urgencia y el plazo de respuesta. </t>
  </si>
  <si>
    <t>Documentación de los procesos internos mediante el sistema de gestion de calidad.</t>
  </si>
  <si>
    <t>Dirección de Recursos Humanos</t>
  </si>
  <si>
    <t>Conformación del Comité de Seguridad y Salud en el Trabajo</t>
  </si>
  <si>
    <t xml:space="preserve">Garantizar la eficiencia y la eficacia de los procesos de gestión del talento humano de la institución, velando que este cumpla con las competencias requeridas para el puesto. </t>
  </si>
  <si>
    <t>Garantizar la oportunidad y fiabilidad de la información ingresada a los sistemas implementados por el MAP.</t>
  </si>
  <si>
    <t>Garantizar un clima organizacional de desarrollo y satisfaccion del talento humano</t>
  </si>
  <si>
    <t xml:space="preserve">Implementar el Sistema de Gestión de la Seguridad y Salud en el Trabajo en la Administración Pública (SISTAP)   </t>
  </si>
  <si>
    <t>No Con</t>
  </si>
  <si>
    <t>Dirección Administrativa Financiera.</t>
  </si>
  <si>
    <t>Departamento Administrativo.</t>
  </si>
  <si>
    <t xml:space="preserve">Garantizar la efectiva administración de la flota vehicular para aumentar productividad y reducir costos. </t>
  </si>
  <si>
    <t xml:space="preserve">Crear una cultura de manejo a la defensiva con la finalidad de lograr la reducción de  accidentes.  </t>
  </si>
  <si>
    <t>Gestionar la adquisición de nuevas unidades vehiculares apegado a las normativas vigentes</t>
  </si>
  <si>
    <t xml:space="preserve">Lograr el suministro oportuno de materiales y equipos de calidad, mejorando  la buenas praticas  de almacén </t>
  </si>
  <si>
    <t>Gestionar  el sistema del Archivo Institucional de manera eficiente, garanizando el desarrollo sostenible.</t>
  </si>
  <si>
    <t>Departamento Financiero</t>
  </si>
  <si>
    <t>Actualizacion y monitoreo de los registros contables</t>
  </si>
  <si>
    <t xml:space="preserve">Velar por la ejecución presupuestaria acorde a la asignación de recursos financieros, mediante el registro sistemático y oportuno de las transacciones de manera fiable para la toma de decisiones.  </t>
  </si>
  <si>
    <t>Gestionar las recaudaciones de las ventas de las Farmacias del Pueblo</t>
  </si>
  <si>
    <t xml:space="preserve">Dar seguimiento a la Implementación de  las normas de control interno. </t>
  </si>
  <si>
    <t>Departamento de Compra Y Contrataciones</t>
  </si>
  <si>
    <t>Garantizar ejecucion del plan anual de compras</t>
  </si>
  <si>
    <t xml:space="preserve">Velar por el cumplimiento del plan de entrega de productos e insumos sanitarios solicitados de manera oportuna ajustado a lo requerido. </t>
  </si>
  <si>
    <t>Garantizar que los productos e insumos sanitarios solicitados cuenten con especificaciones técnicas y los criterios de  evaluación que garanticen su calidad durante el proceso de  adquisición.</t>
  </si>
  <si>
    <t>Departamento de Tecnología de la Información</t>
  </si>
  <si>
    <t>Adecuar la infraestructura de tecnologia de la informacion y comunicación acorde a las necesidades operativas de la institucion</t>
  </si>
  <si>
    <t>Instrumentar un modelo de gestión TIC basado en estándares, normas y procesos,  para alcanzar un nivel de excelencia en los servicios TIC.</t>
  </si>
  <si>
    <t>Dirección de Juridíca</t>
  </si>
  <si>
    <t>Velar por cumplimiento de la Ley 340-06 sobre Compras y Contrataciones</t>
  </si>
  <si>
    <t>Mantener actualizada la base de datos digital de las normativas vinculantes a la institución.</t>
  </si>
  <si>
    <t xml:space="preserve">Velar por el cumplimiento de la normativa institucional. </t>
  </si>
  <si>
    <t>Velar por el funcionamiento del Comité de Ética.</t>
  </si>
  <si>
    <t>Dirección de Operaciones y Logistica</t>
  </si>
  <si>
    <t xml:space="preserve">Mejorar el manejo de almacén, ajustados a las buenas practicas de almacenamiento. </t>
  </si>
  <si>
    <t>Gestionar que los almacenes de la nueva sede central y Santiago funcionen en toda su capacidad operativa para garantizar la disponibilidad de los productos y satisfacer la demanda de los clientes.</t>
  </si>
  <si>
    <t xml:space="preserve">Optimizar los espacios, así como el volumen y rotación de inventario (stock)en los almacenes SEDE y Almacenes externos. </t>
  </si>
  <si>
    <t xml:space="preserve">Mejorar los procesos de distribución ajustados a las buenas practicas de distribución. </t>
  </si>
  <si>
    <t>Optimizar las rutas de distribución</t>
  </si>
  <si>
    <t>Dirección de Tramités y Servicios</t>
  </si>
  <si>
    <t xml:space="preserve">Dar respuesta oportuna a los requerimientos de nuestros clientes.   </t>
  </si>
  <si>
    <t>Implementar un sistema de gestión de relaciones con clientes</t>
  </si>
  <si>
    <t>Atención a quejas y reclamos de clientes y ciudadanos</t>
  </si>
  <si>
    <t>Promover entre los colaboradores, el trato profesional a los clientes y usuarios.</t>
  </si>
  <si>
    <t>Departamento de Bienestar Social</t>
  </si>
  <si>
    <t>Garantizar el apoyo a los programas sociales hasta completar su transición al Órgano Rector.</t>
  </si>
  <si>
    <t xml:space="preserve">Garantizar la disponibilidad de los medicamentos e insumos requeridos por los programas sociales para satisfacer las necesidades de los grupos más vulnerables de la población. </t>
  </si>
  <si>
    <t>Satisfacer la demanda de donaciones medicamentos e insumos hospitalarios solicitados por las entidades sin fines de lucro.</t>
  </si>
  <si>
    <t>Departamento de Comunicaciones</t>
  </si>
  <si>
    <t>Desarrollar e  implementar estrategias que  permitan fortalecer la comunicación  externa e interna y mejorar la imagen institucional</t>
  </si>
  <si>
    <t>Departamento Oficina  Libre Acceso a la Información</t>
  </si>
  <si>
    <t>Mantener actualizado el Subportal de Transparencia</t>
  </si>
  <si>
    <t>Satisfacer las solicitudes de información  en los plazos establecidos según normativas legales vigentes</t>
  </si>
  <si>
    <t>Departamento Vigilancia y Control de Calidad</t>
  </si>
  <si>
    <t xml:space="preserve">Evaluación de la calidad post-comercialización de los Medicamentos, Reactivos de Laboratorio e Insumos Médicos. </t>
  </si>
  <si>
    <t xml:space="preserve">Disminuir el tiempo de respuesta de los productos conformes y no-conformes a los almacenes de cuarentena.   </t>
  </si>
  <si>
    <t xml:space="preserve">Instalación y puesta en operaciones del laboratorio Sede Central. </t>
  </si>
  <si>
    <t>Dirección de Planificación Y Desarrollo</t>
  </si>
  <si>
    <t>Identificar lugares más vulnerables  y carentes de F/P, para determinar la factibilidad de la habilitación mediante la elaboración del estudio de brecha</t>
  </si>
  <si>
    <t>Elaboración del Plan de Compras Medicamentos</t>
  </si>
  <si>
    <t>Implementacion Auditorias de Calidad de procesos</t>
  </si>
  <si>
    <t>Garantizar las acciones que permitan el cumplimiento de los requisitos para lograr la Certificación del Sistema por la Normativa ISO 9001: 2015</t>
  </si>
  <si>
    <t xml:space="preserve">Mantener el sistema de documentación y actualización de procesos.  (mejoras continua de procesos) </t>
  </si>
  <si>
    <t>Continuidad al Autodiagnostico CAF</t>
  </si>
  <si>
    <t>Continuidad a la Carta Compromiso al Ciudadano (CCC)</t>
  </si>
  <si>
    <t>Realizar benchmarking para reforzar nuestros procesos</t>
  </si>
  <si>
    <t>Elaboracion de propuestas de politicas de sostenibilidad, asi como iniciativas de impacto socioeconomico que involucren a la comunidad a fin de contribuir dentro de lo posible en mejorar sus condiciones de vida</t>
  </si>
  <si>
    <t>Desarrollo e implementacion de iniciativas de politica y acciones de desarrollo sostenible</t>
  </si>
  <si>
    <t>Elaborar Plan de Trabajo con incluya los procedimientos orietnados a implementar adecuadamente el Sistema de Control Interno y la Conformacion del Comité de Sistema de Control Interno</t>
  </si>
  <si>
    <t>Implementación de  las normas de control interno a nivel institucional y a nivel de procesos</t>
  </si>
  <si>
    <t>Evaluacion y monitoreo de los avances logrados y las limitaciones encontradas en el prceso de implemetnacion de las NOCI como parte de la autoevaluacion</t>
  </si>
  <si>
    <t>Dirección de Farmacias del Pueblo</t>
  </si>
  <si>
    <t xml:space="preserve">Implementar las buenas prácticas de almacenamiento y de dispensación farmacéutica. </t>
  </si>
  <si>
    <t>Establecer mecanismos que permitan aumentar la eficiencia de la gestión operativa de las Farmacias del Pueblo</t>
  </si>
  <si>
    <t xml:space="preserve">Realizar estimación de demanda de la red de Farmacias del Pueblo </t>
  </si>
  <si>
    <t xml:space="preserve">Dirrecció General </t>
  </si>
  <si>
    <t>Evaluar e implementar estrategias de descentralización operativa</t>
  </si>
  <si>
    <t>Ejecucion y Seguimiento al Plan Estrategico Institucional</t>
  </si>
  <si>
    <t xml:space="preserve">Gestionar el apoyo de aliados para el cumplimiento de proyectos institucionales. </t>
  </si>
  <si>
    <t>Establecer lineamientos para la gestión de alianza</t>
  </si>
  <si>
    <t>Identificar oportunidades de nuevas alianzas</t>
  </si>
  <si>
    <t>Actualizar lineamientos con alianzas establecidas (tales como con universidades, Infotep, et</t>
  </si>
  <si>
    <t>Nota esta en proceso de revisión</t>
  </si>
  <si>
    <t>Nota revisar con TIC.</t>
  </si>
  <si>
    <t>Implementar la mejora continua en las acciones que contribuyan con el compromiso e identificación de los colaboradores con la institución</t>
  </si>
  <si>
    <t>Seguimiento y respuesta a retroalimentacion de los clientes/usuarios</t>
  </si>
  <si>
    <t>Accion</t>
  </si>
  <si>
    <t>% realizado  trimestre</t>
  </si>
  <si>
    <t>1er.</t>
  </si>
  <si>
    <t>2do.</t>
  </si>
  <si>
    <t>3ro.</t>
  </si>
  <si>
    <t>4to.</t>
  </si>
  <si>
    <t>Meta 2017</t>
  </si>
  <si>
    <t xml:space="preserve">Total </t>
  </si>
  <si>
    <t>Observacion</t>
  </si>
  <si>
    <t>Fortalecimiento de la Cadena de Suministro</t>
  </si>
  <si>
    <t>Area</t>
  </si>
  <si>
    <t>Fortalecimiento Institucional</t>
  </si>
  <si>
    <t>Fortalecimiento de la Transparencia y Rendición de Cuentas</t>
  </si>
  <si>
    <t>Liderazgo de Alianzas</t>
  </si>
  <si>
    <t>Avance</t>
  </si>
  <si>
    <t xml:space="preserve">Funcionamiento del SISTAP </t>
  </si>
  <si>
    <t>Garantizar que el personal se encuentre capacitado y cumpla con los perfiles de puesto</t>
  </si>
  <si>
    <t>Indicador del SISMAP</t>
  </si>
  <si>
    <t>Resultados encuestas de satisfaccion de empleados y cima laboral.</t>
  </si>
  <si>
    <t># de acciones implementadas y resultados de las encuestas de clima laboral y satifaccion en el trabajo</t>
  </si>
  <si>
    <t>Mejora en los servicios de transportacion</t>
  </si>
  <si>
    <t xml:space="preserve">Resultado de la disminucion de insidentes de reportes de accidentes, oportunidad de servicios de transporte, condiciones de vehiculos, disminucion de reparaciones mayores y cumplimiento del cronograma de mantenimiento vehicular. Actualizacion de la flotilla </t>
  </si>
  <si>
    <t>Garantizar la oportunidad de entrega de insumos y productos programados en el PACC a las areas solicitantes</t>
  </si>
  <si>
    <t xml:space="preserve">Velar por la ejecucion presupuestaria acorde a la asignacion de recursos financieros aprobada por el Estado, mediante el registro sistematico y oportuno de las transacciones de manera fiable para la toma de desiciones.  </t>
  </si>
  <si>
    <t xml:space="preserve">implementación de  las Normas de Control Interno. </t>
  </si>
  <si>
    <t>Actualizar y mejorar los procedimientos de la Direccion administrativo - financiera</t>
  </si>
  <si>
    <t>Departamento Administrativo</t>
  </si>
  <si>
    <t>Departamento de Compras y Contrataciones</t>
  </si>
  <si>
    <t>Elaboracion de estados financieros, resultados de inventarios, CxP, CxC, etc.</t>
  </si>
  <si>
    <t>% de cumplimiento de entrega de los productos, suministros, etc de acuerdo al requerimiento de las areas</t>
  </si>
  <si>
    <t>% de productos solicitados que cuentan con ficha tecnica</t>
  </si>
  <si>
    <t>Funcionamiento de un sistema de gestion de habilitacion farmaceutica</t>
  </si>
  <si>
    <t>% de cumlimiento del plan de mantenimiento preventivo institucional</t>
  </si>
  <si>
    <t>% de procesos actualizados o creados, # de mejoras realizadas de acuerdo a las auditorias de calidad</t>
  </si>
  <si>
    <t># de Farmacias del Pueblo nuevas y/o habilitadas en funcionamiento</t>
  </si>
  <si>
    <t>Habilitacion de nuevas Farmacias del Pueblo (Metas Presidenciales)</t>
  </si>
  <si>
    <t xml:space="preserve">cantidad de equipos tecnologicos actualizados, sistemas creados, inovaciones, etc. </t>
  </si>
  <si>
    <t>Desarrollo y funcionamiento de un sistema de informacion unico</t>
  </si>
  <si>
    <t>actualizacion de los procesos del SGC</t>
  </si>
  <si>
    <t>Garantizar que todos los procesos de compra cumplan con las normativas vigentes</t>
  </si>
  <si>
    <t>% de actualizacion y seguimiento de la matriz de normativas vigentes</t>
  </si>
  <si>
    <t># de acciones, registros y eventos registrados sobre el cumplimiento de las normativas</t>
  </si>
  <si>
    <t>Funcionamiento del comite de etica y registros de accion</t>
  </si>
  <si>
    <t>Actualizacion de los procedimientos de almacen y registrados en el SGC, resultado de las auditoias de calidad y acciones de mejora corregidas</t>
  </si>
  <si>
    <t>% de cumplimiento de despachos de acuerdo a lo programado en cronograma de despachos (oportunidad)</t>
  </si>
  <si>
    <t>Mantener el stock de articulos por lo menos con una cobertura de 3 meses</t>
  </si>
  <si>
    <t>% de ahorro en gasto de dietas, gasto de combustible (galones), entrega oportuna, etc</t>
  </si>
  <si>
    <t>garantizar que la calidad de despacho y nivel de cumplimiento debe ser por lo menos un 80% (SGP)</t>
  </si>
  <si>
    <t>integracion de un CRM y en funcionamiento con el SGP</t>
  </si>
  <si>
    <t># de respuesta oportuna y en cumplimiento con el procedimiento establecido</t>
  </si>
  <si>
    <t># capacitaciones sobre atencion al cliente y disminucion de quejas sobre el trato a los clientes</t>
  </si>
  <si>
    <t>ojo</t>
  </si>
  <si>
    <t>% de cumplimiento de entrega y oportunidad</t>
  </si>
  <si>
    <t>Implementar acciones y estrategias para fortalecer la marca y reputacion institucionales</t>
  </si>
  <si>
    <t># de politcas, objetivos y estrategias elaboradas a fin de mejorar la imagen institucional, % de opiniones de externas e internas (encuestas)</t>
  </si>
  <si>
    <t>Calificacion del subportal de transparencia</t>
  </si>
  <si>
    <t>Respuesta oportuna de las solicitudes de informacion</t>
  </si>
  <si>
    <t>Garantizar la calidad de los productos dispensados</t>
  </si>
  <si>
    <t>% detiempo de respuesta y liberacion de productos en cuarentena</t>
  </si>
  <si>
    <t>funcionamiento del laboratorio de control de calidad institucional</t>
  </si>
  <si>
    <t>Resultado del levantamiento de los municipios que necestinan un F/P</t>
  </si>
  <si>
    <t>PACC</t>
  </si>
  <si>
    <t>% de auditorias realizadas vs programadas</t>
  </si>
  <si>
    <t>Certificacion ISO 9001-15</t>
  </si>
  <si>
    <t>% de procedimientos actualizados</t>
  </si>
  <si>
    <t>Elaboracion del autodiagnostico aprobado por el MAP</t>
  </si>
  <si>
    <t>Autorizacion de la CCC</t>
  </si>
  <si>
    <t>Implementacion de un sistema de archivo digital y fisico,que permita la disminucion de uso de papel y espacio fisico de almacenamiento de documentos</t>
  </si>
  <si>
    <t xml:space="preserve">Garantizar una ejecucion de presupuesto minima del 95%, garantizando el cumplimiento del PACC y metas fisicas estipuladas. </t>
  </si>
  <si>
    <t>Funcionamiento del sistema de Control Interno y certificacion de NOCI por parte de la Contraloria General</t>
  </si>
  <si>
    <t>Implementacion de procedimientos y seguimiento a las ventas en las F/P on line</t>
  </si>
  <si>
    <t>% de cumplimiento del PACC en cantidad y oportunidad</t>
  </si>
  <si>
    <t>Actualizacion de los procedimientos de almacen considerando las Buenas Practicas de Almacenamiento (BPA) y registrados en el SGC, resultado de las auditoias de calidad y acciones de mejora corregidas</t>
  </si>
  <si>
    <t>realizar al menos 2 comparaciones con empresas o institucionescon procesos similares</t>
  </si>
  <si>
    <t>empieza en el 2018</t>
  </si>
  <si>
    <t>plan de trabajo de implementacion y conformacion de comite del Sistema de control interno</t>
  </si>
  <si>
    <t>Implementacion de normas (# de normas implementadas y en funcionamiento)</t>
  </si>
  <si>
    <t>Evaluacion del Sistema de control interno</t>
  </si>
  <si>
    <t>Seguiento al cumplimiento de los objetivos, metas e indicadores</t>
  </si>
  <si>
    <t># de mecanismos implementados a fin de eficientizar la gestion operativa en las Farmacias del Pueblo</t>
  </si>
  <si>
    <t># de de Farmacias del Pueblo con estimacion y proyeccion de demanda a fin de reaizar programacion de compra anual</t>
  </si>
  <si>
    <t># de Procedimientos actualizados, nuevos, implementados y registrados el el SGC</t>
  </si>
  <si>
    <t>Departamento Control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</si>
</sst>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26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4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4" borderId="1" xfId="0" applyFill="1" applyBorder="1"/>
    <xf numFmtId="9" fontId="0" fillId="0" borderId="0" xfId="0" applyNumberFormat="1"/>
    <xf numFmtId="9" fontId="0" fillId="7" borderId="0" xfId="0" applyNumberFormat="1" applyFont="1" applyFill="1"/>
    <xf numFmtId="9" fontId="0" fillId="8" borderId="0" xfId="0" applyNumberFormat="1" applyFill="1"/>
    <xf numFmtId="9" fontId="0" fillId="9" borderId="0" xfId="0" applyNumberFormat="1" applyFill="1"/>
    <xf numFmtId="9" fontId="0" fillId="10" borderId="0" xfId="0" applyNumberFormat="1" applyFill="1"/>
    <xf numFmtId="9" fontId="0" fillId="6" borderId="0" xfId="0" applyNumberFormat="1" applyFill="1"/>
    <xf numFmtId="9" fontId="0" fillId="11" borderId="0" xfId="0" applyNumberFormat="1" applyFill="1"/>
    <xf numFmtId="9" fontId="0" fillId="7" borderId="0" xfId="0" applyNumberFormat="1" applyFill="1"/>
    <xf numFmtId="0" fontId="0" fillId="5" borderId="0" xfId="0" applyFill="1" applyAlignment="1">
      <alignment horizontal="center" vertical="center" wrapText="1"/>
    </xf>
    <xf numFmtId="0" fontId="0" fillId="6" borderId="0" xfId="0" applyFill="1"/>
    <xf numFmtId="0" fontId="0" fillId="11" borderId="0" xfId="0" applyFill="1"/>
    <xf numFmtId="0" fontId="0" fillId="0" borderId="0" xfId="0" applyAlignment="1">
      <alignment horizontal="left"/>
    </xf>
    <xf numFmtId="0" fontId="0" fillId="0" borderId="0" xfId="0" applyAlignment="1"/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center" vertical="top"/>
    </xf>
    <xf numFmtId="0" fontId="0" fillId="6" borderId="0" xfId="0" applyFill="1" applyBorder="1" applyAlignment="1">
      <alignment horizontal="center" vertical="top" wrapText="1"/>
    </xf>
    <xf numFmtId="0" fontId="0" fillId="7" borderId="0" xfId="0" applyFill="1"/>
    <xf numFmtId="10" fontId="0" fillId="11" borderId="0" xfId="0" applyNumberFormat="1" applyFill="1"/>
    <xf numFmtId="0" fontId="0" fillId="7" borderId="0" xfId="0" applyFont="1" applyFill="1"/>
    <xf numFmtId="9" fontId="0" fillId="10" borderId="0" xfId="0" applyNumberFormat="1" applyFont="1" applyFill="1"/>
    <xf numFmtId="0" fontId="0" fillId="10" borderId="0" xfId="0" applyFill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0" xfId="2" applyFont="1"/>
    <xf numFmtId="9" fontId="0" fillId="0" borderId="1" xfId="2" applyFont="1" applyBorder="1"/>
    <xf numFmtId="9" fontId="6" fillId="1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9" fontId="0" fillId="0" borderId="1" xfId="2" applyFont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9" fontId="6" fillId="12" borderId="6" xfId="2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/>
    </xf>
    <xf numFmtId="9" fontId="6" fillId="12" borderId="1" xfId="2" applyFont="1" applyFill="1" applyBorder="1" applyAlignment="1">
      <alignment horizontal="left" vertical="center"/>
    </xf>
    <xf numFmtId="9" fontId="6" fillId="12" borderId="6" xfId="2" applyFont="1" applyFill="1" applyBorder="1" applyAlignment="1">
      <alignment horizontal="left" vertical="center"/>
    </xf>
    <xf numFmtId="0" fontId="6" fillId="12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9" fillId="12" borderId="6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/>
    </xf>
    <xf numFmtId="9" fontId="7" fillId="0" borderId="1" xfId="2" applyFont="1" applyBorder="1"/>
    <xf numFmtId="9" fontId="6" fillId="12" borderId="1" xfId="2" applyFont="1" applyFill="1" applyBorder="1" applyAlignment="1">
      <alignment horizontal="center" wrapText="1"/>
    </xf>
    <xf numFmtId="9" fontId="6" fillId="12" borderId="1" xfId="2" applyFont="1" applyFill="1" applyBorder="1" applyAlignment="1">
      <alignment horizontal="center" vertical="center"/>
    </xf>
    <xf numFmtId="165" fontId="0" fillId="0" borderId="0" xfId="3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11" borderId="7" xfId="0" applyFill="1" applyBorder="1"/>
    <xf numFmtId="0" fontId="0" fillId="0" borderId="7" xfId="0" applyBorder="1"/>
    <xf numFmtId="0" fontId="0" fillId="6" borderId="7" xfId="0" applyFill="1" applyBorder="1"/>
    <xf numFmtId="9" fontId="0" fillId="11" borderId="7" xfId="0" applyNumberFormat="1" applyFill="1" applyBorder="1"/>
    <xf numFmtId="0" fontId="0" fillId="3" borderId="7" xfId="0" applyFill="1" applyBorder="1" applyAlignment="1">
      <alignment vertical="center"/>
    </xf>
    <xf numFmtId="0" fontId="7" fillId="0" borderId="0" xfId="0" applyFont="1" applyAlignment="1">
      <alignment horizontal="center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left" wrapText="1"/>
    </xf>
    <xf numFmtId="0" fontId="0" fillId="4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horizontal="left"/>
    </xf>
    <xf numFmtId="0" fontId="9" fillId="12" borderId="1" xfId="0" applyFont="1" applyFill="1" applyBorder="1" applyAlignment="1">
      <alignment horizontal="center" vertical="center"/>
    </xf>
    <xf numFmtId="9" fontId="8" fillId="12" borderId="1" xfId="2" applyFont="1" applyFill="1" applyBorder="1" applyAlignment="1">
      <alignment horizontal="center"/>
    </xf>
    <xf numFmtId="9" fontId="6" fillId="12" borderId="1" xfId="2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9" fontId="8" fillId="12" borderId="2" xfId="2" applyFont="1" applyFill="1" applyBorder="1" applyAlignment="1">
      <alignment horizontal="center"/>
    </xf>
    <xf numFmtId="9" fontId="8" fillId="12" borderId="3" xfId="2" applyFont="1" applyFill="1" applyBorder="1" applyAlignment="1">
      <alignment horizontal="center"/>
    </xf>
    <xf numFmtId="9" fontId="8" fillId="12" borderId="4" xfId="2" applyFont="1" applyFill="1" applyBorder="1" applyAlignment="1">
      <alignment horizontal="center"/>
    </xf>
    <xf numFmtId="9" fontId="6" fillId="12" borderId="5" xfId="2" applyFont="1" applyFill="1" applyBorder="1" applyAlignment="1">
      <alignment horizontal="center" vertical="center"/>
    </xf>
    <xf numFmtId="9" fontId="6" fillId="12" borderId="6" xfId="2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9" fontId="6" fillId="12" borderId="1" xfId="2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A82" workbookViewId="0">
      <selection activeCell="Q4" sqref="Q4"/>
    </sheetView>
  </sheetViews>
  <sheetFormatPr baseColWidth="10" defaultColWidth="11.42578125" defaultRowHeight="15" x14ac:dyDescent="0.25"/>
  <cols>
    <col min="1" max="1" width="5.42578125" customWidth="1"/>
    <col min="2" max="2" width="11.28515625" customWidth="1"/>
    <col min="3" max="3" width="84" customWidth="1"/>
    <col min="4" max="4" width="5.5703125" customWidth="1"/>
    <col min="5" max="5" width="8" customWidth="1"/>
    <col min="6" max="6" width="6" customWidth="1"/>
    <col min="7" max="7" width="6.85546875" customWidth="1"/>
    <col min="8" max="8" width="17.5703125" hidden="1" customWidth="1"/>
    <col min="9" max="9" width="1.85546875" hidden="1" customWidth="1"/>
    <col min="10" max="12" width="9.140625" hidden="1" customWidth="1"/>
    <col min="13" max="13" width="0.140625" hidden="1" customWidth="1"/>
    <col min="14" max="14" width="1.140625" style="69" customWidth="1"/>
    <col min="15" max="15" width="12" customWidth="1"/>
    <col min="16" max="257" width="9.140625" customWidth="1"/>
  </cols>
  <sheetData>
    <row r="1" spans="1:16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67"/>
      <c r="O1" s="1"/>
    </row>
    <row r="2" spans="1:16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7"/>
      <c r="O2" s="1"/>
    </row>
    <row r="3" spans="1:16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7"/>
      <c r="O3" s="1"/>
    </row>
    <row r="4" spans="1:16" ht="30" customHeight="1" x14ac:dyDescent="0.2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7"/>
      <c r="O4" s="1"/>
    </row>
    <row r="5" spans="1:16" ht="24" customHeight="1" x14ac:dyDescent="0.25">
      <c r="B5" s="2" t="s">
        <v>1</v>
      </c>
      <c r="C5" s="2" t="s">
        <v>2</v>
      </c>
      <c r="D5" s="3" t="s">
        <v>3</v>
      </c>
      <c r="E5" s="4" t="s">
        <v>17</v>
      </c>
      <c r="F5" s="5" t="s">
        <v>6</v>
      </c>
      <c r="G5" s="6" t="s">
        <v>4</v>
      </c>
      <c r="H5" s="2"/>
      <c r="I5" s="2"/>
      <c r="J5" s="2"/>
      <c r="K5" s="2"/>
      <c r="L5" s="2"/>
      <c r="M5" s="2"/>
      <c r="N5" s="72" t="s">
        <v>4</v>
      </c>
      <c r="O5" s="3" t="s">
        <v>5</v>
      </c>
    </row>
    <row r="6" spans="1:16" ht="18" customHeight="1" x14ac:dyDescent="0.25">
      <c r="B6" s="78" t="s">
        <v>11</v>
      </c>
      <c r="C6" s="78"/>
      <c r="D6" s="9"/>
      <c r="E6" s="15"/>
      <c r="F6" s="9"/>
      <c r="G6" s="22">
        <v>0.56499999999999995</v>
      </c>
      <c r="H6" s="26"/>
      <c r="I6" s="26"/>
      <c r="J6" s="26"/>
      <c r="K6" s="26"/>
      <c r="L6" s="26"/>
      <c r="M6" s="26"/>
      <c r="N6" s="68"/>
      <c r="O6" s="22">
        <v>1</v>
      </c>
    </row>
    <row r="7" spans="1:16" x14ac:dyDescent="0.25">
      <c r="C7" t="s">
        <v>12</v>
      </c>
      <c r="D7">
        <v>0</v>
      </c>
      <c r="E7">
        <v>1</v>
      </c>
      <c r="F7">
        <v>0</v>
      </c>
      <c r="G7" s="17">
        <v>0.25</v>
      </c>
      <c r="O7" s="18">
        <v>1</v>
      </c>
      <c r="P7" s="16"/>
    </row>
    <row r="8" spans="1:16" ht="30" x14ac:dyDescent="0.25">
      <c r="C8" s="10" t="s">
        <v>16</v>
      </c>
      <c r="D8">
        <v>0</v>
      </c>
      <c r="E8">
        <v>0</v>
      </c>
      <c r="F8">
        <v>1</v>
      </c>
      <c r="G8" s="17">
        <v>0</v>
      </c>
      <c r="O8" s="18">
        <v>1</v>
      </c>
      <c r="P8" s="21"/>
    </row>
    <row r="9" spans="1:16" ht="30" x14ac:dyDescent="0.25">
      <c r="C9" s="10" t="s">
        <v>13</v>
      </c>
      <c r="D9">
        <v>0</v>
      </c>
      <c r="E9">
        <v>1</v>
      </c>
      <c r="F9">
        <v>0</v>
      </c>
      <c r="G9" s="35">
        <v>0.7</v>
      </c>
      <c r="O9" s="18">
        <v>1</v>
      </c>
    </row>
    <row r="10" spans="1:16" ht="27.75" customHeight="1" x14ac:dyDescent="0.25">
      <c r="C10" s="10" t="s">
        <v>14</v>
      </c>
      <c r="D10">
        <v>0</v>
      </c>
      <c r="E10">
        <v>1</v>
      </c>
      <c r="F10">
        <v>0</v>
      </c>
      <c r="G10" s="19">
        <v>0.94</v>
      </c>
      <c r="O10" s="18">
        <v>0.95</v>
      </c>
    </row>
    <row r="11" spans="1:16" ht="16.5" customHeight="1" x14ac:dyDescent="0.25">
      <c r="C11" s="8" t="s">
        <v>15</v>
      </c>
      <c r="D11">
        <v>0</v>
      </c>
      <c r="E11" s="12">
        <v>1</v>
      </c>
      <c r="F11">
        <v>0</v>
      </c>
      <c r="G11" s="35">
        <v>0.8</v>
      </c>
      <c r="O11" s="18">
        <v>1</v>
      </c>
    </row>
    <row r="12" spans="1:16" ht="30" x14ac:dyDescent="0.25">
      <c r="C12" s="7" t="s">
        <v>93</v>
      </c>
      <c r="E12" s="12"/>
      <c r="G12" s="35">
        <v>0.7</v>
      </c>
      <c r="O12" s="18">
        <v>1</v>
      </c>
    </row>
    <row r="13" spans="1:16" ht="19.5" customHeight="1" x14ac:dyDescent="0.25">
      <c r="A13" s="28"/>
      <c r="C13" s="7"/>
      <c r="G13" s="21"/>
      <c r="H13" s="25"/>
      <c r="I13" s="25"/>
      <c r="J13" s="25"/>
      <c r="K13" s="25"/>
      <c r="L13" s="25"/>
      <c r="M13" s="25"/>
      <c r="N13" s="70"/>
      <c r="O13" s="21"/>
    </row>
    <row r="14" spans="1:16" x14ac:dyDescent="0.25">
      <c r="B14" s="74" t="s">
        <v>18</v>
      </c>
      <c r="C14" s="74"/>
      <c r="D14" s="9"/>
      <c r="E14" s="9"/>
      <c r="F14" s="9"/>
    </row>
    <row r="15" spans="1:16" x14ac:dyDescent="0.25">
      <c r="B15" s="75" t="s">
        <v>19</v>
      </c>
      <c r="C15" s="75"/>
      <c r="D15" s="79">
        <v>5</v>
      </c>
      <c r="E15" s="79"/>
      <c r="F15" s="13"/>
      <c r="G15" s="22">
        <f>AVERAGE(G16:G20)</f>
        <v>0.61</v>
      </c>
      <c r="H15" s="26"/>
      <c r="I15" s="26"/>
      <c r="J15" s="26"/>
      <c r="K15" s="26"/>
      <c r="L15" s="26"/>
      <c r="M15" s="26"/>
      <c r="N15" s="68"/>
      <c r="O15" s="22">
        <v>1</v>
      </c>
    </row>
    <row r="16" spans="1:16" ht="15" customHeight="1" x14ac:dyDescent="0.25">
      <c r="C16" s="10" t="s">
        <v>20</v>
      </c>
      <c r="D16">
        <v>1</v>
      </c>
      <c r="E16">
        <v>0</v>
      </c>
      <c r="F16">
        <v>0</v>
      </c>
      <c r="G16" s="19">
        <v>0.3</v>
      </c>
      <c r="O16" s="18">
        <v>1</v>
      </c>
    </row>
    <row r="17" spans="2:19" x14ac:dyDescent="0.25">
      <c r="C17" t="s">
        <v>21</v>
      </c>
      <c r="D17">
        <v>1</v>
      </c>
      <c r="E17">
        <v>0</v>
      </c>
      <c r="F17">
        <v>0</v>
      </c>
      <c r="G17" s="19">
        <v>0.9</v>
      </c>
      <c r="O17" s="18">
        <v>1</v>
      </c>
    </row>
    <row r="18" spans="2:19" x14ac:dyDescent="0.25">
      <c r="C18" t="s">
        <v>22</v>
      </c>
      <c r="D18">
        <v>0</v>
      </c>
      <c r="E18">
        <v>1</v>
      </c>
      <c r="F18">
        <v>0</v>
      </c>
      <c r="G18" s="17">
        <v>0.25</v>
      </c>
      <c r="O18" s="18">
        <v>1</v>
      </c>
    </row>
    <row r="19" spans="2:19" ht="15.75" customHeight="1" x14ac:dyDescent="0.25">
      <c r="C19" s="7" t="s">
        <v>23</v>
      </c>
      <c r="D19">
        <v>1</v>
      </c>
      <c r="E19">
        <v>0</v>
      </c>
      <c r="F19">
        <v>0</v>
      </c>
      <c r="G19" s="19">
        <v>0.9</v>
      </c>
      <c r="O19" s="18">
        <v>1</v>
      </c>
    </row>
    <row r="20" spans="2:19" ht="30" x14ac:dyDescent="0.25">
      <c r="C20" s="10" t="s">
        <v>24</v>
      </c>
      <c r="D20">
        <v>0</v>
      </c>
      <c r="E20">
        <v>1</v>
      </c>
      <c r="F20">
        <v>0</v>
      </c>
      <c r="G20" s="35">
        <v>0.7</v>
      </c>
      <c r="O20" s="18">
        <v>1</v>
      </c>
    </row>
    <row r="21" spans="2:19" x14ac:dyDescent="0.25">
      <c r="B21" s="75" t="s">
        <v>25</v>
      </c>
      <c r="C21" s="75"/>
      <c r="D21" s="75">
        <v>4</v>
      </c>
      <c r="E21" s="75"/>
      <c r="F21" s="13"/>
      <c r="G21" s="33">
        <v>0.375</v>
      </c>
      <c r="H21" s="26"/>
      <c r="I21" s="26"/>
      <c r="J21" s="26"/>
      <c r="K21" s="26"/>
      <c r="L21" s="26"/>
      <c r="M21" s="26"/>
      <c r="N21" s="68"/>
      <c r="O21" s="22">
        <v>1</v>
      </c>
      <c r="P21" s="25"/>
    </row>
    <row r="22" spans="2:19" ht="16.5" customHeight="1" x14ac:dyDescent="0.25">
      <c r="C22" s="8" t="s">
        <v>27</v>
      </c>
      <c r="D22">
        <v>0</v>
      </c>
      <c r="E22">
        <v>1</v>
      </c>
      <c r="F22">
        <v>0</v>
      </c>
      <c r="G22" s="35">
        <v>0.7</v>
      </c>
      <c r="O22" s="18">
        <v>1</v>
      </c>
    </row>
    <row r="23" spans="2:19" x14ac:dyDescent="0.25">
      <c r="C23" t="s">
        <v>26</v>
      </c>
      <c r="D23">
        <v>0</v>
      </c>
      <c r="E23">
        <v>0</v>
      </c>
      <c r="F23">
        <v>1</v>
      </c>
      <c r="G23" s="23">
        <v>0</v>
      </c>
      <c r="O23" s="18">
        <v>1</v>
      </c>
      <c r="P23" s="73" t="s">
        <v>91</v>
      </c>
      <c r="Q23" s="73"/>
      <c r="R23" s="73"/>
      <c r="S23" s="73"/>
    </row>
    <row r="24" spans="2:19" x14ac:dyDescent="0.25">
      <c r="C24" t="s">
        <v>28</v>
      </c>
      <c r="D24">
        <v>0</v>
      </c>
      <c r="E24">
        <v>0</v>
      </c>
      <c r="F24">
        <v>1</v>
      </c>
      <c r="G24" s="23">
        <v>0</v>
      </c>
      <c r="O24" s="18">
        <v>1</v>
      </c>
      <c r="P24" s="73" t="s">
        <v>92</v>
      </c>
      <c r="Q24" s="73"/>
    </row>
    <row r="25" spans="2:19" x14ac:dyDescent="0.25">
      <c r="C25" t="s">
        <v>29</v>
      </c>
      <c r="D25">
        <v>0</v>
      </c>
      <c r="E25">
        <v>1</v>
      </c>
      <c r="F25">
        <v>0</v>
      </c>
      <c r="G25" s="35">
        <v>0.8</v>
      </c>
      <c r="O25" s="18">
        <v>1</v>
      </c>
    </row>
    <row r="26" spans="2:19" ht="15" customHeight="1" x14ac:dyDescent="0.25">
      <c r="B26" s="75" t="s">
        <v>30</v>
      </c>
      <c r="C26" s="75"/>
      <c r="D26" s="75">
        <v>3</v>
      </c>
      <c r="E26" s="75"/>
      <c r="F26" s="13"/>
      <c r="G26" s="22">
        <v>0.78</v>
      </c>
      <c r="H26" s="22"/>
      <c r="I26" s="22"/>
      <c r="J26" s="22"/>
      <c r="K26" s="22"/>
      <c r="L26" s="22"/>
      <c r="M26" s="22"/>
      <c r="N26" s="71"/>
      <c r="O26" s="22">
        <v>1</v>
      </c>
    </row>
    <row r="27" spans="2:19" ht="30" x14ac:dyDescent="0.25">
      <c r="C27" s="10" t="s">
        <v>32</v>
      </c>
      <c r="D27">
        <v>1</v>
      </c>
      <c r="E27">
        <v>1</v>
      </c>
      <c r="F27">
        <v>0</v>
      </c>
      <c r="G27" s="35">
        <v>0.8</v>
      </c>
      <c r="O27" s="18">
        <v>1</v>
      </c>
    </row>
    <row r="28" spans="2:19" ht="45" x14ac:dyDescent="0.25">
      <c r="C28" s="10" t="s">
        <v>33</v>
      </c>
      <c r="D28">
        <v>0</v>
      </c>
      <c r="E28">
        <v>1</v>
      </c>
      <c r="F28">
        <v>0</v>
      </c>
      <c r="G28" s="35">
        <v>0.7</v>
      </c>
      <c r="O28" s="18">
        <v>1</v>
      </c>
    </row>
    <row r="29" spans="2:19" x14ac:dyDescent="0.25">
      <c r="C29" t="s">
        <v>31</v>
      </c>
      <c r="G29" s="20">
        <v>0.85</v>
      </c>
      <c r="O29" s="18">
        <v>1</v>
      </c>
    </row>
    <row r="30" spans="2:19" ht="15" customHeight="1" x14ac:dyDescent="0.25">
      <c r="C30" s="24" t="s">
        <v>7</v>
      </c>
      <c r="D30" s="13">
        <v>3</v>
      </c>
      <c r="E30" s="13"/>
      <c r="F30" s="13"/>
      <c r="G30" s="22">
        <v>0.5</v>
      </c>
      <c r="H30" s="26"/>
      <c r="I30" s="26"/>
      <c r="J30" s="26"/>
      <c r="K30" s="26"/>
      <c r="L30" s="26"/>
      <c r="M30" s="26"/>
      <c r="N30" s="68"/>
      <c r="O30" s="22">
        <v>1</v>
      </c>
    </row>
    <row r="31" spans="2:19" ht="30" x14ac:dyDescent="0.25">
      <c r="C31" s="7" t="s">
        <v>8</v>
      </c>
      <c r="D31" s="16">
        <v>0</v>
      </c>
      <c r="E31">
        <v>1</v>
      </c>
      <c r="F31">
        <v>0</v>
      </c>
      <c r="G31" s="20">
        <v>0.8</v>
      </c>
      <c r="O31" s="18">
        <v>1</v>
      </c>
    </row>
    <row r="32" spans="2:19" ht="45" x14ac:dyDescent="0.25">
      <c r="C32" s="8" t="s">
        <v>9</v>
      </c>
      <c r="D32">
        <v>0</v>
      </c>
      <c r="E32">
        <v>1</v>
      </c>
      <c r="F32">
        <v>0</v>
      </c>
      <c r="G32" s="20">
        <v>0.7</v>
      </c>
      <c r="O32" s="18">
        <v>1</v>
      </c>
    </row>
    <row r="33" spans="2:15" x14ac:dyDescent="0.25">
      <c r="C33" t="s">
        <v>10</v>
      </c>
      <c r="D33">
        <v>0</v>
      </c>
      <c r="E33">
        <v>0</v>
      </c>
      <c r="F33">
        <v>1</v>
      </c>
      <c r="G33" s="23">
        <v>0</v>
      </c>
      <c r="O33" s="18">
        <v>1</v>
      </c>
    </row>
    <row r="34" spans="2:15" x14ac:dyDescent="0.25">
      <c r="B34" s="76" t="s">
        <v>34</v>
      </c>
      <c r="C34" s="76"/>
      <c r="D34" s="9">
        <v>2</v>
      </c>
      <c r="E34" s="11"/>
      <c r="F34" s="11"/>
      <c r="G34" s="14"/>
      <c r="H34" s="13"/>
      <c r="I34" s="13"/>
      <c r="J34" s="13"/>
    </row>
    <row r="35" spans="2:15" ht="30" x14ac:dyDescent="0.25">
      <c r="C35" s="10" t="s">
        <v>35</v>
      </c>
    </row>
    <row r="36" spans="2:15" ht="30" x14ac:dyDescent="0.25">
      <c r="C36" s="10" t="s">
        <v>36</v>
      </c>
    </row>
    <row r="37" spans="2:15" ht="15" customHeight="1" x14ac:dyDescent="0.25">
      <c r="B37" s="74" t="s">
        <v>37</v>
      </c>
      <c r="C37" s="74"/>
      <c r="D37" s="11">
        <v>4</v>
      </c>
      <c r="E37" s="11"/>
      <c r="F37" s="11"/>
      <c r="G37" s="22">
        <v>0.76</v>
      </c>
      <c r="H37" s="26"/>
      <c r="I37" s="26"/>
      <c r="J37" s="26"/>
      <c r="K37" s="26"/>
      <c r="L37" s="26"/>
      <c r="M37" s="26"/>
      <c r="N37" s="68"/>
      <c r="O37" s="22">
        <v>1</v>
      </c>
    </row>
    <row r="38" spans="2:15" x14ac:dyDescent="0.25">
      <c r="C38" t="s">
        <v>38</v>
      </c>
      <c r="D38">
        <v>0</v>
      </c>
      <c r="E38">
        <v>1</v>
      </c>
      <c r="F38">
        <v>0</v>
      </c>
      <c r="G38" s="20">
        <v>0.8</v>
      </c>
      <c r="O38" s="18">
        <v>1</v>
      </c>
    </row>
    <row r="39" spans="2:15" x14ac:dyDescent="0.25">
      <c r="C39" t="s">
        <v>39</v>
      </c>
      <c r="D39">
        <v>1</v>
      </c>
      <c r="E39">
        <v>0</v>
      </c>
      <c r="F39">
        <v>0</v>
      </c>
      <c r="G39" s="20">
        <v>0.8</v>
      </c>
      <c r="O39" s="18">
        <v>1</v>
      </c>
    </row>
    <row r="40" spans="2:15" x14ac:dyDescent="0.25">
      <c r="C40" t="s">
        <v>40</v>
      </c>
      <c r="D40">
        <v>0</v>
      </c>
      <c r="E40">
        <v>1</v>
      </c>
      <c r="F40">
        <v>0</v>
      </c>
      <c r="G40" s="20">
        <v>0.75</v>
      </c>
      <c r="O40" s="18">
        <v>1</v>
      </c>
    </row>
    <row r="41" spans="2:15" x14ac:dyDescent="0.25">
      <c r="C41" t="s">
        <v>41</v>
      </c>
      <c r="D41">
        <v>0</v>
      </c>
      <c r="E41">
        <v>1</v>
      </c>
      <c r="F41">
        <v>0</v>
      </c>
      <c r="G41" s="20">
        <v>0.7</v>
      </c>
      <c r="O41" s="18">
        <v>1</v>
      </c>
    </row>
    <row r="42" spans="2:15" x14ac:dyDescent="0.25">
      <c r="B42" s="76" t="s">
        <v>42</v>
      </c>
      <c r="C42" s="76"/>
      <c r="D42" s="76">
        <v>5</v>
      </c>
      <c r="E42" s="76"/>
      <c r="F42" s="11"/>
    </row>
    <row r="43" spans="2:15" x14ac:dyDescent="0.25">
      <c r="C43" t="s">
        <v>43</v>
      </c>
    </row>
    <row r="44" spans="2:15" ht="45" x14ac:dyDescent="0.25">
      <c r="C44" s="10" t="s">
        <v>44</v>
      </c>
    </row>
    <row r="45" spans="2:15" ht="30" x14ac:dyDescent="0.25">
      <c r="C45" s="10" t="s">
        <v>45</v>
      </c>
    </row>
    <row r="46" spans="2:15" x14ac:dyDescent="0.25">
      <c r="C46" t="s">
        <v>46</v>
      </c>
    </row>
    <row r="47" spans="2:15" x14ac:dyDescent="0.25">
      <c r="C47" t="s">
        <v>47</v>
      </c>
    </row>
    <row r="48" spans="2:15" ht="15" customHeight="1" x14ac:dyDescent="0.25">
      <c r="B48" s="76" t="s">
        <v>48</v>
      </c>
      <c r="C48" s="76"/>
      <c r="D48" s="76">
        <v>5</v>
      </c>
      <c r="E48" s="76"/>
      <c r="F48" s="11"/>
      <c r="G48" s="22">
        <v>0.46</v>
      </c>
      <c r="H48" s="26"/>
      <c r="I48" s="26"/>
      <c r="J48" s="26"/>
      <c r="K48" s="26"/>
      <c r="L48" s="26"/>
      <c r="M48" s="26"/>
      <c r="N48" s="68"/>
      <c r="O48" s="22">
        <v>1</v>
      </c>
    </row>
    <row r="49" spans="2:15" x14ac:dyDescent="0.25">
      <c r="C49" t="s">
        <v>49</v>
      </c>
      <c r="D49">
        <v>0</v>
      </c>
      <c r="E49">
        <v>1</v>
      </c>
      <c r="F49">
        <v>0</v>
      </c>
      <c r="G49" s="20">
        <v>0.7</v>
      </c>
      <c r="O49" s="18">
        <v>1</v>
      </c>
    </row>
    <row r="50" spans="2:15" x14ac:dyDescent="0.25">
      <c r="C50" t="s">
        <v>50</v>
      </c>
      <c r="D50">
        <v>0</v>
      </c>
      <c r="E50">
        <v>1</v>
      </c>
      <c r="F50">
        <v>0</v>
      </c>
      <c r="G50" s="20">
        <v>0.8</v>
      </c>
      <c r="O50" s="18">
        <v>1</v>
      </c>
    </row>
    <row r="51" spans="2:15" x14ac:dyDescent="0.25">
      <c r="C51" t="s">
        <v>51</v>
      </c>
      <c r="D51">
        <v>0</v>
      </c>
      <c r="E51">
        <v>0</v>
      </c>
      <c r="F51">
        <v>1</v>
      </c>
      <c r="G51" s="32">
        <v>0</v>
      </c>
      <c r="O51" s="18">
        <v>1</v>
      </c>
    </row>
    <row r="52" spans="2:15" x14ac:dyDescent="0.25">
      <c r="C52" t="s">
        <v>52</v>
      </c>
      <c r="D52">
        <v>0</v>
      </c>
      <c r="E52">
        <v>0</v>
      </c>
      <c r="F52">
        <v>1</v>
      </c>
      <c r="G52" s="32">
        <v>0</v>
      </c>
      <c r="O52" s="18">
        <v>1</v>
      </c>
    </row>
    <row r="53" spans="2:15" x14ac:dyDescent="0.25">
      <c r="C53" t="s">
        <v>94</v>
      </c>
      <c r="D53">
        <v>0</v>
      </c>
      <c r="E53">
        <v>1</v>
      </c>
      <c r="F53">
        <v>0</v>
      </c>
      <c r="G53" s="36">
        <v>80</v>
      </c>
      <c r="O53" s="18">
        <v>1</v>
      </c>
    </row>
    <row r="54" spans="2:15" ht="15" customHeight="1" x14ac:dyDescent="0.25">
      <c r="B54" s="76" t="s">
        <v>53</v>
      </c>
      <c r="C54" s="76"/>
      <c r="D54" s="76">
        <v>3</v>
      </c>
      <c r="E54" s="76"/>
      <c r="F54" s="11"/>
    </row>
    <row r="55" spans="2:15" x14ac:dyDescent="0.25">
      <c r="C55" t="s">
        <v>54</v>
      </c>
    </row>
    <row r="56" spans="2:15" ht="30" x14ac:dyDescent="0.25">
      <c r="C56" s="8" t="s">
        <v>55</v>
      </c>
    </row>
    <row r="57" spans="2:15" ht="30" x14ac:dyDescent="0.25">
      <c r="C57" s="10" t="s">
        <v>56</v>
      </c>
    </row>
    <row r="58" spans="2:15" ht="15" customHeight="1" x14ac:dyDescent="0.25">
      <c r="B58" s="76" t="s">
        <v>57</v>
      </c>
      <c r="C58" s="76"/>
      <c r="D58" s="76">
        <v>2</v>
      </c>
      <c r="E58" s="76"/>
      <c r="F58" s="11"/>
    </row>
    <row r="59" spans="2:15" ht="15" customHeight="1" x14ac:dyDescent="0.25">
      <c r="B59" s="30"/>
      <c r="C59" s="29"/>
      <c r="D59" s="31"/>
      <c r="E59" s="29"/>
      <c r="F59" s="29"/>
    </row>
    <row r="60" spans="2:15" ht="30" x14ac:dyDescent="0.25">
      <c r="B60" s="27"/>
      <c r="C60" s="10" t="s">
        <v>58</v>
      </c>
    </row>
    <row r="61" spans="2:15" ht="15" customHeight="1" x14ac:dyDescent="0.25">
      <c r="B61" s="76" t="s">
        <v>59</v>
      </c>
      <c r="C61" s="76"/>
      <c r="D61" s="76">
        <v>2</v>
      </c>
      <c r="E61" s="76"/>
      <c r="F61" s="11"/>
      <c r="G61" s="22">
        <v>0.95</v>
      </c>
      <c r="H61" s="26"/>
      <c r="I61" s="26"/>
      <c r="J61" s="26"/>
      <c r="K61" s="26"/>
      <c r="L61" s="26"/>
      <c r="M61" s="26"/>
      <c r="N61" s="68"/>
      <c r="O61" s="22">
        <v>1</v>
      </c>
    </row>
    <row r="62" spans="2:15" x14ac:dyDescent="0.25">
      <c r="C62" t="s">
        <v>60</v>
      </c>
      <c r="D62">
        <v>1</v>
      </c>
      <c r="E62">
        <v>0</v>
      </c>
      <c r="F62">
        <v>0</v>
      </c>
      <c r="G62" s="19">
        <v>0.95</v>
      </c>
      <c r="O62" s="18">
        <v>1</v>
      </c>
    </row>
    <row r="63" spans="2:15" ht="30" x14ac:dyDescent="0.25">
      <c r="C63" s="10" t="s">
        <v>61</v>
      </c>
      <c r="D63">
        <v>1</v>
      </c>
      <c r="E63">
        <v>0</v>
      </c>
      <c r="F63">
        <v>0</v>
      </c>
      <c r="G63" s="19">
        <v>0.95</v>
      </c>
      <c r="O63" s="18">
        <v>1</v>
      </c>
    </row>
    <row r="64" spans="2:15" ht="15" customHeight="1" x14ac:dyDescent="0.25">
      <c r="B64" s="76" t="s">
        <v>62</v>
      </c>
      <c r="C64" s="76"/>
      <c r="D64" s="76">
        <v>3</v>
      </c>
      <c r="E64" s="76"/>
      <c r="F64" s="11"/>
      <c r="G64" s="22">
        <v>0.3</v>
      </c>
      <c r="H64" s="26"/>
      <c r="I64" s="26"/>
      <c r="J64" s="26"/>
      <c r="K64" s="26"/>
      <c r="L64" s="26"/>
      <c r="M64" s="26"/>
      <c r="N64" s="68"/>
      <c r="O64" s="22">
        <v>1</v>
      </c>
    </row>
    <row r="65" spans="2:15" ht="30" x14ac:dyDescent="0.25">
      <c r="C65" s="10" t="s">
        <v>63</v>
      </c>
      <c r="D65">
        <v>1</v>
      </c>
      <c r="E65">
        <v>0</v>
      </c>
      <c r="F65">
        <v>0</v>
      </c>
      <c r="G65" s="19">
        <v>0.88</v>
      </c>
      <c r="O65" s="18">
        <v>1</v>
      </c>
    </row>
    <row r="66" spans="2:15" ht="30" x14ac:dyDescent="0.25">
      <c r="C66" s="10" t="s">
        <v>64</v>
      </c>
      <c r="D66">
        <v>1</v>
      </c>
      <c r="E66">
        <v>0</v>
      </c>
      <c r="F66">
        <v>0</v>
      </c>
      <c r="G66" s="20">
        <v>0.8</v>
      </c>
      <c r="O66" s="18">
        <v>1</v>
      </c>
    </row>
    <row r="67" spans="2:15" x14ac:dyDescent="0.25">
      <c r="C67" t="s">
        <v>65</v>
      </c>
      <c r="D67">
        <v>0</v>
      </c>
      <c r="E67">
        <v>1</v>
      </c>
      <c r="F67">
        <v>0</v>
      </c>
      <c r="G67" s="23">
        <v>0.3</v>
      </c>
      <c r="O67" s="18">
        <v>1</v>
      </c>
    </row>
    <row r="68" spans="2:15" ht="15" customHeight="1" x14ac:dyDescent="0.25">
      <c r="B68" s="76" t="s">
        <v>66</v>
      </c>
      <c r="C68" s="76"/>
      <c r="D68" s="76">
        <v>15</v>
      </c>
      <c r="E68" s="76"/>
      <c r="F68" s="11"/>
    </row>
    <row r="69" spans="2:15" ht="30" x14ac:dyDescent="0.25">
      <c r="C69" s="8" t="s">
        <v>67</v>
      </c>
      <c r="D69">
        <v>1</v>
      </c>
      <c r="E69">
        <v>0</v>
      </c>
      <c r="F69">
        <v>0</v>
      </c>
      <c r="G69" s="19">
        <v>0.95</v>
      </c>
      <c r="O69" s="18">
        <v>1</v>
      </c>
    </row>
    <row r="70" spans="2:15" x14ac:dyDescent="0.25">
      <c r="C70" t="s">
        <v>68</v>
      </c>
      <c r="D70">
        <v>0</v>
      </c>
      <c r="E70">
        <v>1</v>
      </c>
      <c r="F70">
        <v>0</v>
      </c>
      <c r="G70" s="20">
        <v>0.7</v>
      </c>
      <c r="O70" s="18">
        <v>1</v>
      </c>
    </row>
    <row r="71" spans="2:15" x14ac:dyDescent="0.25">
      <c r="C71" t="s">
        <v>69</v>
      </c>
      <c r="D71">
        <v>1</v>
      </c>
      <c r="E71">
        <v>0</v>
      </c>
      <c r="F71">
        <v>0</v>
      </c>
      <c r="G71" s="19">
        <v>0.9</v>
      </c>
      <c r="O71" s="18">
        <v>1</v>
      </c>
    </row>
    <row r="72" spans="2:15" ht="30" x14ac:dyDescent="0.25">
      <c r="C72" s="10" t="s">
        <v>70</v>
      </c>
      <c r="O72" s="18">
        <v>1</v>
      </c>
    </row>
    <row r="73" spans="2:15" x14ac:dyDescent="0.25">
      <c r="C73" t="s">
        <v>71</v>
      </c>
      <c r="O73" s="18">
        <v>1</v>
      </c>
    </row>
    <row r="74" spans="2:15" x14ac:dyDescent="0.25">
      <c r="C74" t="s">
        <v>72</v>
      </c>
      <c r="O74" s="18">
        <v>1</v>
      </c>
    </row>
    <row r="75" spans="2:15" x14ac:dyDescent="0.25">
      <c r="C75" t="s">
        <v>73</v>
      </c>
      <c r="O75" s="18">
        <v>1</v>
      </c>
    </row>
    <row r="76" spans="2:15" x14ac:dyDescent="0.25">
      <c r="C76" t="s">
        <v>74</v>
      </c>
      <c r="O76" s="18">
        <v>1</v>
      </c>
    </row>
    <row r="77" spans="2:15" ht="45" x14ac:dyDescent="0.25">
      <c r="C77" s="10" t="s">
        <v>75</v>
      </c>
      <c r="D77">
        <v>0</v>
      </c>
      <c r="E77">
        <v>0</v>
      </c>
      <c r="F77">
        <v>1</v>
      </c>
      <c r="G77" s="34">
        <v>0</v>
      </c>
      <c r="O77" s="18">
        <v>1</v>
      </c>
    </row>
    <row r="78" spans="2:15" x14ac:dyDescent="0.25">
      <c r="C78" t="s">
        <v>76</v>
      </c>
      <c r="D78">
        <v>0</v>
      </c>
      <c r="E78">
        <v>0</v>
      </c>
      <c r="F78">
        <v>1</v>
      </c>
      <c r="G78" s="34">
        <v>0</v>
      </c>
      <c r="O78" s="18">
        <v>1</v>
      </c>
    </row>
    <row r="79" spans="2:15" ht="45" x14ac:dyDescent="0.25">
      <c r="C79" s="10" t="s">
        <v>77</v>
      </c>
      <c r="D79">
        <v>0</v>
      </c>
      <c r="E79">
        <v>0</v>
      </c>
      <c r="F79">
        <v>0</v>
      </c>
      <c r="G79" s="32">
        <v>0</v>
      </c>
      <c r="O79" s="18">
        <v>1</v>
      </c>
    </row>
    <row r="80" spans="2:15" x14ac:dyDescent="0.25">
      <c r="C80" t="s">
        <v>78</v>
      </c>
      <c r="D80">
        <v>0</v>
      </c>
      <c r="E80">
        <v>1</v>
      </c>
      <c r="F80">
        <v>0</v>
      </c>
      <c r="G80" s="20">
        <v>0.8</v>
      </c>
      <c r="O80" s="18">
        <v>1</v>
      </c>
    </row>
    <row r="81" spans="2:16" ht="30" x14ac:dyDescent="0.25">
      <c r="C81" s="10" t="s">
        <v>79</v>
      </c>
      <c r="D81">
        <v>0</v>
      </c>
      <c r="E81">
        <v>1</v>
      </c>
      <c r="F81">
        <v>0</v>
      </c>
      <c r="G81" s="23">
        <v>0.6</v>
      </c>
      <c r="O81" s="18">
        <v>1</v>
      </c>
    </row>
    <row r="82" spans="2:16" x14ac:dyDescent="0.25">
      <c r="C82" s="10" t="s">
        <v>86</v>
      </c>
      <c r="D82">
        <v>1</v>
      </c>
      <c r="E82">
        <v>0</v>
      </c>
      <c r="F82">
        <v>0</v>
      </c>
      <c r="G82" s="20">
        <v>0.8</v>
      </c>
      <c r="O82" s="18">
        <v>1</v>
      </c>
    </row>
    <row r="83" spans="2:16" x14ac:dyDescent="0.25">
      <c r="O83" s="21"/>
    </row>
    <row r="84" spans="2:16" ht="15" customHeight="1" x14ac:dyDescent="0.25">
      <c r="B84" s="76" t="s">
        <v>80</v>
      </c>
      <c r="C84" s="76"/>
      <c r="D84" s="76">
        <v>3</v>
      </c>
      <c r="E84" s="76"/>
      <c r="F84" s="11"/>
      <c r="G84" s="22">
        <v>0.68</v>
      </c>
      <c r="H84" s="26"/>
      <c r="I84" s="26"/>
      <c r="J84" s="26"/>
      <c r="K84" s="26"/>
      <c r="L84" s="26"/>
      <c r="M84" s="26"/>
      <c r="N84" s="68"/>
      <c r="O84" s="22">
        <v>1</v>
      </c>
      <c r="P84" s="25"/>
    </row>
    <row r="85" spans="2:16" x14ac:dyDescent="0.25">
      <c r="C85" t="s">
        <v>81</v>
      </c>
      <c r="D85">
        <v>0</v>
      </c>
      <c r="E85">
        <v>1</v>
      </c>
      <c r="F85">
        <v>0</v>
      </c>
      <c r="G85" s="20">
        <v>0.75</v>
      </c>
      <c r="O85" s="18">
        <v>1</v>
      </c>
    </row>
    <row r="86" spans="2:16" ht="30" x14ac:dyDescent="0.25">
      <c r="C86" s="10" t="s">
        <v>82</v>
      </c>
      <c r="D86">
        <v>0</v>
      </c>
      <c r="E86">
        <v>1</v>
      </c>
      <c r="F86">
        <v>0</v>
      </c>
      <c r="G86" s="20">
        <v>0.85</v>
      </c>
      <c r="O86" s="18">
        <v>1</v>
      </c>
    </row>
    <row r="87" spans="2:16" x14ac:dyDescent="0.25">
      <c r="C87" s="10" t="s">
        <v>83</v>
      </c>
      <c r="D87">
        <v>0</v>
      </c>
      <c r="E87">
        <v>1</v>
      </c>
      <c r="F87">
        <v>0</v>
      </c>
      <c r="G87" s="23">
        <v>0.6</v>
      </c>
      <c r="O87" s="18">
        <v>1</v>
      </c>
    </row>
    <row r="88" spans="2:16" x14ac:dyDescent="0.25">
      <c r="C88" t="s">
        <v>10</v>
      </c>
      <c r="D88">
        <v>0</v>
      </c>
      <c r="E88">
        <v>1</v>
      </c>
      <c r="F88">
        <v>0</v>
      </c>
      <c r="G88" s="23">
        <v>0.5</v>
      </c>
      <c r="O88" s="18">
        <v>1</v>
      </c>
    </row>
    <row r="89" spans="2:16" x14ac:dyDescent="0.25">
      <c r="B89" s="76" t="s">
        <v>84</v>
      </c>
      <c r="C89" s="76"/>
      <c r="D89" s="76">
        <v>5</v>
      </c>
      <c r="E89" s="76"/>
      <c r="F89" s="11"/>
    </row>
    <row r="90" spans="2:16" x14ac:dyDescent="0.25">
      <c r="C90" t="s">
        <v>85</v>
      </c>
    </row>
    <row r="91" spans="2:16" x14ac:dyDescent="0.25">
      <c r="C91" t="s">
        <v>87</v>
      </c>
    </row>
    <row r="92" spans="2:16" x14ac:dyDescent="0.25">
      <c r="C92" t="s">
        <v>88</v>
      </c>
    </row>
    <row r="93" spans="2:16" x14ac:dyDescent="0.25">
      <c r="C93" t="s">
        <v>89</v>
      </c>
    </row>
    <row r="94" spans="2:16" x14ac:dyDescent="0.25">
      <c r="C94" t="s">
        <v>90</v>
      </c>
    </row>
  </sheetData>
  <mergeCells count="31">
    <mergeCell ref="B68:C68"/>
    <mergeCell ref="B84:C84"/>
    <mergeCell ref="D84:E84"/>
    <mergeCell ref="D89:E89"/>
    <mergeCell ref="D48:E48"/>
    <mergeCell ref="D54:E54"/>
    <mergeCell ref="D58:E58"/>
    <mergeCell ref="D61:E61"/>
    <mergeCell ref="D64:E64"/>
    <mergeCell ref="D68:E68"/>
    <mergeCell ref="B89:C89"/>
    <mergeCell ref="B54:C54"/>
    <mergeCell ref="B58:C58"/>
    <mergeCell ref="B61:C61"/>
    <mergeCell ref="B64:C64"/>
    <mergeCell ref="B42:C42"/>
    <mergeCell ref="B48:C48"/>
    <mergeCell ref="B1:M4"/>
    <mergeCell ref="B6:C6"/>
    <mergeCell ref="B14:C14"/>
    <mergeCell ref="B15:C15"/>
    <mergeCell ref="B21:C21"/>
    <mergeCell ref="D21:E21"/>
    <mergeCell ref="D15:E15"/>
    <mergeCell ref="D26:E26"/>
    <mergeCell ref="D42:E42"/>
    <mergeCell ref="P23:S23"/>
    <mergeCell ref="P24:Q24"/>
    <mergeCell ref="B37:C37"/>
    <mergeCell ref="B26:C26"/>
    <mergeCell ref="B34:C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3"/>
  <sheetViews>
    <sheetView topLeftCell="A133" zoomScale="143" workbookViewId="0">
      <selection activeCell="D56" sqref="D56"/>
    </sheetView>
  </sheetViews>
  <sheetFormatPr baseColWidth="10" defaultColWidth="11.42578125" defaultRowHeight="15" x14ac:dyDescent="0.25"/>
  <cols>
    <col min="1" max="1" width="33.28515625" customWidth="1"/>
    <col min="2" max="6" width="9.140625" style="40" customWidth="1"/>
    <col min="7" max="7" width="10.5703125" style="40" customWidth="1"/>
    <col min="8" max="8" width="22.5703125" bestFit="1" customWidth="1"/>
    <col min="9" max="256" width="9.140625" customWidth="1"/>
  </cols>
  <sheetData>
    <row r="2" spans="1:8" ht="18.75" x14ac:dyDescent="0.3">
      <c r="A2" s="37" t="s">
        <v>11</v>
      </c>
    </row>
    <row r="3" spans="1:8" ht="15.75" x14ac:dyDescent="0.25">
      <c r="A3" s="80" t="s">
        <v>95</v>
      </c>
      <c r="B3" s="84" t="s">
        <v>96</v>
      </c>
      <c r="C3" s="85"/>
      <c r="D3" s="85"/>
      <c r="E3" s="85"/>
      <c r="F3" s="86"/>
      <c r="G3" s="87" t="s">
        <v>101</v>
      </c>
      <c r="H3" s="89" t="s">
        <v>103</v>
      </c>
    </row>
    <row r="4" spans="1:8" x14ac:dyDescent="0.25">
      <c r="A4" s="80"/>
      <c r="B4" s="42" t="s">
        <v>97</v>
      </c>
      <c r="C4" s="42" t="s">
        <v>98</v>
      </c>
      <c r="D4" s="42" t="s">
        <v>99</v>
      </c>
      <c r="E4" s="42" t="s">
        <v>100</v>
      </c>
      <c r="F4" s="42" t="s">
        <v>102</v>
      </c>
      <c r="G4" s="88"/>
      <c r="H4" s="90"/>
    </row>
    <row r="5" spans="1:8" ht="60" x14ac:dyDescent="0.25">
      <c r="A5" s="44" t="s">
        <v>16</v>
      </c>
      <c r="B5" s="41">
        <v>0.13</v>
      </c>
      <c r="C5" s="41">
        <v>0.13</v>
      </c>
      <c r="D5" s="41"/>
      <c r="E5" s="41"/>
      <c r="F5" s="41">
        <f>SUM(B5:E5)</f>
        <v>0.26</v>
      </c>
      <c r="G5" s="41">
        <v>1</v>
      </c>
      <c r="H5" s="66" t="s">
        <v>110</v>
      </c>
    </row>
    <row r="6" spans="1:8" ht="90" x14ac:dyDescent="0.25">
      <c r="A6" s="44" t="s">
        <v>13</v>
      </c>
      <c r="B6" s="41">
        <v>0.2</v>
      </c>
      <c r="C6" s="41">
        <v>0.8</v>
      </c>
      <c r="D6" s="41"/>
      <c r="E6" s="41"/>
      <c r="F6" s="41">
        <f t="shared" ref="F6:F9" si="0">SUM(B6:E6)</f>
        <v>1</v>
      </c>
      <c r="G6" s="41">
        <v>0.6</v>
      </c>
      <c r="H6" s="44" t="s">
        <v>111</v>
      </c>
    </row>
    <row r="7" spans="1:8" ht="60" x14ac:dyDescent="0.25">
      <c r="A7" s="39" t="s">
        <v>14</v>
      </c>
      <c r="B7" s="41">
        <v>0.94</v>
      </c>
      <c r="C7" s="41">
        <v>0.95</v>
      </c>
      <c r="D7" s="41"/>
      <c r="E7" s="41"/>
      <c r="F7" s="41">
        <f t="shared" si="0"/>
        <v>1.89</v>
      </c>
      <c r="G7" s="41">
        <v>1</v>
      </c>
      <c r="H7" s="38" t="s">
        <v>112</v>
      </c>
    </row>
    <row r="8" spans="1:8" ht="58.5" customHeight="1" x14ac:dyDescent="0.25">
      <c r="A8" s="39" t="s">
        <v>15</v>
      </c>
      <c r="B8" s="41">
        <v>0.1</v>
      </c>
      <c r="C8" s="41">
        <v>0</v>
      </c>
      <c r="D8" s="41"/>
      <c r="E8" s="41"/>
      <c r="F8" s="41">
        <f t="shared" si="0"/>
        <v>0.1</v>
      </c>
      <c r="G8" s="41">
        <v>0.6</v>
      </c>
      <c r="H8" s="39" t="s">
        <v>113</v>
      </c>
    </row>
    <row r="9" spans="1:8" ht="90" x14ac:dyDescent="0.25">
      <c r="A9" s="44" t="s">
        <v>93</v>
      </c>
      <c r="B9" s="41">
        <v>0</v>
      </c>
      <c r="C9" s="41">
        <v>0</v>
      </c>
      <c r="D9" s="41"/>
      <c r="E9" s="41"/>
      <c r="F9" s="41">
        <f t="shared" si="0"/>
        <v>0</v>
      </c>
      <c r="G9" s="41">
        <v>0.4</v>
      </c>
      <c r="H9" s="39" t="s">
        <v>114</v>
      </c>
    </row>
    <row r="11" spans="1:8" ht="18.75" x14ac:dyDescent="0.3">
      <c r="A11" s="37" t="s">
        <v>18</v>
      </c>
    </row>
    <row r="12" spans="1:8" ht="15.75" x14ac:dyDescent="0.25">
      <c r="A12" s="80" t="s">
        <v>95</v>
      </c>
      <c r="B12" s="84" t="s">
        <v>96</v>
      </c>
      <c r="C12" s="85"/>
      <c r="D12" s="85"/>
      <c r="E12" s="85"/>
      <c r="F12" s="86"/>
      <c r="G12" s="87" t="s">
        <v>101</v>
      </c>
      <c r="H12" s="89" t="s">
        <v>103</v>
      </c>
    </row>
    <row r="13" spans="1:8" x14ac:dyDescent="0.25">
      <c r="A13" s="80"/>
      <c r="B13" s="42" t="s">
        <v>97</v>
      </c>
      <c r="C13" s="42" t="s">
        <v>98</v>
      </c>
      <c r="D13" s="42" t="s">
        <v>99</v>
      </c>
      <c r="E13" s="42" t="s">
        <v>100</v>
      </c>
      <c r="F13" s="42" t="s">
        <v>102</v>
      </c>
      <c r="G13" s="88"/>
      <c r="H13" s="90"/>
    </row>
    <row r="14" spans="1:8" ht="18.75" x14ac:dyDescent="0.25">
      <c r="A14" s="46" t="s">
        <v>121</v>
      </c>
      <c r="B14" s="42"/>
      <c r="C14" s="42"/>
      <c r="D14" s="42"/>
      <c r="E14" s="42"/>
      <c r="F14" s="42"/>
      <c r="G14" s="47"/>
      <c r="H14" s="48"/>
    </row>
    <row r="15" spans="1:8" ht="225" x14ac:dyDescent="0.25">
      <c r="A15" s="44" t="s">
        <v>115</v>
      </c>
      <c r="B15" s="45">
        <v>0.17</v>
      </c>
      <c r="C15" s="45"/>
      <c r="D15" s="45"/>
      <c r="E15" s="45"/>
      <c r="F15" s="45"/>
      <c r="G15" s="45">
        <v>0.3</v>
      </c>
      <c r="H15" s="39" t="s">
        <v>116</v>
      </c>
    </row>
    <row r="16" spans="1:8" ht="90" x14ac:dyDescent="0.25">
      <c r="A16" s="43" t="s">
        <v>23</v>
      </c>
      <c r="B16" s="45"/>
      <c r="C16" s="45"/>
      <c r="D16" s="45"/>
      <c r="E16" s="45"/>
      <c r="F16" s="45"/>
      <c r="G16" s="45">
        <v>0.6</v>
      </c>
      <c r="H16" s="39" t="s">
        <v>117</v>
      </c>
    </row>
    <row r="17" spans="1:8" ht="120" x14ac:dyDescent="0.25">
      <c r="A17" s="44" t="s">
        <v>24</v>
      </c>
      <c r="B17" s="45"/>
      <c r="C17" s="45"/>
      <c r="D17" s="45"/>
      <c r="E17" s="45"/>
      <c r="F17" s="45"/>
      <c r="G17" s="45">
        <v>0.5</v>
      </c>
      <c r="H17" s="39" t="s">
        <v>162</v>
      </c>
    </row>
    <row r="18" spans="1:8" ht="18.75" x14ac:dyDescent="0.25">
      <c r="A18" s="46" t="s">
        <v>25</v>
      </c>
      <c r="B18" s="42"/>
      <c r="C18" s="42"/>
      <c r="D18" s="42"/>
      <c r="E18" s="42"/>
      <c r="F18" s="42"/>
      <c r="G18" s="47"/>
      <c r="H18" s="48"/>
    </row>
    <row r="19" spans="1:8" ht="105" x14ac:dyDescent="0.25">
      <c r="A19" s="39" t="s">
        <v>118</v>
      </c>
      <c r="B19" s="41"/>
      <c r="C19" s="41"/>
      <c r="D19" s="41"/>
      <c r="E19" s="41"/>
      <c r="F19" s="41"/>
      <c r="G19" s="45">
        <v>0.95</v>
      </c>
      <c r="H19" s="39" t="s">
        <v>163</v>
      </c>
    </row>
    <row r="20" spans="1:8" ht="75" x14ac:dyDescent="0.25">
      <c r="A20" s="39" t="s">
        <v>119</v>
      </c>
      <c r="B20" s="41">
        <v>0.15</v>
      </c>
      <c r="C20" s="41"/>
      <c r="D20" s="41"/>
      <c r="E20" s="41"/>
      <c r="F20" s="41"/>
      <c r="G20" s="41">
        <v>0.6</v>
      </c>
      <c r="H20" s="39" t="s">
        <v>164</v>
      </c>
    </row>
    <row r="21" spans="1:8" ht="60" x14ac:dyDescent="0.25">
      <c r="A21" s="10" t="s">
        <v>26</v>
      </c>
      <c r="B21" s="41"/>
      <c r="C21" s="41"/>
      <c r="D21" s="41"/>
      <c r="E21" s="41"/>
      <c r="F21" s="41"/>
      <c r="G21" s="41">
        <v>1</v>
      </c>
      <c r="H21" s="39" t="s">
        <v>123</v>
      </c>
    </row>
    <row r="22" spans="1:8" ht="75" x14ac:dyDescent="0.25">
      <c r="A22" s="10" t="s">
        <v>28</v>
      </c>
      <c r="B22" s="41">
        <v>0.13</v>
      </c>
      <c r="C22" s="41"/>
      <c r="D22" s="41"/>
      <c r="E22" s="41"/>
      <c r="F22" s="41"/>
      <c r="G22" s="41">
        <v>0.5</v>
      </c>
      <c r="H22" s="39" t="s">
        <v>165</v>
      </c>
    </row>
    <row r="23" spans="1:8" ht="75" x14ac:dyDescent="0.25">
      <c r="A23" s="39" t="s">
        <v>10</v>
      </c>
      <c r="B23" s="41">
        <v>0.3</v>
      </c>
      <c r="C23" s="41"/>
      <c r="D23" s="41"/>
      <c r="E23" s="41"/>
      <c r="F23" s="41"/>
      <c r="G23" s="41">
        <v>0.7</v>
      </c>
      <c r="H23" s="39" t="s">
        <v>120</v>
      </c>
    </row>
    <row r="24" spans="1:8" ht="18.75" x14ac:dyDescent="0.25">
      <c r="A24" s="49" t="s">
        <v>122</v>
      </c>
      <c r="B24" s="50"/>
      <c r="C24" s="50"/>
      <c r="D24" s="50"/>
      <c r="E24" s="50"/>
      <c r="F24" s="50"/>
      <c r="G24" s="50"/>
      <c r="H24" s="57"/>
    </row>
    <row r="25" spans="1:8" ht="90" x14ac:dyDescent="0.25">
      <c r="A25" s="39" t="s">
        <v>32</v>
      </c>
      <c r="B25" s="41"/>
      <c r="C25" s="41"/>
      <c r="D25" s="41"/>
      <c r="E25" s="41"/>
      <c r="F25" s="41"/>
      <c r="G25" s="41">
        <v>0.8</v>
      </c>
      <c r="H25" s="39" t="s">
        <v>124</v>
      </c>
    </row>
    <row r="26" spans="1:8" ht="105" x14ac:dyDescent="0.25">
      <c r="A26" s="39" t="s">
        <v>33</v>
      </c>
      <c r="B26" s="41"/>
      <c r="C26" s="41"/>
      <c r="D26" s="41"/>
      <c r="E26" s="41"/>
      <c r="F26" s="41"/>
      <c r="G26" s="41">
        <v>0.7</v>
      </c>
      <c r="H26" s="39" t="s">
        <v>125</v>
      </c>
    </row>
    <row r="27" spans="1:8" ht="45" x14ac:dyDescent="0.25">
      <c r="A27" s="39" t="s">
        <v>31</v>
      </c>
      <c r="B27" s="41"/>
      <c r="C27" s="41"/>
      <c r="D27" s="41"/>
      <c r="E27" s="41"/>
      <c r="F27" s="41"/>
      <c r="G27" s="41">
        <v>0.8</v>
      </c>
      <c r="H27" s="54" t="s">
        <v>166</v>
      </c>
    </row>
    <row r="28" spans="1:8" ht="18.75" x14ac:dyDescent="0.25">
      <c r="A28" s="56" t="s">
        <v>7</v>
      </c>
      <c r="B28" s="51"/>
      <c r="C28" s="51"/>
      <c r="D28" s="51"/>
      <c r="E28" s="51"/>
      <c r="F28" s="51"/>
      <c r="G28" s="51"/>
      <c r="H28" s="52"/>
    </row>
    <row r="29" spans="1:8" ht="60" x14ac:dyDescent="0.25">
      <c r="A29" s="43" t="s">
        <v>8</v>
      </c>
      <c r="B29" s="41"/>
      <c r="C29" s="41">
        <v>0</v>
      </c>
      <c r="D29" s="41"/>
      <c r="E29" s="41"/>
      <c r="F29" s="41"/>
      <c r="G29" s="41">
        <v>0.5</v>
      </c>
      <c r="H29" s="54" t="s">
        <v>126</v>
      </c>
    </row>
    <row r="30" spans="1:8" ht="105" x14ac:dyDescent="0.25">
      <c r="A30" s="55" t="s">
        <v>9</v>
      </c>
      <c r="B30" s="41"/>
      <c r="C30" s="41">
        <v>0.65</v>
      </c>
      <c r="D30" s="41"/>
      <c r="E30" s="41"/>
      <c r="F30" s="41"/>
      <c r="G30" s="41">
        <v>0.7</v>
      </c>
      <c r="H30" s="54" t="s">
        <v>127</v>
      </c>
    </row>
    <row r="31" spans="1:8" ht="75" x14ac:dyDescent="0.25">
      <c r="A31" s="39" t="s">
        <v>10</v>
      </c>
      <c r="B31" s="41"/>
      <c r="C31" s="41">
        <v>0</v>
      </c>
      <c r="D31" s="41"/>
      <c r="E31" s="41"/>
      <c r="F31" s="41"/>
      <c r="G31" s="41">
        <v>1</v>
      </c>
      <c r="H31" s="54" t="s">
        <v>128</v>
      </c>
    </row>
    <row r="32" spans="1:8" ht="60" x14ac:dyDescent="0.25">
      <c r="A32" s="39" t="s">
        <v>130</v>
      </c>
      <c r="B32" s="41">
        <v>0.1</v>
      </c>
      <c r="C32" s="41"/>
      <c r="D32" s="41"/>
      <c r="E32" s="41"/>
      <c r="F32" s="41"/>
      <c r="G32" s="41">
        <v>0.21</v>
      </c>
      <c r="H32" s="54" t="s">
        <v>129</v>
      </c>
    </row>
    <row r="33" spans="1:8" x14ac:dyDescent="0.25">
      <c r="A33" s="10"/>
      <c r="H33" s="53"/>
    </row>
    <row r="34" spans="1:8" ht="18.75" x14ac:dyDescent="0.3">
      <c r="A34" s="37" t="s">
        <v>34</v>
      </c>
    </row>
    <row r="35" spans="1:8" ht="15.75" x14ac:dyDescent="0.25">
      <c r="A35" s="80" t="s">
        <v>95</v>
      </c>
      <c r="B35" s="81" t="s">
        <v>96</v>
      </c>
      <c r="C35" s="81"/>
      <c r="D35" s="81"/>
      <c r="E35" s="81"/>
      <c r="F35" s="81"/>
      <c r="G35" s="82" t="s">
        <v>101</v>
      </c>
      <c r="H35" s="83" t="s">
        <v>103</v>
      </c>
    </row>
    <row r="36" spans="1:8" x14ac:dyDescent="0.25">
      <c r="A36" s="80"/>
      <c r="B36" s="42" t="s">
        <v>97</v>
      </c>
      <c r="C36" s="42" t="s">
        <v>98</v>
      </c>
      <c r="D36" s="42" t="s">
        <v>99</v>
      </c>
      <c r="E36" s="42" t="s">
        <v>100</v>
      </c>
      <c r="F36" s="42" t="s">
        <v>102</v>
      </c>
      <c r="G36" s="82"/>
      <c r="H36" s="83"/>
    </row>
    <row r="37" spans="1:8" ht="75" x14ac:dyDescent="0.25">
      <c r="A37" s="39" t="s">
        <v>35</v>
      </c>
      <c r="B37" s="41"/>
      <c r="C37" s="41"/>
      <c r="D37" s="41"/>
      <c r="E37" s="41"/>
      <c r="F37" s="41"/>
      <c r="G37" s="41">
        <v>0.3</v>
      </c>
      <c r="H37" s="39" t="s">
        <v>131</v>
      </c>
    </row>
    <row r="38" spans="1:8" ht="60" x14ac:dyDescent="0.25">
      <c r="A38" s="39" t="s">
        <v>36</v>
      </c>
      <c r="B38" s="41">
        <v>0.15</v>
      </c>
      <c r="C38" s="41"/>
      <c r="D38" s="41"/>
      <c r="E38" s="41"/>
      <c r="F38" s="41"/>
      <c r="G38" s="41">
        <v>0.4</v>
      </c>
      <c r="H38" s="39" t="s">
        <v>132</v>
      </c>
    </row>
    <row r="39" spans="1:8" ht="45" x14ac:dyDescent="0.25">
      <c r="A39" s="39" t="s">
        <v>10</v>
      </c>
      <c r="B39" s="41"/>
      <c r="C39" s="41"/>
      <c r="D39" s="41"/>
      <c r="E39" s="41"/>
      <c r="F39" s="41"/>
      <c r="G39" s="41">
        <v>1</v>
      </c>
      <c r="H39" s="39" t="s">
        <v>133</v>
      </c>
    </row>
    <row r="41" spans="1:8" ht="18.75" x14ac:dyDescent="0.3">
      <c r="A41" s="37" t="s">
        <v>37</v>
      </c>
    </row>
    <row r="42" spans="1:8" ht="15.75" x14ac:dyDescent="0.25">
      <c r="A42" s="80" t="s">
        <v>95</v>
      </c>
      <c r="B42" s="81" t="s">
        <v>96</v>
      </c>
      <c r="C42" s="81"/>
      <c r="D42" s="81"/>
      <c r="E42" s="81"/>
      <c r="F42" s="81"/>
      <c r="G42" s="82" t="s">
        <v>101</v>
      </c>
      <c r="H42" s="83" t="s">
        <v>103</v>
      </c>
    </row>
    <row r="43" spans="1:8" x14ac:dyDescent="0.25">
      <c r="A43" s="80"/>
      <c r="B43" s="42" t="s">
        <v>97</v>
      </c>
      <c r="C43" s="42" t="s">
        <v>98</v>
      </c>
      <c r="D43" s="42" t="s">
        <v>99</v>
      </c>
      <c r="E43" s="42" t="s">
        <v>100</v>
      </c>
      <c r="F43" s="42" t="s">
        <v>102</v>
      </c>
      <c r="G43" s="82"/>
      <c r="H43" s="83"/>
    </row>
    <row r="44" spans="1:8" ht="60" x14ac:dyDescent="0.25">
      <c r="A44" s="39" t="s">
        <v>38</v>
      </c>
      <c r="B44" s="41">
        <v>0.8</v>
      </c>
      <c r="C44" s="41">
        <v>1</v>
      </c>
      <c r="D44" s="41"/>
      <c r="E44" s="41"/>
      <c r="F44" s="41"/>
      <c r="G44" s="41">
        <v>1</v>
      </c>
      <c r="H44" s="39" t="s">
        <v>134</v>
      </c>
    </row>
    <row r="45" spans="1:8" ht="60" x14ac:dyDescent="0.25">
      <c r="A45" s="39" t="s">
        <v>39</v>
      </c>
      <c r="B45" s="41">
        <v>0.8</v>
      </c>
      <c r="C45" s="41">
        <v>1</v>
      </c>
      <c r="D45" s="41"/>
      <c r="E45" s="41"/>
      <c r="F45" s="41"/>
      <c r="G45" s="41">
        <v>1</v>
      </c>
      <c r="H45" s="39" t="s">
        <v>135</v>
      </c>
    </row>
    <row r="46" spans="1:8" ht="60" x14ac:dyDescent="0.25">
      <c r="A46" s="39" t="s">
        <v>40</v>
      </c>
      <c r="B46" s="41">
        <v>0.75</v>
      </c>
      <c r="C46" s="41">
        <v>0.9</v>
      </c>
      <c r="D46" s="41"/>
      <c r="E46" s="41"/>
      <c r="F46" s="41"/>
      <c r="G46" s="41">
        <v>1</v>
      </c>
      <c r="H46" s="39" t="s">
        <v>136</v>
      </c>
    </row>
    <row r="47" spans="1:8" ht="45" x14ac:dyDescent="0.25">
      <c r="A47" s="39" t="s">
        <v>41</v>
      </c>
      <c r="B47" s="41">
        <v>0.7</v>
      </c>
      <c r="C47" s="41">
        <v>0</v>
      </c>
      <c r="D47" s="41"/>
      <c r="E47" s="41"/>
      <c r="F47" s="41"/>
      <c r="G47" s="41">
        <v>1</v>
      </c>
      <c r="H47" s="39" t="s">
        <v>137</v>
      </c>
    </row>
    <row r="48" spans="1:8" ht="45" x14ac:dyDescent="0.25">
      <c r="A48" s="39" t="s">
        <v>10</v>
      </c>
      <c r="B48" s="41"/>
      <c r="C48" s="41">
        <v>0</v>
      </c>
      <c r="D48" s="41"/>
      <c r="E48" s="41"/>
      <c r="F48" s="41"/>
      <c r="G48" s="41">
        <v>1</v>
      </c>
      <c r="H48" s="39" t="s">
        <v>133</v>
      </c>
    </row>
    <row r="50" spans="1:8" ht="18.75" x14ac:dyDescent="0.3">
      <c r="A50" s="37" t="s">
        <v>42</v>
      </c>
    </row>
    <row r="51" spans="1:8" ht="15.75" x14ac:dyDescent="0.25">
      <c r="A51" s="80" t="s">
        <v>95</v>
      </c>
      <c r="B51" s="81" t="s">
        <v>96</v>
      </c>
      <c r="C51" s="81"/>
      <c r="D51" s="81"/>
      <c r="E51" s="81"/>
      <c r="F51" s="81"/>
      <c r="G51" s="82" t="s">
        <v>101</v>
      </c>
      <c r="H51" s="83" t="s">
        <v>103</v>
      </c>
    </row>
    <row r="52" spans="1:8" x14ac:dyDescent="0.25">
      <c r="A52" s="80"/>
      <c r="B52" s="42" t="s">
        <v>97</v>
      </c>
      <c r="C52" s="42" t="s">
        <v>98</v>
      </c>
      <c r="D52" s="42" t="s">
        <v>99</v>
      </c>
      <c r="E52" s="42" t="s">
        <v>100</v>
      </c>
      <c r="F52" s="42" t="s">
        <v>102</v>
      </c>
      <c r="G52" s="82"/>
      <c r="H52" s="83"/>
    </row>
    <row r="53" spans="1:8" ht="129" customHeight="1" x14ac:dyDescent="0.25">
      <c r="A53" s="44" t="s">
        <v>43</v>
      </c>
      <c r="B53" s="41"/>
      <c r="C53" s="41">
        <v>0.34</v>
      </c>
      <c r="D53" s="41"/>
      <c r="E53" s="41"/>
      <c r="F53" s="41"/>
      <c r="G53" s="41">
        <v>1</v>
      </c>
      <c r="H53" s="44" t="s">
        <v>167</v>
      </c>
    </row>
    <row r="54" spans="1:8" ht="105" x14ac:dyDescent="0.25">
      <c r="A54" s="44" t="s">
        <v>44</v>
      </c>
      <c r="B54" s="41">
        <v>0.4</v>
      </c>
      <c r="C54" s="41">
        <v>0.67</v>
      </c>
      <c r="D54" s="41"/>
      <c r="E54" s="41"/>
      <c r="F54" s="41"/>
      <c r="G54" s="41">
        <v>0.8</v>
      </c>
      <c r="H54" s="44" t="s">
        <v>139</v>
      </c>
    </row>
    <row r="55" spans="1:8" ht="60" x14ac:dyDescent="0.25">
      <c r="A55" s="39" t="s">
        <v>45</v>
      </c>
      <c r="B55" s="41">
        <v>0.05</v>
      </c>
      <c r="C55" s="41"/>
      <c r="D55" s="41"/>
      <c r="E55" s="41"/>
      <c r="F55" s="41"/>
      <c r="G55" s="41">
        <v>0.8</v>
      </c>
      <c r="H55" s="39" t="s">
        <v>140</v>
      </c>
    </row>
    <row r="56" spans="1:8" ht="105" x14ac:dyDescent="0.25">
      <c r="A56" s="44" t="s">
        <v>46</v>
      </c>
      <c r="B56" s="41"/>
      <c r="C56" s="41">
        <v>0</v>
      </c>
      <c r="D56" s="41"/>
      <c r="E56" s="41"/>
      <c r="F56" s="41"/>
      <c r="G56" s="41"/>
      <c r="H56" s="39" t="s">
        <v>138</v>
      </c>
    </row>
    <row r="57" spans="1:8" ht="60" x14ac:dyDescent="0.25">
      <c r="A57" s="44" t="s">
        <v>47</v>
      </c>
      <c r="B57" s="41"/>
      <c r="C57" s="41">
        <v>0.25</v>
      </c>
      <c r="D57" s="41"/>
      <c r="E57" s="41"/>
      <c r="F57" s="41"/>
      <c r="G57" s="41">
        <v>0.7</v>
      </c>
      <c r="H57" s="39" t="s">
        <v>141</v>
      </c>
    </row>
    <row r="59" spans="1:8" ht="18.75" x14ac:dyDescent="0.3">
      <c r="A59" s="37" t="s">
        <v>48</v>
      </c>
    </row>
    <row r="60" spans="1:8" ht="15.75" x14ac:dyDescent="0.25">
      <c r="A60" s="80" t="s">
        <v>95</v>
      </c>
      <c r="B60" s="81" t="s">
        <v>96</v>
      </c>
      <c r="C60" s="81"/>
      <c r="D60" s="81"/>
      <c r="E60" s="81"/>
      <c r="F60" s="81"/>
      <c r="G60" s="82" t="s">
        <v>101</v>
      </c>
      <c r="H60" s="83" t="s">
        <v>103</v>
      </c>
    </row>
    <row r="61" spans="1:8" x14ac:dyDescent="0.25">
      <c r="A61" s="80"/>
      <c r="B61" s="42" t="s">
        <v>97</v>
      </c>
      <c r="C61" s="42" t="s">
        <v>98</v>
      </c>
      <c r="D61" s="42" t="s">
        <v>99</v>
      </c>
      <c r="E61" s="42" t="s">
        <v>100</v>
      </c>
      <c r="F61" s="42" t="s">
        <v>102</v>
      </c>
      <c r="G61" s="82"/>
      <c r="H61" s="83"/>
    </row>
    <row r="62" spans="1:8" ht="75" x14ac:dyDescent="0.25">
      <c r="A62" s="39" t="s">
        <v>49</v>
      </c>
      <c r="B62" s="41">
        <v>0.39</v>
      </c>
      <c r="C62" s="41"/>
      <c r="D62" s="41"/>
      <c r="E62" s="41"/>
      <c r="F62" s="41"/>
      <c r="G62" s="41">
        <v>0.8</v>
      </c>
      <c r="H62" s="39" t="s">
        <v>142</v>
      </c>
    </row>
    <row r="63" spans="1:8" ht="45" x14ac:dyDescent="0.25">
      <c r="A63" s="39" t="s">
        <v>50</v>
      </c>
      <c r="B63" s="41"/>
      <c r="C63" s="41"/>
      <c r="D63" s="41"/>
      <c r="E63" s="41"/>
      <c r="F63" s="41"/>
      <c r="G63" s="41">
        <v>0.5</v>
      </c>
      <c r="H63" s="39" t="s">
        <v>143</v>
      </c>
    </row>
    <row r="64" spans="1:8" ht="75" x14ac:dyDescent="0.25">
      <c r="A64" s="39" t="s">
        <v>51</v>
      </c>
      <c r="B64" s="41"/>
      <c r="C64" s="41"/>
      <c r="D64" s="41"/>
      <c r="E64" s="41"/>
      <c r="F64" s="41"/>
      <c r="G64" s="41">
        <v>1</v>
      </c>
      <c r="H64" s="39" t="s">
        <v>144</v>
      </c>
    </row>
    <row r="65" spans="1:8" ht="75" x14ac:dyDescent="0.25">
      <c r="A65" s="39" t="s">
        <v>52</v>
      </c>
      <c r="B65" s="41"/>
      <c r="C65" s="41"/>
      <c r="D65" s="41"/>
      <c r="E65" s="41"/>
      <c r="F65" s="41"/>
      <c r="G65" s="41">
        <v>1</v>
      </c>
      <c r="H65" s="39" t="s">
        <v>145</v>
      </c>
    </row>
    <row r="66" spans="1:8" ht="45" x14ac:dyDescent="0.25">
      <c r="A66" s="39" t="s">
        <v>10</v>
      </c>
      <c r="B66" s="41"/>
      <c r="C66" s="41"/>
      <c r="D66" s="41"/>
      <c r="E66" s="41"/>
      <c r="F66" s="41"/>
      <c r="G66" s="41">
        <v>1</v>
      </c>
      <c r="H66" s="39" t="s">
        <v>133</v>
      </c>
    </row>
    <row r="68" spans="1:8" ht="18.75" x14ac:dyDescent="0.3">
      <c r="A68" s="37" t="s">
        <v>53</v>
      </c>
    </row>
    <row r="69" spans="1:8" ht="15.75" x14ac:dyDescent="0.25">
      <c r="A69" s="80" t="s">
        <v>95</v>
      </c>
      <c r="B69" s="81" t="s">
        <v>96</v>
      </c>
      <c r="C69" s="81"/>
      <c r="D69" s="81"/>
      <c r="E69" s="81"/>
      <c r="F69" s="81"/>
      <c r="G69" s="82" t="s">
        <v>101</v>
      </c>
      <c r="H69" s="83" t="s">
        <v>103</v>
      </c>
    </row>
    <row r="70" spans="1:8" x14ac:dyDescent="0.25">
      <c r="A70" s="80"/>
      <c r="B70" s="42" t="s">
        <v>97</v>
      </c>
      <c r="C70" s="42" t="s">
        <v>98</v>
      </c>
      <c r="D70" s="42" t="s">
        <v>99</v>
      </c>
      <c r="E70" s="42" t="s">
        <v>100</v>
      </c>
      <c r="F70" s="42" t="s">
        <v>102</v>
      </c>
      <c r="G70" s="82"/>
      <c r="H70" s="83"/>
    </row>
    <row r="71" spans="1:8" ht="45" x14ac:dyDescent="0.25">
      <c r="A71" s="39" t="s">
        <v>54</v>
      </c>
      <c r="B71" s="41"/>
      <c r="C71" s="41"/>
      <c r="D71" s="41"/>
      <c r="E71" s="41"/>
      <c r="F71" s="41"/>
      <c r="G71" s="58" t="s">
        <v>146</v>
      </c>
      <c r="H71" s="38"/>
    </row>
    <row r="72" spans="1:8" ht="90" x14ac:dyDescent="0.25">
      <c r="A72" s="39" t="s">
        <v>55</v>
      </c>
      <c r="B72" s="41"/>
      <c r="C72" s="41"/>
      <c r="D72" s="41"/>
      <c r="E72" s="41"/>
      <c r="F72" s="41"/>
      <c r="G72" s="41">
        <v>0.8</v>
      </c>
      <c r="H72" s="39" t="s">
        <v>147</v>
      </c>
    </row>
    <row r="73" spans="1:8" ht="60" x14ac:dyDescent="0.25">
      <c r="A73" s="39" t="s">
        <v>56</v>
      </c>
      <c r="B73" s="41"/>
      <c r="C73" s="41"/>
      <c r="D73" s="41"/>
      <c r="E73" s="41"/>
      <c r="F73" s="41"/>
      <c r="G73" s="41">
        <v>0.8</v>
      </c>
      <c r="H73" s="39" t="s">
        <v>147</v>
      </c>
    </row>
    <row r="74" spans="1:8" ht="45" x14ac:dyDescent="0.25">
      <c r="A74" s="39" t="s">
        <v>10</v>
      </c>
      <c r="B74" s="41"/>
      <c r="C74" s="41"/>
      <c r="D74" s="41"/>
      <c r="E74" s="41"/>
      <c r="F74" s="41"/>
      <c r="G74" s="41">
        <v>1</v>
      </c>
      <c r="H74" s="39" t="s">
        <v>133</v>
      </c>
    </row>
    <row r="76" spans="1:8" ht="18.75" x14ac:dyDescent="0.3">
      <c r="A76" s="37" t="s">
        <v>57</v>
      </c>
    </row>
    <row r="77" spans="1:8" ht="15.75" x14ac:dyDescent="0.25">
      <c r="A77" s="80" t="s">
        <v>95</v>
      </c>
      <c r="B77" s="81" t="s">
        <v>96</v>
      </c>
      <c r="C77" s="81"/>
      <c r="D77" s="81"/>
      <c r="E77" s="81"/>
      <c r="F77" s="81"/>
      <c r="G77" s="82" t="s">
        <v>101</v>
      </c>
      <c r="H77" s="83" t="s">
        <v>103</v>
      </c>
    </row>
    <row r="78" spans="1:8" x14ac:dyDescent="0.25">
      <c r="A78" s="80"/>
      <c r="B78" s="42" t="s">
        <v>97</v>
      </c>
      <c r="C78" s="42" t="s">
        <v>98</v>
      </c>
      <c r="D78" s="42" t="s">
        <v>99</v>
      </c>
      <c r="E78" s="42" t="s">
        <v>100</v>
      </c>
      <c r="F78" s="42" t="s">
        <v>102</v>
      </c>
      <c r="G78" s="82"/>
      <c r="H78" s="83"/>
    </row>
    <row r="79" spans="1:8" ht="105" x14ac:dyDescent="0.25">
      <c r="A79" s="44" t="s">
        <v>58</v>
      </c>
      <c r="B79" s="41"/>
      <c r="C79" s="41">
        <v>0.56999999999999995</v>
      </c>
      <c r="D79" s="41"/>
      <c r="E79" s="41"/>
      <c r="F79" s="41"/>
      <c r="G79" s="41">
        <v>0.4</v>
      </c>
      <c r="H79" s="39" t="s">
        <v>149</v>
      </c>
    </row>
    <row r="80" spans="1:8" ht="105" x14ac:dyDescent="0.25">
      <c r="A80" s="44" t="s">
        <v>148</v>
      </c>
      <c r="B80" s="41"/>
      <c r="C80" s="41">
        <v>0.43</v>
      </c>
      <c r="D80" s="41"/>
      <c r="E80" s="41"/>
      <c r="F80" s="41"/>
      <c r="G80" s="41">
        <v>0.4</v>
      </c>
      <c r="H80" s="39" t="s">
        <v>149</v>
      </c>
    </row>
    <row r="81" spans="1:8" ht="45" x14ac:dyDescent="0.25">
      <c r="A81" s="39" t="s">
        <v>10</v>
      </c>
      <c r="B81" s="41"/>
      <c r="C81" s="41"/>
      <c r="D81" s="41"/>
      <c r="E81" s="41"/>
      <c r="F81" s="41"/>
      <c r="G81" s="41">
        <v>1</v>
      </c>
      <c r="H81" s="39" t="s">
        <v>133</v>
      </c>
    </row>
    <row r="83" spans="1:8" ht="18.75" x14ac:dyDescent="0.3">
      <c r="A83" s="37" t="s">
        <v>59</v>
      </c>
    </row>
    <row r="84" spans="1:8" ht="15.75" x14ac:dyDescent="0.25">
      <c r="A84" s="80" t="s">
        <v>95</v>
      </c>
      <c r="B84" s="81" t="s">
        <v>96</v>
      </c>
      <c r="C84" s="81"/>
      <c r="D84" s="81"/>
      <c r="E84" s="81"/>
      <c r="F84" s="81"/>
      <c r="G84" s="82" t="s">
        <v>101</v>
      </c>
      <c r="H84" s="83" t="s">
        <v>103</v>
      </c>
    </row>
    <row r="85" spans="1:8" x14ac:dyDescent="0.25">
      <c r="A85" s="80"/>
      <c r="B85" s="42" t="s">
        <v>97</v>
      </c>
      <c r="C85" s="42" t="s">
        <v>98</v>
      </c>
      <c r="D85" s="42" t="s">
        <v>99</v>
      </c>
      <c r="E85" s="42" t="s">
        <v>100</v>
      </c>
      <c r="F85" s="42" t="s">
        <v>102</v>
      </c>
      <c r="G85" s="82"/>
      <c r="H85" s="83"/>
    </row>
    <row r="86" spans="1:8" ht="45" x14ac:dyDescent="0.25">
      <c r="A86" s="39" t="s">
        <v>60</v>
      </c>
      <c r="B86" s="41">
        <v>0.97</v>
      </c>
      <c r="C86" s="41">
        <v>1</v>
      </c>
      <c r="D86" s="41"/>
      <c r="E86" s="41"/>
      <c r="F86" s="41"/>
      <c r="G86" s="41">
        <v>1</v>
      </c>
      <c r="H86" s="39" t="s">
        <v>150</v>
      </c>
    </row>
    <row r="87" spans="1:8" ht="60" x14ac:dyDescent="0.25">
      <c r="A87" s="39" t="s">
        <v>61</v>
      </c>
      <c r="B87" s="41"/>
      <c r="C87" s="41">
        <v>1</v>
      </c>
      <c r="D87" s="41"/>
      <c r="E87" s="41"/>
      <c r="F87" s="41"/>
      <c r="G87" s="41">
        <v>1</v>
      </c>
      <c r="H87" s="39" t="s">
        <v>151</v>
      </c>
    </row>
    <row r="88" spans="1:8" ht="45" x14ac:dyDescent="0.25">
      <c r="A88" s="39" t="s">
        <v>10</v>
      </c>
      <c r="B88" s="41"/>
      <c r="C88" s="41">
        <v>0</v>
      </c>
      <c r="D88" s="41"/>
      <c r="E88" s="41"/>
      <c r="F88" s="41"/>
      <c r="G88" s="41">
        <v>1</v>
      </c>
      <c r="H88" s="39" t="s">
        <v>133</v>
      </c>
    </row>
    <row r="90" spans="1:8" ht="18.75" x14ac:dyDescent="0.3">
      <c r="A90" s="37" t="s">
        <v>177</v>
      </c>
    </row>
    <row r="91" spans="1:8" ht="15.75" x14ac:dyDescent="0.25">
      <c r="A91" s="80" t="s">
        <v>95</v>
      </c>
      <c r="B91" s="81" t="s">
        <v>96</v>
      </c>
      <c r="C91" s="81"/>
      <c r="D91" s="81"/>
      <c r="E91" s="81"/>
      <c r="F91" s="81"/>
      <c r="G91" s="82" t="s">
        <v>101</v>
      </c>
      <c r="H91" s="83" t="s">
        <v>103</v>
      </c>
    </row>
    <row r="92" spans="1:8" x14ac:dyDescent="0.25">
      <c r="A92" s="80"/>
      <c r="B92" s="42" t="s">
        <v>97</v>
      </c>
      <c r="C92" s="42" t="s">
        <v>98</v>
      </c>
      <c r="D92" s="42" t="s">
        <v>99</v>
      </c>
      <c r="E92" s="42" t="s">
        <v>100</v>
      </c>
      <c r="F92" s="42" t="s">
        <v>102</v>
      </c>
      <c r="G92" s="82"/>
      <c r="H92" s="83"/>
    </row>
    <row r="93" spans="1:8" ht="53.25" customHeight="1" x14ac:dyDescent="0.25">
      <c r="A93" s="65" t="s">
        <v>63</v>
      </c>
      <c r="B93" s="41">
        <v>0.8</v>
      </c>
      <c r="C93" s="41">
        <v>1</v>
      </c>
      <c r="D93" s="41"/>
      <c r="E93" s="41"/>
      <c r="F93" s="41"/>
      <c r="G93" s="41">
        <v>1</v>
      </c>
      <c r="H93" s="39" t="s">
        <v>152</v>
      </c>
    </row>
    <row r="94" spans="1:8" ht="60" x14ac:dyDescent="0.25">
      <c r="A94" s="64" t="s">
        <v>64</v>
      </c>
      <c r="B94" s="41">
        <v>0.8</v>
      </c>
      <c r="C94" s="41">
        <v>1</v>
      </c>
      <c r="D94" s="41"/>
      <c r="E94" s="41"/>
      <c r="F94" s="41"/>
      <c r="G94" s="41">
        <v>0.5</v>
      </c>
      <c r="H94" s="39" t="s">
        <v>153</v>
      </c>
    </row>
    <row r="95" spans="1:8" ht="45" x14ac:dyDescent="0.25">
      <c r="A95" s="39" t="s">
        <v>65</v>
      </c>
      <c r="B95" s="41">
        <v>0.3</v>
      </c>
      <c r="C95" s="41">
        <v>0.3</v>
      </c>
      <c r="D95" s="41"/>
      <c r="E95" s="41"/>
      <c r="F95" s="41"/>
      <c r="G95" s="41">
        <v>0.1</v>
      </c>
      <c r="H95" s="39" t="s">
        <v>154</v>
      </c>
    </row>
    <row r="96" spans="1:8" ht="45" x14ac:dyDescent="0.25">
      <c r="A96" s="39" t="s">
        <v>10</v>
      </c>
      <c r="B96" s="41"/>
      <c r="C96" s="41">
        <v>0</v>
      </c>
      <c r="D96" s="41"/>
      <c r="E96" s="41"/>
      <c r="F96" s="41"/>
      <c r="G96" s="41">
        <v>1</v>
      </c>
      <c r="H96" s="39" t="s">
        <v>133</v>
      </c>
    </row>
    <row r="98" spans="1:8" ht="18.75" x14ac:dyDescent="0.3">
      <c r="A98" s="37" t="s">
        <v>66</v>
      </c>
    </row>
    <row r="99" spans="1:8" ht="15.75" x14ac:dyDescent="0.25">
      <c r="A99" s="80" t="s">
        <v>95</v>
      </c>
      <c r="B99" s="81" t="s">
        <v>96</v>
      </c>
      <c r="C99" s="81"/>
      <c r="D99" s="81"/>
      <c r="E99" s="81"/>
      <c r="F99" s="81"/>
      <c r="G99" s="82" t="s">
        <v>101</v>
      </c>
      <c r="H99" s="83" t="s">
        <v>103</v>
      </c>
    </row>
    <row r="100" spans="1:8" x14ac:dyDescent="0.25">
      <c r="A100" s="80"/>
      <c r="B100" s="42" t="s">
        <v>97</v>
      </c>
      <c r="C100" s="42" t="s">
        <v>98</v>
      </c>
      <c r="D100" s="42" t="s">
        <v>99</v>
      </c>
      <c r="E100" s="42" t="s">
        <v>100</v>
      </c>
      <c r="F100" s="42" t="s">
        <v>102</v>
      </c>
      <c r="G100" s="82"/>
      <c r="H100" s="83"/>
    </row>
    <row r="101" spans="1:8" ht="75" x14ac:dyDescent="0.25">
      <c r="A101" s="10" t="s">
        <v>67</v>
      </c>
      <c r="B101" s="40">
        <v>0.26</v>
      </c>
      <c r="C101" s="40">
        <v>1</v>
      </c>
      <c r="G101" s="40">
        <v>1</v>
      </c>
      <c r="H101" s="10" t="s">
        <v>155</v>
      </c>
    </row>
    <row r="102" spans="1:8" ht="30" x14ac:dyDescent="0.25">
      <c r="A102" s="10" t="s">
        <v>68</v>
      </c>
      <c r="B102" s="40">
        <v>0.8</v>
      </c>
      <c r="C102" s="40">
        <v>0.8</v>
      </c>
      <c r="G102" s="40">
        <v>1</v>
      </c>
      <c r="H102" t="s">
        <v>156</v>
      </c>
    </row>
    <row r="103" spans="1:8" ht="34.5" customHeight="1" x14ac:dyDescent="0.25">
      <c r="A103" s="10" t="s">
        <v>69</v>
      </c>
      <c r="C103" s="40">
        <v>0</v>
      </c>
      <c r="G103" s="40">
        <v>1</v>
      </c>
      <c r="H103" s="10" t="s">
        <v>157</v>
      </c>
    </row>
    <row r="104" spans="1:8" ht="75" x14ac:dyDescent="0.25">
      <c r="A104" s="10" t="s">
        <v>70</v>
      </c>
      <c r="C104" s="40">
        <v>0</v>
      </c>
      <c r="G104" s="40">
        <v>0.3</v>
      </c>
      <c r="H104" t="s">
        <v>158</v>
      </c>
    </row>
    <row r="105" spans="1:8" ht="60" x14ac:dyDescent="0.25">
      <c r="A105" s="10" t="s">
        <v>71</v>
      </c>
      <c r="G105" s="40">
        <v>0.7</v>
      </c>
      <c r="H105" s="10" t="s">
        <v>159</v>
      </c>
    </row>
    <row r="106" spans="1:8" ht="45" x14ac:dyDescent="0.25">
      <c r="A106" s="10" t="s">
        <v>72</v>
      </c>
      <c r="B106" s="40">
        <v>0.3</v>
      </c>
      <c r="C106" s="40">
        <v>0.7</v>
      </c>
      <c r="G106" s="40">
        <v>1</v>
      </c>
      <c r="H106" s="10" t="s">
        <v>160</v>
      </c>
    </row>
    <row r="107" spans="1:8" ht="30" x14ac:dyDescent="0.25">
      <c r="A107" s="10" t="s">
        <v>73</v>
      </c>
      <c r="B107" s="40">
        <v>0.6</v>
      </c>
      <c r="C107" s="40">
        <v>0.7</v>
      </c>
      <c r="G107" s="40">
        <v>1</v>
      </c>
      <c r="H107" s="10" t="s">
        <v>161</v>
      </c>
    </row>
    <row r="108" spans="1:8" ht="75" x14ac:dyDescent="0.25">
      <c r="A108" s="10" t="s">
        <v>74</v>
      </c>
      <c r="C108" s="40">
        <v>0</v>
      </c>
      <c r="G108" s="61">
        <v>2</v>
      </c>
      <c r="H108" s="10" t="s">
        <v>168</v>
      </c>
    </row>
    <row r="109" spans="1:8" ht="75.75" customHeight="1" x14ac:dyDescent="0.25">
      <c r="A109" s="10" t="s">
        <v>75</v>
      </c>
      <c r="H109" s="10" t="s">
        <v>169</v>
      </c>
    </row>
    <row r="110" spans="1:8" ht="52.5" customHeight="1" x14ac:dyDescent="0.25">
      <c r="A110" s="10" t="s">
        <v>76</v>
      </c>
      <c r="H110" s="10" t="s">
        <v>169</v>
      </c>
    </row>
    <row r="111" spans="1:8" ht="90" x14ac:dyDescent="0.25">
      <c r="A111" s="10" t="s">
        <v>77</v>
      </c>
      <c r="B111" s="40">
        <v>0.15</v>
      </c>
      <c r="C111" s="40">
        <v>0.15</v>
      </c>
      <c r="G111" s="40">
        <v>1</v>
      </c>
      <c r="H111" s="10" t="s">
        <v>170</v>
      </c>
    </row>
    <row r="112" spans="1:8" ht="69.75" customHeight="1" x14ac:dyDescent="0.25">
      <c r="A112" s="63" t="s">
        <v>78</v>
      </c>
      <c r="C112" s="40">
        <v>0</v>
      </c>
      <c r="G112" s="40">
        <v>0.5</v>
      </c>
      <c r="H112" s="10" t="s">
        <v>171</v>
      </c>
    </row>
    <row r="113" spans="1:8" ht="72" customHeight="1" x14ac:dyDescent="0.25">
      <c r="A113" s="10" t="s">
        <v>79</v>
      </c>
      <c r="C113" s="40">
        <v>0</v>
      </c>
      <c r="G113" s="40">
        <v>1</v>
      </c>
      <c r="H113" s="10" t="s">
        <v>172</v>
      </c>
    </row>
    <row r="114" spans="1:8" ht="60" x14ac:dyDescent="0.25">
      <c r="A114" s="10" t="s">
        <v>86</v>
      </c>
      <c r="B114" s="40">
        <v>0.25</v>
      </c>
      <c r="C114" s="40">
        <v>1</v>
      </c>
      <c r="G114" s="40">
        <v>1</v>
      </c>
      <c r="H114" s="10" t="s">
        <v>173</v>
      </c>
    </row>
    <row r="117" spans="1:8" ht="18.75" x14ac:dyDescent="0.3">
      <c r="A117" s="37" t="s">
        <v>80</v>
      </c>
    </row>
    <row r="118" spans="1:8" ht="15.75" x14ac:dyDescent="0.25">
      <c r="A118" s="80" t="s">
        <v>95</v>
      </c>
      <c r="B118" s="81" t="s">
        <v>96</v>
      </c>
      <c r="C118" s="81"/>
      <c r="D118" s="81"/>
      <c r="E118" s="81"/>
      <c r="F118" s="81"/>
      <c r="G118" s="82" t="s">
        <v>101</v>
      </c>
      <c r="H118" s="83" t="s">
        <v>103</v>
      </c>
    </row>
    <row r="119" spans="1:8" x14ac:dyDescent="0.25">
      <c r="A119" s="80"/>
      <c r="B119" s="60" t="s">
        <v>97</v>
      </c>
      <c r="C119" s="60" t="s">
        <v>98</v>
      </c>
      <c r="D119" s="60" t="s">
        <v>99</v>
      </c>
      <c r="E119" s="60" t="s">
        <v>100</v>
      </c>
      <c r="F119" s="60" t="s">
        <v>102</v>
      </c>
      <c r="G119" s="82"/>
      <c r="H119" s="83"/>
    </row>
    <row r="120" spans="1:8" ht="150" x14ac:dyDescent="0.25">
      <c r="A120" s="62" t="s">
        <v>81</v>
      </c>
      <c r="C120" s="40">
        <v>0.5</v>
      </c>
      <c r="G120" s="41">
        <v>1</v>
      </c>
      <c r="H120" s="39" t="s">
        <v>167</v>
      </c>
    </row>
    <row r="121" spans="1:8" ht="75" x14ac:dyDescent="0.25">
      <c r="A121" s="63" t="s">
        <v>82</v>
      </c>
      <c r="C121" s="40">
        <v>0.44</v>
      </c>
      <c r="G121" s="40">
        <v>0.5</v>
      </c>
      <c r="H121" s="10" t="s">
        <v>174</v>
      </c>
    </row>
    <row r="122" spans="1:8" ht="90" x14ac:dyDescent="0.25">
      <c r="A122" s="62" t="s">
        <v>83</v>
      </c>
      <c r="C122" s="40">
        <v>1</v>
      </c>
      <c r="G122" s="40">
        <v>1</v>
      </c>
      <c r="H122" s="10" t="s">
        <v>175</v>
      </c>
    </row>
    <row r="123" spans="1:8" ht="60" x14ac:dyDescent="0.25">
      <c r="A123" s="10" t="s">
        <v>10</v>
      </c>
      <c r="C123" s="40">
        <v>0.25</v>
      </c>
      <c r="G123" s="40">
        <v>1</v>
      </c>
      <c r="H123" s="53" t="s">
        <v>176</v>
      </c>
    </row>
  </sheetData>
  <mergeCells count="48">
    <mergeCell ref="A118:A119"/>
    <mergeCell ref="B118:F118"/>
    <mergeCell ref="G118:G119"/>
    <mergeCell ref="H118:H119"/>
    <mergeCell ref="A3:A4"/>
    <mergeCell ref="B3:F3"/>
    <mergeCell ref="G3:G4"/>
    <mergeCell ref="H3:H4"/>
    <mergeCell ref="A12:A13"/>
    <mergeCell ref="B12:F12"/>
    <mergeCell ref="G12:G13"/>
    <mergeCell ref="H12:H13"/>
    <mergeCell ref="A35:A36"/>
    <mergeCell ref="B35:F35"/>
    <mergeCell ref="G35:G36"/>
    <mergeCell ref="H35:H36"/>
    <mergeCell ref="A42:A43"/>
    <mergeCell ref="B42:F42"/>
    <mergeCell ref="G42:G43"/>
    <mergeCell ref="H42:H43"/>
    <mergeCell ref="A51:A52"/>
    <mergeCell ref="B51:F51"/>
    <mergeCell ref="G51:G52"/>
    <mergeCell ref="H51:H52"/>
    <mergeCell ref="A60:A61"/>
    <mergeCell ref="B60:F60"/>
    <mergeCell ref="G60:G61"/>
    <mergeCell ref="H60:H61"/>
    <mergeCell ref="A69:A70"/>
    <mergeCell ref="B69:F69"/>
    <mergeCell ref="G69:G70"/>
    <mergeCell ref="H69:H70"/>
    <mergeCell ref="A77:A78"/>
    <mergeCell ref="B77:F77"/>
    <mergeCell ref="G77:G78"/>
    <mergeCell ref="H77:H78"/>
    <mergeCell ref="A99:A100"/>
    <mergeCell ref="B99:F99"/>
    <mergeCell ref="G99:G100"/>
    <mergeCell ref="H99:H100"/>
    <mergeCell ref="A84:A85"/>
    <mergeCell ref="B84:F84"/>
    <mergeCell ref="G84:G85"/>
    <mergeCell ref="H84:H85"/>
    <mergeCell ref="A91:A92"/>
    <mergeCell ref="B91:F91"/>
    <mergeCell ref="G91:G92"/>
    <mergeCell ref="H91:H9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="140" workbookViewId="0">
      <selection activeCell="D4" sqref="D4"/>
    </sheetView>
  </sheetViews>
  <sheetFormatPr baseColWidth="10" defaultColWidth="11.42578125" defaultRowHeight="15" x14ac:dyDescent="0.25"/>
  <cols>
    <col min="1" max="1" width="28.85546875" customWidth="1"/>
    <col min="2" max="2" width="13.5703125" style="40" customWidth="1"/>
    <col min="3" max="3" width="12.5703125" style="40" customWidth="1"/>
    <col min="4" max="4" width="9.85546875" style="40" customWidth="1"/>
    <col min="5" max="5" width="9.42578125" style="40" customWidth="1"/>
    <col min="6" max="6" width="8.85546875" style="40" customWidth="1"/>
    <col min="7" max="7" width="12.5703125" style="40" customWidth="1"/>
    <col min="8" max="8" width="9.5703125" style="40" customWidth="1"/>
    <col min="9" max="9" width="10.85546875" style="40" customWidth="1"/>
    <col min="10" max="256" width="9.140625" customWidth="1"/>
  </cols>
  <sheetData>
    <row r="2" spans="1:9" ht="24.75" customHeight="1" x14ac:dyDescent="0.25">
      <c r="A2" s="92" t="s">
        <v>105</v>
      </c>
      <c r="B2" s="91" t="s">
        <v>104</v>
      </c>
      <c r="C2" s="91"/>
      <c r="D2" s="91" t="s">
        <v>106</v>
      </c>
      <c r="E2" s="91"/>
      <c r="F2" s="91" t="s">
        <v>107</v>
      </c>
      <c r="G2" s="91"/>
      <c r="H2" s="91" t="s">
        <v>108</v>
      </c>
      <c r="I2" s="91"/>
    </row>
    <row r="3" spans="1:9" ht="30" x14ac:dyDescent="0.25">
      <c r="A3" s="92"/>
      <c r="B3" s="59" t="s">
        <v>109</v>
      </c>
      <c r="C3" s="59" t="s">
        <v>101</v>
      </c>
      <c r="D3" s="59" t="s">
        <v>109</v>
      </c>
      <c r="E3" s="59" t="s">
        <v>101</v>
      </c>
      <c r="F3" s="59" t="s">
        <v>109</v>
      </c>
      <c r="G3" s="59" t="s">
        <v>101</v>
      </c>
      <c r="H3" s="59" t="s">
        <v>109</v>
      </c>
      <c r="I3" s="59" t="s">
        <v>101</v>
      </c>
    </row>
    <row r="4" spans="1:9" ht="30" x14ac:dyDescent="0.25">
      <c r="A4" s="39" t="s">
        <v>11</v>
      </c>
      <c r="B4" s="41">
        <v>0</v>
      </c>
      <c r="C4" s="41">
        <v>0</v>
      </c>
      <c r="D4" s="41">
        <v>0.57999999999999996</v>
      </c>
      <c r="E4" s="41">
        <v>0.72</v>
      </c>
      <c r="F4" s="41"/>
      <c r="G4" s="41"/>
      <c r="H4" s="41">
        <v>0.1</v>
      </c>
      <c r="I4" s="41">
        <v>0.3</v>
      </c>
    </row>
    <row r="5" spans="1:9" ht="30" x14ac:dyDescent="0.25">
      <c r="A5" s="39" t="s">
        <v>18</v>
      </c>
      <c r="B5" s="41">
        <v>0.1</v>
      </c>
      <c r="C5" s="41">
        <v>0.3</v>
      </c>
      <c r="D5" s="41">
        <v>0.23</v>
      </c>
      <c r="E5" s="41">
        <v>0.65</v>
      </c>
      <c r="F5" s="41">
        <v>0.13</v>
      </c>
      <c r="G5" s="41">
        <v>0.76</v>
      </c>
      <c r="H5" s="41"/>
      <c r="I5" s="41"/>
    </row>
    <row r="6" spans="1:9" ht="30" x14ac:dyDescent="0.25">
      <c r="A6" s="39" t="s">
        <v>34</v>
      </c>
      <c r="B6" s="41"/>
      <c r="C6" s="41">
        <v>1</v>
      </c>
      <c r="D6" s="41"/>
      <c r="E6" s="41">
        <v>1</v>
      </c>
      <c r="F6" s="41"/>
      <c r="G6" s="41">
        <v>0.3</v>
      </c>
      <c r="H6" s="41"/>
      <c r="I6" s="41"/>
    </row>
    <row r="7" spans="1:9" x14ac:dyDescent="0.25">
      <c r="A7" s="39" t="s">
        <v>37</v>
      </c>
      <c r="B7" s="41"/>
      <c r="C7" s="41"/>
      <c r="D7" s="41">
        <v>0.77</v>
      </c>
      <c r="E7" s="41">
        <v>1</v>
      </c>
      <c r="F7" s="41"/>
      <c r="G7" s="41"/>
      <c r="H7" s="41"/>
      <c r="I7" s="41"/>
    </row>
    <row r="8" spans="1:9" ht="30" x14ac:dyDescent="0.25">
      <c r="A8" s="39" t="s">
        <v>42</v>
      </c>
      <c r="B8" s="41"/>
      <c r="C8" s="41">
        <v>0.77</v>
      </c>
      <c r="D8" s="41">
        <v>0.7</v>
      </c>
      <c r="E8" s="41">
        <v>1</v>
      </c>
      <c r="F8" s="41"/>
      <c r="G8" s="41"/>
      <c r="H8" s="41"/>
      <c r="I8" s="41"/>
    </row>
    <row r="9" spans="1:9" ht="30" x14ac:dyDescent="0.25">
      <c r="A9" s="39" t="s">
        <v>48</v>
      </c>
      <c r="B9" s="41">
        <v>0.36</v>
      </c>
      <c r="C9" s="41">
        <v>0.8</v>
      </c>
      <c r="D9" s="41"/>
      <c r="E9" s="41">
        <v>1</v>
      </c>
      <c r="F9" s="41">
        <v>0.36</v>
      </c>
      <c r="G9" s="41">
        <v>0.8</v>
      </c>
      <c r="H9" s="41"/>
      <c r="I9" s="41"/>
    </row>
    <row r="10" spans="1:9" ht="30" x14ac:dyDescent="0.25">
      <c r="A10" s="39" t="s">
        <v>53</v>
      </c>
      <c r="B10" s="41"/>
      <c r="C10" s="41">
        <v>0.8</v>
      </c>
      <c r="D10" s="41"/>
      <c r="E10" s="41">
        <v>1</v>
      </c>
      <c r="F10" s="41"/>
      <c r="G10" s="41"/>
      <c r="H10" s="41"/>
      <c r="I10" s="41"/>
    </row>
    <row r="11" spans="1:9" ht="30" x14ac:dyDescent="0.25">
      <c r="A11" s="39" t="s">
        <v>57</v>
      </c>
      <c r="B11" s="41"/>
      <c r="C11" s="41"/>
      <c r="D11" s="41">
        <v>0.4</v>
      </c>
      <c r="E11" s="41">
        <v>0.6</v>
      </c>
      <c r="F11" s="41"/>
      <c r="G11" s="41"/>
      <c r="H11" s="41"/>
      <c r="I11" s="41">
        <v>0.4</v>
      </c>
    </row>
    <row r="12" spans="1:9" ht="30" x14ac:dyDescent="0.25">
      <c r="A12" s="39" t="s">
        <v>59</v>
      </c>
      <c r="B12" s="41"/>
      <c r="C12" s="41"/>
      <c r="D12" s="41">
        <v>1</v>
      </c>
      <c r="E12" s="41">
        <v>1</v>
      </c>
      <c r="F12" s="41"/>
      <c r="G12" s="41"/>
      <c r="H12" s="41"/>
      <c r="I12" s="41"/>
    </row>
    <row r="13" spans="1:9" ht="30" x14ac:dyDescent="0.25">
      <c r="A13" s="39" t="s">
        <v>62</v>
      </c>
      <c r="B13" s="41">
        <v>0.99</v>
      </c>
      <c r="C13" s="41">
        <v>1</v>
      </c>
      <c r="D13" s="41"/>
      <c r="E13" s="41">
        <v>1</v>
      </c>
      <c r="F13" s="41"/>
      <c r="G13" s="41"/>
      <c r="H13" s="41"/>
      <c r="I13" s="41"/>
    </row>
    <row r="14" spans="1:9" ht="30" x14ac:dyDescent="0.25">
      <c r="A14" s="39" t="s">
        <v>66</v>
      </c>
      <c r="B14" s="41">
        <v>0.94</v>
      </c>
      <c r="C14" s="41">
        <v>0.8</v>
      </c>
      <c r="D14" s="41">
        <v>0.7</v>
      </c>
      <c r="E14" s="41">
        <v>1</v>
      </c>
      <c r="F14" s="41"/>
      <c r="G14" s="41"/>
      <c r="H14" s="41"/>
      <c r="I14" s="41">
        <v>0.4</v>
      </c>
    </row>
    <row r="15" spans="1:9" ht="30" x14ac:dyDescent="0.25">
      <c r="A15" s="39" t="s">
        <v>80</v>
      </c>
      <c r="B15" s="41">
        <v>0.55000000000000004</v>
      </c>
      <c r="C15" s="41">
        <v>0.8</v>
      </c>
      <c r="D15" s="41">
        <v>0.75</v>
      </c>
      <c r="E15" s="41">
        <v>1</v>
      </c>
      <c r="F15" s="41"/>
      <c r="G15" s="41"/>
      <c r="H15" s="41"/>
      <c r="I15" s="41"/>
    </row>
  </sheetData>
  <mergeCells count="5">
    <mergeCell ref="B2:C2"/>
    <mergeCell ref="D2:E2"/>
    <mergeCell ref="F2:G2"/>
    <mergeCell ref="H2:I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</vt:lpstr>
      <vt:lpstr>avance por actividad</vt:lpstr>
      <vt:lpstr>consolidado por estrategia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Sanchez</dc:creator>
  <cp:lastModifiedBy>Maria Rodriguez</cp:lastModifiedBy>
  <dcterms:created xsi:type="dcterms:W3CDTF">2017-03-22T19:06:53Z</dcterms:created>
  <dcterms:modified xsi:type="dcterms:W3CDTF">2017-08-04T13:02:25Z</dcterms:modified>
</cp:coreProperties>
</file>