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Bienestar Social\Marzo\"/>
    </mc:Choice>
  </mc:AlternateContent>
  <bookViews>
    <workbookView xWindow="0" yWindow="0" windowWidth="23400" windowHeight="9060"/>
  </bookViews>
  <sheets>
    <sheet name="Pacient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3" i="1" l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R76" i="1"/>
  <c r="Q76" i="1"/>
  <c r="P76" i="1"/>
  <c r="O76" i="1"/>
  <c r="N76" i="1"/>
  <c r="M76" i="1"/>
  <c r="L76" i="1"/>
  <c r="K76" i="1"/>
  <c r="J76" i="1"/>
  <c r="I76" i="1"/>
  <c r="S76" i="1" s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<sst xmlns="http://schemas.openxmlformats.org/spreadsheetml/2006/main" count="599" uniqueCount="321">
  <si>
    <t xml:space="preserve">INSTITUCIONES SIN FINES DE LUCRO </t>
  </si>
  <si>
    <t>NO.</t>
  </si>
  <si>
    <t>CODIGO</t>
  </si>
  <si>
    <t xml:space="preserve">INSTITUTO </t>
  </si>
  <si>
    <t>MONTO</t>
  </si>
  <si>
    <t>DESPACHO</t>
  </si>
  <si>
    <t xml:space="preserve">TIPO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</si>
  <si>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</si>
  <si>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</si>
  <si>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</si>
  <si>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</si>
  <si>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</si>
  <si>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</si>
  <si>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</si>
  <si>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</si>
  <si>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</si>
  <si>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</si>
  <si>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</si>
  <si>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</si>
  <si>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</si>
  <si>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BSD0007</t>
  </si>
  <si>
    <t xml:space="preserve">Dispensario Medico Santa María Soledad Siervas de María - La Vega </t>
  </si>
  <si>
    <t>Bimestral</t>
  </si>
  <si>
    <t xml:space="preserve">Eclesiastica </t>
  </si>
  <si>
    <t>BSD0009</t>
  </si>
  <si>
    <t>Instituto Politécnico Cardenal Sancha - Villas Agrícolas - Sto. Dgo</t>
  </si>
  <si>
    <t>BSD0010</t>
  </si>
  <si>
    <t>Fundación Cruz Jiminian - Cristo Rey - Sto. Dgo</t>
  </si>
  <si>
    <t>Mensual</t>
  </si>
  <si>
    <t xml:space="preserve">No Gubernamental </t>
  </si>
  <si>
    <t>BSD0019</t>
  </si>
  <si>
    <t>Academia Aérea General de Brigada Piloto Frank A. Feliz - San Isidro - Sto. Dgo</t>
  </si>
  <si>
    <t xml:space="preserve">Gubernamental </t>
  </si>
  <si>
    <t>BSD0021</t>
  </si>
  <si>
    <t>Pastoral de la Salud - V Centenario - Sto. Dgo</t>
  </si>
  <si>
    <t>BSD0023</t>
  </si>
  <si>
    <t>Dispensario Medico Hermana Rosa de Meras - Bani</t>
  </si>
  <si>
    <t>Trimestral</t>
  </si>
  <si>
    <t>BSD0024</t>
  </si>
  <si>
    <t>Procuraduría General de la República - Sto. Dgo</t>
  </si>
  <si>
    <t>BSD0026</t>
  </si>
  <si>
    <t>Fundación Renal Cristo de la Misericordia, Inc - El Conde - Sto. Dgo</t>
  </si>
  <si>
    <t xml:space="preserve">Bimestral </t>
  </si>
  <si>
    <t>BSD0028</t>
  </si>
  <si>
    <t>Hogar de Anciano San Antonio María Claret  - Puerto Plata</t>
  </si>
  <si>
    <t>BSD0031</t>
  </si>
  <si>
    <t>Dirección General de Aduanas -               Sto. Dgo</t>
  </si>
  <si>
    <t>BSD0032</t>
  </si>
  <si>
    <t>Instituto de Auxilios y Viviendas (INAVI) - Sto. Dgo</t>
  </si>
  <si>
    <t>BSD0040</t>
  </si>
  <si>
    <t xml:space="preserve">Cuerpo de Bomberos del Municipio de Bajos de Haina - San Cristóbal </t>
  </si>
  <si>
    <t>BSD0041</t>
  </si>
  <si>
    <t>Cuerpo de Bomberos de Santo Domingo - Sto. Dgo</t>
  </si>
  <si>
    <t>BSD0042</t>
  </si>
  <si>
    <t>Centro Geriátrico San Joaquín y Santa Ana - La Vega</t>
  </si>
  <si>
    <t>BSD0046</t>
  </si>
  <si>
    <t>Hermandad Cristiana de No Videntes y Discapacitados Faro de Luz, Inc. - Sto. Dgo.</t>
  </si>
  <si>
    <t>BSD0047</t>
  </si>
  <si>
    <t>Fundación  Nuestra Señora de Guadalupe - Bonao</t>
  </si>
  <si>
    <t>BSD0048</t>
  </si>
  <si>
    <t>Hogar Crea Dominicano, Inc. -                 San Cristóbal</t>
  </si>
  <si>
    <t>BSD0049</t>
  </si>
  <si>
    <t>Hogar de Ancianos Desvalidos La Santísima Trinidad  - Moca</t>
  </si>
  <si>
    <t>BSD0051</t>
  </si>
  <si>
    <t>Hogar de Ancianos Divina Providencia - Higuey</t>
  </si>
  <si>
    <t>BSD0052</t>
  </si>
  <si>
    <t>Hogar de Ancianos San José - San José de las Matas</t>
  </si>
  <si>
    <t>BSD0053</t>
  </si>
  <si>
    <t>Hogar Ancianos San Francisco de Asís- KM 11/1/2- Sánchez- Sto. Dgo</t>
  </si>
  <si>
    <t>BSD0054</t>
  </si>
  <si>
    <t>Hogar Crea Dominicana, Inc. - Hector Gomez La Fe -  Sto. Dgo</t>
  </si>
  <si>
    <t>BSD0055</t>
  </si>
  <si>
    <t>Hogar Crea Inc.  Femenino "Keila Martínez" - Sto. Dgo</t>
  </si>
  <si>
    <t>BSD0056</t>
  </si>
  <si>
    <t>Hogar de Ancianos Nuestra Señora de Fátima   -Monte Plata</t>
  </si>
  <si>
    <t>BSD0059</t>
  </si>
  <si>
    <t>Hogar de Ancianos América Esperanza - Villa Tapia - San Fco. De Macorís</t>
  </si>
  <si>
    <t>BSD0060</t>
  </si>
  <si>
    <t>Hermandad de Pensionados FF. AA. y P.N -  Sto. Dgo</t>
  </si>
  <si>
    <t xml:space="preserve">no Gubernamental </t>
  </si>
  <si>
    <t>BSD0062</t>
  </si>
  <si>
    <t>Hogar de Ancianos Nuestra Señora del Carmen - Boca Chica - Sto. Dgo</t>
  </si>
  <si>
    <t>BSD0063</t>
  </si>
  <si>
    <t>Centro de Salud Madre Laura Estorga - Estorga Guerra - Sto. Dgo</t>
  </si>
  <si>
    <t>BSD0065</t>
  </si>
  <si>
    <t>Residencia Geriátrica Dr. Carl Th. George - SPM</t>
  </si>
  <si>
    <t>BSD0066</t>
  </si>
  <si>
    <t>Hogar Crea Dominicana, Inc.- Escuela Taller  - Sto. Dgo</t>
  </si>
  <si>
    <t>BSD0068</t>
  </si>
  <si>
    <t>Hospicio San Vicente de Paúl - Santiago</t>
  </si>
  <si>
    <t>BSD0069</t>
  </si>
  <si>
    <t>Conani Hogares de Pasos</t>
  </si>
  <si>
    <t>BSD0070</t>
  </si>
  <si>
    <t>Hogar Escuela Andrés Boca Chica  - Sto. Dgo</t>
  </si>
  <si>
    <t>BSD0071</t>
  </si>
  <si>
    <t>Hogar Infantil Corazón de Jesús - El Tamarindo   - Sto. Dgo</t>
  </si>
  <si>
    <t>BSD0072</t>
  </si>
  <si>
    <t>Complejo Micaeliano Hermanas Adoratrices -  La Romana</t>
  </si>
  <si>
    <t>BSD0074</t>
  </si>
  <si>
    <t>Guardería Infantil San Vicente de Paúl- José Martín con 27 de Feb-           Sto. Dgo</t>
  </si>
  <si>
    <t>BSD0075</t>
  </si>
  <si>
    <t>Fundación Pediátrica por un Mañana, Inc. - Sto. Dgo</t>
  </si>
  <si>
    <t>BSD0078</t>
  </si>
  <si>
    <t>Dispensario Medico Amico- Villa Mella- Sto. Dgo</t>
  </si>
  <si>
    <t>BSD0079</t>
  </si>
  <si>
    <t>Biblioteca Nacional Pedro Henríquez Ureña  -  Sto. Dgo</t>
  </si>
  <si>
    <t>BSD0080</t>
  </si>
  <si>
    <t>Fundación Exmilitares y Excombatientes, Inc.  - Sto. Dgo</t>
  </si>
  <si>
    <t>BSD0082</t>
  </si>
  <si>
    <t xml:space="preserve">Fundación Centro Nuestra Esperanza, Inc. - Haina -San Cristóbal </t>
  </si>
  <si>
    <t>BSD0086</t>
  </si>
  <si>
    <t xml:space="preserve">Patronato Benéfico Oriental, Inc. -         La Romana </t>
  </si>
  <si>
    <t>BSD0087</t>
  </si>
  <si>
    <t>Primer Regimiento Guardia de Honor Fuerzas Armadas - Sto. Dgo</t>
  </si>
  <si>
    <t>BSD0090</t>
  </si>
  <si>
    <t>Dispensario Medico del Aeropuerto Int. Dr. Joaquín Balaguer - El Higüero- Sto. Dgo</t>
  </si>
  <si>
    <t>BSD0092</t>
  </si>
  <si>
    <t>Escuela Nacional Ministerio Publico - Sto. Dgo</t>
  </si>
  <si>
    <t>BSD0093</t>
  </si>
  <si>
    <t>Parroquia Nuestra Señora de Guadalupe -Las Caobas- Sto. Dgo</t>
  </si>
  <si>
    <t>BSD0103</t>
  </si>
  <si>
    <t>Parroquia Espíritu Santo de Herrera - Herrera -  Sto. Dgo.</t>
  </si>
  <si>
    <t>BSD0109</t>
  </si>
  <si>
    <t>Parroquia San Antonio de Padua - Monte Plata</t>
  </si>
  <si>
    <t>BSD0111</t>
  </si>
  <si>
    <t>Presidencia de la República - Sto. Dgo</t>
  </si>
  <si>
    <t>BSD0119</t>
  </si>
  <si>
    <t>Guardería Infantil Madre Petra Ureña - Cancino - Sto. Dgo</t>
  </si>
  <si>
    <t>BSD0120</t>
  </si>
  <si>
    <t>Aldeas Infantiles SOS Dominicana, Inc. - Sto. Dgo.</t>
  </si>
  <si>
    <t>BSD0122</t>
  </si>
  <si>
    <t>Parroquia San Gabriel Arcángel - Villa María - Sto. Dgo</t>
  </si>
  <si>
    <t>BSD0124</t>
  </si>
  <si>
    <t>Departamento Nacional de Investigaciones - Sto. Dgo.</t>
  </si>
  <si>
    <t>BSD0128</t>
  </si>
  <si>
    <t>Dirección General de Contabilidad Gubernamental - Sto. Dgo</t>
  </si>
  <si>
    <t>BSD0129</t>
  </si>
  <si>
    <t>Dirección General de Embellecimiento - Sto. Dgo</t>
  </si>
  <si>
    <t>BSD0130</t>
  </si>
  <si>
    <t>Dirección General de la Policía de Turismo (POLITUR)   - Sto. Dgo</t>
  </si>
  <si>
    <t>BSD0131</t>
  </si>
  <si>
    <t xml:space="preserve">Colegio Oficializado San Rafael -                  San Cristóbal </t>
  </si>
  <si>
    <t>BSD0133</t>
  </si>
  <si>
    <t>Centro de Educación Infantil Hainamosa - Sto. Dgo</t>
  </si>
  <si>
    <t>BSD0135</t>
  </si>
  <si>
    <t>Cuerpo de Ayudantes Militares del Presidente -  Sto. Dgo</t>
  </si>
  <si>
    <t>BSD0138</t>
  </si>
  <si>
    <t>Circulo Deportivo de las FF.AA. y PN. - Sto. Dgo</t>
  </si>
  <si>
    <t>BSD0139</t>
  </si>
  <si>
    <t>Centro Antirrábico Nacional - SESPAS - Sto. Dgo</t>
  </si>
  <si>
    <t>BSD0141</t>
  </si>
  <si>
    <t>Centro de Información Gubernamental (CIG) -  Sto. Dgo</t>
  </si>
  <si>
    <t>BSD0142</t>
  </si>
  <si>
    <t>Circulo de Mujeres con Incapacidad, Inc. (CIMUDIC) - Sto. Dgo</t>
  </si>
  <si>
    <t>BSD0146</t>
  </si>
  <si>
    <t>Instituto Preparatorio de Menores  -  San Cristóbal</t>
  </si>
  <si>
    <t>BSD0150</t>
  </si>
  <si>
    <t>Leprocomio Nuestra Señora de las Mercedes  - San Cristóbal</t>
  </si>
  <si>
    <t>BSD0154</t>
  </si>
  <si>
    <t>Seminario Menor Jesús Buen Pastor - El Gala - Sto. Dgo</t>
  </si>
  <si>
    <t>BSD0156</t>
  </si>
  <si>
    <t xml:space="preserve">Ministerio de Industria, Comercio y Mipymes </t>
  </si>
  <si>
    <t>BSD0159</t>
  </si>
  <si>
    <t>Universidad Autónoma de santo Domingo (UASD)- Bienestar Estudiantil - Sto. Dgo</t>
  </si>
  <si>
    <t>BSD0160</t>
  </si>
  <si>
    <t>Academia Militar de las Fuerzas Armadas Batalla de Las Carreras- San Isidro - Sto. Dgo</t>
  </si>
  <si>
    <t>BSD0168</t>
  </si>
  <si>
    <t>Dispensario Medico Aeropuerto Int. José Fco. Peña Gómez-Las América - Sto. Dgo</t>
  </si>
  <si>
    <t>BSD0170</t>
  </si>
  <si>
    <t>Dispensario Medico La Esperilla - El Quisqueya - Sto. Dgo.</t>
  </si>
  <si>
    <t>BSD0172</t>
  </si>
  <si>
    <t>Dirección Nacional de Control de Droga - Sto. Dgo.</t>
  </si>
  <si>
    <t>BSD0175</t>
  </si>
  <si>
    <t>Hogar de Niños Doña Chucha -                Sto. Dgo</t>
  </si>
  <si>
    <t>BSD0178</t>
  </si>
  <si>
    <t>Centro de Salud Corazón de Jesús - Monte Plata</t>
  </si>
  <si>
    <t>BSD0180</t>
  </si>
  <si>
    <t>Fundación Hogar Bet- El - Sto. Dgo</t>
  </si>
  <si>
    <t>BSD0182</t>
  </si>
  <si>
    <t>Oficina Nacional de la Propiedad Industrial - Sto. Dgo</t>
  </si>
  <si>
    <t>BSD0185</t>
  </si>
  <si>
    <t>Dispensario Parroquial Pastoral de Salud - Bayaguana</t>
  </si>
  <si>
    <t>BSD0187</t>
  </si>
  <si>
    <t>Ayuntamiento del Distrito Nacional - Sto. Dgo.</t>
  </si>
  <si>
    <t>BSD0188</t>
  </si>
  <si>
    <t>Cuerpo Especializado en Seguridad Aeroportuaria  - Sto. Dgo.</t>
  </si>
  <si>
    <t>BSD0190</t>
  </si>
  <si>
    <t>Instituto Nacional de Recursos Hidráulico (Indhrí)</t>
  </si>
  <si>
    <t>BSD0193</t>
  </si>
  <si>
    <t>Dispensario Madre Carmen - San Pedro de Macorís</t>
  </si>
  <si>
    <t>BSD0198</t>
  </si>
  <si>
    <t>Marina de Guerra - Sto. Dgo</t>
  </si>
  <si>
    <t>BSD0204</t>
  </si>
  <si>
    <t>Tesorería Nacional - Sto. Dgo</t>
  </si>
  <si>
    <t>BSD0205</t>
  </si>
  <si>
    <t>Cuerpo de Bomberos Santo Domingo Oeste - Sto. Dgo</t>
  </si>
  <si>
    <t>BSD0207</t>
  </si>
  <si>
    <t xml:space="preserve">Hermandad de Pensionados FF. AA. y P.N - Santiago </t>
  </si>
  <si>
    <t>BSD0212</t>
  </si>
  <si>
    <t xml:space="preserve">Cuerpo de Bomberos de Pedro Brand - Villa Altagracia </t>
  </si>
  <si>
    <t>BSD0213</t>
  </si>
  <si>
    <t xml:space="preserve">Hogar de Ancianos Inspiración Divina - Bani </t>
  </si>
  <si>
    <t>BSD0214</t>
  </si>
  <si>
    <t>Hogar de Ancianos Romelia Salas de Barceló - Hato Mayo</t>
  </si>
  <si>
    <t>BSD0215</t>
  </si>
  <si>
    <t>Hogar de Ancianos San Antonio de Padua (San José de Ocoa)</t>
  </si>
  <si>
    <t xml:space="preserve">Trimestral </t>
  </si>
  <si>
    <t>BSD0216</t>
  </si>
  <si>
    <t xml:space="preserve">Hogar de Ancianos Padre Abreu -          La Romana </t>
  </si>
  <si>
    <t>BSD0218</t>
  </si>
  <si>
    <t xml:space="preserve">Dispensario Medico Padre Cavalotto - La Romana </t>
  </si>
  <si>
    <t>BSD0222</t>
  </si>
  <si>
    <t>Instituto Dermatológico y Cirugía de la Piel Dr. Humberto Bogart Díaz</t>
  </si>
  <si>
    <t>BSD0227</t>
  </si>
  <si>
    <t xml:space="preserve">Escuela Nacional Penitenciaria </t>
  </si>
  <si>
    <t>BSD0229</t>
  </si>
  <si>
    <t>Cuerpo Especializado para la Seguridad del Metro (CESMET)</t>
  </si>
  <si>
    <t>BSD0230</t>
  </si>
  <si>
    <t xml:space="preserve">Instituto Nacional de Transito y Trasporte Terrestre INTRANT </t>
  </si>
  <si>
    <t>BSD0234</t>
  </si>
  <si>
    <t xml:space="preserve">Hogar de Ancianos Alegría - Neyba </t>
  </si>
  <si>
    <t>BSD0236</t>
  </si>
  <si>
    <t>Dispensario Medico Nuestra Señora de Fátima - Bonao</t>
  </si>
  <si>
    <t>BSD0244</t>
  </si>
  <si>
    <t>Casa Arquidocesana María de la Altagracia - Sto. Dgo.</t>
  </si>
  <si>
    <t>BSD0248</t>
  </si>
  <si>
    <t>Instituto Dominicano de Estudios Virológicos -IDEV</t>
  </si>
  <si>
    <t>BSD0249</t>
  </si>
  <si>
    <t>Dirección General de Promoción de las Comunidades Fronterizas -             Sto. Dgo.</t>
  </si>
  <si>
    <t>BSD0250</t>
  </si>
  <si>
    <t>Clínica de Familia La Romana (CFLR) INC</t>
  </si>
  <si>
    <t>BSD0251</t>
  </si>
  <si>
    <t>Mujeres en Desarrollo Dominicana  (MUDE)</t>
  </si>
  <si>
    <t>BSD0252</t>
  </si>
  <si>
    <t>Dirección General de Contrataciones Publicas -        Sto. Dgo.</t>
  </si>
  <si>
    <t>BSD0255</t>
  </si>
  <si>
    <t>Procuraduría General Adjunta para el Sistema Eléctrico (PGASE) - Sto. Dgo</t>
  </si>
  <si>
    <t>BSD0256</t>
  </si>
  <si>
    <t>Instituto Postal Dominicano (INPOSDOM) -Sto. Dgo.</t>
  </si>
  <si>
    <t>BSD0257</t>
  </si>
  <si>
    <t>Instituto de Desarrollo y Crédito (IDECOOP)</t>
  </si>
  <si>
    <t>BSD0260</t>
  </si>
  <si>
    <t>Dispensario Parroquia Maria Auxiliadora</t>
  </si>
  <si>
    <t>BSD0262</t>
  </si>
  <si>
    <t>Ministerio de la Mujer</t>
  </si>
  <si>
    <t>BSD0263</t>
  </si>
  <si>
    <t>Dispensario Medico Cardenal Sancha</t>
  </si>
  <si>
    <t>BSD0265</t>
  </si>
  <si>
    <t>Centro Cultural ´´Guanin´´</t>
  </si>
  <si>
    <t>BSD0267</t>
  </si>
  <si>
    <t>Dirección Nacional de Atención Integral de la Persona Adolescente en Conflictos Con La Ley (DINAIACLP)</t>
  </si>
  <si>
    <t>BSD0268</t>
  </si>
  <si>
    <t>Escuela Nacional de Sordomudos</t>
  </si>
  <si>
    <t>BSD0269</t>
  </si>
  <si>
    <t>Empresa de Generación Hidráulica Dominicana</t>
  </si>
  <si>
    <t>BSD0270</t>
  </si>
  <si>
    <t>Hogar de Niños Casa de Luz</t>
  </si>
  <si>
    <t>BSD0271</t>
  </si>
  <si>
    <t xml:space="preserve">Good Neighbors </t>
  </si>
  <si>
    <t>BSD0273</t>
  </si>
  <si>
    <t>Gabinete de Coordinacion de Politicas Sociales</t>
  </si>
  <si>
    <t>BSD0274</t>
  </si>
  <si>
    <t xml:space="preserve">Instituto Nacional de Formacion Tecnico Profecional </t>
  </si>
  <si>
    <t>BSD0275</t>
  </si>
  <si>
    <t xml:space="preserve">Hogar Dia de Sabana Perdida </t>
  </si>
  <si>
    <t>BSD0276</t>
  </si>
  <si>
    <t>Fundacion Bienestar y Desarrollo</t>
  </si>
  <si>
    <t>BSD0279</t>
  </si>
  <si>
    <t xml:space="preserve">1er Regimiento Dominicano de Guardia Presidencial </t>
  </si>
  <si>
    <t>BSD0281</t>
  </si>
  <si>
    <t xml:space="preserve">Ministerio de Obras Publicas y Comunicaciones </t>
  </si>
  <si>
    <t>BSD0286</t>
  </si>
  <si>
    <t xml:space="preserve">Residencia Bethania, Hogar de Dia </t>
  </si>
  <si>
    <t>BSD0287</t>
  </si>
  <si>
    <t xml:space="preserve">Centro de Atencion Primaria la Lima </t>
  </si>
  <si>
    <t>BSD0289</t>
  </si>
  <si>
    <t xml:space="preserve">Hermana del Niño Jesus de Chauffailles </t>
  </si>
  <si>
    <t>BSD0290</t>
  </si>
  <si>
    <t xml:space="preserve">Hogar de Ancianas Estancia de Dia Capotillo </t>
  </si>
  <si>
    <t>BSD0291</t>
  </si>
  <si>
    <t xml:space="preserve">Hogar de Dia de Villa Mella "San Miguel" </t>
  </si>
  <si>
    <t>BSD0292</t>
  </si>
  <si>
    <t xml:space="preserve">Hogar de Ancianos Estancia de Dia 24 Abril </t>
  </si>
  <si>
    <t>BSD0293</t>
  </si>
  <si>
    <t xml:space="preserve">Fundacion Bendicion de Dios </t>
  </si>
  <si>
    <t xml:space="preserve">Mensual </t>
  </si>
  <si>
    <t>BSD0298</t>
  </si>
  <si>
    <t>Direccion General de Migracion (Centro de Acogida Vacacional Haina)</t>
  </si>
  <si>
    <t>BSD0299</t>
  </si>
  <si>
    <r>
      <t xml:space="preserve">Fundación Unidad de Atención Primaria </t>
    </r>
    <r>
      <rPr>
        <b/>
        <sz val="11"/>
        <color indexed="8"/>
        <rFont val="Calibri"/>
        <family val="2"/>
      </rPr>
      <t>FUNDACOSI</t>
    </r>
  </si>
  <si>
    <t>BSD0300</t>
  </si>
  <si>
    <t xml:space="preserve">Fundación Hambre Cero </t>
  </si>
  <si>
    <t>BSD0331</t>
  </si>
  <si>
    <t xml:space="preserve">Contraloria General de la Republica Dominicana </t>
  </si>
  <si>
    <t>BSD0332</t>
  </si>
  <si>
    <t>Fortaleza Duarte, 7mo. Batallón de Infantería "G.O.T"</t>
  </si>
  <si>
    <t>BSD0333</t>
  </si>
  <si>
    <t>6to. Batallón de Cazadores GGL, ERD</t>
  </si>
  <si>
    <t>BSD0334</t>
  </si>
  <si>
    <t xml:space="preserve">Centro de Atención Primaria en Salud 11er. Batallón de Infanteria, GPF, ERD </t>
  </si>
  <si>
    <t>BSD0335</t>
  </si>
  <si>
    <t xml:space="preserve">Centro de Atención Primaria en Salud 6ta. Brigada de Infanteria </t>
  </si>
  <si>
    <t>BSD0336</t>
  </si>
  <si>
    <t>3era. Brigada de Infanteria, ERD</t>
  </si>
  <si>
    <t>BSD0337</t>
  </si>
  <si>
    <t>Centro de Atención Primaria en Salud 4ta. Brigada de Infanteria, ERD</t>
  </si>
  <si>
    <t>BSD0338</t>
  </si>
  <si>
    <t>Centro de Atención Primaria en Salud 2da. Brigada de Infanteria, ERD</t>
  </si>
  <si>
    <t>BSD0339</t>
  </si>
  <si>
    <t xml:space="preserve">Centro de Atención Primaria en Salud 1era. Brigada de Infanteria  </t>
  </si>
  <si>
    <t>BSD0340</t>
  </si>
  <si>
    <t xml:space="preserve">Ministerio Universidad Biblica </t>
  </si>
  <si>
    <t>BSD0342</t>
  </si>
  <si>
    <t xml:space="preserve">Fundación Red de la Misericordia,INC </t>
  </si>
  <si>
    <t>BSD0341</t>
  </si>
  <si>
    <t xml:space="preserve">Fundación Dr. Franz Miniño </t>
  </si>
  <si>
    <t>BSD0343</t>
  </si>
  <si>
    <t>Fundación Dominica de Desrrollo Humano Sostenibles (PRO-HUMANO)</t>
  </si>
  <si>
    <t>BSD0345</t>
  </si>
  <si>
    <t>Fundacion Comunitaria Calades</t>
  </si>
  <si>
    <t>PACIENTES ATENDIDOS ENE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</si>
</sst>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right" vertical="center"/>
    </xf>
    <xf numFmtId="4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" fontId="0" fillId="0" borderId="5" xfId="0" applyNumberFormat="1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15"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4" formatCode="#,##0.00"/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733425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20669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2</xdr:col>
      <xdr:colOff>504825</xdr:colOff>
      <xdr:row>4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838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pacientes3" displayName="pacientes3" ref="A8:S153" totalsRowShown="0" headerRowDxfId="14" headerRowBorderDxfId="13" tableBorderDxfId="12">
  <autoFilter ref="A8:S153"/>
  <tableColumns count="19">
    <tableColumn id="1" name="NO." dataDxfId="11"/>
    <tableColumn id="2" name="CODIGO"/>
    <tableColumn id="3" name="INSTITUTO "/>
    <tableColumn id="4" name="MONTO"/>
    <tableColumn id="5" name="DESPACHO"/>
    <tableColumn id="6" name="TIPO "/>
    <tableColumn id="7" name="ENERO " dataDxfId="10"/>
    <tableColumn id="8" name="FEBRERO" dataDxfId="9"/>
    <tableColumn id="9" name="MARZO" dataDxfId="8"/>
    <tableColumn id="10" name="ABRIL" dataDxfId="7"/>
    <tableColumn id="11" name="MAYO" dataDxfId="6"/>
    <tableColumn id="12" name="JUNIO" dataDxfId="5"/>
    <tableColumn id="13" name="JULIO" dataDxfId="4"/>
    <tableColumn id="14" name="AGOSTO" dataDxfId="3"/>
    <tableColumn id="15" name="SEPTIEMBRE" dataDxfId="2"/>
    <tableColumn id="16" name="OCTUBRE" dataDxfId="1"/>
    <tableColumn id="17" name="NOVIEMBRE"/>
    <tableColumn id="18" name="DICIEMBRE"/>
    <tableColumn id="19" name="TOTAL " dataDxfId="0">
      <calculatedColumnFormula>SUM(G9:R9)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53"/>
  <sheetViews>
    <sheetView tabSelected="1" workbookViewId="0">
      <selection activeCell="E3" sqref="E3"/>
    </sheetView>
  </sheetViews>
  <sheetFormatPr baseColWidth="10" defaultRowHeight="15" x14ac:dyDescent="0.25"/>
  <cols>
    <col min="1" max="1" width="6.140625" customWidth="1"/>
    <col min="2" max="2" width="15.7109375" customWidth="1"/>
    <col min="3" max="3" width="43.28515625" customWidth="1"/>
    <col min="4" max="19" width="15.7109375" customWidth="1"/>
  </cols>
  <sheetData>
    <row r="5" spans="1:19" ht="15.75" x14ac:dyDescent="0.25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 x14ac:dyDescent="0.25">
      <c r="B6" s="35" t="s">
        <v>320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x14ac:dyDescent="0.25">
      <c r="B7" s="1"/>
      <c r="C7" s="1"/>
      <c r="D7" s="1"/>
      <c r="E7" s="1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x14ac:dyDescent="0.25">
      <c r="A8" s="4" t="s">
        <v>1</v>
      </c>
      <c r="B8" s="5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6" t="s">
        <v>19</v>
      </c>
    </row>
    <row r="9" spans="1:19" ht="15" customHeight="1" x14ac:dyDescent="0.25">
      <c r="A9" s="8">
        <v>1</v>
      </c>
      <c r="B9" s="9" t="s">
        <v>20</v>
      </c>
      <c r="C9" s="10" t="s">
        <v>21</v>
      </c>
      <c r="D9" s="11">
        <v>30000</v>
      </c>
      <c r="E9" s="11" t="s">
        <v>22</v>
      </c>
      <c r="F9" s="12" t="s">
        <v>23</v>
      </c>
      <c r="G9" s="13">
        <v>48</v>
      </c>
      <c r="H9" s="13">
        <v>61</v>
      </c>
      <c r="I9" s="13">
        <v>44</v>
      </c>
      <c r="J9" s="13"/>
      <c r="K9" s="13"/>
      <c r="L9" s="13"/>
      <c r="M9" s="13"/>
      <c r="N9" s="13"/>
      <c r="O9" s="13"/>
      <c r="P9" s="13"/>
      <c r="Q9" s="13"/>
      <c r="R9" s="13"/>
      <c r="S9" s="14">
        <f t="shared" ref="S9:S72" si="0">SUM(G9:R9)</f>
        <v>153</v>
      </c>
    </row>
    <row r="10" spans="1:19" ht="15" customHeight="1" x14ac:dyDescent="0.25">
      <c r="A10" s="8">
        <v>2</v>
      </c>
      <c r="B10" s="9" t="s">
        <v>24</v>
      </c>
      <c r="C10" s="10" t="s">
        <v>25</v>
      </c>
      <c r="D10" s="11">
        <v>10000</v>
      </c>
      <c r="E10" s="11" t="s">
        <v>22</v>
      </c>
      <c r="F10" s="12" t="s">
        <v>23</v>
      </c>
      <c r="G10" s="13"/>
      <c r="H10" s="13"/>
      <c r="I10" s="13">
        <v>29</v>
      </c>
      <c r="J10" s="13"/>
      <c r="K10" s="13"/>
      <c r="L10" s="13"/>
      <c r="M10" s="13"/>
      <c r="N10" s="13"/>
      <c r="O10" s="13"/>
      <c r="P10" s="13"/>
      <c r="Q10" s="13"/>
      <c r="R10" s="13"/>
      <c r="S10" s="14">
        <f t="shared" si="0"/>
        <v>29</v>
      </c>
    </row>
    <row r="11" spans="1:19" ht="15" customHeight="1" x14ac:dyDescent="0.25">
      <c r="A11" s="8">
        <v>3</v>
      </c>
      <c r="B11" s="9" t="s">
        <v>26</v>
      </c>
      <c r="C11" s="10" t="s">
        <v>27</v>
      </c>
      <c r="D11" s="11">
        <v>15000</v>
      </c>
      <c r="E11" s="11" t="s">
        <v>28</v>
      </c>
      <c r="F11" s="15" t="s">
        <v>29</v>
      </c>
      <c r="G11" s="13"/>
      <c r="H11" s="13">
        <v>25</v>
      </c>
      <c r="I11" s="13">
        <v>39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f t="shared" si="0"/>
        <v>64</v>
      </c>
    </row>
    <row r="12" spans="1:19" ht="15" customHeight="1" x14ac:dyDescent="0.25">
      <c r="A12" s="8">
        <v>4</v>
      </c>
      <c r="B12" s="9" t="s">
        <v>30</v>
      </c>
      <c r="C12" s="10" t="s">
        <v>31</v>
      </c>
      <c r="D12" s="11">
        <v>10000</v>
      </c>
      <c r="E12" s="11" t="s">
        <v>22</v>
      </c>
      <c r="F12" s="12" t="s">
        <v>32</v>
      </c>
      <c r="G12" s="13">
        <v>27</v>
      </c>
      <c r="H12" s="13">
        <v>28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0"/>
        <v>55</v>
      </c>
    </row>
    <row r="13" spans="1:19" ht="15" customHeight="1" x14ac:dyDescent="0.25">
      <c r="A13" s="8">
        <v>5</v>
      </c>
      <c r="B13" s="9" t="s">
        <v>33</v>
      </c>
      <c r="C13" s="10" t="s">
        <v>34</v>
      </c>
      <c r="D13" s="11">
        <v>10000</v>
      </c>
      <c r="E13" s="11" t="s">
        <v>28</v>
      </c>
      <c r="F13" s="12" t="s">
        <v>23</v>
      </c>
      <c r="G13" s="13">
        <v>47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f t="shared" si="0"/>
        <v>47</v>
      </c>
    </row>
    <row r="14" spans="1:19" ht="15" customHeight="1" x14ac:dyDescent="0.25">
      <c r="A14" s="8">
        <v>6</v>
      </c>
      <c r="B14" s="9" t="s">
        <v>35</v>
      </c>
      <c r="C14" s="10" t="s">
        <v>36</v>
      </c>
      <c r="D14" s="11">
        <v>15000</v>
      </c>
      <c r="E14" s="11" t="s">
        <v>37</v>
      </c>
      <c r="F14" s="15" t="s">
        <v>29</v>
      </c>
      <c r="G14" s="13">
        <v>17</v>
      </c>
      <c r="H14" s="13">
        <v>17</v>
      </c>
      <c r="I14" s="13">
        <v>20</v>
      </c>
      <c r="J14" s="13"/>
      <c r="K14" s="13"/>
      <c r="L14" s="13"/>
      <c r="M14" s="13"/>
      <c r="N14" s="13"/>
      <c r="O14" s="13"/>
      <c r="P14" s="13"/>
      <c r="Q14" s="13"/>
      <c r="R14" s="13"/>
      <c r="S14" s="14">
        <f t="shared" si="0"/>
        <v>54</v>
      </c>
    </row>
    <row r="15" spans="1:19" ht="15" customHeight="1" x14ac:dyDescent="0.25">
      <c r="A15" s="8">
        <v>7</v>
      </c>
      <c r="B15" s="9" t="s">
        <v>38</v>
      </c>
      <c r="C15" s="10" t="s">
        <v>39</v>
      </c>
      <c r="D15" s="11">
        <v>17000</v>
      </c>
      <c r="E15" s="11" t="s">
        <v>28</v>
      </c>
      <c r="F15" s="12" t="s">
        <v>32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f t="shared" si="0"/>
        <v>0</v>
      </c>
    </row>
    <row r="16" spans="1:19" ht="15" customHeight="1" x14ac:dyDescent="0.25">
      <c r="A16" s="8">
        <v>8</v>
      </c>
      <c r="B16" s="9" t="s">
        <v>40</v>
      </c>
      <c r="C16" s="10" t="s">
        <v>41</v>
      </c>
      <c r="D16" s="11">
        <v>12000</v>
      </c>
      <c r="E16" s="11" t="s">
        <v>42</v>
      </c>
      <c r="F16" s="15" t="s">
        <v>29</v>
      </c>
      <c r="G16" s="13">
        <v>96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>
        <f t="shared" si="0"/>
        <v>96</v>
      </c>
    </row>
    <row r="17" spans="1:19" ht="15" customHeight="1" x14ac:dyDescent="0.25">
      <c r="A17" s="8">
        <v>9</v>
      </c>
      <c r="B17" s="9" t="s">
        <v>43</v>
      </c>
      <c r="C17" s="10" t="s">
        <v>44</v>
      </c>
      <c r="D17" s="11">
        <v>36000</v>
      </c>
      <c r="E17" s="11" t="s">
        <v>37</v>
      </c>
      <c r="F17" s="12" t="s">
        <v>23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0"/>
        <v>0</v>
      </c>
    </row>
    <row r="18" spans="1:19" ht="15" customHeight="1" x14ac:dyDescent="0.25">
      <c r="A18" s="8">
        <v>10</v>
      </c>
      <c r="B18" s="9" t="s">
        <v>45</v>
      </c>
      <c r="C18" s="10" t="s">
        <v>46</v>
      </c>
      <c r="D18" s="11">
        <v>18000</v>
      </c>
      <c r="E18" s="11" t="s">
        <v>28</v>
      </c>
      <c r="F18" s="12" t="s">
        <v>32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0"/>
        <v>0</v>
      </c>
    </row>
    <row r="19" spans="1:19" ht="15" customHeight="1" x14ac:dyDescent="0.25">
      <c r="A19" s="8">
        <v>11</v>
      </c>
      <c r="B19" s="9" t="s">
        <v>47</v>
      </c>
      <c r="C19" s="10" t="s">
        <v>48</v>
      </c>
      <c r="D19" s="11">
        <v>20000</v>
      </c>
      <c r="E19" s="11" t="s">
        <v>22</v>
      </c>
      <c r="F19" s="12" t="s">
        <v>32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0"/>
        <v>0</v>
      </c>
    </row>
    <row r="20" spans="1:19" ht="15" customHeight="1" x14ac:dyDescent="0.25">
      <c r="A20" s="8">
        <v>12</v>
      </c>
      <c r="B20" s="9" t="s">
        <v>49</v>
      </c>
      <c r="C20" s="10" t="s">
        <v>50</v>
      </c>
      <c r="D20" s="11">
        <v>10000</v>
      </c>
      <c r="E20" s="11" t="s">
        <v>22</v>
      </c>
      <c r="F20" s="12" t="s">
        <v>32</v>
      </c>
      <c r="G20" s="13">
        <v>117</v>
      </c>
      <c r="H20" s="13">
        <v>107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>
        <f t="shared" si="0"/>
        <v>224</v>
      </c>
    </row>
    <row r="21" spans="1:19" ht="15" customHeight="1" x14ac:dyDescent="0.25">
      <c r="A21" s="8">
        <v>13</v>
      </c>
      <c r="B21" s="9" t="s">
        <v>51</v>
      </c>
      <c r="C21" s="10" t="s">
        <v>52</v>
      </c>
      <c r="D21" s="11">
        <v>10000</v>
      </c>
      <c r="E21" s="11" t="s">
        <v>28</v>
      </c>
      <c r="F21" s="12" t="s">
        <v>32</v>
      </c>
      <c r="G21" s="13">
        <v>51</v>
      </c>
      <c r="H21" s="13">
        <v>28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>
        <f t="shared" si="0"/>
        <v>79</v>
      </c>
    </row>
    <row r="22" spans="1:19" ht="15" customHeight="1" x14ac:dyDescent="0.25">
      <c r="A22" s="8">
        <v>14</v>
      </c>
      <c r="B22" s="9" t="s">
        <v>53</v>
      </c>
      <c r="C22" s="10" t="s">
        <v>54</v>
      </c>
      <c r="D22" s="11">
        <v>40000</v>
      </c>
      <c r="E22" s="11" t="s">
        <v>22</v>
      </c>
      <c r="F22" s="12" t="s">
        <v>23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>
        <f t="shared" si="0"/>
        <v>0</v>
      </c>
    </row>
    <row r="23" spans="1:19" ht="15" customHeight="1" x14ac:dyDescent="0.25">
      <c r="A23" s="8">
        <v>15</v>
      </c>
      <c r="B23" s="9" t="s">
        <v>55</v>
      </c>
      <c r="C23" s="10" t="s">
        <v>56</v>
      </c>
      <c r="D23" s="11">
        <v>10000</v>
      </c>
      <c r="E23" s="11" t="s">
        <v>42</v>
      </c>
      <c r="F23" s="15" t="s">
        <v>29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>
        <f t="shared" si="0"/>
        <v>0</v>
      </c>
    </row>
    <row r="24" spans="1:19" ht="15" customHeight="1" x14ac:dyDescent="0.25">
      <c r="A24" s="8">
        <v>16</v>
      </c>
      <c r="B24" s="9" t="s">
        <v>57</v>
      </c>
      <c r="C24" s="10" t="s">
        <v>58</v>
      </c>
      <c r="D24" s="11">
        <v>15000</v>
      </c>
      <c r="E24" s="11" t="s">
        <v>37</v>
      </c>
      <c r="F24" s="15" t="s">
        <v>29</v>
      </c>
      <c r="G24" s="13">
        <v>24</v>
      </c>
      <c r="H24" s="13">
        <v>51</v>
      </c>
      <c r="I24" s="13">
        <v>64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f t="shared" si="0"/>
        <v>139</v>
      </c>
    </row>
    <row r="25" spans="1:19" ht="15" customHeight="1" x14ac:dyDescent="0.25">
      <c r="A25" s="8">
        <v>17</v>
      </c>
      <c r="B25" s="9" t="s">
        <v>59</v>
      </c>
      <c r="C25" s="10" t="s">
        <v>60</v>
      </c>
      <c r="D25" s="11">
        <v>10000</v>
      </c>
      <c r="E25" s="11" t="s">
        <v>42</v>
      </c>
      <c r="F25" s="15" t="s">
        <v>29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0"/>
        <v>0</v>
      </c>
    </row>
    <row r="26" spans="1:19" ht="15" customHeight="1" x14ac:dyDescent="0.25">
      <c r="A26" s="8">
        <v>18</v>
      </c>
      <c r="B26" s="9" t="s">
        <v>61</v>
      </c>
      <c r="C26" s="10" t="s">
        <v>62</v>
      </c>
      <c r="D26" s="11">
        <v>33000</v>
      </c>
      <c r="E26" s="11" t="s">
        <v>37</v>
      </c>
      <c r="F26" s="12" t="s">
        <v>23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>
        <f t="shared" si="0"/>
        <v>0</v>
      </c>
    </row>
    <row r="27" spans="1:19" ht="15" customHeight="1" x14ac:dyDescent="0.25">
      <c r="A27" s="8">
        <v>19</v>
      </c>
      <c r="B27" s="9" t="s">
        <v>63</v>
      </c>
      <c r="C27" s="10" t="s">
        <v>64</v>
      </c>
      <c r="D27" s="11">
        <v>33000</v>
      </c>
      <c r="E27" s="11" t="s">
        <v>37</v>
      </c>
      <c r="F27" s="12" t="s">
        <v>23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>
        <f t="shared" si="0"/>
        <v>0</v>
      </c>
    </row>
    <row r="28" spans="1:19" ht="15" customHeight="1" x14ac:dyDescent="0.25">
      <c r="A28" s="8">
        <v>20</v>
      </c>
      <c r="B28" s="9" t="s">
        <v>65</v>
      </c>
      <c r="C28" s="10" t="s">
        <v>66</v>
      </c>
      <c r="D28" s="11">
        <v>14000</v>
      </c>
      <c r="E28" s="11" t="s">
        <v>22</v>
      </c>
      <c r="F28" s="12" t="s">
        <v>23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>
        <f t="shared" si="0"/>
        <v>0</v>
      </c>
    </row>
    <row r="29" spans="1:19" ht="15" customHeight="1" x14ac:dyDescent="0.25">
      <c r="A29" s="8">
        <v>21</v>
      </c>
      <c r="B29" s="9" t="s">
        <v>67</v>
      </c>
      <c r="C29" s="10" t="s">
        <v>68</v>
      </c>
      <c r="D29" s="11">
        <v>60000</v>
      </c>
      <c r="E29" s="11" t="s">
        <v>28</v>
      </c>
      <c r="F29" s="12" t="s">
        <v>23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0"/>
        <v>0</v>
      </c>
    </row>
    <row r="30" spans="1:19" ht="15" customHeight="1" x14ac:dyDescent="0.25">
      <c r="A30" s="8">
        <v>22</v>
      </c>
      <c r="B30" s="9" t="s">
        <v>69</v>
      </c>
      <c r="C30" s="10" t="s">
        <v>70</v>
      </c>
      <c r="D30" s="11">
        <v>15000</v>
      </c>
      <c r="E30" s="11" t="s">
        <v>37</v>
      </c>
      <c r="F30" s="15" t="s">
        <v>29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>
        <f t="shared" si="0"/>
        <v>0</v>
      </c>
    </row>
    <row r="31" spans="1:19" ht="15" customHeight="1" x14ac:dyDescent="0.25">
      <c r="A31" s="8">
        <v>23</v>
      </c>
      <c r="B31" s="9" t="s">
        <v>71</v>
      </c>
      <c r="C31" s="10" t="s">
        <v>72</v>
      </c>
      <c r="D31" s="11">
        <v>15000</v>
      </c>
      <c r="E31" s="11" t="s">
        <v>37</v>
      </c>
      <c r="F31" s="15" t="s">
        <v>29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0"/>
        <v>0</v>
      </c>
    </row>
    <row r="32" spans="1:19" ht="15" customHeight="1" x14ac:dyDescent="0.25">
      <c r="A32" s="8">
        <v>24</v>
      </c>
      <c r="B32" s="9" t="s">
        <v>73</v>
      </c>
      <c r="C32" s="10" t="s">
        <v>74</v>
      </c>
      <c r="D32" s="11">
        <v>24000</v>
      </c>
      <c r="E32" s="11" t="s">
        <v>37</v>
      </c>
      <c r="F32" s="12" t="s">
        <v>23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>
        <f t="shared" si="0"/>
        <v>0</v>
      </c>
    </row>
    <row r="33" spans="1:19" ht="15" customHeight="1" x14ac:dyDescent="0.25">
      <c r="A33" s="8">
        <v>25</v>
      </c>
      <c r="B33" s="9" t="s">
        <v>75</v>
      </c>
      <c r="C33" s="10" t="s">
        <v>76</v>
      </c>
      <c r="D33" s="11">
        <v>16000</v>
      </c>
      <c r="E33" s="11" t="s">
        <v>22</v>
      </c>
      <c r="F33" s="12" t="s">
        <v>23</v>
      </c>
      <c r="G33" s="13">
        <v>23</v>
      </c>
      <c r="H33" s="13">
        <v>28</v>
      </c>
      <c r="I33" s="13">
        <v>30</v>
      </c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0"/>
        <v>81</v>
      </c>
    </row>
    <row r="34" spans="1:19" ht="15" customHeight="1" x14ac:dyDescent="0.25">
      <c r="A34" s="8">
        <v>26</v>
      </c>
      <c r="B34" s="9" t="s">
        <v>77</v>
      </c>
      <c r="C34" s="10" t="s">
        <v>78</v>
      </c>
      <c r="D34" s="11">
        <v>40000</v>
      </c>
      <c r="E34" s="11" t="s">
        <v>28</v>
      </c>
      <c r="F34" s="15" t="s">
        <v>79</v>
      </c>
      <c r="G34" s="13">
        <v>46</v>
      </c>
      <c r="H34" s="13">
        <v>50</v>
      </c>
      <c r="I34" s="13">
        <v>34</v>
      </c>
      <c r="J34" s="13"/>
      <c r="K34" s="13"/>
      <c r="L34" s="13"/>
      <c r="M34" s="13"/>
      <c r="N34" s="13"/>
      <c r="O34" s="13"/>
      <c r="P34" s="13"/>
      <c r="Q34" s="13"/>
      <c r="R34" s="13"/>
      <c r="S34" s="14">
        <f t="shared" si="0"/>
        <v>130</v>
      </c>
    </row>
    <row r="35" spans="1:19" ht="15" customHeight="1" x14ac:dyDescent="0.25">
      <c r="A35" s="8">
        <v>27</v>
      </c>
      <c r="B35" s="9" t="s">
        <v>80</v>
      </c>
      <c r="C35" s="10" t="s">
        <v>81</v>
      </c>
      <c r="D35" s="11">
        <v>15000</v>
      </c>
      <c r="E35" s="11" t="s">
        <v>28</v>
      </c>
      <c r="F35" s="12" t="s">
        <v>23</v>
      </c>
      <c r="G35" s="13">
        <v>59</v>
      </c>
      <c r="H35" s="13">
        <v>47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>
        <f t="shared" si="0"/>
        <v>106</v>
      </c>
    </row>
    <row r="36" spans="1:19" ht="15" customHeight="1" x14ac:dyDescent="0.25">
      <c r="A36" s="8">
        <v>28</v>
      </c>
      <c r="B36" s="9" t="s">
        <v>82</v>
      </c>
      <c r="C36" s="10" t="s">
        <v>83</v>
      </c>
      <c r="D36" s="11">
        <v>25000</v>
      </c>
      <c r="E36" s="11" t="s">
        <v>22</v>
      </c>
      <c r="F36" s="12" t="s">
        <v>23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0"/>
        <v>0</v>
      </c>
    </row>
    <row r="37" spans="1:19" ht="15" customHeight="1" x14ac:dyDescent="0.25">
      <c r="A37" s="8">
        <v>29</v>
      </c>
      <c r="B37" s="9" t="s">
        <v>84</v>
      </c>
      <c r="C37" s="10" t="s">
        <v>85</v>
      </c>
      <c r="D37" s="11">
        <v>20000</v>
      </c>
      <c r="E37" s="11" t="s">
        <v>22</v>
      </c>
      <c r="F37" s="12" t="s">
        <v>23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0"/>
        <v>0</v>
      </c>
    </row>
    <row r="38" spans="1:19" ht="15" customHeight="1" x14ac:dyDescent="0.25">
      <c r="A38" s="8">
        <v>30</v>
      </c>
      <c r="B38" s="9" t="s">
        <v>86</v>
      </c>
      <c r="C38" s="10" t="s">
        <v>87</v>
      </c>
      <c r="D38" s="11">
        <v>10000</v>
      </c>
      <c r="E38" s="11" t="s">
        <v>42</v>
      </c>
      <c r="F38" s="15" t="s">
        <v>29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>
        <f t="shared" si="0"/>
        <v>0</v>
      </c>
    </row>
    <row r="39" spans="1:19" ht="15" customHeight="1" x14ac:dyDescent="0.25">
      <c r="A39" s="8">
        <v>31</v>
      </c>
      <c r="B39" s="9" t="s">
        <v>88</v>
      </c>
      <c r="C39" s="10" t="s">
        <v>89</v>
      </c>
      <c r="D39" s="11">
        <v>36000</v>
      </c>
      <c r="E39" s="11" t="s">
        <v>22</v>
      </c>
      <c r="F39" s="12" t="s">
        <v>23</v>
      </c>
      <c r="G39" s="13">
        <v>61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0"/>
        <v>61</v>
      </c>
    </row>
    <row r="40" spans="1:19" ht="15" customHeight="1" x14ac:dyDescent="0.25">
      <c r="A40" s="8">
        <v>32</v>
      </c>
      <c r="B40" s="9" t="s">
        <v>90</v>
      </c>
      <c r="C40" s="16" t="s">
        <v>91</v>
      </c>
      <c r="D40" s="11">
        <v>30000</v>
      </c>
      <c r="E40" s="11" t="s">
        <v>28</v>
      </c>
      <c r="F40" s="12" t="s">
        <v>32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0"/>
        <v>0</v>
      </c>
    </row>
    <row r="41" spans="1:19" ht="15" customHeight="1" x14ac:dyDescent="0.25">
      <c r="A41" s="8">
        <v>33</v>
      </c>
      <c r="B41" s="9" t="s">
        <v>92</v>
      </c>
      <c r="C41" s="10" t="s">
        <v>93</v>
      </c>
      <c r="D41" s="11">
        <v>10000</v>
      </c>
      <c r="E41" s="11" t="s">
        <v>42</v>
      </c>
      <c r="F41" s="15" t="s">
        <v>29</v>
      </c>
      <c r="G41" s="13">
        <v>44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0"/>
        <v>44</v>
      </c>
    </row>
    <row r="42" spans="1:19" ht="15" customHeight="1" x14ac:dyDescent="0.25">
      <c r="A42" s="8">
        <v>34</v>
      </c>
      <c r="B42" s="9" t="s">
        <v>94</v>
      </c>
      <c r="C42" s="10" t="s">
        <v>95</v>
      </c>
      <c r="D42" s="11">
        <v>10000</v>
      </c>
      <c r="E42" s="11" t="s">
        <v>22</v>
      </c>
      <c r="F42" s="12" t="s">
        <v>23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si="0"/>
        <v>0</v>
      </c>
    </row>
    <row r="43" spans="1:19" ht="15" customHeight="1" x14ac:dyDescent="0.25">
      <c r="A43" s="8">
        <v>35</v>
      </c>
      <c r="B43" s="9" t="s">
        <v>96</v>
      </c>
      <c r="C43" s="10" t="s">
        <v>97</v>
      </c>
      <c r="D43" s="11">
        <v>30000</v>
      </c>
      <c r="E43" s="11" t="s">
        <v>37</v>
      </c>
      <c r="F43" s="12" t="s">
        <v>23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0"/>
        <v>0</v>
      </c>
    </row>
    <row r="44" spans="1:19" ht="15" customHeight="1" x14ac:dyDescent="0.25">
      <c r="A44" s="8">
        <v>36</v>
      </c>
      <c r="B44" s="9" t="s">
        <v>98</v>
      </c>
      <c r="C44" s="10" t="s">
        <v>99</v>
      </c>
      <c r="D44" s="11">
        <v>10000</v>
      </c>
      <c r="E44" s="11" t="s">
        <v>22</v>
      </c>
      <c r="F44" s="12" t="s">
        <v>23</v>
      </c>
      <c r="G44" s="13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>
        <f t="shared" si="0"/>
        <v>96</v>
      </c>
    </row>
    <row r="45" spans="1:19" ht="15" customHeight="1" x14ac:dyDescent="0.25">
      <c r="A45" s="8">
        <v>37</v>
      </c>
      <c r="B45" s="9" t="s">
        <v>100</v>
      </c>
      <c r="C45" s="10" t="s">
        <v>101</v>
      </c>
      <c r="D45" s="11">
        <v>20000</v>
      </c>
      <c r="E45" s="11" t="s">
        <v>42</v>
      </c>
      <c r="F45" s="15" t="s">
        <v>29</v>
      </c>
      <c r="G45" s="13">
        <v>49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0"/>
        <v>49</v>
      </c>
    </row>
    <row r="46" spans="1:19" ht="15" customHeight="1" x14ac:dyDescent="0.25">
      <c r="A46" s="8">
        <v>38</v>
      </c>
      <c r="B46" s="9" t="s">
        <v>102</v>
      </c>
      <c r="C46" s="10" t="s">
        <v>103</v>
      </c>
      <c r="D46" s="11">
        <v>16000</v>
      </c>
      <c r="E46" s="11" t="s">
        <v>22</v>
      </c>
      <c r="F46" s="12" t="s">
        <v>23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0"/>
        <v>0</v>
      </c>
    </row>
    <row r="47" spans="1:19" ht="15" customHeight="1" x14ac:dyDescent="0.25">
      <c r="A47" s="8">
        <v>39</v>
      </c>
      <c r="B47" s="9" t="s">
        <v>104</v>
      </c>
      <c r="C47" s="10" t="s">
        <v>105</v>
      </c>
      <c r="D47" s="11">
        <v>6000</v>
      </c>
      <c r="E47" s="11" t="s">
        <v>37</v>
      </c>
      <c r="F47" s="12" t="s">
        <v>32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0"/>
        <v>0</v>
      </c>
    </row>
    <row r="48" spans="1:19" ht="15" customHeight="1" x14ac:dyDescent="0.25">
      <c r="A48" s="8">
        <v>40</v>
      </c>
      <c r="B48" s="9" t="s">
        <v>106</v>
      </c>
      <c r="C48" s="10" t="s">
        <v>107</v>
      </c>
      <c r="D48" s="11">
        <v>15000</v>
      </c>
      <c r="E48" s="11" t="s">
        <v>28</v>
      </c>
      <c r="F48" s="15" t="s">
        <v>29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0"/>
        <v>0</v>
      </c>
    </row>
    <row r="49" spans="1:19" ht="15" customHeight="1" x14ac:dyDescent="0.25">
      <c r="A49" s="8">
        <v>41</v>
      </c>
      <c r="B49" s="9" t="s">
        <v>108</v>
      </c>
      <c r="C49" s="10" t="s">
        <v>109</v>
      </c>
      <c r="D49" s="11">
        <v>14000</v>
      </c>
      <c r="E49" s="11" t="s">
        <v>22</v>
      </c>
      <c r="F49" s="12" t="s">
        <v>23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>
        <f t="shared" si="0"/>
        <v>0</v>
      </c>
    </row>
    <row r="50" spans="1:19" ht="15" customHeight="1" x14ac:dyDescent="0.25">
      <c r="A50" s="8">
        <v>42</v>
      </c>
      <c r="B50" s="9" t="s">
        <v>110</v>
      </c>
      <c r="C50" s="10" t="s">
        <v>111</v>
      </c>
      <c r="D50" s="11">
        <v>30000</v>
      </c>
      <c r="E50" s="11" t="s">
        <v>37</v>
      </c>
      <c r="F50" s="15" t="s">
        <v>29</v>
      </c>
      <c r="G50" s="13">
        <v>22</v>
      </c>
      <c r="H50" s="13">
        <v>24</v>
      </c>
      <c r="I50" s="13">
        <v>39</v>
      </c>
      <c r="J50" s="13"/>
      <c r="K50" s="13"/>
      <c r="L50" s="13"/>
      <c r="M50" s="13"/>
      <c r="N50" s="13"/>
      <c r="O50" s="13"/>
      <c r="P50" s="13"/>
      <c r="Q50" s="13"/>
      <c r="R50" s="13"/>
      <c r="S50" s="14">
        <f t="shared" si="0"/>
        <v>85</v>
      </c>
    </row>
    <row r="51" spans="1:19" ht="15" customHeight="1" x14ac:dyDescent="0.25">
      <c r="A51" s="8">
        <v>43</v>
      </c>
      <c r="B51" s="9" t="s">
        <v>112</v>
      </c>
      <c r="C51" s="10" t="s">
        <v>113</v>
      </c>
      <c r="D51" s="11">
        <v>40000</v>
      </c>
      <c r="E51" s="11" t="s">
        <v>28</v>
      </c>
      <c r="F51" s="12" t="s">
        <v>32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0"/>
        <v>0</v>
      </c>
    </row>
    <row r="52" spans="1:19" ht="15" customHeight="1" x14ac:dyDescent="0.25">
      <c r="A52" s="8">
        <v>44</v>
      </c>
      <c r="B52" s="9" t="s">
        <v>114</v>
      </c>
      <c r="C52" s="10" t="s">
        <v>115</v>
      </c>
      <c r="D52" s="11">
        <v>15000</v>
      </c>
      <c r="E52" s="11" t="s">
        <v>37</v>
      </c>
      <c r="F52" s="12" t="s">
        <v>32</v>
      </c>
      <c r="G52" s="13">
        <v>19</v>
      </c>
      <c r="H52" s="13">
        <v>24</v>
      </c>
      <c r="I52" s="13">
        <v>38</v>
      </c>
      <c r="J52" s="13"/>
      <c r="K52" s="13"/>
      <c r="L52" s="13"/>
      <c r="M52" s="13"/>
      <c r="N52" s="13"/>
      <c r="O52" s="13"/>
      <c r="P52" s="13"/>
      <c r="Q52" s="13"/>
      <c r="R52" s="13"/>
      <c r="S52" s="14">
        <f t="shared" si="0"/>
        <v>81</v>
      </c>
    </row>
    <row r="53" spans="1:19" ht="15" customHeight="1" x14ac:dyDescent="0.25">
      <c r="A53" s="8">
        <v>45</v>
      </c>
      <c r="B53" s="9" t="s">
        <v>116</v>
      </c>
      <c r="C53" s="10" t="s">
        <v>117</v>
      </c>
      <c r="D53" s="11">
        <v>6000</v>
      </c>
      <c r="E53" s="11" t="s">
        <v>37</v>
      </c>
      <c r="F53" s="12" t="s">
        <v>32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>
        <f t="shared" si="0"/>
        <v>0</v>
      </c>
    </row>
    <row r="54" spans="1:19" ht="15" customHeight="1" x14ac:dyDescent="0.25">
      <c r="A54" s="8">
        <v>46</v>
      </c>
      <c r="B54" s="9" t="s">
        <v>118</v>
      </c>
      <c r="C54" s="10" t="s">
        <v>119</v>
      </c>
      <c r="D54" s="11">
        <v>14000</v>
      </c>
      <c r="E54" s="11" t="s">
        <v>22</v>
      </c>
      <c r="F54" s="12" t="s">
        <v>23</v>
      </c>
      <c r="G54" s="13">
        <v>209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>
        <f t="shared" si="0"/>
        <v>209</v>
      </c>
    </row>
    <row r="55" spans="1:19" ht="15" customHeight="1" x14ac:dyDescent="0.25">
      <c r="A55" s="8">
        <v>47</v>
      </c>
      <c r="B55" s="9" t="s">
        <v>120</v>
      </c>
      <c r="C55" s="10" t="s">
        <v>121</v>
      </c>
      <c r="D55" s="11">
        <v>10000</v>
      </c>
      <c r="E55" s="11" t="s">
        <v>22</v>
      </c>
      <c r="F55" s="12" t="s">
        <v>23</v>
      </c>
      <c r="G55" s="13">
        <v>103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>
        <f t="shared" si="0"/>
        <v>103</v>
      </c>
    </row>
    <row r="56" spans="1:19" ht="15" customHeight="1" x14ac:dyDescent="0.25">
      <c r="A56" s="8">
        <v>48</v>
      </c>
      <c r="B56" s="9" t="s">
        <v>122</v>
      </c>
      <c r="C56" s="10" t="s">
        <v>123</v>
      </c>
      <c r="D56" s="11">
        <v>15000</v>
      </c>
      <c r="E56" s="11" t="s">
        <v>37</v>
      </c>
      <c r="F56" s="12" t="s">
        <v>23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0"/>
        <v>0</v>
      </c>
    </row>
    <row r="57" spans="1:19" ht="15" customHeight="1" x14ac:dyDescent="0.25">
      <c r="A57" s="8">
        <v>49</v>
      </c>
      <c r="B57" s="9" t="s">
        <v>124</v>
      </c>
      <c r="C57" s="10" t="s">
        <v>125</v>
      </c>
      <c r="D57" s="11">
        <v>50000</v>
      </c>
      <c r="E57" s="11" t="s">
        <v>28</v>
      </c>
      <c r="F57" s="12" t="s">
        <v>32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>
        <f t="shared" si="0"/>
        <v>0</v>
      </c>
    </row>
    <row r="58" spans="1:19" ht="15" customHeight="1" x14ac:dyDescent="0.25">
      <c r="A58" s="8">
        <v>50</v>
      </c>
      <c r="B58" s="9" t="s">
        <v>126</v>
      </c>
      <c r="C58" s="10" t="s">
        <v>127</v>
      </c>
      <c r="D58" s="11">
        <v>10000</v>
      </c>
      <c r="E58" s="11" t="s">
        <v>22</v>
      </c>
      <c r="F58" s="12" t="s">
        <v>23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>
        <f t="shared" si="0"/>
        <v>0</v>
      </c>
    </row>
    <row r="59" spans="1:19" ht="15" customHeight="1" x14ac:dyDescent="0.25">
      <c r="A59" s="8">
        <v>51</v>
      </c>
      <c r="B59" s="9" t="s">
        <v>128</v>
      </c>
      <c r="C59" s="10" t="s">
        <v>129</v>
      </c>
      <c r="D59" s="11">
        <v>10000</v>
      </c>
      <c r="E59" s="11" t="s">
        <v>42</v>
      </c>
      <c r="F59" s="15" t="s">
        <v>29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>
        <f t="shared" si="0"/>
        <v>0</v>
      </c>
    </row>
    <row r="60" spans="1:19" ht="15" customHeight="1" x14ac:dyDescent="0.25">
      <c r="A60" s="8">
        <v>52</v>
      </c>
      <c r="B60" s="9" t="s">
        <v>130</v>
      </c>
      <c r="C60" s="10" t="s">
        <v>131</v>
      </c>
      <c r="D60" s="11">
        <v>10000</v>
      </c>
      <c r="E60" s="11" t="s">
        <v>22</v>
      </c>
      <c r="F60" s="12" t="s">
        <v>23</v>
      </c>
      <c r="G60" s="13">
        <v>109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f t="shared" si="0"/>
        <v>109</v>
      </c>
    </row>
    <row r="61" spans="1:19" ht="15" customHeight="1" x14ac:dyDescent="0.25">
      <c r="A61" s="8">
        <v>53</v>
      </c>
      <c r="B61" s="9" t="s">
        <v>132</v>
      </c>
      <c r="C61" s="10" t="s">
        <v>133</v>
      </c>
      <c r="D61" s="11">
        <v>10000</v>
      </c>
      <c r="E61" s="11" t="s">
        <v>22</v>
      </c>
      <c r="F61" s="12" t="s">
        <v>32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>
        <f t="shared" si="0"/>
        <v>0</v>
      </c>
    </row>
    <row r="62" spans="1:19" ht="15" customHeight="1" x14ac:dyDescent="0.25">
      <c r="A62" s="8">
        <v>54</v>
      </c>
      <c r="B62" s="9" t="s">
        <v>134</v>
      </c>
      <c r="C62" s="10" t="s">
        <v>135</v>
      </c>
      <c r="D62" s="11">
        <v>6000</v>
      </c>
      <c r="E62" s="11" t="s">
        <v>37</v>
      </c>
      <c r="F62" s="12" t="s">
        <v>32</v>
      </c>
      <c r="G62" s="13">
        <v>15</v>
      </c>
      <c r="H62" s="13">
        <v>20</v>
      </c>
      <c r="I62" s="13">
        <v>18</v>
      </c>
      <c r="J62" s="13"/>
      <c r="K62" s="13"/>
      <c r="L62" s="13"/>
      <c r="M62" s="13"/>
      <c r="N62" s="13"/>
      <c r="O62" s="13"/>
      <c r="P62" s="13"/>
      <c r="Q62" s="13"/>
      <c r="R62" s="13"/>
      <c r="S62" s="14">
        <f t="shared" si="0"/>
        <v>53</v>
      </c>
    </row>
    <row r="63" spans="1:19" ht="15" customHeight="1" x14ac:dyDescent="0.25">
      <c r="A63" s="8">
        <v>55</v>
      </c>
      <c r="B63" s="9" t="s">
        <v>136</v>
      </c>
      <c r="C63" s="10" t="s">
        <v>137</v>
      </c>
      <c r="D63" s="11">
        <v>10000</v>
      </c>
      <c r="E63" s="11" t="s">
        <v>22</v>
      </c>
      <c r="F63" s="12" t="s">
        <v>32</v>
      </c>
      <c r="G63" s="13">
        <v>10</v>
      </c>
      <c r="H63" s="13">
        <v>20</v>
      </c>
      <c r="I63" s="13">
        <v>41</v>
      </c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0"/>
        <v>71</v>
      </c>
    </row>
    <row r="64" spans="1:19" ht="15" customHeight="1" x14ac:dyDescent="0.25">
      <c r="A64" s="8">
        <v>56</v>
      </c>
      <c r="B64" s="9" t="s">
        <v>138</v>
      </c>
      <c r="C64" s="10" t="s">
        <v>139</v>
      </c>
      <c r="D64" s="11">
        <v>5000</v>
      </c>
      <c r="E64" s="11" t="s">
        <v>28</v>
      </c>
      <c r="F64" s="12" t="s">
        <v>32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>
        <f t="shared" si="0"/>
        <v>0</v>
      </c>
    </row>
    <row r="65" spans="1:19" ht="15" customHeight="1" x14ac:dyDescent="0.25">
      <c r="A65" s="8">
        <v>57</v>
      </c>
      <c r="B65" s="9" t="s">
        <v>140</v>
      </c>
      <c r="C65" s="10" t="s">
        <v>141</v>
      </c>
      <c r="D65" s="11">
        <v>9000</v>
      </c>
      <c r="E65" s="11" t="s">
        <v>37</v>
      </c>
      <c r="F65" s="12" t="s">
        <v>32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0"/>
        <v>0</v>
      </c>
    </row>
    <row r="66" spans="1:19" ht="15" customHeight="1" x14ac:dyDescent="0.25">
      <c r="A66" s="8">
        <v>58</v>
      </c>
      <c r="B66" s="9" t="s">
        <v>142</v>
      </c>
      <c r="C66" s="10" t="s">
        <v>143</v>
      </c>
      <c r="D66" s="11">
        <v>6000</v>
      </c>
      <c r="E66" s="11" t="s">
        <v>22</v>
      </c>
      <c r="F66" s="12" t="s">
        <v>32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0"/>
        <v>0</v>
      </c>
    </row>
    <row r="67" spans="1:19" ht="15" customHeight="1" x14ac:dyDescent="0.25">
      <c r="A67" s="8">
        <v>59</v>
      </c>
      <c r="B67" s="9" t="s">
        <v>144</v>
      </c>
      <c r="C67" s="10" t="s">
        <v>145</v>
      </c>
      <c r="D67" s="11">
        <v>10000</v>
      </c>
      <c r="E67" s="11" t="s">
        <v>28</v>
      </c>
      <c r="F67" s="12" t="s">
        <v>32</v>
      </c>
      <c r="G67" s="13">
        <v>157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0"/>
        <v>157</v>
      </c>
    </row>
    <row r="68" spans="1:19" ht="15" customHeight="1" x14ac:dyDescent="0.25">
      <c r="A68" s="8">
        <v>60</v>
      </c>
      <c r="B68" s="9" t="s">
        <v>146</v>
      </c>
      <c r="C68" s="10" t="s">
        <v>147</v>
      </c>
      <c r="D68" s="11">
        <v>10000</v>
      </c>
      <c r="E68" s="11" t="s">
        <v>22</v>
      </c>
      <c r="F68" s="12" t="s">
        <v>32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>
        <f t="shared" si="0"/>
        <v>0</v>
      </c>
    </row>
    <row r="69" spans="1:19" ht="15" customHeight="1" x14ac:dyDescent="0.25">
      <c r="A69" s="8">
        <v>61</v>
      </c>
      <c r="B69" s="9" t="s">
        <v>148</v>
      </c>
      <c r="C69" s="10" t="s">
        <v>149</v>
      </c>
      <c r="D69" s="11">
        <v>10000</v>
      </c>
      <c r="E69" s="11" t="s">
        <v>28</v>
      </c>
      <c r="F69" s="12" t="s">
        <v>32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>
        <f t="shared" si="0"/>
        <v>0</v>
      </c>
    </row>
    <row r="70" spans="1:19" ht="15" customHeight="1" x14ac:dyDescent="0.25">
      <c r="A70" s="8">
        <v>62</v>
      </c>
      <c r="B70" s="9" t="s">
        <v>150</v>
      </c>
      <c r="C70" s="10" t="s">
        <v>151</v>
      </c>
      <c r="D70" s="11">
        <v>6000</v>
      </c>
      <c r="E70" s="11" t="s">
        <v>22</v>
      </c>
      <c r="F70" s="12" t="s">
        <v>32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0"/>
        <v>0</v>
      </c>
    </row>
    <row r="71" spans="1:19" ht="15" customHeight="1" x14ac:dyDescent="0.25">
      <c r="A71" s="8">
        <v>63</v>
      </c>
      <c r="B71" s="9" t="s">
        <v>152</v>
      </c>
      <c r="C71" s="10" t="s">
        <v>153</v>
      </c>
      <c r="D71" s="11">
        <v>10000</v>
      </c>
      <c r="E71" s="11" t="s">
        <v>42</v>
      </c>
      <c r="F71" s="15" t="s">
        <v>29</v>
      </c>
      <c r="G71" s="13">
        <v>43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>
        <f t="shared" si="0"/>
        <v>43</v>
      </c>
    </row>
    <row r="72" spans="1:19" ht="15" customHeight="1" x14ac:dyDescent="0.25">
      <c r="A72" s="8">
        <v>64</v>
      </c>
      <c r="B72" s="9" t="s">
        <v>154</v>
      </c>
      <c r="C72" s="10" t="s">
        <v>155</v>
      </c>
      <c r="D72" s="11">
        <v>12000</v>
      </c>
      <c r="E72" s="11" t="s">
        <v>22</v>
      </c>
      <c r="F72" s="12" t="s">
        <v>32</v>
      </c>
      <c r="G72" s="13">
        <v>135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>
        <f t="shared" si="0"/>
        <v>135</v>
      </c>
    </row>
    <row r="73" spans="1:19" ht="15" customHeight="1" x14ac:dyDescent="0.25">
      <c r="A73" s="8">
        <v>65</v>
      </c>
      <c r="B73" s="9" t="s">
        <v>156</v>
      </c>
      <c r="C73" s="10" t="s">
        <v>157</v>
      </c>
      <c r="D73" s="11">
        <v>7000</v>
      </c>
      <c r="E73" s="11" t="s">
        <v>28</v>
      </c>
      <c r="F73" s="12" t="s">
        <v>23</v>
      </c>
      <c r="G73" s="13">
        <v>17</v>
      </c>
      <c r="H73" s="13">
        <v>17</v>
      </c>
      <c r="I73" s="13">
        <v>20</v>
      </c>
      <c r="J73" s="13"/>
      <c r="K73" s="13"/>
      <c r="L73" s="13"/>
      <c r="M73" s="13"/>
      <c r="N73" s="13"/>
      <c r="O73" s="13"/>
      <c r="P73" s="13"/>
      <c r="Q73" s="13"/>
      <c r="R73" s="13"/>
      <c r="S73" s="14">
        <f t="shared" ref="S73:S136" si="1">SUM(G73:R73)</f>
        <v>54</v>
      </c>
    </row>
    <row r="74" spans="1:19" ht="15" customHeight="1" x14ac:dyDescent="0.25">
      <c r="A74" s="8">
        <v>66</v>
      </c>
      <c r="B74" s="9" t="s">
        <v>158</v>
      </c>
      <c r="C74" s="10" t="s">
        <v>159</v>
      </c>
      <c r="D74" s="11">
        <v>9000</v>
      </c>
      <c r="E74" s="11" t="s">
        <v>37</v>
      </c>
      <c r="F74" s="12" t="s">
        <v>23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1"/>
        <v>0</v>
      </c>
    </row>
    <row r="75" spans="1:19" ht="15" customHeight="1" x14ac:dyDescent="0.25">
      <c r="A75" s="8">
        <v>67</v>
      </c>
      <c r="B75" s="9" t="s">
        <v>160</v>
      </c>
      <c r="C75" s="10" t="s">
        <v>161</v>
      </c>
      <c r="D75" s="11">
        <v>6000</v>
      </c>
      <c r="E75" s="11" t="s">
        <v>22</v>
      </c>
      <c r="F75" s="12" t="s">
        <v>32</v>
      </c>
      <c r="G75" s="13">
        <v>30</v>
      </c>
      <c r="H75" s="13">
        <v>59</v>
      </c>
      <c r="I75" s="13">
        <v>25</v>
      </c>
      <c r="J75" s="13"/>
      <c r="K75" s="13"/>
      <c r="L75" s="13"/>
      <c r="M75" s="13"/>
      <c r="N75" s="13"/>
      <c r="O75" s="13"/>
      <c r="P75" s="13"/>
      <c r="Q75" s="13"/>
      <c r="R75" s="13"/>
      <c r="S75" s="14">
        <f t="shared" si="1"/>
        <v>114</v>
      </c>
    </row>
    <row r="76" spans="1:19" ht="15" customHeight="1" x14ac:dyDescent="0.25">
      <c r="A76" s="8">
        <v>68</v>
      </c>
      <c r="B76" s="9" t="s">
        <v>162</v>
      </c>
      <c r="C76" s="10" t="s">
        <v>163</v>
      </c>
      <c r="D76" s="11">
        <v>10000</v>
      </c>
      <c r="E76" s="11" t="s">
        <v>28</v>
      </c>
      <c r="F76" s="12" t="s">
        <v>32</v>
      </c>
      <c r="G76" s="13">
        <v>45</v>
      </c>
      <c r="H76" s="13">
        <v>59</v>
      </c>
      <c r="I76" s="13">
        <f t="shared" ref="I76:R76" si="2">SUBTOTAL(109,I9:I75)</f>
        <v>441</v>
      </c>
      <c r="J76" s="13">
        <f t="shared" si="2"/>
        <v>0</v>
      </c>
      <c r="K76" s="13">
        <f t="shared" si="2"/>
        <v>0</v>
      </c>
      <c r="L76" s="13">
        <f t="shared" si="2"/>
        <v>0</v>
      </c>
      <c r="M76" s="13">
        <f t="shared" si="2"/>
        <v>0</v>
      </c>
      <c r="N76" s="13">
        <f t="shared" si="2"/>
        <v>0</v>
      </c>
      <c r="O76" s="13">
        <f t="shared" si="2"/>
        <v>0</v>
      </c>
      <c r="P76" s="13">
        <f t="shared" si="2"/>
        <v>0</v>
      </c>
      <c r="Q76" s="13">
        <f t="shared" si="2"/>
        <v>0</v>
      </c>
      <c r="R76" s="13">
        <f t="shared" si="2"/>
        <v>0</v>
      </c>
      <c r="S76" s="14">
        <f t="shared" si="1"/>
        <v>545</v>
      </c>
    </row>
    <row r="77" spans="1:19" ht="15" customHeight="1" x14ac:dyDescent="0.25">
      <c r="A77" s="8">
        <v>69</v>
      </c>
      <c r="B77" s="9" t="s">
        <v>164</v>
      </c>
      <c r="C77" s="10" t="s">
        <v>165</v>
      </c>
      <c r="D77" s="11">
        <v>9000</v>
      </c>
      <c r="E77" s="11" t="s">
        <v>37</v>
      </c>
      <c r="F77" s="12" t="s">
        <v>32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1"/>
        <v>0</v>
      </c>
    </row>
    <row r="78" spans="1:19" ht="15" customHeight="1" x14ac:dyDescent="0.25">
      <c r="A78" s="8">
        <v>70</v>
      </c>
      <c r="B78" s="9" t="s">
        <v>166</v>
      </c>
      <c r="C78" s="10" t="s">
        <v>167</v>
      </c>
      <c r="D78" s="11">
        <v>16000</v>
      </c>
      <c r="E78" s="11" t="s">
        <v>22</v>
      </c>
      <c r="F78" s="12" t="s">
        <v>32</v>
      </c>
      <c r="G78" s="13">
        <v>50</v>
      </c>
      <c r="H78" s="13">
        <v>77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>
        <f t="shared" si="1"/>
        <v>127</v>
      </c>
    </row>
    <row r="79" spans="1:19" ht="15" customHeight="1" x14ac:dyDescent="0.25">
      <c r="A79" s="8">
        <v>71</v>
      </c>
      <c r="B79" s="9" t="s">
        <v>168</v>
      </c>
      <c r="C79" s="10" t="s">
        <v>169</v>
      </c>
      <c r="D79" s="11">
        <v>10000</v>
      </c>
      <c r="E79" s="11" t="s">
        <v>22</v>
      </c>
      <c r="F79" s="12" t="s">
        <v>23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>
        <f t="shared" si="1"/>
        <v>0</v>
      </c>
    </row>
    <row r="80" spans="1:19" ht="15" customHeight="1" x14ac:dyDescent="0.25">
      <c r="A80" s="8">
        <v>72</v>
      </c>
      <c r="B80" s="9" t="s">
        <v>170</v>
      </c>
      <c r="C80" s="10" t="s">
        <v>171</v>
      </c>
      <c r="D80" s="11">
        <v>5000</v>
      </c>
      <c r="E80" s="11" t="s">
        <v>28</v>
      </c>
      <c r="F80" s="12" t="s">
        <v>32</v>
      </c>
      <c r="G80" s="13">
        <v>14</v>
      </c>
      <c r="H80" s="13">
        <v>24</v>
      </c>
      <c r="I80" s="13">
        <v>17</v>
      </c>
      <c r="J80" s="13"/>
      <c r="K80" s="13"/>
      <c r="L80" s="13"/>
      <c r="M80" s="13"/>
      <c r="N80" s="13"/>
      <c r="O80" s="13"/>
      <c r="P80" s="13"/>
      <c r="Q80" s="13"/>
      <c r="R80" s="13"/>
      <c r="S80" s="14">
        <f t="shared" si="1"/>
        <v>55</v>
      </c>
    </row>
    <row r="81" spans="1:19" ht="15" customHeight="1" x14ac:dyDescent="0.25">
      <c r="A81" s="8">
        <v>73</v>
      </c>
      <c r="B81" s="9" t="s">
        <v>172</v>
      </c>
      <c r="C81" s="10" t="s">
        <v>173</v>
      </c>
      <c r="D81" s="11">
        <v>20000</v>
      </c>
      <c r="E81" s="11" t="s">
        <v>42</v>
      </c>
      <c r="F81" s="15" t="s">
        <v>29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>
        <f t="shared" si="1"/>
        <v>0</v>
      </c>
    </row>
    <row r="82" spans="1:19" ht="15" customHeight="1" x14ac:dyDescent="0.25">
      <c r="A82" s="8">
        <v>74</v>
      </c>
      <c r="B82" s="9" t="s">
        <v>174</v>
      </c>
      <c r="C82" s="10" t="s">
        <v>175</v>
      </c>
      <c r="D82" s="11">
        <v>15000</v>
      </c>
      <c r="E82" s="11" t="s">
        <v>37</v>
      </c>
      <c r="F82" s="12" t="s">
        <v>23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4">
        <f t="shared" si="1"/>
        <v>0</v>
      </c>
    </row>
    <row r="83" spans="1:19" ht="15" customHeight="1" x14ac:dyDescent="0.25">
      <c r="A83" s="8">
        <v>75</v>
      </c>
      <c r="B83" s="9" t="s">
        <v>176</v>
      </c>
      <c r="C83" s="16" t="s">
        <v>177</v>
      </c>
      <c r="D83" s="11">
        <v>9000</v>
      </c>
      <c r="E83" s="11" t="s">
        <v>37</v>
      </c>
      <c r="F83" s="15" t="s">
        <v>29</v>
      </c>
      <c r="G83" s="13">
        <v>10</v>
      </c>
      <c r="H83" s="13">
        <v>25</v>
      </c>
      <c r="I83" s="13">
        <v>32</v>
      </c>
      <c r="J83" s="13"/>
      <c r="K83" s="13"/>
      <c r="L83" s="13"/>
      <c r="M83" s="13"/>
      <c r="N83" s="13"/>
      <c r="O83" s="13"/>
      <c r="P83" s="13"/>
      <c r="Q83" s="13"/>
      <c r="R83" s="13"/>
      <c r="S83" s="14">
        <f t="shared" si="1"/>
        <v>67</v>
      </c>
    </row>
    <row r="84" spans="1:19" ht="15" customHeight="1" x14ac:dyDescent="0.25">
      <c r="A84" s="8">
        <v>76</v>
      </c>
      <c r="B84" s="9" t="s">
        <v>178</v>
      </c>
      <c r="C84" s="10" t="s">
        <v>179</v>
      </c>
      <c r="D84" s="11">
        <v>9000</v>
      </c>
      <c r="E84" s="11" t="s">
        <v>37</v>
      </c>
      <c r="F84" s="12" t="s">
        <v>32</v>
      </c>
      <c r="G84" s="13">
        <v>49</v>
      </c>
      <c r="H84" s="13">
        <v>15</v>
      </c>
      <c r="I84" s="13">
        <v>23</v>
      </c>
      <c r="J84" s="13"/>
      <c r="K84" s="13"/>
      <c r="L84" s="13"/>
      <c r="M84" s="13"/>
      <c r="N84" s="13"/>
      <c r="O84" s="13"/>
      <c r="P84" s="13"/>
      <c r="Q84" s="13"/>
      <c r="R84" s="13"/>
      <c r="S84" s="14">
        <f t="shared" si="1"/>
        <v>87</v>
      </c>
    </row>
    <row r="85" spans="1:19" ht="15" customHeight="1" x14ac:dyDescent="0.25">
      <c r="A85" s="8">
        <v>77</v>
      </c>
      <c r="B85" s="9" t="s">
        <v>180</v>
      </c>
      <c r="C85" s="10" t="s">
        <v>181</v>
      </c>
      <c r="D85" s="11">
        <v>15000</v>
      </c>
      <c r="E85" s="11" t="s">
        <v>37</v>
      </c>
      <c r="F85" s="12" t="s">
        <v>23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>
        <f t="shared" si="1"/>
        <v>0</v>
      </c>
    </row>
    <row r="86" spans="1:19" ht="15" customHeight="1" x14ac:dyDescent="0.25">
      <c r="A86" s="8">
        <v>78</v>
      </c>
      <c r="B86" s="9" t="s">
        <v>182</v>
      </c>
      <c r="C86" s="10" t="s">
        <v>183</v>
      </c>
      <c r="D86" s="11">
        <v>9000</v>
      </c>
      <c r="E86" s="11" t="s">
        <v>28</v>
      </c>
      <c r="F86" s="12" t="s">
        <v>32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>
        <f t="shared" si="1"/>
        <v>0</v>
      </c>
    </row>
    <row r="87" spans="1:19" ht="15" customHeight="1" x14ac:dyDescent="0.25">
      <c r="A87" s="8">
        <v>79</v>
      </c>
      <c r="B87" s="9" t="s">
        <v>184</v>
      </c>
      <c r="C87" s="10" t="s">
        <v>185</v>
      </c>
      <c r="D87" s="11">
        <v>20000</v>
      </c>
      <c r="E87" s="11" t="s">
        <v>22</v>
      </c>
      <c r="F87" s="12" t="s">
        <v>32</v>
      </c>
      <c r="G87" s="13"/>
      <c r="H87" s="13">
        <v>20</v>
      </c>
      <c r="I87" s="13">
        <v>25</v>
      </c>
      <c r="J87" s="13"/>
      <c r="K87" s="13"/>
      <c r="L87" s="13"/>
      <c r="M87" s="13"/>
      <c r="N87" s="13"/>
      <c r="O87" s="13"/>
      <c r="P87" s="13"/>
      <c r="Q87" s="13"/>
      <c r="R87" s="13"/>
      <c r="S87" s="14">
        <f t="shared" si="1"/>
        <v>45</v>
      </c>
    </row>
    <row r="88" spans="1:19" ht="15" customHeight="1" x14ac:dyDescent="0.25">
      <c r="A88" s="8">
        <v>80</v>
      </c>
      <c r="B88" s="9" t="s">
        <v>186</v>
      </c>
      <c r="C88" s="10" t="s">
        <v>187</v>
      </c>
      <c r="D88" s="11">
        <v>15000</v>
      </c>
      <c r="E88" s="11" t="s">
        <v>37</v>
      </c>
      <c r="F88" s="12" t="s">
        <v>32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>
        <f t="shared" si="1"/>
        <v>0</v>
      </c>
    </row>
    <row r="89" spans="1:19" ht="15" customHeight="1" x14ac:dyDescent="0.25">
      <c r="A89" s="8">
        <v>81</v>
      </c>
      <c r="B89" s="9" t="s">
        <v>188</v>
      </c>
      <c r="C89" s="10" t="s">
        <v>189</v>
      </c>
      <c r="D89" s="11">
        <v>9000</v>
      </c>
      <c r="E89" s="11" t="s">
        <v>37</v>
      </c>
      <c r="F89" s="12" t="s">
        <v>23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>
        <f t="shared" si="1"/>
        <v>0</v>
      </c>
    </row>
    <row r="90" spans="1:19" ht="15" customHeight="1" x14ac:dyDescent="0.25">
      <c r="A90" s="8">
        <v>82</v>
      </c>
      <c r="B90" s="9" t="s">
        <v>190</v>
      </c>
      <c r="C90" s="16" t="s">
        <v>191</v>
      </c>
      <c r="D90" s="11">
        <v>5000</v>
      </c>
      <c r="E90" s="11" t="s">
        <v>28</v>
      </c>
      <c r="F90" s="12" t="s">
        <v>32</v>
      </c>
      <c r="G90" s="13">
        <v>25</v>
      </c>
      <c r="H90" s="13">
        <v>71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>
        <f t="shared" si="1"/>
        <v>96</v>
      </c>
    </row>
    <row r="91" spans="1:19" ht="15" customHeight="1" x14ac:dyDescent="0.25">
      <c r="A91" s="8">
        <v>83</v>
      </c>
      <c r="B91" s="9" t="s">
        <v>192</v>
      </c>
      <c r="C91" s="16" t="s">
        <v>193</v>
      </c>
      <c r="D91" s="11">
        <v>3000</v>
      </c>
      <c r="E91" s="11" t="s">
        <v>28</v>
      </c>
      <c r="F91" s="12" t="s">
        <v>32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>
        <f t="shared" si="1"/>
        <v>0</v>
      </c>
    </row>
    <row r="92" spans="1:19" ht="15" customHeight="1" x14ac:dyDescent="0.25">
      <c r="A92" s="8">
        <v>84</v>
      </c>
      <c r="B92" s="9" t="s">
        <v>194</v>
      </c>
      <c r="C92" s="10" t="s">
        <v>195</v>
      </c>
      <c r="D92" s="11">
        <v>10000</v>
      </c>
      <c r="E92" s="11" t="s">
        <v>22</v>
      </c>
      <c r="F92" s="12" t="s">
        <v>32</v>
      </c>
      <c r="G92" s="13">
        <v>37</v>
      </c>
      <c r="H92" s="13">
        <v>30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>
        <f t="shared" si="1"/>
        <v>67</v>
      </c>
    </row>
    <row r="93" spans="1:19" ht="15" customHeight="1" x14ac:dyDescent="0.25">
      <c r="A93" s="8">
        <v>85</v>
      </c>
      <c r="B93" s="9" t="s">
        <v>196</v>
      </c>
      <c r="C93" s="10" t="s">
        <v>197</v>
      </c>
      <c r="D93" s="11">
        <v>10000</v>
      </c>
      <c r="E93" s="11" t="s">
        <v>42</v>
      </c>
      <c r="F93" s="15" t="s">
        <v>29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>
        <f t="shared" si="1"/>
        <v>0</v>
      </c>
    </row>
    <row r="94" spans="1:19" ht="15" customHeight="1" x14ac:dyDescent="0.25">
      <c r="A94" s="8">
        <v>86</v>
      </c>
      <c r="B94" s="9" t="s">
        <v>198</v>
      </c>
      <c r="C94" s="10" t="s">
        <v>199</v>
      </c>
      <c r="D94" s="11">
        <v>4000</v>
      </c>
      <c r="E94" s="11" t="s">
        <v>22</v>
      </c>
      <c r="F94" s="12" t="s">
        <v>32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>
        <f t="shared" si="1"/>
        <v>0</v>
      </c>
    </row>
    <row r="95" spans="1:19" ht="15" customHeight="1" x14ac:dyDescent="0.25">
      <c r="A95" s="8">
        <v>87</v>
      </c>
      <c r="B95" s="9" t="s">
        <v>200</v>
      </c>
      <c r="C95" s="10" t="s">
        <v>201</v>
      </c>
      <c r="D95" s="11">
        <v>15000</v>
      </c>
      <c r="E95" s="11" t="s">
        <v>37</v>
      </c>
      <c r="F95" s="12" t="s">
        <v>23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>
        <f t="shared" si="1"/>
        <v>0</v>
      </c>
    </row>
    <row r="96" spans="1:19" ht="15" customHeight="1" x14ac:dyDescent="0.25">
      <c r="A96" s="8">
        <v>88</v>
      </c>
      <c r="B96" s="9" t="s">
        <v>202</v>
      </c>
      <c r="C96" s="10" t="s">
        <v>203</v>
      </c>
      <c r="D96" s="11">
        <v>15000</v>
      </c>
      <c r="E96" s="11" t="s">
        <v>37</v>
      </c>
      <c r="F96" s="12" t="s">
        <v>23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>
        <f t="shared" si="1"/>
        <v>0</v>
      </c>
    </row>
    <row r="97" spans="1:19" ht="15" customHeight="1" x14ac:dyDescent="0.25">
      <c r="A97" s="8">
        <v>89</v>
      </c>
      <c r="B97" s="9" t="s">
        <v>204</v>
      </c>
      <c r="C97" s="10" t="s">
        <v>205</v>
      </c>
      <c r="D97" s="11">
        <v>21000</v>
      </c>
      <c r="E97" s="11" t="s">
        <v>206</v>
      </c>
      <c r="F97" s="12" t="s">
        <v>23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>
        <f t="shared" si="1"/>
        <v>0</v>
      </c>
    </row>
    <row r="98" spans="1:19" ht="15" customHeight="1" x14ac:dyDescent="0.25">
      <c r="A98" s="8">
        <v>90</v>
      </c>
      <c r="B98" s="9" t="s">
        <v>207</v>
      </c>
      <c r="C98" s="10" t="s">
        <v>208</v>
      </c>
      <c r="D98" s="11">
        <v>24000</v>
      </c>
      <c r="E98" s="11" t="s">
        <v>37</v>
      </c>
      <c r="F98" s="12" t="s">
        <v>23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>
        <f t="shared" si="1"/>
        <v>0</v>
      </c>
    </row>
    <row r="99" spans="1:19" ht="15" customHeight="1" x14ac:dyDescent="0.25">
      <c r="A99" s="8">
        <v>91</v>
      </c>
      <c r="B99" s="9" t="s">
        <v>209</v>
      </c>
      <c r="C99" s="10" t="s">
        <v>210</v>
      </c>
      <c r="D99" s="11">
        <v>15000</v>
      </c>
      <c r="E99" s="11" t="s">
        <v>37</v>
      </c>
      <c r="F99" s="12" t="s">
        <v>23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>
        <f t="shared" si="1"/>
        <v>0</v>
      </c>
    </row>
    <row r="100" spans="1:19" ht="15" customHeight="1" x14ac:dyDescent="0.25">
      <c r="A100" s="8">
        <v>92</v>
      </c>
      <c r="B100" s="9" t="s">
        <v>211</v>
      </c>
      <c r="C100" s="10" t="s">
        <v>212</v>
      </c>
      <c r="D100" s="11">
        <v>20000</v>
      </c>
      <c r="E100" s="11" t="s">
        <v>28</v>
      </c>
      <c r="F100" s="15" t="s">
        <v>29</v>
      </c>
      <c r="G100" s="13">
        <v>26</v>
      </c>
      <c r="H100" s="13">
        <v>77</v>
      </c>
      <c r="I100" s="13">
        <v>95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4">
        <f t="shared" si="1"/>
        <v>198</v>
      </c>
    </row>
    <row r="101" spans="1:19" ht="15" customHeight="1" x14ac:dyDescent="0.25">
      <c r="A101" s="8">
        <v>93</v>
      </c>
      <c r="B101" s="9" t="s">
        <v>213</v>
      </c>
      <c r="C101" s="16" t="s">
        <v>214</v>
      </c>
      <c r="D101" s="11">
        <v>10000</v>
      </c>
      <c r="E101" s="11" t="s">
        <v>22</v>
      </c>
      <c r="F101" s="12" t="s">
        <v>32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>
        <f t="shared" si="1"/>
        <v>0</v>
      </c>
    </row>
    <row r="102" spans="1:19" ht="15" customHeight="1" x14ac:dyDescent="0.25">
      <c r="A102" s="8">
        <v>94</v>
      </c>
      <c r="B102" s="9" t="s">
        <v>215</v>
      </c>
      <c r="C102" s="10" t="s">
        <v>216</v>
      </c>
      <c r="D102" s="11">
        <v>14000</v>
      </c>
      <c r="E102" s="11" t="s">
        <v>22</v>
      </c>
      <c r="F102" s="12" t="s">
        <v>32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>
        <f t="shared" si="1"/>
        <v>0</v>
      </c>
    </row>
    <row r="103" spans="1:19" ht="15" customHeight="1" x14ac:dyDescent="0.25">
      <c r="A103" s="8">
        <v>95</v>
      </c>
      <c r="B103" s="9" t="s">
        <v>217</v>
      </c>
      <c r="C103" s="10" t="s">
        <v>218</v>
      </c>
      <c r="D103" s="11">
        <v>10000</v>
      </c>
      <c r="E103" s="11" t="s">
        <v>22</v>
      </c>
      <c r="F103" s="12" t="s">
        <v>32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>
        <f t="shared" si="1"/>
        <v>0</v>
      </c>
    </row>
    <row r="104" spans="1:19" ht="15" customHeight="1" x14ac:dyDescent="0.25">
      <c r="A104" s="8">
        <v>96</v>
      </c>
      <c r="B104" s="9" t="s">
        <v>219</v>
      </c>
      <c r="C104" s="16" t="s">
        <v>220</v>
      </c>
      <c r="D104" s="11">
        <v>30000</v>
      </c>
      <c r="E104" s="11" t="s">
        <v>37</v>
      </c>
      <c r="F104" s="12" t="s">
        <v>23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>
        <f t="shared" si="1"/>
        <v>0</v>
      </c>
    </row>
    <row r="105" spans="1:19" ht="15" customHeight="1" x14ac:dyDescent="0.25">
      <c r="A105" s="8">
        <v>97</v>
      </c>
      <c r="B105" s="9" t="s">
        <v>221</v>
      </c>
      <c r="C105" s="10" t="s">
        <v>222</v>
      </c>
      <c r="D105" s="11">
        <v>10000</v>
      </c>
      <c r="E105" s="11" t="s">
        <v>22</v>
      </c>
      <c r="F105" s="12" t="s">
        <v>23</v>
      </c>
      <c r="G105" s="13">
        <v>124</v>
      </c>
      <c r="H105" s="13">
        <v>126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>
        <f t="shared" si="1"/>
        <v>250</v>
      </c>
    </row>
    <row r="106" spans="1:19" ht="15" customHeight="1" x14ac:dyDescent="0.25">
      <c r="A106" s="8">
        <v>98</v>
      </c>
      <c r="B106" s="9" t="s">
        <v>223</v>
      </c>
      <c r="C106" s="10" t="s">
        <v>224</v>
      </c>
      <c r="D106" s="11">
        <v>5000</v>
      </c>
      <c r="E106" s="11" t="s">
        <v>28</v>
      </c>
      <c r="F106" s="12" t="s">
        <v>23</v>
      </c>
      <c r="G106" s="13">
        <v>28</v>
      </c>
      <c r="H106" s="13">
        <v>31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>
        <f t="shared" si="1"/>
        <v>59</v>
      </c>
    </row>
    <row r="107" spans="1:19" ht="15" customHeight="1" x14ac:dyDescent="0.25">
      <c r="A107" s="8">
        <v>99</v>
      </c>
      <c r="B107" s="9" t="s">
        <v>225</v>
      </c>
      <c r="C107" s="10" t="s">
        <v>226</v>
      </c>
      <c r="D107" s="11">
        <v>20000</v>
      </c>
      <c r="E107" s="11" t="s">
        <v>28</v>
      </c>
      <c r="F107" s="15" t="s">
        <v>29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>
        <f t="shared" si="1"/>
        <v>0</v>
      </c>
    </row>
    <row r="108" spans="1:19" ht="15" customHeight="1" x14ac:dyDescent="0.25">
      <c r="A108" s="8">
        <v>100</v>
      </c>
      <c r="B108" s="9" t="s">
        <v>227</v>
      </c>
      <c r="C108" s="10" t="s">
        <v>228</v>
      </c>
      <c r="D108" s="11">
        <v>5000</v>
      </c>
      <c r="E108" s="11" t="s">
        <v>28</v>
      </c>
      <c r="F108" s="12" t="s">
        <v>32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>
        <f t="shared" si="1"/>
        <v>0</v>
      </c>
    </row>
    <row r="109" spans="1:19" ht="15" customHeight="1" x14ac:dyDescent="0.25">
      <c r="A109" s="8">
        <v>101</v>
      </c>
      <c r="B109" s="9" t="s">
        <v>229</v>
      </c>
      <c r="C109" s="10" t="s">
        <v>230</v>
      </c>
      <c r="D109" s="11">
        <v>15000</v>
      </c>
      <c r="E109" s="11" t="s">
        <v>37</v>
      </c>
      <c r="F109" s="15" t="s">
        <v>29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>
        <f t="shared" si="1"/>
        <v>0</v>
      </c>
    </row>
    <row r="110" spans="1:19" ht="15" customHeight="1" x14ac:dyDescent="0.25">
      <c r="A110" s="8">
        <v>102</v>
      </c>
      <c r="B110" s="9" t="s">
        <v>231</v>
      </c>
      <c r="C110" s="10" t="s">
        <v>232</v>
      </c>
      <c r="D110" s="11">
        <v>6000</v>
      </c>
      <c r="E110" s="11" t="s">
        <v>42</v>
      </c>
      <c r="F110" s="15" t="s">
        <v>29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>
        <f t="shared" si="1"/>
        <v>0</v>
      </c>
    </row>
    <row r="111" spans="1:19" ht="15" customHeight="1" x14ac:dyDescent="0.25">
      <c r="A111" s="8">
        <v>103</v>
      </c>
      <c r="B111" s="9" t="s">
        <v>233</v>
      </c>
      <c r="C111" s="10" t="s">
        <v>234</v>
      </c>
      <c r="D111" s="11">
        <v>3000</v>
      </c>
      <c r="E111" s="11" t="s">
        <v>28</v>
      </c>
      <c r="F111" s="12" t="s">
        <v>32</v>
      </c>
      <c r="G111" s="13">
        <v>10</v>
      </c>
      <c r="H111" s="13">
        <v>26</v>
      </c>
      <c r="I111" s="13">
        <v>21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4">
        <f t="shared" si="1"/>
        <v>57</v>
      </c>
    </row>
    <row r="112" spans="1:19" ht="15" customHeight="1" x14ac:dyDescent="0.25">
      <c r="A112" s="8">
        <v>104</v>
      </c>
      <c r="B112" s="9" t="s">
        <v>235</v>
      </c>
      <c r="C112" s="10" t="s">
        <v>236</v>
      </c>
      <c r="D112" s="11">
        <v>6000</v>
      </c>
      <c r="E112" s="11" t="s">
        <v>22</v>
      </c>
      <c r="F112" s="12" t="s">
        <v>32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>
        <f t="shared" si="1"/>
        <v>0</v>
      </c>
    </row>
    <row r="113" spans="1:19" ht="15" customHeight="1" x14ac:dyDescent="0.25">
      <c r="A113" s="8">
        <v>105</v>
      </c>
      <c r="B113" s="9" t="s">
        <v>237</v>
      </c>
      <c r="C113" s="10" t="s">
        <v>238</v>
      </c>
      <c r="D113" s="11">
        <v>10000</v>
      </c>
      <c r="E113" s="11" t="s">
        <v>22</v>
      </c>
      <c r="F113" s="12" t="s">
        <v>32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>
        <f t="shared" si="1"/>
        <v>0</v>
      </c>
    </row>
    <row r="114" spans="1:19" ht="15" customHeight="1" x14ac:dyDescent="0.25">
      <c r="A114" s="8">
        <v>106</v>
      </c>
      <c r="B114" s="9" t="s">
        <v>239</v>
      </c>
      <c r="C114" s="10" t="s">
        <v>240</v>
      </c>
      <c r="D114" s="11">
        <v>6000</v>
      </c>
      <c r="E114" s="11" t="s">
        <v>22</v>
      </c>
      <c r="F114" s="12" t="s">
        <v>32</v>
      </c>
      <c r="G114" s="13">
        <v>124</v>
      </c>
      <c r="H114" s="13">
        <v>25</v>
      </c>
      <c r="I114" s="13">
        <v>12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4">
        <f t="shared" si="1"/>
        <v>161</v>
      </c>
    </row>
    <row r="115" spans="1:19" ht="15" customHeight="1" x14ac:dyDescent="0.25">
      <c r="A115" s="8">
        <v>107</v>
      </c>
      <c r="B115" s="9" t="s">
        <v>241</v>
      </c>
      <c r="C115" s="10" t="s">
        <v>242</v>
      </c>
      <c r="D115" s="11">
        <v>10000</v>
      </c>
      <c r="E115" s="11" t="s">
        <v>22</v>
      </c>
      <c r="F115" s="12" t="s">
        <v>23</v>
      </c>
      <c r="G115" s="13"/>
      <c r="H115" s="13">
        <v>67</v>
      </c>
      <c r="I115" s="13">
        <v>96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4">
        <f t="shared" si="1"/>
        <v>163</v>
      </c>
    </row>
    <row r="116" spans="1:19" ht="15" customHeight="1" x14ac:dyDescent="0.25">
      <c r="A116" s="8">
        <v>108</v>
      </c>
      <c r="B116" s="9" t="s">
        <v>243</v>
      </c>
      <c r="C116" s="10" t="s">
        <v>244</v>
      </c>
      <c r="D116" s="11">
        <v>10000</v>
      </c>
      <c r="E116" s="11" t="s">
        <v>22</v>
      </c>
      <c r="F116" s="12" t="s">
        <v>32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>
        <f t="shared" si="1"/>
        <v>0</v>
      </c>
    </row>
    <row r="117" spans="1:19" ht="15" customHeight="1" x14ac:dyDescent="0.25">
      <c r="A117" s="8">
        <v>109</v>
      </c>
      <c r="B117" s="9" t="s">
        <v>245</v>
      </c>
      <c r="C117" s="16" t="s">
        <v>246</v>
      </c>
      <c r="D117" s="11">
        <v>10000</v>
      </c>
      <c r="E117" s="11" t="s">
        <v>22</v>
      </c>
      <c r="F117" s="12" t="s">
        <v>23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>
        <f t="shared" si="1"/>
        <v>0</v>
      </c>
    </row>
    <row r="118" spans="1:19" ht="15" customHeight="1" x14ac:dyDescent="0.25">
      <c r="A118" s="8">
        <v>110</v>
      </c>
      <c r="B118" s="9" t="s">
        <v>247</v>
      </c>
      <c r="C118" s="16" t="s">
        <v>248</v>
      </c>
      <c r="D118" s="11">
        <v>9000</v>
      </c>
      <c r="E118" s="11" t="s">
        <v>37</v>
      </c>
      <c r="F118" s="15" t="s">
        <v>29</v>
      </c>
      <c r="G118" s="13">
        <v>31</v>
      </c>
      <c r="H118" s="13">
        <v>79</v>
      </c>
      <c r="I118" s="13">
        <v>69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4">
        <f t="shared" si="1"/>
        <v>179</v>
      </c>
    </row>
    <row r="119" spans="1:19" ht="15" customHeight="1" x14ac:dyDescent="0.25">
      <c r="A119" s="8">
        <v>111</v>
      </c>
      <c r="B119" s="9" t="s">
        <v>249</v>
      </c>
      <c r="C119" s="10" t="s">
        <v>250</v>
      </c>
      <c r="D119" s="11">
        <v>50000</v>
      </c>
      <c r="E119" s="11" t="s">
        <v>22</v>
      </c>
      <c r="F119" s="12" t="s">
        <v>32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>
        <f t="shared" si="1"/>
        <v>0</v>
      </c>
    </row>
    <row r="120" spans="1:19" ht="15" customHeight="1" x14ac:dyDescent="0.25">
      <c r="A120" s="8">
        <v>112</v>
      </c>
      <c r="B120" s="9" t="s">
        <v>251</v>
      </c>
      <c r="C120" s="16" t="s">
        <v>252</v>
      </c>
      <c r="D120" s="11">
        <v>10000</v>
      </c>
      <c r="E120" s="11" t="s">
        <v>42</v>
      </c>
      <c r="F120" s="15" t="s">
        <v>29</v>
      </c>
      <c r="G120" s="13">
        <v>24</v>
      </c>
      <c r="H120" s="13">
        <v>45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>
        <f t="shared" si="1"/>
        <v>69</v>
      </c>
    </row>
    <row r="121" spans="1:19" ht="15" customHeight="1" x14ac:dyDescent="0.25">
      <c r="A121" s="8">
        <v>113</v>
      </c>
      <c r="B121" s="9" t="s">
        <v>253</v>
      </c>
      <c r="C121" s="10" t="s">
        <v>254</v>
      </c>
      <c r="D121" s="11">
        <v>6000</v>
      </c>
      <c r="E121" s="11" t="s">
        <v>22</v>
      </c>
      <c r="F121" s="12" t="s">
        <v>32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4">
        <f t="shared" si="1"/>
        <v>0</v>
      </c>
    </row>
    <row r="122" spans="1:19" ht="15" customHeight="1" x14ac:dyDescent="0.25">
      <c r="A122" s="8">
        <v>114</v>
      </c>
      <c r="B122" s="9" t="s">
        <v>255</v>
      </c>
      <c r="C122" s="16" t="s">
        <v>256</v>
      </c>
      <c r="D122" s="11">
        <v>3000</v>
      </c>
      <c r="E122" s="11" t="s">
        <v>28</v>
      </c>
      <c r="F122" s="15" t="s">
        <v>29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>
        <f t="shared" si="1"/>
        <v>0</v>
      </c>
    </row>
    <row r="123" spans="1:19" ht="15" customHeight="1" x14ac:dyDescent="0.25">
      <c r="A123" s="8">
        <v>115</v>
      </c>
      <c r="B123" s="9" t="s">
        <v>257</v>
      </c>
      <c r="C123" s="16" t="s">
        <v>258</v>
      </c>
      <c r="D123" s="11">
        <v>6000</v>
      </c>
      <c r="E123" s="11" t="s">
        <v>42</v>
      </c>
      <c r="F123" s="15" t="s">
        <v>29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4">
        <f t="shared" si="1"/>
        <v>0</v>
      </c>
    </row>
    <row r="124" spans="1:19" ht="15" customHeight="1" x14ac:dyDescent="0.25">
      <c r="A124" s="8">
        <v>116</v>
      </c>
      <c r="B124" s="9" t="s">
        <v>259</v>
      </c>
      <c r="C124" s="10" t="s">
        <v>260</v>
      </c>
      <c r="D124" s="11">
        <v>15000</v>
      </c>
      <c r="E124" s="11" t="s">
        <v>37</v>
      </c>
      <c r="F124" s="12" t="s">
        <v>32</v>
      </c>
      <c r="G124" s="13">
        <v>41</v>
      </c>
      <c r="H124" s="13">
        <v>78</v>
      </c>
      <c r="I124" s="13">
        <v>56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4">
        <f t="shared" si="1"/>
        <v>175</v>
      </c>
    </row>
    <row r="125" spans="1:19" ht="15" customHeight="1" x14ac:dyDescent="0.25">
      <c r="A125" s="8">
        <v>117</v>
      </c>
      <c r="B125" s="9" t="s">
        <v>261</v>
      </c>
      <c r="C125" s="10" t="s">
        <v>262</v>
      </c>
      <c r="D125" s="11">
        <v>9000</v>
      </c>
      <c r="E125" s="11" t="s">
        <v>37</v>
      </c>
      <c r="F125" s="12" t="s">
        <v>32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>
        <f t="shared" si="1"/>
        <v>0</v>
      </c>
    </row>
    <row r="126" spans="1:19" ht="15" customHeight="1" x14ac:dyDescent="0.25">
      <c r="A126" s="8">
        <v>118</v>
      </c>
      <c r="B126" s="9" t="s">
        <v>263</v>
      </c>
      <c r="C126" s="10" t="s">
        <v>264</v>
      </c>
      <c r="D126" s="11">
        <v>9000</v>
      </c>
      <c r="E126" s="11" t="s">
        <v>37</v>
      </c>
      <c r="F126" s="12" t="s">
        <v>32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4">
        <f t="shared" si="1"/>
        <v>0</v>
      </c>
    </row>
    <row r="127" spans="1:19" ht="15" customHeight="1" x14ac:dyDescent="0.25">
      <c r="A127" s="8">
        <v>119</v>
      </c>
      <c r="B127" s="9" t="s">
        <v>265</v>
      </c>
      <c r="C127" s="16" t="s">
        <v>266</v>
      </c>
      <c r="D127" s="11">
        <v>18000</v>
      </c>
      <c r="E127" s="11" t="s">
        <v>37</v>
      </c>
      <c r="F127" s="15" t="s">
        <v>29</v>
      </c>
      <c r="G127" s="13">
        <v>19</v>
      </c>
      <c r="H127" s="13">
        <v>20</v>
      </c>
      <c r="I127" s="13">
        <v>39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4">
        <f t="shared" si="1"/>
        <v>78</v>
      </c>
    </row>
    <row r="128" spans="1:19" ht="15" customHeight="1" x14ac:dyDescent="0.25">
      <c r="A128" s="8">
        <v>120</v>
      </c>
      <c r="B128" s="17" t="s">
        <v>267</v>
      </c>
      <c r="C128" s="10" t="s">
        <v>268</v>
      </c>
      <c r="D128" s="18">
        <v>10000</v>
      </c>
      <c r="E128" s="18" t="s">
        <v>22</v>
      </c>
      <c r="F128" s="19" t="s">
        <v>32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4">
        <f t="shared" si="1"/>
        <v>0</v>
      </c>
    </row>
    <row r="129" spans="1:19" ht="15" customHeight="1" x14ac:dyDescent="0.25">
      <c r="A129" s="8">
        <v>121</v>
      </c>
      <c r="B129" s="17" t="s">
        <v>269</v>
      </c>
      <c r="C129" s="10" t="s">
        <v>270</v>
      </c>
      <c r="D129" s="18">
        <v>9000</v>
      </c>
      <c r="E129" s="18" t="s">
        <v>37</v>
      </c>
      <c r="F129" s="19" t="s">
        <v>32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4">
        <f t="shared" si="1"/>
        <v>0</v>
      </c>
    </row>
    <row r="130" spans="1:19" ht="15" customHeight="1" x14ac:dyDescent="0.25">
      <c r="A130" s="8">
        <v>122</v>
      </c>
      <c r="B130" s="17" t="s">
        <v>271</v>
      </c>
      <c r="C130" s="20" t="s">
        <v>272</v>
      </c>
      <c r="D130" s="18">
        <v>6000</v>
      </c>
      <c r="E130" s="18" t="s">
        <v>22</v>
      </c>
      <c r="F130" s="19" t="s">
        <v>23</v>
      </c>
      <c r="G130" s="13">
        <v>45</v>
      </c>
      <c r="H130" s="13">
        <v>109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>
        <f t="shared" si="1"/>
        <v>154</v>
      </c>
    </row>
    <row r="131" spans="1:19" ht="15" customHeight="1" x14ac:dyDescent="0.25">
      <c r="A131" s="8">
        <v>123</v>
      </c>
      <c r="B131" s="17" t="s">
        <v>273</v>
      </c>
      <c r="C131" s="21" t="s">
        <v>274</v>
      </c>
      <c r="D131" s="18">
        <v>9000</v>
      </c>
      <c r="E131" s="18" t="s">
        <v>206</v>
      </c>
      <c r="F131" s="19" t="s">
        <v>23</v>
      </c>
      <c r="G131" s="13">
        <v>154</v>
      </c>
      <c r="H131" s="13">
        <v>194</v>
      </c>
      <c r="I131" s="13">
        <v>188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4">
        <f t="shared" si="1"/>
        <v>536</v>
      </c>
    </row>
    <row r="132" spans="1:19" ht="15" customHeight="1" x14ac:dyDescent="0.25">
      <c r="A132" s="8">
        <v>124</v>
      </c>
      <c r="B132" s="17" t="s">
        <v>275</v>
      </c>
      <c r="C132" s="10" t="s">
        <v>276</v>
      </c>
      <c r="D132" s="18">
        <v>9000</v>
      </c>
      <c r="E132" s="18" t="s">
        <v>206</v>
      </c>
      <c r="F132" s="19" t="s">
        <v>23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4">
        <f t="shared" si="1"/>
        <v>0</v>
      </c>
    </row>
    <row r="133" spans="1:19" ht="15" customHeight="1" x14ac:dyDescent="0.25">
      <c r="A133" s="8">
        <v>125</v>
      </c>
      <c r="B133" s="17" t="s">
        <v>277</v>
      </c>
      <c r="C133" s="10" t="s">
        <v>278</v>
      </c>
      <c r="D133" s="18">
        <v>6000</v>
      </c>
      <c r="E133" s="18" t="s">
        <v>22</v>
      </c>
      <c r="F133" s="19" t="s">
        <v>32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4">
        <f t="shared" si="1"/>
        <v>0</v>
      </c>
    </row>
    <row r="134" spans="1:19" ht="15" customHeight="1" x14ac:dyDescent="0.25">
      <c r="A134" s="8">
        <v>126</v>
      </c>
      <c r="B134" s="9" t="s">
        <v>279</v>
      </c>
      <c r="C134" s="10" t="s">
        <v>280</v>
      </c>
      <c r="D134" s="11">
        <v>9000</v>
      </c>
      <c r="E134" s="11" t="s">
        <v>206</v>
      </c>
      <c r="F134" s="12" t="s">
        <v>32</v>
      </c>
      <c r="G134" s="13">
        <v>10</v>
      </c>
      <c r="H134" s="13">
        <v>125</v>
      </c>
      <c r="I134" s="13">
        <v>13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4">
        <f t="shared" si="1"/>
        <v>148</v>
      </c>
    </row>
    <row r="135" spans="1:19" ht="15" customHeight="1" x14ac:dyDescent="0.25">
      <c r="A135" s="8">
        <v>127</v>
      </c>
      <c r="B135" s="17" t="s">
        <v>281</v>
      </c>
      <c r="C135" s="10" t="s">
        <v>282</v>
      </c>
      <c r="D135" s="18">
        <v>6000</v>
      </c>
      <c r="E135" s="18" t="s">
        <v>22</v>
      </c>
      <c r="F135" s="19" t="s">
        <v>32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>
        <f t="shared" si="1"/>
        <v>0</v>
      </c>
    </row>
    <row r="136" spans="1:19" ht="15" customHeight="1" x14ac:dyDescent="0.25">
      <c r="A136" s="8">
        <v>128</v>
      </c>
      <c r="B136" s="17" t="s">
        <v>283</v>
      </c>
      <c r="C136" s="20" t="s">
        <v>284</v>
      </c>
      <c r="D136" s="18">
        <v>3000</v>
      </c>
      <c r="E136" s="18" t="s">
        <v>285</v>
      </c>
      <c r="F136" s="22" t="s">
        <v>29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4">
        <f t="shared" si="1"/>
        <v>0</v>
      </c>
    </row>
    <row r="137" spans="1:19" ht="15" customHeight="1" x14ac:dyDescent="0.25">
      <c r="A137" s="8">
        <v>129</v>
      </c>
      <c r="B137" s="17" t="s">
        <v>286</v>
      </c>
      <c r="C137" s="21" t="s">
        <v>287</v>
      </c>
      <c r="D137" s="18">
        <v>7000</v>
      </c>
      <c r="E137" s="18" t="s">
        <v>22</v>
      </c>
      <c r="F137" s="19" t="s">
        <v>32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4">
        <f t="shared" ref="S137:S153" si="3">SUM(G137:R137)</f>
        <v>0</v>
      </c>
    </row>
    <row r="138" spans="1:19" ht="15" customHeight="1" x14ac:dyDescent="0.25">
      <c r="A138" s="8">
        <v>130</v>
      </c>
      <c r="B138" s="17" t="s">
        <v>288</v>
      </c>
      <c r="C138" s="21" t="s">
        <v>289</v>
      </c>
      <c r="D138" s="18">
        <v>50000</v>
      </c>
      <c r="E138" s="18" t="s">
        <v>42</v>
      </c>
      <c r="F138" s="22" t="s">
        <v>29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4">
        <f t="shared" si="3"/>
        <v>0</v>
      </c>
    </row>
    <row r="139" spans="1:19" ht="15" customHeight="1" x14ac:dyDescent="0.25">
      <c r="A139" s="8">
        <v>131</v>
      </c>
      <c r="B139" s="17" t="s">
        <v>290</v>
      </c>
      <c r="C139" s="20" t="s">
        <v>291</v>
      </c>
      <c r="D139" s="18">
        <v>10000</v>
      </c>
      <c r="E139" s="18" t="s">
        <v>42</v>
      </c>
      <c r="F139" s="22" t="s">
        <v>29</v>
      </c>
      <c r="G139" s="13">
        <v>18</v>
      </c>
      <c r="H139" s="13">
        <v>12</v>
      </c>
      <c r="I139" s="13">
        <v>20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4">
        <f t="shared" si="3"/>
        <v>50</v>
      </c>
    </row>
    <row r="140" spans="1:19" ht="15" customHeight="1" x14ac:dyDescent="0.25">
      <c r="A140" s="8">
        <v>132</v>
      </c>
      <c r="B140" s="17" t="s">
        <v>292</v>
      </c>
      <c r="C140" s="21" t="s">
        <v>293</v>
      </c>
      <c r="D140" s="18">
        <v>9000</v>
      </c>
      <c r="E140" s="18" t="s">
        <v>206</v>
      </c>
      <c r="F140" s="19" t="s">
        <v>32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>
        <f t="shared" si="3"/>
        <v>0</v>
      </c>
    </row>
    <row r="141" spans="1:19" ht="15" customHeight="1" x14ac:dyDescent="0.25">
      <c r="A141" s="8">
        <v>133</v>
      </c>
      <c r="B141" s="17" t="s">
        <v>294</v>
      </c>
      <c r="C141" s="21" t="s">
        <v>295</v>
      </c>
      <c r="D141" s="18">
        <v>9000</v>
      </c>
      <c r="E141" s="18" t="s">
        <v>206</v>
      </c>
      <c r="F141" s="19" t="s">
        <v>32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">
        <f t="shared" si="3"/>
        <v>0</v>
      </c>
    </row>
    <row r="142" spans="1:19" ht="15" customHeight="1" x14ac:dyDescent="0.25">
      <c r="A142" s="8">
        <v>134</v>
      </c>
      <c r="B142" s="17" t="s">
        <v>296</v>
      </c>
      <c r="C142" s="21" t="s">
        <v>297</v>
      </c>
      <c r="D142" s="18">
        <v>9000</v>
      </c>
      <c r="E142" s="18" t="s">
        <v>206</v>
      </c>
      <c r="F142" s="19" t="s">
        <v>32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>
        <f t="shared" si="3"/>
        <v>0</v>
      </c>
    </row>
    <row r="143" spans="1:19" ht="15" customHeight="1" x14ac:dyDescent="0.25">
      <c r="A143" s="8">
        <v>135</v>
      </c>
      <c r="B143" s="17" t="s">
        <v>298</v>
      </c>
      <c r="C143" s="21" t="s">
        <v>299</v>
      </c>
      <c r="D143" s="18">
        <v>9000</v>
      </c>
      <c r="E143" s="18" t="s">
        <v>206</v>
      </c>
      <c r="F143" s="19" t="s">
        <v>32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4">
        <f t="shared" si="3"/>
        <v>0</v>
      </c>
    </row>
    <row r="144" spans="1:19" ht="15" customHeight="1" x14ac:dyDescent="0.25">
      <c r="A144" s="8">
        <v>136</v>
      </c>
      <c r="B144" s="17" t="s">
        <v>300</v>
      </c>
      <c r="C144" s="21" t="s">
        <v>301</v>
      </c>
      <c r="D144" s="18">
        <v>9000</v>
      </c>
      <c r="E144" s="18" t="s">
        <v>206</v>
      </c>
      <c r="F144" s="19" t="s">
        <v>32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>
        <f t="shared" si="3"/>
        <v>0</v>
      </c>
    </row>
    <row r="145" spans="1:19" ht="15" customHeight="1" x14ac:dyDescent="0.25">
      <c r="A145" s="8">
        <v>137</v>
      </c>
      <c r="B145" s="17" t="s">
        <v>302</v>
      </c>
      <c r="C145" s="21" t="s">
        <v>303</v>
      </c>
      <c r="D145" s="18">
        <v>9000</v>
      </c>
      <c r="E145" s="18" t="s">
        <v>206</v>
      </c>
      <c r="F145" s="19" t="s">
        <v>32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>
        <f t="shared" si="3"/>
        <v>0</v>
      </c>
    </row>
    <row r="146" spans="1:19" ht="15" customHeight="1" x14ac:dyDescent="0.25">
      <c r="A146" s="8">
        <v>138</v>
      </c>
      <c r="B146" s="17" t="s">
        <v>304</v>
      </c>
      <c r="C146" s="21" t="s">
        <v>305</v>
      </c>
      <c r="D146" s="18">
        <v>9000</v>
      </c>
      <c r="E146" s="18" t="s">
        <v>206</v>
      </c>
      <c r="F146" s="19" t="s">
        <v>32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>
        <f t="shared" si="3"/>
        <v>0</v>
      </c>
    </row>
    <row r="147" spans="1:19" ht="15" customHeight="1" x14ac:dyDescent="0.25">
      <c r="A147" s="8">
        <v>139</v>
      </c>
      <c r="B147" s="17" t="s">
        <v>306</v>
      </c>
      <c r="C147" s="21" t="s">
        <v>307</v>
      </c>
      <c r="D147" s="18">
        <v>9000</v>
      </c>
      <c r="E147" s="18" t="s">
        <v>206</v>
      </c>
      <c r="F147" s="19" t="s">
        <v>32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>
        <f t="shared" si="3"/>
        <v>0</v>
      </c>
    </row>
    <row r="148" spans="1:19" ht="15" customHeight="1" x14ac:dyDescent="0.25">
      <c r="A148" s="8">
        <v>140</v>
      </c>
      <c r="B148" s="17" t="s">
        <v>308</v>
      </c>
      <c r="C148" s="21" t="s">
        <v>309</v>
      </c>
      <c r="D148" s="18">
        <v>9000</v>
      </c>
      <c r="E148" s="18" t="s">
        <v>206</v>
      </c>
      <c r="F148" s="19" t="s">
        <v>32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>
        <f t="shared" si="3"/>
        <v>0</v>
      </c>
    </row>
    <row r="149" spans="1:19" ht="15" customHeight="1" x14ac:dyDescent="0.25">
      <c r="A149" s="8">
        <v>141</v>
      </c>
      <c r="B149" s="17" t="s">
        <v>310</v>
      </c>
      <c r="C149" s="20" t="s">
        <v>311</v>
      </c>
      <c r="D149" s="18">
        <v>5000</v>
      </c>
      <c r="E149" s="18" t="s">
        <v>285</v>
      </c>
      <c r="F149" s="22" t="s">
        <v>29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">
        <f t="shared" si="3"/>
        <v>0</v>
      </c>
    </row>
    <row r="150" spans="1:19" ht="15" customHeight="1" x14ac:dyDescent="0.25">
      <c r="A150" s="8">
        <v>142</v>
      </c>
      <c r="B150" s="23" t="s">
        <v>312</v>
      </c>
      <c r="C150" s="21" t="s">
        <v>313</v>
      </c>
      <c r="D150" s="19">
        <v>20000</v>
      </c>
      <c r="E150" s="19" t="s">
        <v>42</v>
      </c>
      <c r="F150" s="22" t="s">
        <v>29</v>
      </c>
      <c r="G150" s="24">
        <v>58</v>
      </c>
      <c r="H150" s="24">
        <v>59</v>
      </c>
      <c r="I150" s="25"/>
      <c r="J150" s="24"/>
      <c r="K150" s="25"/>
      <c r="L150" s="25"/>
      <c r="M150" s="25"/>
      <c r="N150" s="25"/>
      <c r="O150" s="25"/>
      <c r="P150" s="25"/>
      <c r="Q150" s="24"/>
      <c r="R150" s="25"/>
      <c r="S150" s="26">
        <f t="shared" si="3"/>
        <v>117</v>
      </c>
    </row>
    <row r="151" spans="1:19" ht="15" customHeight="1" x14ac:dyDescent="0.25">
      <c r="A151" s="8">
        <v>143</v>
      </c>
      <c r="B151" s="27" t="s">
        <v>314</v>
      </c>
      <c r="C151" s="21" t="s">
        <v>315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9">
        <f t="shared" si="3"/>
        <v>0</v>
      </c>
    </row>
    <row r="152" spans="1:19" ht="15" customHeight="1" x14ac:dyDescent="0.25">
      <c r="B152" s="30" t="s">
        <v>316</v>
      </c>
      <c r="C152" s="31" t="s">
        <v>317</v>
      </c>
      <c r="D152" s="32">
        <v>16000</v>
      </c>
      <c r="E152" s="33" t="s">
        <v>42</v>
      </c>
      <c r="F152" s="34" t="s">
        <v>29</v>
      </c>
      <c r="G152" s="27">
        <v>116</v>
      </c>
      <c r="H152" s="28">
        <v>143</v>
      </c>
      <c r="I152" s="28">
        <v>247</v>
      </c>
      <c r="J152" s="28"/>
      <c r="K152" s="28"/>
      <c r="L152" s="28"/>
      <c r="M152" s="28"/>
      <c r="N152" s="28"/>
      <c r="O152" s="28"/>
      <c r="P152" s="28"/>
      <c r="Q152" s="28"/>
      <c r="R152" s="27"/>
      <c r="S152" s="29">
        <f t="shared" si="3"/>
        <v>506</v>
      </c>
    </row>
    <row r="153" spans="1:19" ht="15" customHeight="1" x14ac:dyDescent="0.25">
      <c r="B153" s="30" t="s">
        <v>318</v>
      </c>
      <c r="C153" s="31" t="s">
        <v>319</v>
      </c>
      <c r="D153" s="32">
        <v>20000</v>
      </c>
      <c r="E153" s="33" t="s">
        <v>42</v>
      </c>
      <c r="F153" s="34" t="s">
        <v>29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7"/>
      <c r="R153" s="28"/>
      <c r="S153" s="29">
        <f t="shared" si="3"/>
        <v>0</v>
      </c>
    </row>
  </sheetData>
  <mergeCells count="2">
    <mergeCell ref="B5:S5"/>
    <mergeCell ref="B6:S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Pacientes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2022-04-06T19:43:16Z</dcterms:created>
  <dcterms:modified xsi:type="dcterms:W3CDTF">2022-04-06T19:45:01Z</dcterms:modified>
</cp:coreProperties>
</file>