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75" windowWidth="28035" windowHeight="12030" activeTab="2"/>
  </bookViews>
  <sheets>
    <sheet name="Junio" sheetId="1" r:id="rId1"/>
    <sheet name="Mayo" sheetId="2" r:id="rId2"/>
    <sheet name="Abril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3" i="2" l="1"/>
  <c r="C10" i="2"/>
  <c r="C9" i="2"/>
  <c r="C8" i="2"/>
  <c r="C7" i="2"/>
  <c r="F28" i="3" l="1"/>
  <c r="F36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<sst xmlns="http://schemas.openxmlformats.org/spreadsheetml/2006/main" count="95" uniqueCount="76">
  <si>
    <t xml:space="preserve">Informe de Despacho: Entidades Sin Fines de Lucro </t>
  </si>
  <si>
    <t xml:space="preserve">Codigo de  Beneficiario </t>
  </si>
  <si>
    <t>Nombre de Beneficiario</t>
  </si>
  <si>
    <t xml:space="preserve">Fecha de envio de Solicitud </t>
  </si>
  <si>
    <t>Fecha de Otorgamiento</t>
  </si>
  <si>
    <t>Monto Despachado</t>
  </si>
  <si>
    <t>BSD0188</t>
  </si>
  <si>
    <t>BSD0080</t>
  </si>
  <si>
    <t>BSD0256</t>
  </si>
  <si>
    <t>BSD0257</t>
  </si>
  <si>
    <t>BSD0267</t>
  </si>
  <si>
    <t>BSD0268</t>
  </si>
  <si>
    <t>BSD0286</t>
  </si>
  <si>
    <t>BSD0299</t>
  </si>
  <si>
    <t>BSD0065</t>
  </si>
  <si>
    <t>BSD0291</t>
  </si>
  <si>
    <t>BSD0276</t>
  </si>
  <si>
    <t>BSD0010</t>
  </si>
  <si>
    <t>BSD0351</t>
  </si>
  <si>
    <t>BSD0090</t>
  </si>
  <si>
    <t>BSD0028</t>
  </si>
  <si>
    <t>BSD0023</t>
  </si>
  <si>
    <t>BSD0348</t>
  </si>
  <si>
    <t>BSD0190</t>
  </si>
  <si>
    <t>BSD0182</t>
  </si>
  <si>
    <t>BSD0056</t>
  </si>
  <si>
    <t>BSD0053</t>
  </si>
  <si>
    <t>BSD0244</t>
  </si>
  <si>
    <t>BSD0265</t>
  </si>
  <si>
    <t>BSD0122</t>
  </si>
  <si>
    <t>BSD0230</t>
  </si>
  <si>
    <t>BSD0159</t>
  </si>
  <si>
    <t>BSD0026</t>
  </si>
  <si>
    <t>BSD0342</t>
  </si>
  <si>
    <t>BSD0349</t>
  </si>
  <si>
    <t>Centro de Operaciones de Emergenci (COE)</t>
  </si>
  <si>
    <t>Total</t>
  </si>
  <si>
    <t>BSD0172</t>
  </si>
  <si>
    <t>Dirección Nacional de Control de Droga DNCD - Sto. Dgo.</t>
  </si>
  <si>
    <t>BSD0175</t>
  </si>
  <si>
    <t>Hogar de Niños Doña Chucha -                Sto. Dgo</t>
  </si>
  <si>
    <t>Fundación Exmilitares y Excombatientes, Inc.  - Sto. Dgo</t>
  </si>
  <si>
    <t xml:space="preserve">Red de la Misericordia </t>
  </si>
  <si>
    <t>BSD0185</t>
  </si>
  <si>
    <t>Dispensario Parroquial Pastoral de Salud - Bayaguana</t>
  </si>
  <si>
    <t>BSD0070</t>
  </si>
  <si>
    <t>Hogar Escuela Andrés Boca Chica  - Sto. Dgo</t>
  </si>
  <si>
    <t>Parroquia San Gabriel Arcángel - Villa María - Sto. Dgo</t>
  </si>
  <si>
    <t>BSD0019</t>
  </si>
  <si>
    <t>Academia Aérea General de Brigada Piloto Frank A. Feliz - San Isidro - Sto. Dgo</t>
  </si>
  <si>
    <t>BSD0281</t>
  </si>
  <si>
    <t xml:space="preserve">Ministerio de Obras Publicas y Comunicaciones </t>
  </si>
  <si>
    <t>06/04//22</t>
  </si>
  <si>
    <t>BSD0142</t>
  </si>
  <si>
    <t>Circulo de Mujeres con Discapacidad, Inc. (CIMUDIS) - Sto. Dgo</t>
  </si>
  <si>
    <t>BSD0214</t>
  </si>
  <si>
    <t>Hogar de Ancianos Romelia Salas de Barceló - Hato Mayo</t>
  </si>
  <si>
    <t>BSD0150</t>
  </si>
  <si>
    <t>Leprocomio Nuestra Señora de las Mercedes  - San Cristóbal</t>
  </si>
  <si>
    <t>BSD0078</t>
  </si>
  <si>
    <t>Dispensario Medico Amico- Villa Mella- Sto. Dgo</t>
  </si>
  <si>
    <t>BSD0178</t>
  </si>
  <si>
    <t>Centro de Salud Corazón de Jesús - Monte Plata</t>
  </si>
  <si>
    <t>BSD0339</t>
  </si>
  <si>
    <t xml:space="preserve">Centro de Atención Primaria en Salud 1era. Brigada de Infantería  </t>
  </si>
  <si>
    <t>BSD0273</t>
  </si>
  <si>
    <t>Gabinete de Coordinación de Políticas Sociales</t>
  </si>
  <si>
    <t>Hogar Ancianos San Francisco de Asís- KM 11/1/2- Sánchez- Sto. Dgo</t>
  </si>
  <si>
    <t>BSD0109</t>
  </si>
  <si>
    <t>Parroquia San Antonio de Padua - Monte Plata</t>
  </si>
  <si>
    <t>12/-04/22</t>
  </si>
  <si>
    <t>BSD0171</t>
  </si>
  <si>
    <t xml:space="preserve">Cruz Roja Dominica Sto. Dog </t>
  </si>
  <si>
    <t>TOTAL</t>
  </si>
  <si>
    <t>BSD0135</t>
  </si>
  <si>
    <t>BSD0248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</si>
</sst>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9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44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44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838200</xdr:colOff>
      <xdr:row>2</xdr:row>
      <xdr:rowOff>123825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1228725</xdr:colOff>
      <xdr:row>2</xdr:row>
      <xdr:rowOff>123825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904875</xdr:colOff>
      <xdr:row>2</xdr:row>
      <xdr:rowOff>123825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z%20de%20despacho%20de%20ESFL%20%202022%20DATAS%20C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-22"/>
      <sheetName val="Mayo 2022"/>
      <sheetName val="Junio 2022"/>
      <sheetName val="C. Clientes 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B8" t="str">
            <v>BSD0007</v>
          </cell>
          <cell r="C8" t="str">
            <v xml:space="preserve">Dispensario Medico Santa María Soledad Siervas de María - La Vega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30000</v>
          </cell>
          <cell r="I8" t="str">
            <v>Bimestral</v>
          </cell>
          <cell r="J8" t="str">
            <v xml:space="preserve">Eclesiástica </v>
          </cell>
          <cell r="K8" t="str">
            <v>40-301-3075</v>
          </cell>
          <cell r="L8" t="str">
            <v xml:space="preserve">La vega </v>
          </cell>
          <cell r="M8" t="str">
            <v xml:space="preserve">La Vega </v>
          </cell>
          <cell r="N8" t="str">
            <v xml:space="preserve">C/Sierva de maria No. 3. La vega </v>
          </cell>
          <cell r="O8" t="str">
            <v>Sor Maria Antonia Nuñe Marte</v>
          </cell>
          <cell r="P8" t="str">
            <v>Sor Antonia Rosa</v>
          </cell>
          <cell r="Q8" t="str">
            <v>809-573-2766    809-244-6751</v>
          </cell>
          <cell r="R8" t="str">
            <v>sormaria.ant@gmail.com</v>
          </cell>
        </row>
        <row r="9">
          <cell r="B9" t="str">
            <v>BSD0009</v>
          </cell>
          <cell r="C9" t="str">
            <v>Instituto Politécnico Cardenal Sancha - Villas Agrícolas - Sto. Dgo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10000</v>
          </cell>
          <cell r="I9" t="str">
            <v>Bimestral</v>
          </cell>
          <cell r="J9" t="str">
            <v xml:space="preserve">Eclesiástica </v>
          </cell>
          <cell r="K9" t="str">
            <v>4-30-10477-9</v>
          </cell>
          <cell r="L9" t="str">
            <v xml:space="preserve">Distrito Nacional </v>
          </cell>
          <cell r="M9" t="str">
            <v xml:space="preserve">Nuevo Distrito Nacional </v>
          </cell>
          <cell r="N9" t="str">
            <v xml:space="preserve">Av. Maximo Gomez #145  Villas Agricolas </v>
          </cell>
          <cell r="O9" t="str">
            <v>Sor Candida Gomez Andujar Castaños</v>
          </cell>
          <cell r="P9" t="str">
            <v xml:space="preserve">Sol Terrero </v>
          </cell>
          <cell r="Q9" t="str">
            <v>809-245-4648    809-664-8581</v>
          </cell>
          <cell r="R9" t="str">
            <v>paulinaisabel19@hotmail.com</v>
          </cell>
        </row>
        <row r="10">
          <cell r="B10" t="str">
            <v>BSD0010</v>
          </cell>
          <cell r="C10" t="str">
            <v>Fundación Cruz Jiminían - Cristo Rey - Sto. Dgo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30000</v>
          </cell>
          <cell r="I10" t="str">
            <v>Bimestral</v>
          </cell>
          <cell r="J10" t="str">
            <v xml:space="preserve">No Gubernamental </v>
          </cell>
          <cell r="K10" t="str">
            <v>4-01-51386-2</v>
          </cell>
          <cell r="L10" t="str">
            <v>Santo Domingo</v>
          </cell>
          <cell r="M10" t="str">
            <v xml:space="preserve">Santo Domingo Este </v>
          </cell>
          <cell r="N10" t="str">
            <v>AV. José Ortega y Gasset No. 145 Cristorey</v>
          </cell>
          <cell r="O10" t="str">
            <v>Av. Jose Ant. Cruz Jiminian</v>
          </cell>
          <cell r="P10" t="str">
            <v>Carlos 809-497-5537</v>
          </cell>
          <cell r="Q10" t="str">
            <v>809-616-0211      829-760-1876     829-760-1876</v>
          </cell>
          <cell r="R10" t="str">
            <v>jiminian@tricom.net</v>
          </cell>
        </row>
        <row r="11">
          <cell r="B11" t="str">
            <v>BSD0019</v>
          </cell>
          <cell r="C11" t="str">
            <v>Academia Aérea General de Brigada Piloto Frank A. Feliz - San Isidro - Sto. Dgo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10000</v>
          </cell>
          <cell r="I11" t="str">
            <v>Bimestral</v>
          </cell>
          <cell r="J11" t="str">
            <v xml:space="preserve">Gubernamental </v>
          </cell>
          <cell r="K11">
            <v>401036894</v>
          </cell>
          <cell r="L11" t="str">
            <v>Santo Domingo</v>
          </cell>
          <cell r="M11" t="str">
            <v xml:space="preserve">Santo Domingo Este </v>
          </cell>
          <cell r="N11" t="str">
            <v>Davila Quezada, Santo Domingo Este</v>
          </cell>
          <cell r="O11" t="str">
            <v xml:space="preserve">Coronel Dubén Tiburcio Veloz </v>
          </cell>
          <cell r="P11" t="str">
            <v>Jose Rafael cordero                       829-395-3535  Dra. Nikali Castillo 849-330-5684</v>
          </cell>
          <cell r="Q11" t="str">
            <v>809-591-2046    829-420-5266</v>
          </cell>
          <cell r="R11" t="str">
            <v>academiaarea@fuerzaarea.mil.do</v>
          </cell>
        </row>
        <row r="12">
          <cell r="B12" t="str">
            <v>BSD0021</v>
          </cell>
          <cell r="C12" t="str">
            <v>Pastoral de la Salud - V Centenario - Sto. Dgo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20000</v>
          </cell>
          <cell r="I12" t="str">
            <v>Bimestral</v>
          </cell>
          <cell r="J12" t="str">
            <v xml:space="preserve">Eclesiástica </v>
          </cell>
          <cell r="K12">
            <v>430032883</v>
          </cell>
          <cell r="L12" t="str">
            <v>Santo Domingo</v>
          </cell>
          <cell r="M12" t="str">
            <v xml:space="preserve">Santo Domingo Este </v>
          </cell>
          <cell r="N12" t="str">
            <v xml:space="preserve">Av. Esq. V Centenario, Esq. Mayi Perez Villa Juana, Edif. Padre soto 3ER Piso. </v>
          </cell>
          <cell r="O12" t="str">
            <v xml:space="preserve">Sor  Maria Trinidad Ayala  Adames </v>
          </cell>
          <cell r="P12" t="str">
            <v xml:space="preserve">Deisy Maria Medina </v>
          </cell>
          <cell r="Q12" t="str">
            <v>809-249-3195   809-889- 8125     809-673-8381</v>
          </cell>
          <cell r="R12" t="str">
            <v>pastoraldelasaludrd@gmail.com</v>
          </cell>
        </row>
        <row r="13">
          <cell r="B13" t="str">
            <v>BSD0023</v>
          </cell>
          <cell r="C13" t="str">
            <v>Dispensario Medico Hermana Rosa de Meras - Bani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15000</v>
          </cell>
          <cell r="I13" t="str">
            <v>Trimestral</v>
          </cell>
          <cell r="J13" t="str">
            <v xml:space="preserve">No Gubernamental </v>
          </cell>
          <cell r="K13" t="str">
            <v>430-00025-6</v>
          </cell>
          <cell r="L13" t="str">
            <v>Peravia</v>
          </cell>
          <cell r="M13" t="str">
            <v>Bani</v>
          </cell>
          <cell r="N13" t="str">
            <v>C/ 9DE Junio, Villa David-Los Barrcones Bani</v>
          </cell>
          <cell r="O13" t="str">
            <v xml:space="preserve">Hna. Carmen Nelly Caraballo de Jesus </v>
          </cell>
          <cell r="P13" t="str">
            <v xml:space="preserve">Elsa Bastista </v>
          </cell>
          <cell r="Q13" t="str">
            <v>809-380-1606   829-418-6376</v>
          </cell>
          <cell r="R13" t="str">
            <v xml:space="preserve">caneca81@hotmail.com </v>
          </cell>
        </row>
        <row r="14">
          <cell r="B14" t="str">
            <v>BSD0024</v>
          </cell>
          <cell r="C14" t="str">
            <v>Procuraduría General de la República - Sto. Dgo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34000</v>
          </cell>
          <cell r="I14" t="str">
            <v>Bimestral</v>
          </cell>
          <cell r="J14" t="str">
            <v xml:space="preserve">Gubernamental </v>
          </cell>
          <cell r="K14" t="str">
            <v>401-00737-1</v>
          </cell>
          <cell r="L14" t="str">
            <v>Santo Domingo</v>
          </cell>
          <cell r="M14" t="str">
            <v>Distrito Nacional</v>
          </cell>
          <cell r="N14" t="str">
            <v>Av. Jimenez de moya Esq. Juan v. Simon Centro de los heroes</v>
          </cell>
          <cell r="O14" t="str">
            <v>Dr. Mario S. Acosta Santos</v>
          </cell>
          <cell r="P14" t="str">
            <v xml:space="preserve">Carlos Montero                                            809-535-0201 </v>
          </cell>
          <cell r="Q14" t="str">
            <v xml:space="preserve">809-533-3522   ext:349 </v>
          </cell>
          <cell r="R14" t="str">
            <v>carol.gonzalez@pger.gob.do</v>
          </cell>
        </row>
        <row r="15">
          <cell r="B15" t="str">
            <v>BSD0026</v>
          </cell>
          <cell r="C15" t="str">
            <v>Fundación Renal Cristo de la Misericordia, Inc - El Conde - Sto. Dgo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12000</v>
          </cell>
          <cell r="I15" t="str">
            <v xml:space="preserve">Bimestral </v>
          </cell>
          <cell r="J15" t="str">
            <v xml:space="preserve">No Gubernamental </v>
          </cell>
          <cell r="K15" t="str">
            <v>40151359-5</v>
          </cell>
          <cell r="L15" t="str">
            <v>Santo Domingo</v>
          </cell>
          <cell r="M15" t="str">
            <v xml:space="preserve">Santo Domingo Este </v>
          </cell>
          <cell r="N15" t="str">
            <v>C. Arzobispo Meriño 504, Santo Domingo</v>
          </cell>
          <cell r="O15" t="str">
            <v xml:space="preserve">Sor  Maria Trinidad Ayala  Adames </v>
          </cell>
          <cell r="P15" t="str">
            <v xml:space="preserve">       Rhina Rosmery Francisco    Reyes                 </v>
          </cell>
          <cell r="Q15" t="str">
            <v>809-673-8484    809-686-4475</v>
          </cell>
          <cell r="R15" t="str">
            <v>fundacionrenal@hotmail.com</v>
          </cell>
        </row>
        <row r="16">
          <cell r="B16" t="str">
            <v>BSD0028</v>
          </cell>
          <cell r="C16" t="str">
            <v>Hogar de Anciano San Antonio María Claret  - Puerto Plata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36000</v>
          </cell>
          <cell r="I16" t="str">
            <v>Trimestral</v>
          </cell>
          <cell r="J16" t="str">
            <v xml:space="preserve">Eclesiástica </v>
          </cell>
          <cell r="K16" t="str">
            <v>430-006556</v>
          </cell>
          <cell r="L16" t="str">
            <v xml:space="preserve">Puerto Plata </v>
          </cell>
          <cell r="M16" t="str">
            <v xml:space="preserve">Puerto Plata </v>
          </cell>
          <cell r="N16" t="str">
            <v xml:space="preserve">Av. Manolo Tavaras, Justo No. 32, Sector La Flores Puerto Plata </v>
          </cell>
          <cell r="O16" t="str">
            <v>Eliana  Josefina Amanza</v>
          </cell>
          <cell r="P16" t="str">
            <v>Sor MARIA TERESA DURAN GOMEZ    849-340-8487</v>
          </cell>
          <cell r="Q16" t="str">
            <v>809-586-2991</v>
          </cell>
          <cell r="R16" t="str">
            <v>hcancianospp@hotmail.com</v>
          </cell>
        </row>
        <row r="17">
          <cell r="B17" t="str">
            <v>BSD0031</v>
          </cell>
          <cell r="C17" t="str">
            <v>Dirección General de Aduanas -               Sto. Dgo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36000</v>
          </cell>
          <cell r="I17" t="str">
            <v>Bimestral</v>
          </cell>
          <cell r="J17" t="str">
            <v xml:space="preserve">Gubernamental </v>
          </cell>
          <cell r="K17" t="str">
            <v>401-03924-9</v>
          </cell>
          <cell r="L17" t="str">
            <v>Santo Domingo</v>
          </cell>
          <cell r="M17" t="str">
            <v xml:space="preserve">Santo Domingo </v>
          </cell>
          <cell r="N17" t="str">
            <v>Av. Abraham Lincoln 1101, Santo Domingo</v>
          </cell>
          <cell r="O17">
            <v>0</v>
          </cell>
          <cell r="P17" t="str">
            <v xml:space="preserve">Maria Martha Guzman 
Enc. De Farmacia  Division de Salud
Gerencia de Recursos Humanos
</v>
          </cell>
          <cell r="Q17" t="str">
            <v xml:space="preserve"> 809-547-7070 ext. 2226</v>
          </cell>
          <cell r="R17" t="str">
            <v xml:space="preserve">
ma.guzman@aduanas.gob.do
</v>
          </cell>
        </row>
        <row r="18">
          <cell r="B18" t="str">
            <v>BSD0032</v>
          </cell>
          <cell r="C18" t="str">
            <v>Instituto de Auxilios y Viviendas (INAVI) - Sto. Dgo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20000</v>
          </cell>
          <cell r="I18" t="str">
            <v>Bimestral</v>
          </cell>
          <cell r="J18" t="str">
            <v xml:space="preserve">Gubernamental </v>
          </cell>
          <cell r="K18" t="str">
            <v>401-00743-6</v>
          </cell>
          <cell r="L18" t="str">
            <v>Santo Domingo</v>
          </cell>
          <cell r="M18" t="str">
            <v xml:space="preserve">Santo Domingo </v>
          </cell>
          <cell r="N18" t="str">
            <v>C. Benito Monción 51, Santo Domingo</v>
          </cell>
          <cell r="O18">
            <v>0</v>
          </cell>
          <cell r="P18" t="str">
            <v xml:space="preserve">Luis Rafel Viloria Jaque </v>
          </cell>
          <cell r="Q18" t="str">
            <v>809-687-7181   829-561-0012 Ext 300-306</v>
          </cell>
          <cell r="R18" t="str">
            <v>gerenciainavi@inavi.gob.do</v>
          </cell>
        </row>
        <row r="19">
          <cell r="B19" t="str">
            <v>BSD0040</v>
          </cell>
          <cell r="C19" t="str">
            <v xml:space="preserve">Cuerpo de Bomberos del Municipio de Bajos de Haina 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10000</v>
          </cell>
          <cell r="I19" t="str">
            <v>Bimestral</v>
          </cell>
          <cell r="J19" t="str">
            <v xml:space="preserve">Gubernamental </v>
          </cell>
          <cell r="K19" t="str">
            <v>4-30-00230-5</v>
          </cell>
          <cell r="L19" t="str">
            <v>San Cristóbal</v>
          </cell>
          <cell r="M19" t="str">
            <v xml:space="preserve">Santo Domingo </v>
          </cell>
          <cell r="N19" t="str">
            <v>Av. Río Haina, Bajos de Haina 91000</v>
          </cell>
          <cell r="O19" t="str">
            <v xml:space="preserve">Jose Antonio Era Hernadez </v>
          </cell>
          <cell r="P19" t="str">
            <v xml:space="preserve">Nelson Viña </v>
          </cell>
          <cell r="Q19" t="str">
            <v>809-957-2121</v>
          </cell>
          <cell r="R19" t="str">
            <v>tonymaria06@gmail.com</v>
          </cell>
        </row>
        <row r="20">
          <cell r="B20" t="str">
            <v>BSD0041</v>
          </cell>
          <cell r="C20" t="str">
            <v>Cuerpo de Bomberos de Santo Domingo - Sto. Dgo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20000</v>
          </cell>
          <cell r="I20" t="str">
            <v>Bimestral</v>
          </cell>
          <cell r="J20" t="str">
            <v xml:space="preserve">Gubernamental </v>
          </cell>
          <cell r="K20">
            <v>401007525</v>
          </cell>
          <cell r="L20" t="str">
            <v>Santo Domingo</v>
          </cell>
          <cell r="M20" t="str">
            <v xml:space="preserve">Santo Domingo Distrito Nacional </v>
          </cell>
          <cell r="N20" t="str">
            <v xml:space="preserve">Haina </v>
          </cell>
          <cell r="O20" t="str">
            <v xml:space="preserve">Jose Luis Frometa Herasme </v>
          </cell>
          <cell r="P20" t="str">
            <v xml:space="preserve">Luis Madujar </v>
          </cell>
          <cell r="Q20" t="str">
            <v>809-682-2000 809-688-2003</v>
          </cell>
          <cell r="R20" t="str">
            <v>jefatura@cbdn.gob.do</v>
          </cell>
        </row>
        <row r="21">
          <cell r="B21" t="str">
            <v>BSD0042</v>
          </cell>
          <cell r="C21" t="str">
            <v>Centro Geriátrico San Joaquín y Santa Ana - La Vega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40000</v>
          </cell>
          <cell r="I21" t="str">
            <v>Bimestral</v>
          </cell>
          <cell r="J21" t="str">
            <v xml:space="preserve">Eclesiástica </v>
          </cell>
          <cell r="K21" t="str">
            <v>4-30-05650-2</v>
          </cell>
          <cell r="L21" t="str">
            <v xml:space="preserve"> San José  </v>
          </cell>
          <cell r="M21" t="str">
            <v>San José de las Matas</v>
          </cell>
          <cell r="N21">
            <v>0</v>
          </cell>
          <cell r="O21">
            <v>0</v>
          </cell>
          <cell r="P21" t="str">
            <v>SOR VICENTA DE MOTA     829-703-9156   829-986-2850</v>
          </cell>
          <cell r="Q21" t="str">
            <v>829-573-9122</v>
          </cell>
          <cell r="R21" t="str">
            <v>geriatricolavega@gmail.com</v>
          </cell>
        </row>
        <row r="22">
          <cell r="B22" t="str">
            <v>BSD0046</v>
          </cell>
          <cell r="C22" t="str">
            <v>Hermandad Cristiana de No Videntes y Discapacitados Faro de Luz, Inc. - Sto. Dgo.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10000</v>
          </cell>
          <cell r="I22" t="str">
            <v xml:space="preserve">Bimestral </v>
          </cell>
          <cell r="J22" t="str">
            <v xml:space="preserve">No Gubernamental </v>
          </cell>
          <cell r="K22" t="str">
            <v>4-01-50752-8</v>
          </cell>
          <cell r="L22" t="str">
            <v xml:space="preserve">Santo Domingo Guzman </v>
          </cell>
          <cell r="M22" t="str">
            <v xml:space="preserve">Santo Domingo Distrito Nacional </v>
          </cell>
          <cell r="N22" t="str">
            <v xml:space="preserve">C/ El Esfuerzo No. 41-A, Km </v>
          </cell>
          <cell r="O22" t="str">
            <v>Ricardo Ramirez Miliano  809 4443-0490</v>
          </cell>
          <cell r="P22" t="str">
            <v xml:space="preserve">Carmen N. Peralta </v>
          </cell>
          <cell r="Q22" t="str">
            <v>829-851-4039</v>
          </cell>
          <cell r="R22" t="str">
            <v>farodeluzayuda@hotmail.com</v>
          </cell>
        </row>
        <row r="23">
          <cell r="B23" t="str">
            <v>BSD0047</v>
          </cell>
          <cell r="C23" t="str">
            <v>Fundación  Nuestra Señora de Guadalupe - Bonao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15000</v>
          </cell>
          <cell r="I23" t="str">
            <v>Trimestral</v>
          </cell>
          <cell r="J23" t="str">
            <v xml:space="preserve">No Gubernamental </v>
          </cell>
          <cell r="K23" t="str">
            <v>410-00045-7</v>
          </cell>
          <cell r="L23" t="str">
            <v xml:space="preserve">Monseñor Noel </v>
          </cell>
          <cell r="M23" t="str">
            <v>Bonao</v>
          </cell>
          <cell r="N23" t="str">
            <v xml:space="preserve">C/ NuestraSra. De Guadalupe S/N,  Bo. Brisas del Yuma </v>
          </cell>
          <cell r="O23" t="str">
            <v>Lic. Alexis Rosario Leonardo</v>
          </cell>
          <cell r="P23" t="str">
            <v xml:space="preserve">809-757-7602 Alexis Leonardo </v>
          </cell>
          <cell r="Q23" t="str">
            <v>809-525-7514     809-757-7602</v>
          </cell>
          <cell r="R23" t="str">
            <v>fundelupe@gmail.com</v>
          </cell>
        </row>
        <row r="24">
          <cell r="B24" t="str">
            <v>BSD0048</v>
          </cell>
          <cell r="C24" t="str">
            <v xml:space="preserve">Hogar Crea Dominicano, Inc. -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10000</v>
          </cell>
          <cell r="I24" t="str">
            <v xml:space="preserve">Bimestral </v>
          </cell>
          <cell r="J24" t="str">
            <v xml:space="preserve">No Gubernamental </v>
          </cell>
          <cell r="K24">
            <v>401052199</v>
          </cell>
          <cell r="L24" t="str">
            <v xml:space="preserve">  San Cristóbal</v>
          </cell>
          <cell r="M24" t="str">
            <v xml:space="preserve">  San Cristóbal</v>
          </cell>
          <cell r="N24">
            <v>0</v>
          </cell>
          <cell r="O24">
            <v>0</v>
          </cell>
          <cell r="P24" t="str">
            <v>Jami Marte</v>
          </cell>
          <cell r="Q24" t="str">
            <v>829-802-7037      829-452-3942</v>
          </cell>
          <cell r="R24">
            <v>0</v>
          </cell>
        </row>
        <row r="25">
          <cell r="B25" t="str">
            <v>BSD0049</v>
          </cell>
          <cell r="C25" t="str">
            <v>Hogar de Ancianos Desvalidos La Santísima Trinidad  - Moca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33000</v>
          </cell>
          <cell r="I25" t="str">
            <v>Trimestral</v>
          </cell>
          <cell r="J25" t="str">
            <v xml:space="preserve">Eclesiástica </v>
          </cell>
          <cell r="K25">
            <v>430016764</v>
          </cell>
          <cell r="L25" t="str">
            <v>Espaillat</v>
          </cell>
          <cell r="M25" t="str">
            <v xml:space="preserve">Moca </v>
          </cell>
          <cell r="N25" t="str">
            <v>Autop. Ramón Cáceres, Moca 56000</v>
          </cell>
          <cell r="O25" t="str">
            <v>Maria Gertrudis  Abreus Baez   829-768-7841</v>
          </cell>
          <cell r="P25" t="str">
            <v xml:space="preserve">Sor Gestrudys Abreu      </v>
          </cell>
          <cell r="Q25" t="str">
            <v>809-578-2546   809-664-2287</v>
          </cell>
          <cell r="R25" t="str">
            <v>hogarlasantisimatrinidad@hotmail.com</v>
          </cell>
        </row>
        <row r="26">
          <cell r="B26" t="str">
            <v>BSD0051</v>
          </cell>
          <cell r="C26" t="str">
            <v>Hogar de Ancianos Divina Providencia - Higuey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33000</v>
          </cell>
          <cell r="I26" t="str">
            <v>Trimestral</v>
          </cell>
          <cell r="J26" t="str">
            <v xml:space="preserve">Eclesiástica </v>
          </cell>
          <cell r="K26" t="str">
            <v>419-00056-7</v>
          </cell>
          <cell r="L26" t="str">
            <v xml:space="preserve">La Altagracias </v>
          </cell>
          <cell r="M26" t="str">
            <v>Higuey</v>
          </cell>
          <cell r="N26" t="str">
            <v>La Altagracias, No. 65</v>
          </cell>
          <cell r="O26" t="str">
            <v xml:space="preserve">Sor Maria Ciriaca Almonte </v>
          </cell>
          <cell r="P26" t="str">
            <v>Lenny Susana Cáceres            809-986-7091</v>
          </cell>
          <cell r="Q26" t="str">
            <v>809-554-2221</v>
          </cell>
          <cell r="R26" t="str">
            <v>hogarancianoshiguey@hotmail.com</v>
          </cell>
        </row>
        <row r="27">
          <cell r="B27" t="str">
            <v>BSD0052</v>
          </cell>
          <cell r="C27" t="str">
            <v>Hogar de Anciancianos  San Jose, INC.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14000</v>
          </cell>
          <cell r="I27" t="str">
            <v>Bimestral</v>
          </cell>
          <cell r="J27" t="str">
            <v xml:space="preserve">Eclesiástica </v>
          </cell>
          <cell r="K27">
            <v>402064351</v>
          </cell>
          <cell r="L27" t="str">
            <v>Santiago</v>
          </cell>
          <cell r="M27" t="str">
            <v xml:space="preserve">San Jose de las Matas </v>
          </cell>
          <cell r="N27" t="str">
            <v xml:space="preserve">C/ Santo Maria  Josefa Los Jardines </v>
          </cell>
          <cell r="O27" t="str">
            <v xml:space="preserve">Sor Susana Alvarez Garcia </v>
          </cell>
          <cell r="P27" t="str">
            <v xml:space="preserve">Anabel Jimenez Dominguez </v>
          </cell>
          <cell r="Q27" t="str">
            <v>809-578-8740    809-286-4854</v>
          </cell>
          <cell r="R27" t="str">
            <v>sjiasmatas@yahoo.es</v>
          </cell>
        </row>
        <row r="28">
          <cell r="B28" t="str">
            <v>BSD0053</v>
          </cell>
          <cell r="C28" t="str">
            <v>Hogar Ancianos San Francisco de Asís- KM 11/1/2- Sánchez- Sto. Dgo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60000</v>
          </cell>
          <cell r="I28" t="str">
            <v>Mensual</v>
          </cell>
          <cell r="J28" t="str">
            <v xml:space="preserve">Eclesiástica </v>
          </cell>
          <cell r="K28" t="str">
            <v>4-24000052</v>
          </cell>
          <cell r="L28" t="str">
            <v>Santo Domingo</v>
          </cell>
          <cell r="M28" t="str">
            <v xml:space="preserve">Santo Domingo Guzman </v>
          </cell>
          <cell r="N28" t="str">
            <v xml:space="preserve">Av. Independencia  km. 11/1/2, Carretera Sanchez </v>
          </cell>
          <cell r="O28" t="str">
            <v xml:space="preserve">Madre Eugenia López Rodriguez </v>
          </cell>
          <cell r="P28" t="str">
            <v>Sol Rosa     809-834-9099        809-286-4854</v>
          </cell>
          <cell r="Q28" t="str">
            <v>809-537-1703   809-286-2436     809-286-4854</v>
          </cell>
          <cell r="R28" t="str">
            <v>htas_santodomingo2@hotmail.com</v>
          </cell>
        </row>
        <row r="29">
          <cell r="B29" t="str">
            <v>BSD0054</v>
          </cell>
          <cell r="C29" t="str">
            <v>Hogar Crea Dominicana, Inc. - Héctor Gomez La Fe -  Sto. Dgo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15000</v>
          </cell>
          <cell r="I29" t="str">
            <v>Trimestral</v>
          </cell>
          <cell r="J29" t="str">
            <v xml:space="preserve">No Gubernamental </v>
          </cell>
          <cell r="K29">
            <v>401052199</v>
          </cell>
          <cell r="L29" t="str">
            <v xml:space="preserve">Distrito Nacional </v>
          </cell>
          <cell r="M29" t="str">
            <v xml:space="preserve">Santo Domingo Guzman </v>
          </cell>
          <cell r="N29" t="str">
            <v>Manuel Emilio Prez #1 Ensachez La Fé</v>
          </cell>
          <cell r="O29" t="str">
            <v>Igor Peguero</v>
          </cell>
          <cell r="P29" t="str">
            <v xml:space="preserve">Jose Luis Tejadas </v>
          </cell>
          <cell r="Q29" t="str">
            <v>809-567-2728       849-206-0641</v>
          </cell>
          <cell r="R29" t="str">
            <v>hogarcreadom.lafe@gmail.com</v>
          </cell>
        </row>
        <row r="30">
          <cell r="B30" t="str">
            <v>BSD0055</v>
          </cell>
          <cell r="C30" t="str">
            <v>Hogar Crea Inc.  Femenino "Keila Martínez" - Sto. Dgo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15000</v>
          </cell>
          <cell r="I30" t="str">
            <v>Trimestral</v>
          </cell>
          <cell r="J30" t="str">
            <v xml:space="preserve">No Gubernamental </v>
          </cell>
          <cell r="K30">
            <v>401052199</v>
          </cell>
          <cell r="L30" t="str">
            <v xml:space="preserve">Distrito Nacional </v>
          </cell>
          <cell r="M30" t="str">
            <v xml:space="preserve">Santo Domingo Guzman </v>
          </cell>
          <cell r="N30" t="str">
            <v xml:space="preserve">Av. Padre  Billini No. 503, 505, 556 Sertoe Ciudad Nueva </v>
          </cell>
          <cell r="O30" t="str">
            <v>Solania Payano</v>
          </cell>
          <cell r="P30" t="str">
            <v xml:space="preserve">Mery Jazmin Olguin Reyes </v>
          </cell>
          <cell r="Q30" t="str">
            <v>809-567-4156   829-452-3945</v>
          </cell>
          <cell r="R30" t="str">
            <v>hoagrkeilamartinez@gmail.com</v>
          </cell>
        </row>
        <row r="31">
          <cell r="B31" t="str">
            <v>BSD0056</v>
          </cell>
          <cell r="C31" t="str">
            <v>Hogar de Ancianos Nuestra Señora de Fátima   -Monte Plata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24000</v>
          </cell>
          <cell r="I31" t="str">
            <v>Trimestral</v>
          </cell>
          <cell r="J31" t="str">
            <v xml:space="preserve">Eclesiástica </v>
          </cell>
          <cell r="K31" t="str">
            <v>4-300-3503-3</v>
          </cell>
          <cell r="L31" t="str">
            <v xml:space="preserve">Monte Planta </v>
          </cell>
          <cell r="M31" t="str">
            <v xml:space="preserve">Monte Planta </v>
          </cell>
          <cell r="N31" t="str">
            <v>Pedro santana #1</v>
          </cell>
          <cell r="O31" t="str">
            <v xml:space="preserve">Sor Maria Alejandrina Varga </v>
          </cell>
          <cell r="P31" t="str">
            <v>Sor Angela</v>
          </cell>
          <cell r="Q31" t="str">
            <v xml:space="preserve">809-551-8152    809-403-9093  </v>
          </cell>
          <cell r="R31" t="str">
            <v>hermanitasmisioneras@hotmail.com</v>
          </cell>
        </row>
        <row r="32">
          <cell r="B32" t="str">
            <v>BSD0059</v>
          </cell>
          <cell r="C32" t="str">
            <v xml:space="preserve">Hogar de Ancianos América Esperanza --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16000</v>
          </cell>
          <cell r="I32" t="str">
            <v>Bimestral</v>
          </cell>
          <cell r="J32" t="str">
            <v xml:space="preserve">Eclesiástica </v>
          </cell>
          <cell r="K32" t="str">
            <v>4-30-007692</v>
          </cell>
          <cell r="L32" t="str">
            <v xml:space="preserve"> Villa Tapia </v>
          </cell>
          <cell r="M32" t="str">
            <v>San Fco. De Macorís</v>
          </cell>
          <cell r="N32" t="str">
            <v xml:space="preserve">c/Franciaco Alberto Caamaño Deño. Villa Tapia, </v>
          </cell>
          <cell r="O32" t="str">
            <v>Sor Aleja Eduvigis Guzmán Garcias   001-0045607-8</v>
          </cell>
          <cell r="P32" t="str">
            <v>SOR VIRGINIA   QUEZADA SURIEL 223-0034574-5                                                                    809-298-7541</v>
          </cell>
          <cell r="Q32" t="str">
            <v>809-588-5583    809-9725725      809-725-0071</v>
          </cell>
          <cell r="R32" t="str">
            <v>hogaramericaes@hotmail.com</v>
          </cell>
        </row>
        <row r="33">
          <cell r="B33" t="str">
            <v>BSD0060</v>
          </cell>
          <cell r="C33" t="str">
            <v>Hermandad de Pensionados de las Fuerzas Armadas y Policía Nacional -  Sto. Dgo.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40000</v>
          </cell>
          <cell r="I33" t="str">
            <v>Mensual</v>
          </cell>
          <cell r="J33" t="str">
            <v xml:space="preserve">no Gubernamental </v>
          </cell>
          <cell r="K33" t="str">
            <v>430-00017-5</v>
          </cell>
          <cell r="L33" t="str">
            <v>Santo Domindo</v>
          </cell>
          <cell r="M33" t="str">
            <v xml:space="preserve">Santo Domingo Guzman </v>
          </cell>
          <cell r="N33" t="str">
            <v>Av. JHOM f. Kennedy  No. 1</v>
          </cell>
          <cell r="O33" t="str">
            <v>Helidoro Salas Cabrera</v>
          </cell>
          <cell r="P33" t="str">
            <v>Bernardo 56tc</v>
          </cell>
          <cell r="Q33" t="str">
            <v>809-687-2595    809- 688- 2355</v>
          </cell>
          <cell r="R33" t="str">
            <v>hermanda_veter_nos@hotmail.com</v>
          </cell>
        </row>
        <row r="34">
          <cell r="B34" t="str">
            <v>BSD0062</v>
          </cell>
          <cell r="C34" t="str">
            <v>Hogar de Ancianos Nuestra Señora del Carmen - Boca Chica -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30000</v>
          </cell>
          <cell r="I34" t="str">
            <v>Bimestral</v>
          </cell>
          <cell r="J34" t="str">
            <v xml:space="preserve">Eclesiástica </v>
          </cell>
          <cell r="K34" t="str">
            <v>430-00409-1</v>
          </cell>
          <cell r="L34" t="str">
            <v>Santo Domingo</v>
          </cell>
          <cell r="M34" t="str">
            <v>Santo Domingo Este</v>
          </cell>
          <cell r="N34" t="str">
            <v>C/1ra, S/N Boca Chica</v>
          </cell>
          <cell r="O34">
            <v>0</v>
          </cell>
          <cell r="P34">
            <v>0</v>
          </cell>
          <cell r="Q34">
            <v>8095234373</v>
          </cell>
          <cell r="R34" t="str">
            <v>hogaranciana@hotmail.com</v>
          </cell>
        </row>
        <row r="35">
          <cell r="B35" t="str">
            <v>BSD0063</v>
          </cell>
          <cell r="C35" t="str">
            <v xml:space="preserve">Centro de Salud Madre Laura Estorga - 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25000</v>
          </cell>
          <cell r="I35" t="str">
            <v>Bimestral</v>
          </cell>
          <cell r="J35" t="str">
            <v xml:space="preserve">Eclesiástica </v>
          </cell>
          <cell r="K35">
            <v>430167479</v>
          </cell>
          <cell r="L35" t="str">
            <v>Sto. Dgo</v>
          </cell>
          <cell r="M35" t="str">
            <v xml:space="preserve">Estorga Guerra - </v>
          </cell>
          <cell r="N35">
            <v>0</v>
          </cell>
          <cell r="O35">
            <v>0</v>
          </cell>
          <cell r="P35" t="str">
            <v>Jonny Lebron</v>
          </cell>
          <cell r="Q35" t="str">
            <v>809- 222-4761, 849- 206 -7036</v>
          </cell>
          <cell r="R35" t="str">
            <v>garciavictorinoleonidas@gmail.com</v>
          </cell>
        </row>
        <row r="36">
          <cell r="B36" t="str">
            <v>BSD0065</v>
          </cell>
          <cell r="C36" t="str">
            <v>Residencia Geriátrica Dr. Carl Th. George - SPM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20000</v>
          </cell>
          <cell r="I36" t="str">
            <v>Bimestral</v>
          </cell>
          <cell r="J36" t="str">
            <v xml:space="preserve">Eclesiástica </v>
          </cell>
          <cell r="K36">
            <v>430080454</v>
          </cell>
          <cell r="L36" t="str">
            <v xml:space="preserve">San Pedro Macoris </v>
          </cell>
          <cell r="M36" t="str">
            <v xml:space="preserve">San Pedro Macoris </v>
          </cell>
          <cell r="N36" t="str">
            <v xml:space="preserve">C/ virgencitas No. 3 Barrio Mexico, San Pedro de Macris </v>
          </cell>
          <cell r="O36" t="str">
            <v xml:space="preserve">Sor Estela Angeles </v>
          </cell>
          <cell r="P36" t="str">
            <v xml:space="preserve">Sor Estela Angeles </v>
          </cell>
          <cell r="Q36" t="str">
            <v>809 - 529 - 3674. 809 - 545 - 1069, 809 - 529 - 3363</v>
          </cell>
          <cell r="R36" t="str">
            <v>mealantigua@hotmail.com</v>
          </cell>
        </row>
        <row r="37">
          <cell r="B37" t="str">
            <v>BSD0066</v>
          </cell>
          <cell r="C37" t="str">
            <v xml:space="preserve">Hogar Crea Dominicana, Inc.- Escuela Taller  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10000</v>
          </cell>
          <cell r="I37" t="str">
            <v xml:space="preserve">Bimestral </v>
          </cell>
          <cell r="J37" t="str">
            <v xml:space="preserve">No Gubernamental </v>
          </cell>
          <cell r="K37">
            <v>401052199</v>
          </cell>
          <cell r="L37" t="str">
            <v>Santiago</v>
          </cell>
          <cell r="M37" t="str">
            <v>Santiago</v>
          </cell>
          <cell r="N37">
            <v>0</v>
          </cell>
          <cell r="O37">
            <v>0</v>
          </cell>
          <cell r="P37" t="str">
            <v xml:space="preserve"> DIRECTOR VICTOR ABREU</v>
          </cell>
          <cell r="Q37" t="str">
            <v xml:space="preserve">    829-452-3947    809-537-1512
</v>
          </cell>
          <cell r="R37" t="str">
            <v>escuelataller@hogarcrea.org</v>
          </cell>
        </row>
        <row r="38">
          <cell r="B38" t="str">
            <v>BSD0068</v>
          </cell>
          <cell r="C38" t="str">
            <v xml:space="preserve">Hospicio San Vicente de Paúl -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36000</v>
          </cell>
          <cell r="I38" t="str">
            <v>Bimestral</v>
          </cell>
          <cell r="J38" t="str">
            <v xml:space="preserve">Eclesiástica </v>
          </cell>
          <cell r="K38">
            <v>402063843</v>
          </cell>
          <cell r="L38" t="str">
            <v>Santiago</v>
          </cell>
          <cell r="M38" t="str">
            <v>Santiago</v>
          </cell>
          <cell r="N38" t="str">
            <v xml:space="preserve"> calle
José María Cabral y Báez #19,
Santiago, República Dominicana.</v>
          </cell>
          <cell r="O38" t="str">
            <v xml:space="preserve">Eurides Lajam Toribio </v>
          </cell>
          <cell r="P38" t="str">
            <v xml:space="preserve">Hermana Maria cecilia </v>
          </cell>
          <cell r="Q38" t="str">
            <v>809 - 582 - 2797</v>
          </cell>
          <cell r="R38" t="str">
            <v>info@sociedadsanvicentedepaulrd.org</v>
          </cell>
        </row>
        <row r="39">
          <cell r="B39" t="str">
            <v>BSD0069</v>
          </cell>
          <cell r="C39" t="str">
            <v xml:space="preserve">Consejo Nacional para la Niñez y la Adolescencia CONANI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30000</v>
          </cell>
          <cell r="I39" t="str">
            <v>Mensual</v>
          </cell>
          <cell r="J39" t="str">
            <v xml:space="preserve">Gubernamental </v>
          </cell>
          <cell r="K39" t="str">
            <v>4-01-05252-2</v>
          </cell>
          <cell r="L39" t="str">
            <v>Santo Domingo</v>
          </cell>
          <cell r="M39" t="str">
            <v>Distrito Nacional</v>
          </cell>
          <cell r="N39" t="str">
            <v>Av. Máximo Gómez 154, Santo Domingo 1051</v>
          </cell>
          <cell r="O39">
            <v>0</v>
          </cell>
          <cell r="P39" t="str">
            <v xml:space="preserve">Anita </v>
          </cell>
          <cell r="Q39" t="str">
            <v xml:space="preserve"> 809-567-2233   Ext.   1178.  2233  809-567-2494</v>
          </cell>
          <cell r="R39" t="str">
            <v>auxiliardesalud@conani.gov.do</v>
          </cell>
        </row>
        <row r="40">
          <cell r="B40" t="str">
            <v>BSD0070</v>
          </cell>
          <cell r="C40" t="str">
            <v>Hogar Escuela Andrés Boca Chica  - Sto. Dgo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10000</v>
          </cell>
          <cell r="I40" t="str">
            <v xml:space="preserve">Bimestral </v>
          </cell>
          <cell r="J40" t="str">
            <v xml:space="preserve">No Gubernamental </v>
          </cell>
          <cell r="K40">
            <v>430048054</v>
          </cell>
          <cell r="L40" t="str">
            <v>Santo Domingo</v>
          </cell>
          <cell r="M40" t="str">
            <v xml:space="preserve">Boca Chica </v>
          </cell>
          <cell r="N40" t="str">
            <v>Autopista Las Américas km.30 Andrés Boca Chica</v>
          </cell>
          <cell r="O40">
            <v>0</v>
          </cell>
          <cell r="P40" t="str">
            <v>Candida Eligia Moreno Soriano</v>
          </cell>
          <cell r="Q40" t="str">
            <v>809 - 523 - 4452, 829-924 - 1120 829-362-1109</v>
          </cell>
          <cell r="R40" t="str">
            <v>hogarescuelaboc@gmail.com</v>
          </cell>
        </row>
        <row r="41">
          <cell r="B41" t="str">
            <v>BSD0071</v>
          </cell>
          <cell r="C41" t="str">
            <v xml:space="preserve">Hogar Infantil Corazón de Jesús -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10000</v>
          </cell>
          <cell r="I41" t="str">
            <v>Bimestral</v>
          </cell>
          <cell r="J41" t="str">
            <v xml:space="preserve">Eclesiástica </v>
          </cell>
          <cell r="K41">
            <v>423000082</v>
          </cell>
          <cell r="L41" t="str">
            <v>Santo Domingo</v>
          </cell>
          <cell r="M41" t="str">
            <v>Santo Domingo Este</v>
          </cell>
          <cell r="N41" t="str">
            <v>Carr Mella 1 en la ciudad de Santo Domingo, República Dominicana</v>
          </cell>
          <cell r="O41">
            <v>0</v>
          </cell>
          <cell r="P41" t="str">
            <v>Sor Edelma Roblero</v>
          </cell>
          <cell r="Q41" t="str">
            <v>809 - 695 - 0723, 829 - 647 - 2853 albamoquete15@gmail.com</v>
          </cell>
          <cell r="R41" t="str">
            <v xml:space="preserve">hogarcorazondejesus.5225@gmail.com    aspi2010@hotmail.com </v>
          </cell>
        </row>
        <row r="42">
          <cell r="B42" t="str">
            <v>BSD0072</v>
          </cell>
          <cell r="C42" t="str">
            <v>Religiosas Adoratrices Complejo Micaeliano  -  La Romana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30000</v>
          </cell>
          <cell r="I42" t="str">
            <v>Trimestral</v>
          </cell>
          <cell r="J42" t="str">
            <v xml:space="preserve">Eclesiástica </v>
          </cell>
          <cell r="K42">
            <v>435000301</v>
          </cell>
          <cell r="L42" t="str">
            <v xml:space="preserve">La Romana </v>
          </cell>
          <cell r="M42" t="str">
            <v xml:space="preserve">La Romana </v>
          </cell>
          <cell r="N42" t="str">
            <v xml:space="preserve">La Romana. Deline N 186 Esquina Luperon </v>
          </cell>
          <cell r="O42" t="str">
            <v xml:space="preserve">Marianna Camacho </v>
          </cell>
          <cell r="P42" t="str">
            <v>Mieseadis Molino</v>
          </cell>
          <cell r="Q42" t="str">
            <v>809 - 813 - 2719 -, 809 - 257 - 2699</v>
          </cell>
          <cell r="R42" t="str">
            <v>marinachalco@hotmail.com</v>
          </cell>
        </row>
        <row r="43">
          <cell r="B43" t="str">
            <v>BSD0074</v>
          </cell>
          <cell r="C43" t="str">
            <v>Centro Infantil San Vicente de Paúl-                Sto. Dgo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10000</v>
          </cell>
          <cell r="I43" t="str">
            <v>Bimestral</v>
          </cell>
          <cell r="J43" t="str">
            <v xml:space="preserve">Eclesiástica </v>
          </cell>
          <cell r="K43" t="str">
            <v>4-30-05428-3</v>
          </cell>
          <cell r="L43" t="str">
            <v>Santo Domingo</v>
          </cell>
          <cell r="M43" t="str">
            <v>Distrito Nacional</v>
          </cell>
          <cell r="N43" t="str">
            <v xml:space="preserve">c/Jose Martin esq. 27 febrero Seet. Villa Frascisca </v>
          </cell>
          <cell r="O43" t="str">
            <v xml:space="preserve">Sor Lurdes Martinez Arcangel </v>
          </cell>
          <cell r="P43" t="str">
            <v>Hidelma Maria Hernandez</v>
          </cell>
          <cell r="Q43" t="str">
            <v>809-972-5720       809-682-0290        809-285-2709      829-826-6191</v>
          </cell>
          <cell r="R43" t="str">
            <v>gsanvicentedepaul@gmail.com</v>
          </cell>
        </row>
        <row r="44">
          <cell r="B44" t="str">
            <v>BSD0075</v>
          </cell>
          <cell r="C44" t="str">
            <v>Fundación Pediátrica por un Mañana, Inc. - Sto. Dgo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20000</v>
          </cell>
          <cell r="I44" t="str">
            <v xml:space="preserve">Bimestral </v>
          </cell>
          <cell r="J44" t="str">
            <v xml:space="preserve">No Gubernamental </v>
          </cell>
          <cell r="K44" t="str">
            <v>430-01996-8</v>
          </cell>
          <cell r="L44" t="str">
            <v>Santo Domingo</v>
          </cell>
          <cell r="M44" t="str">
            <v>Distrito Nacional</v>
          </cell>
          <cell r="N44" t="str">
            <v>72 Calle José Andrés Aybar Castellanos
Santo Domingo, Distrito Nacional</v>
          </cell>
          <cell r="O44">
            <v>0</v>
          </cell>
          <cell r="P44" t="str">
            <v>Scarlet Nina</v>
          </cell>
          <cell r="Q44" t="str">
            <v>(809) 566-1088 ext. 340</v>
          </cell>
          <cell r="R44" t="str">
            <v>contabilidad@fundacionpediatricard.org</v>
          </cell>
        </row>
        <row r="45">
          <cell r="B45" t="str">
            <v>BSD0078</v>
          </cell>
          <cell r="C45" t="str">
            <v>Dispensario Medico Amico- Villa Mella- Sto. Dgo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16000</v>
          </cell>
          <cell r="I45" t="str">
            <v>Bimestral</v>
          </cell>
          <cell r="J45" t="str">
            <v xml:space="preserve">Eclesiástica </v>
          </cell>
          <cell r="K45" t="str">
            <v>4-3006422-1</v>
          </cell>
          <cell r="L45" t="str">
            <v>Santo Domingo</v>
          </cell>
          <cell r="M45" t="str">
            <v xml:space="preserve">Santo Domingo Norte </v>
          </cell>
          <cell r="N45">
            <v>0</v>
          </cell>
          <cell r="O45">
            <v>0</v>
          </cell>
          <cell r="P45" t="str">
            <v>Cristina Grullon Astacio</v>
          </cell>
          <cell r="Q45" t="str">
            <v>809 - 569 - 4001, 809-964-1662</v>
          </cell>
          <cell r="R45" t="str">
            <v>dispensarioamico@gmail.com</v>
          </cell>
        </row>
        <row r="46">
          <cell r="B46" t="str">
            <v>BSD0079</v>
          </cell>
          <cell r="C46" t="str">
            <v>Biblioteca Nacional Pedro Henríquez Ureña  -  Sto. Dgo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6000</v>
          </cell>
          <cell r="I46" t="str">
            <v>Trimestral</v>
          </cell>
          <cell r="J46" t="str">
            <v xml:space="preserve">Gubernamental </v>
          </cell>
          <cell r="K46">
            <v>401031337</v>
          </cell>
          <cell r="L46" t="str">
            <v>DISTRITO NACIONAL</v>
          </cell>
          <cell r="M46" t="str">
            <v>SANTO DOMINGO DE GUZMAN</v>
          </cell>
          <cell r="N46" t="str">
            <v>Av. Cesar Nicolás Penso No. 91, Gazcué</v>
          </cell>
          <cell r="O46" t="str">
            <v xml:space="preserve">Rafael Peralta Romero </v>
          </cell>
          <cell r="P46" t="str">
            <v xml:space="preserve">Ramon Pimentel </v>
          </cell>
          <cell r="Q46" t="str">
            <v>829 - 946 - 2674, 809- 5637677</v>
          </cell>
          <cell r="R46" t="str">
            <v>info@bnphu.gob.do</v>
          </cell>
        </row>
        <row r="47">
          <cell r="B47" t="str">
            <v>BSD0080</v>
          </cell>
          <cell r="C47" t="str">
            <v>Fundación Exmilitares y Excombatientes, Inc.  - Sto. Dgo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20000</v>
          </cell>
          <cell r="I47" t="str">
            <v>MENSUAL</v>
          </cell>
          <cell r="J47" t="str">
            <v xml:space="preserve">No Gubernamental </v>
          </cell>
          <cell r="K47" t="str">
            <v>4-01-51450-8</v>
          </cell>
          <cell r="L47" t="str">
            <v>DISTRITO NACIONAL</v>
          </cell>
          <cell r="M47" t="str">
            <v>SANTO DOMINGO DE GUZMAN</v>
          </cell>
          <cell r="N47" t="str">
            <v>C/ Ernesto Gomesz No. 02 Esquina Diagonal Primera del Sector de Villa Agriculas D.N.</v>
          </cell>
          <cell r="O47" t="str">
            <v xml:space="preserve">Moises Ramirez del Villar </v>
          </cell>
          <cell r="P47" t="str">
            <v xml:space="preserve">Moises Ramirez del Villar </v>
          </cell>
          <cell r="Q47" t="str">
            <v>809 - 245 - 0604, 829 - 373 - 3949</v>
          </cell>
          <cell r="R47" t="str">
            <v>Moisesramirez687@gmail.com</v>
          </cell>
        </row>
        <row r="48">
          <cell r="B48" t="str">
            <v>BSD0082</v>
          </cell>
          <cell r="C48" t="str">
            <v xml:space="preserve">Fundación Centro Nuestra Esperanza, Inc. - Haina -San Cristóbal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14000</v>
          </cell>
          <cell r="I48" t="str">
            <v>Bimestral</v>
          </cell>
          <cell r="J48" t="str">
            <v xml:space="preserve">Eclesiástica </v>
          </cell>
          <cell r="K48">
            <v>414012601</v>
          </cell>
          <cell r="L48" t="str">
            <v>San Cristóbal</v>
          </cell>
          <cell r="M48" t="str">
            <v xml:space="preserve">Bajo Haina </v>
          </cell>
          <cell r="N48" t="str">
            <v>Ppal No 21, B De Haina, Santo Domingo</v>
          </cell>
          <cell r="O48">
            <v>0</v>
          </cell>
          <cell r="P48" t="str">
            <v>Angelica Segoviano Noyola</v>
          </cell>
          <cell r="Q48" t="str">
            <v>809-237-4219   829-702-6903</v>
          </cell>
          <cell r="R48" t="str">
            <v>centronuestraesperanza@hotmail.com</v>
          </cell>
        </row>
        <row r="49">
          <cell r="B49" t="str">
            <v>BSD0086</v>
          </cell>
          <cell r="C49" t="str">
            <v xml:space="preserve">Patronato Benéfico Oriental, Inc. -         La Romana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30000</v>
          </cell>
          <cell r="I49" t="str">
            <v>Trimestral</v>
          </cell>
          <cell r="J49" t="str">
            <v xml:space="preserve">No Gubernamental </v>
          </cell>
          <cell r="K49" t="str">
            <v>4-12-02038-2</v>
          </cell>
          <cell r="L49" t="str">
            <v>LA ROMANA</v>
          </cell>
          <cell r="M49" t="str">
            <v>LA ROMANA</v>
          </cell>
          <cell r="N49" t="str">
            <v>Av. Libertad 5, La Romana 22000</v>
          </cell>
          <cell r="O49" t="str">
            <v xml:space="preserve">Xiomara Mendez </v>
          </cell>
          <cell r="P49" t="str">
            <v xml:space="preserve">Carlos reyes Obispo Fortuna </v>
          </cell>
          <cell r="Q49" t="str">
            <v>809-556-3181, 809-855-9009, 809-556-3682,809-523-8901</v>
          </cell>
          <cell r="R49" t="str">
            <v>info@pbo.org.do                                                          sgarcia@pdo.org.do</v>
          </cell>
        </row>
        <row r="50">
          <cell r="B50" t="str">
            <v>BSD0087</v>
          </cell>
          <cell r="C50" t="str">
            <v>Dispensario Medico Regimiento Guardia de Honor - Sto. Dgo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40000</v>
          </cell>
          <cell r="I50" t="str">
            <v>Mensual</v>
          </cell>
          <cell r="J50" t="str">
            <v xml:space="preserve">Gubernamental </v>
          </cell>
          <cell r="K50">
            <v>401007282</v>
          </cell>
          <cell r="L50" t="str">
            <v>Santo Domingo</v>
          </cell>
          <cell r="M50" t="str">
            <v>Distrito Nacional</v>
          </cell>
          <cell r="N50">
            <v>0</v>
          </cell>
          <cell r="O50" t="str">
            <v xml:space="preserve">DR. Angel de la Paz Peña </v>
          </cell>
          <cell r="P50" t="str">
            <v xml:space="preserve">Josefina Tejeda </v>
          </cell>
          <cell r="Q50" t="str">
            <v>809-556-3181,809-855-9009,809-556-3682</v>
          </cell>
          <cell r="R50" t="str">
            <v>tejedafarmide@gmail.com</v>
          </cell>
        </row>
        <row r="51">
          <cell r="B51" t="str">
            <v>BSD0090</v>
          </cell>
          <cell r="C51" t="str">
            <v>Dispensario Medico del Aeropuerto Int. Dr. Joaquín Balaguer - El Higüero- Sto. Dgo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15000</v>
          </cell>
          <cell r="I51" t="str">
            <v>Trimestral</v>
          </cell>
          <cell r="J51" t="str">
            <v xml:space="preserve">Gubernamental </v>
          </cell>
          <cell r="K51" t="str">
            <v>1-01-81541-8</v>
          </cell>
          <cell r="L51" t="str">
            <v>DISTRITO NACIONAL</v>
          </cell>
          <cell r="M51" t="str">
            <v>SANTO DOMINGO DE NORTE</v>
          </cell>
          <cell r="N51" t="str">
            <v>Av Presidente Antonio Guzmán Fernández, Santo Domingo</v>
          </cell>
          <cell r="O51" t="str">
            <v xml:space="preserve">Dircia Familia Valensuela  </v>
          </cell>
          <cell r="P51" t="str">
            <v xml:space="preserve">Yokasta Herrera </v>
          </cell>
          <cell r="Q51" t="str">
            <v>809-8264052,809-299-8960,809-696-1368</v>
          </cell>
          <cell r="R51" t="str">
            <v>dr.dilciafamilia@hotmail.com</v>
          </cell>
        </row>
        <row r="52">
          <cell r="B52" t="str">
            <v>BSD0092</v>
          </cell>
          <cell r="C52" t="str">
            <v>Escuela Nacional Ministerio Publico - Sto. Dgo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6000</v>
          </cell>
          <cell r="I52" t="str">
            <v>Trimestral</v>
          </cell>
          <cell r="J52" t="str">
            <v xml:space="preserve">Gubernamental </v>
          </cell>
          <cell r="K52">
            <v>401007371</v>
          </cell>
          <cell r="L52" t="str">
            <v>Santo Domingo</v>
          </cell>
          <cell r="M52" t="str">
            <v>Santo Domingo Este</v>
          </cell>
          <cell r="N52" t="str">
            <v>Socorro Sanchez 156,</v>
          </cell>
          <cell r="O52">
            <v>0</v>
          </cell>
          <cell r="P52" t="str">
            <v>Rosalba Guzman</v>
          </cell>
          <cell r="Q52" t="str">
            <v>809-682-2131 ext.2424</v>
          </cell>
          <cell r="R52" t="str">
            <v>rosalba.guzman@enmp.edu.do</v>
          </cell>
        </row>
        <row r="53">
          <cell r="B53" t="str">
            <v>BSD0093</v>
          </cell>
          <cell r="C53" t="str">
            <v>Parroquia Nuestra Señora de Guadalupe -Las Caobas- Sto. Dgo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14000</v>
          </cell>
          <cell r="I53" t="str">
            <v>Bimestral</v>
          </cell>
          <cell r="J53" t="str">
            <v xml:space="preserve">Eclesiástica </v>
          </cell>
          <cell r="K53">
            <v>430030481</v>
          </cell>
          <cell r="L53" t="str">
            <v>Santo Domingo</v>
          </cell>
          <cell r="M53" t="str">
            <v xml:space="preserve">Santo Domingo Guzman </v>
          </cell>
          <cell r="N53">
            <v>0</v>
          </cell>
          <cell r="O53">
            <v>0</v>
          </cell>
          <cell r="P53" t="str">
            <v>RICHAR A. MONTERO  224-0080668-7</v>
          </cell>
          <cell r="Q53" t="str">
            <v>809-620-9905, 829-564-4797</v>
          </cell>
          <cell r="R53" t="str">
            <v>dispensarioguadalupe12@gmail.com</v>
          </cell>
        </row>
        <row r="54">
          <cell r="B54" t="str">
            <v>BSD0103</v>
          </cell>
          <cell r="C54" t="str">
            <v>Parroquia Espíritu Santo de Herrera - Herrera -  Sto. Dgo.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10000</v>
          </cell>
          <cell r="I54" t="str">
            <v>Bimestral</v>
          </cell>
          <cell r="J54" t="str">
            <v xml:space="preserve">Eclesiástica </v>
          </cell>
          <cell r="K54" t="str">
            <v>4-22-00307-2</v>
          </cell>
          <cell r="L54" t="str">
            <v>Santo Domingo</v>
          </cell>
          <cell r="M54" t="str">
            <v>Santo Domingo Este</v>
          </cell>
          <cell r="N54" t="str">
            <v>Av. Isabel Aguiar, Santo Domingo.</v>
          </cell>
          <cell r="O54">
            <v>0</v>
          </cell>
          <cell r="P54" t="str">
            <v xml:space="preserve">Edwin Gongales </v>
          </cell>
          <cell r="Q54" t="str">
            <v>809-537-8095</v>
          </cell>
          <cell r="R54" t="str">
            <v>pespiritusanto.h@gmail.com</v>
          </cell>
        </row>
        <row r="55">
          <cell r="B55" t="str">
            <v>BSD0109</v>
          </cell>
          <cell r="C55" t="str">
            <v>Parroquia San Antonio de Padua - Monte Plata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15000</v>
          </cell>
          <cell r="I55" t="str">
            <v>Trimestral</v>
          </cell>
          <cell r="J55" t="str">
            <v xml:space="preserve">Eclesiástica </v>
          </cell>
          <cell r="K55">
            <v>430084524</v>
          </cell>
          <cell r="L55" t="str">
            <v>Monte Plata</v>
          </cell>
          <cell r="M55" t="str">
            <v>Monte Plata</v>
          </cell>
          <cell r="N55" t="str">
            <v>Avenida Arzobispo de Meriño No.22 Ciudad Centro, Monte Plata</v>
          </cell>
          <cell r="O55" t="str">
            <v xml:space="preserve">Nilda Gonzales Rivera </v>
          </cell>
          <cell r="P55" t="str">
            <v xml:space="preserve">Nilda Gonzales </v>
          </cell>
          <cell r="Q55" t="str">
            <v>809-551-3133             809-967-6381</v>
          </cell>
          <cell r="R55" t="str">
            <v>dispen.samp@hotmail.com</v>
          </cell>
        </row>
        <row r="56">
          <cell r="B56" t="str">
            <v>BSD0111</v>
          </cell>
          <cell r="C56" t="str">
            <v>Presidencia de la República - Sto. Dgo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50000</v>
          </cell>
          <cell r="I56" t="str">
            <v>Mensual</v>
          </cell>
          <cell r="J56" t="str">
            <v xml:space="preserve">Gubernamental </v>
          </cell>
          <cell r="K56">
            <v>401036797</v>
          </cell>
          <cell r="L56" t="str">
            <v>Santo Domingo</v>
          </cell>
          <cell r="M56" t="str">
            <v>DISTRITO NACIONAL</v>
          </cell>
          <cell r="N56">
            <v>0</v>
          </cell>
          <cell r="O56">
            <v>0</v>
          </cell>
          <cell r="P56" t="str">
            <v>sandra presidencia                    Julio Mejia  Feliz</v>
          </cell>
          <cell r="Q56" t="str">
            <v>829-883-5753                          829-808-6313</v>
          </cell>
          <cell r="R56" t="str">
            <v>jeffersonpeguero@presidencia.gob.do</v>
          </cell>
        </row>
        <row r="57">
          <cell r="B57" t="str">
            <v>BSD0119</v>
          </cell>
          <cell r="C57" t="str">
            <v>Guardería Infantil Madre Petra Ureña - Cancino - Sto. Dgo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10000</v>
          </cell>
          <cell r="I57" t="str">
            <v>Bimestral</v>
          </cell>
          <cell r="J57" t="str">
            <v xml:space="preserve">Eclesiástica </v>
          </cell>
          <cell r="K57">
            <v>430038016</v>
          </cell>
          <cell r="L57" t="str">
            <v>Santo Domingo</v>
          </cell>
          <cell r="M57" t="str">
            <v>Santo Domingo Este</v>
          </cell>
          <cell r="N57" t="str">
            <v>Cachón de la Rubia 3 , Cancino Adentro</v>
          </cell>
          <cell r="O57">
            <v>0</v>
          </cell>
          <cell r="P57" t="str">
            <v>Yisel Castillo, Bienvenido Heredia</v>
          </cell>
          <cell r="Q57">
            <v>8099725046</v>
          </cell>
          <cell r="R57" t="str">
            <v>guarderiamadrepetra@hotmail.com</v>
          </cell>
        </row>
        <row r="58">
          <cell r="B58" t="str">
            <v>BSD0120</v>
          </cell>
          <cell r="C58" t="str">
            <v>Aldeas Infantiles SOS Dominicana, Inc. - Sto. Dgo.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10000</v>
          </cell>
          <cell r="I58" t="str">
            <v xml:space="preserve">Bimestral </v>
          </cell>
          <cell r="J58" t="str">
            <v xml:space="preserve">No Gubernamental </v>
          </cell>
          <cell r="K58">
            <v>401052202</v>
          </cell>
          <cell r="L58" t="str">
            <v>Santo Domingo</v>
          </cell>
          <cell r="M58" t="str">
            <v>Santo Domingo Este</v>
          </cell>
          <cell r="N58" t="str">
            <v>Av. Jardines de Fontainebleau, Santo Doming</v>
          </cell>
          <cell r="O58">
            <v>0</v>
          </cell>
          <cell r="P58" t="str">
            <v>Hilda Rosario</v>
          </cell>
          <cell r="Q58" t="str">
            <v>809-567-8986               829-470-4507</v>
          </cell>
          <cell r="R58" t="str">
            <v>aldeasinfantilessos.org.do</v>
          </cell>
        </row>
        <row r="59">
          <cell r="B59" t="str">
            <v>BSD0122</v>
          </cell>
          <cell r="C59" t="str">
            <v>Parroquia San Gabriel Arcángel - Villa María - Sto. Dgo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20000</v>
          </cell>
          <cell r="I59" t="str">
            <v>Bimestral</v>
          </cell>
          <cell r="J59" t="str">
            <v xml:space="preserve">Eclesiástica </v>
          </cell>
          <cell r="K59" t="str">
            <v>4-30-00667-1</v>
          </cell>
          <cell r="L59" t="str">
            <v>Santo Domingo</v>
          </cell>
          <cell r="M59" t="str">
            <v>Santo Domingo</v>
          </cell>
          <cell r="N59" t="str">
            <v>Parroquia San Gabriel Arcángel, C. Luis Reyes Acosta, Santo Domingo 10301</v>
          </cell>
          <cell r="O59">
            <v>0</v>
          </cell>
          <cell r="P59" t="str">
            <v>Daniel Fernandez</v>
          </cell>
          <cell r="Q59" t="str">
            <v>809-681-0443</v>
          </cell>
          <cell r="R59" t="str">
            <v>sangabrielarcangelrd@hotmail.com   centr</v>
          </cell>
        </row>
        <row r="60">
          <cell r="B60" t="str">
            <v>BSD0124</v>
          </cell>
          <cell r="C60" t="str">
            <v>Departamento Nacional de Investigaciones DNI - Sto. Dgo.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10000</v>
          </cell>
          <cell r="I60" t="str">
            <v>Bimestral</v>
          </cell>
          <cell r="J60" t="str">
            <v xml:space="preserve">Gubernamental </v>
          </cell>
          <cell r="K60" t="str">
            <v>4-01-50935-2</v>
          </cell>
          <cell r="L60" t="str">
            <v>DISTRITO NACIONAL</v>
          </cell>
          <cell r="M60" t="str">
            <v>SANTO DOMINGO DE GUZMAN</v>
          </cell>
          <cell r="N60" t="str">
            <v>C/Moisés García Esq. C/Uruguay, Gazcue, Santo Domingo, R. D.</v>
          </cell>
          <cell r="O60">
            <v>0</v>
          </cell>
          <cell r="P60" t="str">
            <v xml:space="preserve">Leticia Seguro </v>
          </cell>
          <cell r="Q60" t="str">
            <v>8096859059       829-380-7094</v>
          </cell>
          <cell r="R60" t="str">
            <v>medico@dni.gob.do  avasquez2008@hotmail.com</v>
          </cell>
        </row>
        <row r="61">
          <cell r="B61" t="str">
            <v>BSD0128</v>
          </cell>
          <cell r="C61" t="str">
            <v>Dirección General de Contabilidad Gubernamental - Sto. Dgo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6000</v>
          </cell>
          <cell r="I61" t="str">
            <v>Trimestral</v>
          </cell>
          <cell r="J61" t="str">
            <v xml:space="preserve">Gubernamental </v>
          </cell>
          <cell r="K61">
            <v>401517711</v>
          </cell>
          <cell r="L61" t="str">
            <v>DISTRITO NACIONAL</v>
          </cell>
          <cell r="M61" t="str">
            <v>SANTO DOMINGO DE GUZMAN</v>
          </cell>
          <cell r="N61" t="str">
            <v>Av. Francia esq, Santo Domingo</v>
          </cell>
          <cell r="O61">
            <v>0</v>
          </cell>
          <cell r="P61" t="str">
            <v>Antonio diaz 809-688-9101 ext4040</v>
          </cell>
          <cell r="Q61" t="str">
            <v>809-688-9101    ext.3032               809-747-1673</v>
          </cell>
          <cell r="R61" t="str">
            <v>leonardo.diaz@digecog.gob.do</v>
          </cell>
        </row>
        <row r="62">
          <cell r="B62" t="str">
            <v>BSD0129</v>
          </cell>
          <cell r="C62" t="str">
            <v>Dirección General de Embellecimiento de las Carreteras y Avenidas de Circunvalación  - Sto. Dgo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10000</v>
          </cell>
          <cell r="I62" t="str">
            <v>Bimestral</v>
          </cell>
          <cell r="J62" t="str">
            <v xml:space="preserve">Gubernamental </v>
          </cell>
          <cell r="K62" t="str">
            <v>4-01-51819-8</v>
          </cell>
          <cell r="L62" t="str">
            <v>Santo Domindo</v>
          </cell>
          <cell r="M62" t="str">
            <v xml:space="preserve">Distrito Nacional </v>
          </cell>
          <cell r="N62" t="str">
            <v>Km9 ½., Carr. Ramón Matías Mella, Santo Domingo</v>
          </cell>
          <cell r="O62">
            <v>0</v>
          </cell>
          <cell r="P62" t="str">
            <v>Ada Maria Montero</v>
          </cell>
          <cell r="Q62" t="str">
            <v>829-594-2963   Ext;    241</v>
          </cell>
          <cell r="R62" t="str">
            <v>unidadmedica.dge@gmai.com</v>
          </cell>
        </row>
        <row r="63">
          <cell r="B63" t="str">
            <v>BSD0130</v>
          </cell>
          <cell r="C63" t="str">
            <v xml:space="preserve">Cuerpo Especializado de Seguridad Turística CESTUR 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10000</v>
          </cell>
          <cell r="I63" t="str">
            <v>Bimestral</v>
          </cell>
          <cell r="J63" t="str">
            <v xml:space="preserve">Gubernamental </v>
          </cell>
          <cell r="K63">
            <v>401511266</v>
          </cell>
          <cell r="L63" t="str">
            <v>Santo Domingo</v>
          </cell>
          <cell r="M63" t="str">
            <v>Santo Domindo</v>
          </cell>
          <cell r="N63" t="str">
            <v>Avenida Gustavo A. Mejía Ricart, Santo Domingo</v>
          </cell>
          <cell r="O63">
            <v>0</v>
          </cell>
          <cell r="P63" t="str">
            <v>Nidia Maria Virgil Morales</v>
          </cell>
          <cell r="Q63" t="str">
            <v>809-299-9246                   809-754-3000</v>
          </cell>
          <cell r="R63" t="str">
            <v>nidia.virgil@yahoo.com</v>
          </cell>
        </row>
        <row r="64">
          <cell r="B64" t="str">
            <v>BSD0131</v>
          </cell>
          <cell r="C64" t="str">
            <v xml:space="preserve">Colegio Oficializado San Rafael -                  San Cristóbal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9000</v>
          </cell>
          <cell r="I64" t="str">
            <v>Trimestral</v>
          </cell>
          <cell r="J64" t="str">
            <v xml:space="preserve">Gubernamental </v>
          </cell>
          <cell r="K64" t="str">
            <v>4-24-00021-2</v>
          </cell>
          <cell r="L64" t="str">
            <v xml:space="preserve">SAN CRISTOBAL </v>
          </cell>
          <cell r="M64" t="str">
            <v xml:space="preserve">SAN CRISTOBAL </v>
          </cell>
          <cell r="N64" t="str">
            <v xml:space="preserve">C/ General Cabral </v>
          </cell>
          <cell r="O64" t="str">
            <v>Danilo Perez Fructurosa</v>
          </cell>
          <cell r="P64" t="str">
            <v xml:space="preserve">Danilo Fotunato </v>
          </cell>
          <cell r="Q64" t="str">
            <v>809-528-3243            849-220-4323</v>
          </cell>
          <cell r="R64" t="str">
            <v xml:space="preserve">Danilofructuoso@gmail.com </v>
          </cell>
        </row>
        <row r="65">
          <cell r="B65" t="str">
            <v>BSD0133</v>
          </cell>
          <cell r="C65" t="str">
            <v>Centro Educativo Monseñor Juan Felix Pepen - Sto. Dgo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6000</v>
          </cell>
          <cell r="I65" t="str">
            <v>Bimestral</v>
          </cell>
          <cell r="J65" t="str">
            <v xml:space="preserve">Gubernamental </v>
          </cell>
          <cell r="K65" t="str">
            <v>4-23-00269-7</v>
          </cell>
          <cell r="L65" t="str">
            <v xml:space="preserve">Santo Domingo </v>
          </cell>
          <cell r="M65" t="str">
            <v>Santo Domingo Este</v>
          </cell>
          <cell r="N65" t="str">
            <v xml:space="preserve">Carretera Mella #10 1/2, invi cea Hainamosa </v>
          </cell>
          <cell r="O65" t="str">
            <v>Jose A. Cuello</v>
          </cell>
          <cell r="P65" t="str">
            <v>Jose A. Cuello</v>
          </cell>
          <cell r="Q65" t="str">
            <v>809-236-7575                 829-563-5258</v>
          </cell>
          <cell r="R65" t="str">
            <v>mons.pepen@tricom.net</v>
          </cell>
        </row>
        <row r="66">
          <cell r="B66" t="str">
            <v>BSD0135</v>
          </cell>
          <cell r="C66" t="str">
            <v>Cuerpo de Seguridad Presidencial -  Sto. Dgo.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20000</v>
          </cell>
          <cell r="I66" t="str">
            <v>Bimestral</v>
          </cell>
          <cell r="J66" t="str">
            <v xml:space="preserve">Gubernamental </v>
          </cell>
          <cell r="K66" t="str">
            <v>401-51702-7</v>
          </cell>
          <cell r="L66" t="str">
            <v xml:space="preserve">Distrito Nacional </v>
          </cell>
          <cell r="M66" t="str">
            <v xml:space="preserve">Santo Domingo </v>
          </cell>
          <cell r="N66" t="str">
            <v>c/ Cesar Nicolar Penso</v>
          </cell>
          <cell r="O66" t="str">
            <v>Luis Luciano Diaz Morfa</v>
          </cell>
          <cell r="P66" t="str">
            <v>Juan Guazman    809-266-7823</v>
          </cell>
          <cell r="Q66" t="str">
            <v>809-687-3203                 809-707-5601</v>
          </cell>
          <cell r="R66" t="str">
            <v>serviciomedico.cuseg@gamil.com</v>
          </cell>
        </row>
        <row r="67">
          <cell r="B67" t="str">
            <v>BSD0138</v>
          </cell>
          <cell r="C67" t="str">
            <v>Circulo Deportivo de las Fuerzas Armadas y Policía Nacional - Sto. Dgo.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10000</v>
          </cell>
          <cell r="I67" t="str">
            <v>Bimestral</v>
          </cell>
          <cell r="J67" t="str">
            <v xml:space="preserve">Gubernamental </v>
          </cell>
          <cell r="K67" t="str">
            <v>4-2300206-9</v>
          </cell>
          <cell r="L67" t="str">
            <v xml:space="preserve">Distrito Nacional </v>
          </cell>
          <cell r="M67" t="str">
            <v>Santo Domingo Este</v>
          </cell>
          <cell r="N67" t="str">
            <v xml:space="preserve">Villa  Olimpica Nacional </v>
          </cell>
          <cell r="O67" t="str">
            <v>Maximo A. Rosa Carvabal</v>
          </cell>
          <cell r="P67" t="str">
            <v>Maximo A. Rosa Carvabal</v>
          </cell>
          <cell r="Q67" t="str">
            <v>809-591-2900, 809-854-1875</v>
          </cell>
          <cell r="R67" t="str">
            <v>circulodeportivo@mide.gob.do</v>
          </cell>
        </row>
        <row r="68">
          <cell r="B68" t="str">
            <v>BSD0139</v>
          </cell>
          <cell r="C68" t="str">
            <v>Centro Antirrábico Nacional - SESPAS - Sto. Dgo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20000</v>
          </cell>
          <cell r="I68" t="str">
            <v>Bimestral</v>
          </cell>
          <cell r="J68" t="str">
            <v xml:space="preserve">Gubernamental </v>
          </cell>
          <cell r="K68" t="str">
            <v>401-511673</v>
          </cell>
          <cell r="L68" t="str">
            <v>Santo Domingo</v>
          </cell>
          <cell r="M68" t="str">
            <v xml:space="preserve">Distrito Nacional </v>
          </cell>
          <cell r="N68" t="str">
            <v>AV. Duarte Luperon</v>
          </cell>
          <cell r="O68" t="str">
            <v xml:space="preserve">Ronald Skewes </v>
          </cell>
          <cell r="P68">
            <v>0</v>
          </cell>
          <cell r="Q68" t="str">
            <v>809-681-8808          809-910-0597</v>
          </cell>
          <cell r="R68">
            <v>0</v>
          </cell>
        </row>
        <row r="69">
          <cell r="B69" t="str">
            <v>BSD0141</v>
          </cell>
          <cell r="C69" t="str">
            <v>Centro de Información Gubernamental (CIG) -  Sto. Dgo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6000</v>
          </cell>
          <cell r="I69" t="str">
            <v>Bimestral</v>
          </cell>
          <cell r="J69" t="str">
            <v xml:space="preserve">Gubernamental </v>
          </cell>
          <cell r="K69">
            <v>430124542</v>
          </cell>
          <cell r="L69" t="str">
            <v xml:space="preserve">Distrito Nacional </v>
          </cell>
          <cell r="M69" t="str">
            <v xml:space="preserve">Santo Domingo </v>
          </cell>
          <cell r="N69" t="str">
            <v>Calle Dr. Báez 25</v>
          </cell>
          <cell r="O69" t="str">
            <v xml:space="preserve">Amarilys Montilla </v>
          </cell>
          <cell r="P69" t="str">
            <v>Hilda almanzar</v>
          </cell>
          <cell r="Q69" t="str">
            <v>809-732-6670, 809-686 - 2213</v>
          </cell>
          <cell r="R69">
            <v>0</v>
          </cell>
        </row>
        <row r="70">
          <cell r="B70" t="str">
            <v>BSD0142</v>
          </cell>
          <cell r="C70" t="str">
            <v>Circulo de Mujeres con Discapacidad, Inc. (CIMUDIS) - Sto. Dgo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10000</v>
          </cell>
          <cell r="I70" t="str">
            <v xml:space="preserve">Bimestral </v>
          </cell>
          <cell r="J70" t="str">
            <v xml:space="preserve">No Gubernamental </v>
          </cell>
          <cell r="K70" t="str">
            <v>4-0151190-8</v>
          </cell>
          <cell r="L70" t="str">
            <v xml:space="preserve">Distrito Nacional </v>
          </cell>
          <cell r="M70" t="str">
            <v xml:space="preserve">Santo Domingo de Guzman </v>
          </cell>
          <cell r="N70" t="str">
            <v xml:space="preserve">AV. Padre Castallenos  No. 137, Edif.11 1er Piso Villa Consuelo </v>
          </cell>
          <cell r="O70" t="str">
            <v xml:space="preserve">Cristina Francisco Reyes </v>
          </cell>
          <cell r="P70" t="str">
            <v>Francisco Antonio Mercedes Heredia</v>
          </cell>
          <cell r="Q70" t="str">
            <v>809-681-3591   809-538-9951  809-544-6596</v>
          </cell>
          <cell r="R70" t="str">
            <v>cimudis@yahoo.com</v>
          </cell>
        </row>
        <row r="71">
          <cell r="B71" t="str">
            <v>BSD0146</v>
          </cell>
          <cell r="C71" t="str">
            <v>Instituto Preparatorio de Menores  -  San Cristóbal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12000</v>
          </cell>
          <cell r="I71" t="str">
            <v>Bimestral</v>
          </cell>
          <cell r="J71" t="str">
            <v xml:space="preserve">Gubernamental </v>
          </cell>
          <cell r="K71">
            <v>430056855</v>
          </cell>
          <cell r="L71" t="str">
            <v xml:space="preserve">San Cristobal </v>
          </cell>
          <cell r="M71" t="str">
            <v xml:space="preserve">San Cristobal </v>
          </cell>
          <cell r="N71" t="str">
            <v>Av. Luperón n31, San Cristobal, Rep Dom</v>
          </cell>
          <cell r="O71" t="str">
            <v xml:space="preserve">Gilberto Morales Barga </v>
          </cell>
          <cell r="P71" t="str">
            <v>Juan Vilchez Navarro 002-0000354</v>
          </cell>
          <cell r="Q71" t="str">
            <v>829-572-5710           829-989-7210</v>
          </cell>
          <cell r="R71" t="str">
            <v>inpreme47@hotmail.com</v>
          </cell>
        </row>
        <row r="72">
          <cell r="B72" t="str">
            <v>BSD0150</v>
          </cell>
          <cell r="C72" t="str">
            <v>Leprocomio Nuestra Señora de las Mercedes  - San Cristóbal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25000</v>
          </cell>
          <cell r="I72" t="str">
            <v>Bimestral</v>
          </cell>
          <cell r="J72" t="str">
            <v xml:space="preserve">Eclesiástica </v>
          </cell>
          <cell r="K72" t="str">
            <v>43004338-9</v>
          </cell>
          <cell r="L72" t="str">
            <v xml:space="preserve">Santo Domingo </v>
          </cell>
          <cell r="M72" t="str">
            <v>Santo Domingo Este</v>
          </cell>
          <cell r="N72" t="str">
            <v>Av. Esq.V  Centenarios  Es</v>
          </cell>
          <cell r="O72" t="str">
            <v xml:space="preserve">Sor  Gelen Taveras </v>
          </cell>
          <cell r="P72" t="str">
            <v>Lic. Fidelia de Jesús                                                 829-221-8773</v>
          </cell>
          <cell r="Q72" t="str">
            <v>809-260-7761</v>
          </cell>
          <cell r="R72" t="str">
            <v>laesperilla2016@gmail.com</v>
          </cell>
        </row>
        <row r="73">
          <cell r="B73" t="str">
            <v>BSD0154</v>
          </cell>
          <cell r="C73" t="str">
            <v>Seminario Menor Jesús Buen Pastor - El Gala - Sto. Dgo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9000</v>
          </cell>
          <cell r="I73" t="str">
            <v>Trimestral</v>
          </cell>
          <cell r="J73" t="str">
            <v xml:space="preserve">Eclesiástica </v>
          </cell>
          <cell r="K73">
            <v>430000264</v>
          </cell>
          <cell r="L73" t="str">
            <v>Santo Domingo</v>
          </cell>
          <cell r="M73" t="str">
            <v>Santo Domingo Oeste</v>
          </cell>
          <cell r="N73" t="str">
            <v>Seminario Menor, C. Gardenia, Santo Domingo</v>
          </cell>
          <cell r="O73">
            <v>0</v>
          </cell>
          <cell r="P73">
            <v>0</v>
          </cell>
          <cell r="Q73" t="str">
            <v>809-227-7019          809-867-2543           809-993-3027</v>
          </cell>
          <cell r="R73" t="str">
            <v>florlorat@hotmail.com</v>
          </cell>
        </row>
        <row r="74">
          <cell r="B74" t="str">
            <v>BSD0156</v>
          </cell>
          <cell r="C74" t="str">
            <v xml:space="preserve">Ministerio de Industria, Comercio y Mipymes 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6000</v>
          </cell>
          <cell r="I74" t="str">
            <v>Bimestral</v>
          </cell>
          <cell r="J74" t="str">
            <v xml:space="preserve">Gubernamental </v>
          </cell>
          <cell r="K74">
            <v>401007355</v>
          </cell>
          <cell r="L74" t="str">
            <v xml:space="preserve">Distrito Nacional </v>
          </cell>
          <cell r="M74" t="str">
            <v xml:space="preserve">Santo Domingo </v>
          </cell>
          <cell r="N74" t="str">
            <v xml:space="preserve">Av. 27 De Febrero  306 Bella Vista </v>
          </cell>
          <cell r="O74" t="str">
            <v xml:space="preserve">Rosa  Pereyra A riza </v>
          </cell>
          <cell r="P74" t="str">
            <v xml:space="preserve">Francisca Feliz </v>
          </cell>
          <cell r="Q74" t="str">
            <v>809-685-5171          809-696-9384           809-222-5003</v>
          </cell>
          <cell r="R74">
            <v>0</v>
          </cell>
        </row>
        <row r="75">
          <cell r="B75" t="str">
            <v>BSD0159</v>
          </cell>
          <cell r="C75" t="str">
            <v>Universidad Autónoma de santo Domingo (UASD)- Bienestar Estudiantil - Sto. Dgo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20000</v>
          </cell>
          <cell r="I75" t="str">
            <v>Bimestral</v>
          </cell>
          <cell r="J75" t="str">
            <v xml:space="preserve">Gubernamental </v>
          </cell>
          <cell r="K75">
            <v>401004194</v>
          </cell>
          <cell r="L75" t="str">
            <v>Santo Domindo</v>
          </cell>
          <cell r="M75" t="str">
            <v>Santo Domindo</v>
          </cell>
          <cell r="N75" t="str">
            <v>Alma Máter, Santo Domingo, República Dominicana</v>
          </cell>
          <cell r="O75">
            <v>0</v>
          </cell>
          <cell r="P75" t="str">
            <v>Dr. Rafael Montero De oleo
Director General</v>
          </cell>
          <cell r="Q75" t="str">
            <v xml:space="preserve">
809 221 1940
809 6857597 ext 277   829-986-9067</v>
          </cell>
          <cell r="R75" t="str">
            <v>solidaridad@uasd.edu.do</v>
          </cell>
        </row>
        <row r="76">
          <cell r="B76" t="str">
            <v>BSD0160</v>
          </cell>
          <cell r="C76" t="str">
            <v>Academia Militar de las Fuerzas Armadas Batalla de Las Carreras- San Isidro - Sto. Dgo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9000</v>
          </cell>
          <cell r="I76" t="str">
            <v>Trimestral</v>
          </cell>
          <cell r="J76" t="str">
            <v xml:space="preserve">Gubernamental </v>
          </cell>
          <cell r="K76">
            <v>401506327</v>
          </cell>
          <cell r="L76" t="str">
            <v>Santo Domingo</v>
          </cell>
          <cell r="M76" t="str">
            <v>Santo Domingo Este</v>
          </cell>
          <cell r="N76" t="str">
            <v xml:space="preserve">San Isidro </v>
          </cell>
          <cell r="O76" t="str">
            <v xml:space="preserve">Ramona L.Reyes Reynoso </v>
          </cell>
          <cell r="P76" t="str">
            <v>Ramona Reyes    809-323 0895  809--22-2727</v>
          </cell>
          <cell r="Q76" t="str">
            <v>809-323-0895   809-383-6074</v>
          </cell>
          <cell r="R76" t="str">
            <v>academiamilitar-batalla@gmail.com</v>
          </cell>
        </row>
        <row r="77">
          <cell r="B77" t="str">
            <v>BSD0168</v>
          </cell>
          <cell r="C77" t="str">
            <v>Dispensario Medico Aeropuerto Int. José Fco. Peña Gómez-Las América - Sto. Dgo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16000</v>
          </cell>
          <cell r="I77" t="str">
            <v>Bimestral</v>
          </cell>
          <cell r="J77" t="str">
            <v xml:space="preserve">Gubernamental </v>
          </cell>
          <cell r="K77">
            <v>430039445</v>
          </cell>
          <cell r="L77" t="str">
            <v>Santo Domingo</v>
          </cell>
          <cell r="M77" t="str">
            <v>Santo Domingo Este</v>
          </cell>
          <cell r="N77" t="str">
            <v xml:space="preserve">Ruta 66, Dist. Municipal, La Caleta </v>
          </cell>
          <cell r="O77">
            <v>0</v>
          </cell>
          <cell r="P77" t="str">
            <v xml:space="preserve"> RAFAEL REYNALDO TEJEDA</v>
          </cell>
          <cell r="Q77" t="str">
            <v>809-549-0049    809-778-04-84</v>
          </cell>
          <cell r="R77" t="str">
            <v>rafaeltejeda22@yahoo.es</v>
          </cell>
        </row>
        <row r="78">
          <cell r="B78" t="str">
            <v>BSD0170</v>
          </cell>
          <cell r="C78" t="str">
            <v>Dispensario Medico La Esperilla - El Quisqueya - Sto. Dgo.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10000</v>
          </cell>
          <cell r="I78" t="str">
            <v>Bimestral</v>
          </cell>
          <cell r="J78" t="str">
            <v xml:space="preserve">Eclesiástica </v>
          </cell>
          <cell r="K78">
            <v>430080438</v>
          </cell>
          <cell r="L78" t="str">
            <v xml:space="preserve">Distrito Nacional </v>
          </cell>
          <cell r="M78" t="str">
            <v xml:space="preserve">Distrito Nacional </v>
          </cell>
          <cell r="N78" t="str">
            <v>Calle Guaroculla #55</v>
          </cell>
          <cell r="O78" t="str">
            <v xml:space="preserve">Sor Maria del Carmen Marculeta </v>
          </cell>
          <cell r="P78" t="str">
            <v xml:space="preserve">Ramona Mateo </v>
          </cell>
          <cell r="Q78" t="str">
            <v>809-565-8076         809-567-9167          829-843-2685</v>
          </cell>
          <cell r="R78" t="str">
            <v>laesperilla2016@gmail.com</v>
          </cell>
        </row>
        <row r="79">
          <cell r="B79" t="str">
            <v>BSD0172</v>
          </cell>
          <cell r="C79" t="str">
            <v>Dirección Nacional de Control de Droga DNCD - Sto. Dgo.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25000</v>
          </cell>
          <cell r="I79" t="str">
            <v>Bimestral</v>
          </cell>
          <cell r="J79" t="str">
            <v xml:space="preserve">Gubernamental </v>
          </cell>
          <cell r="K79">
            <v>401501317</v>
          </cell>
          <cell r="L79" t="str">
            <v>Santo Domingo</v>
          </cell>
          <cell r="M79" t="str">
            <v>Santo Domingo</v>
          </cell>
          <cell r="N79" t="str">
            <v>Ave. Máximo Gómez # 70, casi esq. Ave. Mexico, La Esperilla</v>
          </cell>
          <cell r="O79">
            <v>0</v>
          </cell>
          <cell r="P79" t="str">
            <v>Elvia Iluminada Almanza</v>
          </cell>
          <cell r="Q79" t="str">
            <v>829-292-6774</v>
          </cell>
          <cell r="R79" t="str">
            <v>juanramos2816@hotmail.com</v>
          </cell>
        </row>
        <row r="80">
          <cell r="B80" t="str">
            <v>BSD0175</v>
          </cell>
          <cell r="C80" t="str">
            <v>Hogar de Niños Doña Chucha -                Sto. Dgo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20000</v>
          </cell>
          <cell r="I80" t="str">
            <v xml:space="preserve">Bimestral </v>
          </cell>
          <cell r="J80" t="str">
            <v xml:space="preserve">No Gubernamental </v>
          </cell>
          <cell r="K80">
            <v>430007994</v>
          </cell>
          <cell r="L80" t="str">
            <v>Distrito Nacional</v>
          </cell>
          <cell r="M80" t="str">
            <v xml:space="preserve">Santo Domingo Guzman </v>
          </cell>
          <cell r="N80" t="str">
            <v>C/ Caonabo #44, Gazcue</v>
          </cell>
          <cell r="O80" t="str">
            <v>Escolatica de Leon Araugo</v>
          </cell>
          <cell r="P80" t="str">
            <v>Pedro Luis Breman Araugo</v>
          </cell>
          <cell r="Q80" t="str">
            <v>809-685-8000,809-884-9243</v>
          </cell>
          <cell r="R80" t="str">
            <v>info@donachucha@org</v>
          </cell>
        </row>
        <row r="81">
          <cell r="B81" t="str">
            <v>BSD0178</v>
          </cell>
          <cell r="C81" t="str">
            <v>Centro de Salud Corazón de Jesús - Monte Plata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15000</v>
          </cell>
          <cell r="I81" t="str">
            <v>Trimestral</v>
          </cell>
          <cell r="J81" t="str">
            <v xml:space="preserve">Eclesiástica </v>
          </cell>
          <cell r="K81">
            <v>430104256</v>
          </cell>
          <cell r="L81" t="str">
            <v>Monte Plata</v>
          </cell>
          <cell r="M81" t="str">
            <v xml:space="preserve">Sabana Grande de Boya </v>
          </cell>
          <cell r="N81" t="str">
            <v>Calle Húascar Tejada, Sabana Grande de Boyá</v>
          </cell>
          <cell r="O81">
            <v>0</v>
          </cell>
          <cell r="P81" t="str">
            <v xml:space="preserve">Sor altagracias Collado Bastista </v>
          </cell>
          <cell r="Q81" t="str">
            <v>809-551-8449               809-551-8027           809-882-2052</v>
          </cell>
          <cell r="R81" t="str">
            <v>centrodesaludcorazondejesus@ yahoo.com</v>
          </cell>
        </row>
        <row r="82">
          <cell r="B82" t="str">
            <v>BSD0180</v>
          </cell>
          <cell r="C82" t="str">
            <v>Fundación Hogar Bet- El - Sto. Dgo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9000</v>
          </cell>
          <cell r="I82" t="str">
            <v>Trimestral</v>
          </cell>
          <cell r="J82" t="str">
            <v xml:space="preserve">No Gubernamental </v>
          </cell>
          <cell r="K82">
            <v>401514117</v>
          </cell>
          <cell r="L82" t="str">
            <v>Santo Domingo</v>
          </cell>
          <cell r="M82" t="str">
            <v>Santo Domingo</v>
          </cell>
          <cell r="N82" t="str">
            <v xml:space="preserve"> C. Juan Isidro Perez 6, Santo Domingo 10211</v>
          </cell>
          <cell r="O82">
            <v>0</v>
          </cell>
          <cell r="P82" t="str">
            <v xml:space="preserve">Marlene Bido </v>
          </cell>
          <cell r="Q82" t="str">
            <v>809-621-1143    809-995-4872    809-689-1643</v>
          </cell>
          <cell r="R82" t="str">
            <v>hogardeancianosbetel@gmail.com</v>
          </cell>
        </row>
        <row r="83">
          <cell r="B83" t="str">
            <v>BSD0182</v>
          </cell>
          <cell r="C83" t="str">
            <v>Oficina Nacional de la Propiedad Industrial - Sto. Dgo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20000</v>
          </cell>
          <cell r="I83" t="str">
            <v>Trimestral</v>
          </cell>
          <cell r="J83" t="str">
            <v xml:space="preserve">Gubernamental </v>
          </cell>
          <cell r="K83">
            <v>401517231</v>
          </cell>
          <cell r="L83" t="str">
            <v xml:space="preserve">Santo Domingo </v>
          </cell>
          <cell r="M83" t="str">
            <v>Santo Domingo</v>
          </cell>
          <cell r="N83" t="str">
            <v>Av. de los Próceres 11, Santo Domingo</v>
          </cell>
          <cell r="O83">
            <v>0</v>
          </cell>
          <cell r="P83" t="str">
            <v xml:space="preserve">Ana de Jesus </v>
          </cell>
          <cell r="Q83" t="str">
            <v>8095677474 ext; 3224</v>
          </cell>
          <cell r="R83" t="str">
            <v>disprosalba@hotmail.com</v>
          </cell>
        </row>
        <row r="84">
          <cell r="B84" t="str">
            <v>BSD0185</v>
          </cell>
          <cell r="C84" t="str">
            <v>Dispensario Parroquial Pastoral de Salud - Bayaguana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15000</v>
          </cell>
          <cell r="I84" t="str">
            <v>Trimestral</v>
          </cell>
          <cell r="J84" t="str">
            <v xml:space="preserve">Eclesiástica </v>
          </cell>
          <cell r="K84">
            <v>430101567</v>
          </cell>
          <cell r="L84" t="str">
            <v>Monte Plata</v>
          </cell>
          <cell r="M84" t="str">
            <v xml:space="preserve"> Bayaguana</v>
          </cell>
          <cell r="N84" t="str">
            <v xml:space="preserve"> Calle Mella, Bayaguana 92000</v>
          </cell>
          <cell r="O84">
            <v>0</v>
          </cell>
          <cell r="P84" t="str">
            <v>Leonora Lucia Aquina Mercedes  809-525-1344</v>
          </cell>
          <cell r="Q84" t="str">
            <v xml:space="preserve"> 809-525-1344           809-525-1344               829-889-1180</v>
          </cell>
          <cell r="R84" t="str">
            <v>disparpasalba@hotmail.com</v>
          </cell>
        </row>
        <row r="85">
          <cell r="B85" t="str">
            <v>BSD0187</v>
          </cell>
          <cell r="C85" t="str">
            <v>Ayuntamiento del Distrito Nacional - Sto. Dgo.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18000</v>
          </cell>
          <cell r="I85" t="str">
            <v>Bimestral</v>
          </cell>
          <cell r="J85" t="str">
            <v xml:space="preserve">Gubernamental </v>
          </cell>
          <cell r="K85">
            <v>401007479</v>
          </cell>
          <cell r="L85" t="str">
            <v xml:space="preserve">Santo Domingo </v>
          </cell>
          <cell r="M85" t="str">
            <v xml:space="preserve">Distrito Nacional </v>
          </cell>
          <cell r="N85" t="str">
            <v xml:space="preserve"> Avenida Jiménez Moya, Santo Domingo</v>
          </cell>
          <cell r="O85">
            <v>0</v>
          </cell>
          <cell r="P85" t="str">
            <v>yesenia Morel</v>
          </cell>
          <cell r="Q85" t="str">
            <v>809-535-1181       Ext 2216</v>
          </cell>
          <cell r="R85" t="str">
            <v>yesenia.morel@adn.gob.do</v>
          </cell>
        </row>
        <row r="86">
          <cell r="B86" t="str">
            <v>BSD0188</v>
          </cell>
          <cell r="C86" t="str">
            <v>Cuerpo Especializado en Seguridad Aeroportuaria y la Aviación Civil CESAC - Sto. Dgo.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20000</v>
          </cell>
          <cell r="I86" t="str">
            <v>Bimestral</v>
          </cell>
          <cell r="J86" t="str">
            <v xml:space="preserve">Gubernamental </v>
          </cell>
          <cell r="K86">
            <v>401508801</v>
          </cell>
          <cell r="L86" t="str">
            <v xml:space="preserve">Santo Domingo </v>
          </cell>
          <cell r="M86" t="str">
            <v>Santo Domingo Este</v>
          </cell>
          <cell r="N86" t="str">
            <v>Calle Ing. Zoilo Hermógenes García # 419, Antigua Prolongación Ruta 66, Las americas, Santo Domingo Este, R.D.</v>
          </cell>
          <cell r="O86" t="str">
            <v>Carlos R. Febrillet Rodríguez</v>
          </cell>
          <cell r="P86" t="str">
            <v>Franco</v>
          </cell>
          <cell r="Q86" t="str">
            <v>849-281-8911            809-796-2692           809-549-8026 ext.2075</v>
          </cell>
          <cell r="R86" t="str">
            <v>franco031982@gmail.com</v>
          </cell>
        </row>
        <row r="87">
          <cell r="B87" t="str">
            <v>BSD0190</v>
          </cell>
          <cell r="C87" t="str">
            <v>Instituto Nacional de Recursos Hidráulico (Indhrí)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15000</v>
          </cell>
          <cell r="I87" t="str">
            <v>Trimestral</v>
          </cell>
          <cell r="J87" t="str">
            <v xml:space="preserve">Gubernamental </v>
          </cell>
          <cell r="K87">
            <v>401012626</v>
          </cell>
          <cell r="L87" t="str">
            <v xml:space="preserve">Santo Domingo </v>
          </cell>
          <cell r="M87" t="str">
            <v>Santo Domingo  Este</v>
          </cell>
          <cell r="N87" t="str">
            <v>Av. Jiménez Moya, Centro de los Héroes, Santo Domingo, República Dominicana.</v>
          </cell>
          <cell r="O87" t="str">
            <v>Olmedo Caba Romano</v>
          </cell>
          <cell r="P87" t="str">
            <v xml:space="preserve">Saulo Vargas </v>
          </cell>
          <cell r="Q87" t="str">
            <v>809-532-3271 ext.3484</v>
          </cell>
          <cell r="R87" t="str">
            <v>info@indrhi.gob.do</v>
          </cell>
        </row>
        <row r="88">
          <cell r="B88" t="str">
            <v>BSD0193</v>
          </cell>
          <cell r="C88" t="str">
            <v>Dispensario Madre Carmen - San Pedro de Macorís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9000</v>
          </cell>
          <cell r="I88" t="str">
            <v>Trimestral</v>
          </cell>
          <cell r="J88" t="str">
            <v xml:space="preserve">Eclesiástica </v>
          </cell>
          <cell r="K88">
            <v>430038431</v>
          </cell>
          <cell r="L88" t="str">
            <v>San Pedro de Macoris,</v>
          </cell>
          <cell r="M88" t="str">
            <v>San Pedro de Macoris,</v>
          </cell>
          <cell r="N88" t="str">
            <v xml:space="preserve">Callejón Ortiz,147. Barrio Restauracion </v>
          </cell>
          <cell r="O88" t="str">
            <v xml:space="preserve">Cruz Hortencia  Villa Oliver </v>
          </cell>
          <cell r="P88" t="str">
            <v>Sor Cruz Hortencia Villa Oliver</v>
          </cell>
          <cell r="Q88" t="str">
            <v>809-529-9221          829-723-5945</v>
          </cell>
          <cell r="R88" t="str">
            <v xml:space="preserve">dispememacar@hotmail.com </v>
          </cell>
        </row>
        <row r="89">
          <cell r="B89" t="str">
            <v>BSD0198</v>
          </cell>
          <cell r="C89" t="str">
            <v>Marina de Guerra - Sto. Dgo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10000</v>
          </cell>
          <cell r="I89" t="str">
            <v>Bimestral</v>
          </cell>
          <cell r="J89" t="str">
            <v xml:space="preserve">Gubernamental </v>
          </cell>
          <cell r="K89">
            <v>401036886</v>
          </cell>
          <cell r="L89" t="str">
            <v xml:space="preserve">Santo Domingo </v>
          </cell>
          <cell r="M89" t="str">
            <v>Santo Domingo Este</v>
          </cell>
          <cell r="N89" t="str">
            <v>Ave. España, Punta Torrecilla, Sans Soucí, Villa Duarte, Santo Domingo Este,</v>
          </cell>
          <cell r="O89">
            <v>0</v>
          </cell>
          <cell r="P89" t="str">
            <v>CATALINO RONDON       Sagrario Sanche Urelña                809-257-9101</v>
          </cell>
          <cell r="Q89" t="str">
            <v xml:space="preserve"> 829-915-5033   809-723-7597</v>
          </cell>
          <cell r="R89" t="str">
            <v>elrondi82@hotmail.com</v>
          </cell>
        </row>
        <row r="90">
          <cell r="B90" t="str">
            <v>BSD0204</v>
          </cell>
          <cell r="C90" t="str">
            <v>Tesorería Nacional - Sto. Dgo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6000</v>
          </cell>
          <cell r="I90" t="str">
            <v>Bimestral</v>
          </cell>
          <cell r="J90" t="str">
            <v xml:space="preserve">Gubernamental </v>
          </cell>
          <cell r="K90">
            <v>401036959</v>
          </cell>
          <cell r="L90" t="str">
            <v>Distrito Nacional</v>
          </cell>
          <cell r="M90" t="str">
            <v xml:space="preserve">Santo Domingo Guzman </v>
          </cell>
          <cell r="N90" t="str">
            <v>Av México, ubicado en el Ministerio de Hacienda Santo Domingo</v>
          </cell>
          <cell r="O90" t="str">
            <v>Samuel Blac</v>
          </cell>
          <cell r="P90" t="str">
            <v>Leidy Tavarez   809-873-0217</v>
          </cell>
          <cell r="Q90" t="str">
            <v>809 682 3033        Ext.  2830</v>
          </cell>
          <cell r="R90" t="str">
            <v>LLorenzo@tesoreria.gov.do</v>
          </cell>
        </row>
        <row r="91">
          <cell r="B91" t="str">
            <v>BSD0205</v>
          </cell>
          <cell r="C91" t="str">
            <v xml:space="preserve">Cuerpo de Bomberos Santo Domingo Oeste 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10000</v>
          </cell>
          <cell r="I91" t="str">
            <v>Bimestral</v>
          </cell>
          <cell r="J91" t="str">
            <v xml:space="preserve">Gubernamental </v>
          </cell>
          <cell r="K91">
            <v>422002694</v>
          </cell>
          <cell r="L91" t="str">
            <v xml:space="preserve">Santo Domingo </v>
          </cell>
          <cell r="M91" t="str">
            <v>Santo Domingo Oeste</v>
          </cell>
          <cell r="N91" t="str">
            <v>Cuartel de Bomberos de Herrera, C. Jorge Vilalta, Santo Domingo</v>
          </cell>
          <cell r="O91">
            <v>0</v>
          </cell>
          <cell r="P91" t="str">
            <v xml:space="preserve">809-251-4827 doctor Rivera </v>
          </cell>
          <cell r="Q91" t="str">
            <v>809-537-0505,               809-537-0545</v>
          </cell>
          <cell r="R91" t="str">
            <v>cuerpodebomberossdo@hotmail.com</v>
          </cell>
        </row>
        <row r="92">
          <cell r="B92" t="str">
            <v>BSD0207</v>
          </cell>
          <cell r="C92" t="str">
            <v xml:space="preserve">Hermandad de Pensionados FF. AA. y P.N - Santiago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10000</v>
          </cell>
          <cell r="I92" t="str">
            <v xml:space="preserve">Bimestral </v>
          </cell>
          <cell r="J92" t="str">
            <v xml:space="preserve">No Gubernamental </v>
          </cell>
          <cell r="K92">
            <v>430000175</v>
          </cell>
          <cell r="L92" t="str">
            <v xml:space="preserve">Santiago </v>
          </cell>
          <cell r="M92" t="str">
            <v xml:space="preserve">Santiago </v>
          </cell>
          <cell r="N92" t="str">
            <v>FortalezaSan Luis , Santiago</v>
          </cell>
          <cell r="O92" t="str">
            <v>Mauiricio Montilla</v>
          </cell>
          <cell r="P92">
            <v>0</v>
          </cell>
          <cell r="Q92" t="str">
            <v>809-587- 6600</v>
          </cell>
          <cell r="R92">
            <v>0</v>
          </cell>
        </row>
        <row r="93">
          <cell r="B93" t="str">
            <v>BSD0212</v>
          </cell>
          <cell r="C93" t="str">
            <v xml:space="preserve">Cuerpo de Bomberos de Pedro Bran - Villa Altagracia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4000</v>
          </cell>
          <cell r="I93" t="str">
            <v>Bimestral</v>
          </cell>
          <cell r="J93" t="str">
            <v xml:space="preserve">Gubernamental </v>
          </cell>
          <cell r="K93">
            <v>430042862</v>
          </cell>
          <cell r="L93" t="str">
            <v>Santo Domingo</v>
          </cell>
          <cell r="M93" t="str">
            <v>Santo Domingo</v>
          </cell>
          <cell r="N93" t="str">
            <v>Av/Autopista Duarte Km/25 , Pedro Brand (Zona Urbana).</v>
          </cell>
          <cell r="O93">
            <v>0</v>
          </cell>
          <cell r="P93" t="str">
            <v>Maria Virgen Marte</v>
          </cell>
          <cell r="Q93" t="str">
            <v>809-559-7777,         849-851-3990</v>
          </cell>
          <cell r="R93" t="str">
            <v>bomberospedrobrand@gmail.com</v>
          </cell>
        </row>
        <row r="94">
          <cell r="B94" t="str">
            <v>BSD0213</v>
          </cell>
          <cell r="C94" t="str">
            <v xml:space="preserve">Hogar de Ancianos Inspiración Divina - Bani 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15000</v>
          </cell>
          <cell r="I94" t="str">
            <v>Trimestral</v>
          </cell>
          <cell r="J94" t="str">
            <v xml:space="preserve">Eclesiástica </v>
          </cell>
          <cell r="K94">
            <v>430010898</v>
          </cell>
          <cell r="L94" t="str">
            <v>Peravia</v>
          </cell>
          <cell r="M94" t="str">
            <v>Bani</v>
          </cell>
          <cell r="N94" t="str">
            <v>sector Villa David de Baní</v>
          </cell>
          <cell r="O94">
            <v>0</v>
          </cell>
          <cell r="P94" t="str">
            <v>Sor Clara Aquino</v>
          </cell>
          <cell r="Q94" t="str">
            <v>809-522-2080</v>
          </cell>
          <cell r="R94" t="str">
            <v>hogarancbani@gmail.com</v>
          </cell>
        </row>
        <row r="95">
          <cell r="B95" t="str">
            <v>BSD0214</v>
          </cell>
          <cell r="C95" t="str">
            <v>Hogar de Ancianos Romelia Salas de Barceló - Hato Mayo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15000</v>
          </cell>
          <cell r="I95" t="str">
            <v>Trimestral</v>
          </cell>
          <cell r="J95" t="str">
            <v xml:space="preserve">Eclesiástica </v>
          </cell>
          <cell r="K95">
            <v>413000471</v>
          </cell>
          <cell r="L95" t="str">
            <v>Hato Mayo</v>
          </cell>
          <cell r="M95" t="str">
            <v>Hato Mayo</v>
          </cell>
          <cell r="N95" t="str">
            <v>C/ palo Hincado No. 42, Las Malvinas, Hato Mayor</v>
          </cell>
          <cell r="O95">
            <v>0</v>
          </cell>
          <cell r="P95" t="str">
            <v>isaskia de Jesus Martes</v>
          </cell>
          <cell r="Q95" t="str">
            <v>809-553-3805, 809-706-9339</v>
          </cell>
          <cell r="R95" t="str">
            <v>hoagarromeliasalasdb@hotmail.com</v>
          </cell>
        </row>
        <row r="96">
          <cell r="B96" t="str">
            <v>BSD0215</v>
          </cell>
          <cell r="C96" t="str">
            <v>Hogar de Ancianos San Antonio de Padua (San José de Ocoa)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21000</v>
          </cell>
          <cell r="I96" t="str">
            <v xml:space="preserve">Trimestral </v>
          </cell>
          <cell r="J96" t="str">
            <v xml:space="preserve">Eclesiástica </v>
          </cell>
          <cell r="K96">
            <v>430063037</v>
          </cell>
          <cell r="L96" t="str">
            <v>San José de Ocoa</v>
          </cell>
          <cell r="M96" t="str">
            <v>San José de Ocoa</v>
          </cell>
          <cell r="N96" t="str">
            <v xml:space="preserve">C/ 16 de Agosto, Km. 0, San Jose de Ocoa </v>
          </cell>
          <cell r="O96" t="str">
            <v xml:space="preserve">Ramon Del Carmen </v>
          </cell>
          <cell r="P96" t="str">
            <v xml:space="preserve"> Ramon encarnacin </v>
          </cell>
          <cell r="Q96">
            <v>8298780390</v>
          </cell>
          <cell r="R96" t="str">
            <v>jesussoldejusleticia@gmail.com</v>
          </cell>
        </row>
        <row r="97">
          <cell r="B97" t="str">
            <v>BSD0216</v>
          </cell>
          <cell r="C97" t="str">
            <v xml:space="preserve">Hogar de Ancianos Padre Abreu -          La Romana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24000</v>
          </cell>
          <cell r="I97" t="str">
            <v>Trimestral</v>
          </cell>
          <cell r="J97" t="str">
            <v xml:space="preserve">Eclesiástica </v>
          </cell>
          <cell r="K97">
            <v>430005649</v>
          </cell>
          <cell r="L97" t="str">
            <v xml:space="preserve">  La Romana </v>
          </cell>
          <cell r="M97" t="str">
            <v xml:space="preserve">  La Romana </v>
          </cell>
          <cell r="N97" t="str">
            <v xml:space="preserve">C/ Prolongacion. Gacanagarix, Ens. Quisqueya </v>
          </cell>
          <cell r="O97" t="str">
            <v xml:space="preserve">Sor Mirian Areas </v>
          </cell>
          <cell r="P97" t="str">
            <v>Sor maria emilia Roman</v>
          </cell>
          <cell r="Q97" t="str">
            <v>809-556-8643,829-531-6848</v>
          </cell>
          <cell r="R97" t="str">
            <v>hogardeancianopadreabreu@gmail.com</v>
          </cell>
        </row>
        <row r="98">
          <cell r="B98" t="str">
            <v>BSD0218</v>
          </cell>
          <cell r="C98" t="str">
            <v xml:space="preserve">Dispensario Medico Padre Cavalotto - La Romana 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15000</v>
          </cell>
          <cell r="I98" t="str">
            <v>Trimestral</v>
          </cell>
          <cell r="J98" t="str">
            <v xml:space="preserve">Eclesiástica </v>
          </cell>
          <cell r="K98" t="str">
            <v>43005055-5</v>
          </cell>
          <cell r="L98" t="str">
            <v xml:space="preserve">  La Romana </v>
          </cell>
          <cell r="M98" t="str">
            <v xml:space="preserve">  La Romana </v>
          </cell>
          <cell r="N98" t="str">
            <v xml:space="preserve">C/ Cavaloto, Justo al Cuartel </v>
          </cell>
          <cell r="O98" t="str">
            <v xml:space="preserve">Maria Altagracias Sanchez </v>
          </cell>
          <cell r="P98" t="str">
            <v xml:space="preserve">Maria Antinia Sanchez </v>
          </cell>
          <cell r="Q98" t="str">
            <v>809-258-7279, 809-556-8966, 829-417-8902,809-556-3711</v>
          </cell>
          <cell r="R98">
            <v>0</v>
          </cell>
        </row>
        <row r="99">
          <cell r="B99" t="str">
            <v>BSD0222</v>
          </cell>
          <cell r="C99" t="str">
            <v>Instituto Dermatológico y Cirugía de la Piel Dr. Humberto Bogart Díaz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20000</v>
          </cell>
          <cell r="I99" t="str">
            <v>Bimestral</v>
          </cell>
          <cell r="J99" t="str">
            <v xml:space="preserve">No Gubernamental </v>
          </cell>
          <cell r="K99">
            <v>401005921</v>
          </cell>
          <cell r="L99" t="str">
            <v xml:space="preserve">Distrito Nacional </v>
          </cell>
          <cell r="M99" t="str">
            <v xml:space="preserve">Santo Domingo Guzman </v>
          </cell>
          <cell r="N99" t="str">
            <v xml:space="preserve">Calle Federico Velasquez </v>
          </cell>
          <cell r="O99" t="str">
            <v xml:space="preserve">Victor E. POU Soosares </v>
          </cell>
          <cell r="P99" t="str">
            <v>Maria Luisa Soto</v>
          </cell>
          <cell r="Q99" t="str">
            <v>809-684-3257, 809-684-3772, ext. 245</v>
          </cell>
          <cell r="R99" t="str">
            <v>m.soto@dermatologico.org.do</v>
          </cell>
        </row>
        <row r="100">
          <cell r="B100" t="str">
            <v>BSD0227</v>
          </cell>
          <cell r="C100" t="str">
            <v xml:space="preserve">Escuela Nacional Penitenciaria 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10000</v>
          </cell>
          <cell r="I100" t="str">
            <v>Bimestral</v>
          </cell>
          <cell r="J100" t="str">
            <v xml:space="preserve">Gubernamental </v>
          </cell>
          <cell r="K100">
            <v>401007371</v>
          </cell>
          <cell r="L100" t="str">
            <v xml:space="preserve">Santo Domingo </v>
          </cell>
          <cell r="M100" t="str">
            <v xml:space="preserve">Santo Domingo </v>
          </cell>
          <cell r="N100">
            <v>0</v>
          </cell>
          <cell r="O100">
            <v>0</v>
          </cell>
          <cell r="P100" t="str">
            <v>wilydi lespin 809-851-8826</v>
          </cell>
          <cell r="Q100" t="str">
            <v>809-480-8680,809-533-3522</v>
          </cell>
          <cell r="R100" t="str">
            <v>yesicalebron21@gmail.com</v>
          </cell>
        </row>
        <row r="101">
          <cell r="B101" t="str">
            <v>BSD0229</v>
          </cell>
          <cell r="C101" t="str">
            <v>Cuerpo Especializado para la Seguridad del Metro (CESMET)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14000</v>
          </cell>
          <cell r="I101" t="str">
            <v>Bimestral</v>
          </cell>
          <cell r="J101" t="str">
            <v xml:space="preserve">Gubernamental </v>
          </cell>
          <cell r="K101">
            <v>430061026</v>
          </cell>
          <cell r="L101" t="str">
            <v xml:space="preserve">Santo Domingo </v>
          </cell>
          <cell r="M101" t="str">
            <v>Santo Domingo  Norte</v>
          </cell>
          <cell r="N101" t="str">
            <v>C/ Hermanas Mirabal No. 1, El Polvorín, Villa Mella, Santo Domingo Norte, República Dominicana</v>
          </cell>
          <cell r="O101" t="str">
            <v>Omar Gley Oz gando Ramir</v>
          </cell>
          <cell r="P101" t="str">
            <v>Dr. Anny Roa Zabala         Maura Pimantel   809-501-1898</v>
          </cell>
          <cell r="Q101" t="str">
            <v xml:space="preserve">829-860-2315  </v>
          </cell>
          <cell r="R101" t="str">
            <v>info@cesmet.mil.do</v>
          </cell>
        </row>
        <row r="102">
          <cell r="B102" t="str">
            <v>BSD0230</v>
          </cell>
          <cell r="C102" t="str">
            <v xml:space="preserve">Instituto Nacional de Transito y Trasporte Terrestre INTRANT 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10000</v>
          </cell>
          <cell r="I102" t="str">
            <v>Bimestral</v>
          </cell>
          <cell r="J102" t="str">
            <v xml:space="preserve">Gubernamental </v>
          </cell>
          <cell r="K102">
            <v>401053561</v>
          </cell>
          <cell r="L102" t="str">
            <v xml:space="preserve">Santo Domingo </v>
          </cell>
          <cell r="M102" t="str">
            <v>Distrito Nacional</v>
          </cell>
          <cell r="N102" t="str">
            <v>C/ Pepillo Salcedo frente al Estadio Quisqueya, Ensanche La Fé. Santo Domingo, D.N</v>
          </cell>
          <cell r="O102">
            <v>0</v>
          </cell>
          <cell r="P102" t="str">
            <v>Yesenia Pujol</v>
          </cell>
          <cell r="Q102" t="str">
            <v>809-338-6134 ext.1117</v>
          </cell>
          <cell r="R102" t="str">
            <v>info@intrant.gob.do</v>
          </cell>
        </row>
        <row r="103">
          <cell r="B103" t="str">
            <v>BSD0234</v>
          </cell>
          <cell r="C103" t="str">
            <v xml:space="preserve">Hogar de Ancianos Alegría - Neyba 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30000</v>
          </cell>
          <cell r="I103" t="str">
            <v>Trimestral</v>
          </cell>
          <cell r="J103" t="str">
            <v xml:space="preserve">Eclesiástica </v>
          </cell>
          <cell r="K103">
            <v>430058904</v>
          </cell>
          <cell r="L103" t="str">
            <v>Bahoruco</v>
          </cell>
          <cell r="M103" t="str">
            <v xml:space="preserve">Neyba </v>
          </cell>
          <cell r="N103">
            <v>0</v>
          </cell>
          <cell r="O103">
            <v>0</v>
          </cell>
          <cell r="P103" t="str">
            <v xml:space="preserve">Sor Lurdes Mercedes Holguin </v>
          </cell>
          <cell r="Q103" t="str">
            <v>809-527-3389, 809-816-5628</v>
          </cell>
          <cell r="R103" t="str">
            <v>lurdesholguin@yahoo.com</v>
          </cell>
        </row>
        <row r="104">
          <cell r="B104" t="str">
            <v>BSD0236</v>
          </cell>
          <cell r="C104" t="str">
            <v>Dispensario Medico Nuestra Señora de Fátima - Bonao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10000</v>
          </cell>
          <cell r="I104" t="str">
            <v>Bimestral</v>
          </cell>
          <cell r="J104" t="str">
            <v xml:space="preserve">Eclesiástica </v>
          </cell>
          <cell r="K104" t="str">
            <v>43007442-1</v>
          </cell>
          <cell r="L104" t="str">
            <v xml:space="preserve">Monseñor Noel </v>
          </cell>
          <cell r="M104" t="str">
            <v>Bonao</v>
          </cell>
          <cell r="N104" t="str">
            <v>Eugenio Maria De Hostos, Bonao </v>
          </cell>
          <cell r="O104">
            <v>0</v>
          </cell>
          <cell r="P104" t="str">
            <v>829-841-7177</v>
          </cell>
          <cell r="Q104" t="str">
            <v>809-525-2075, 829-659-3589</v>
          </cell>
          <cell r="R104" t="str">
            <v>dispensariofatima@hotmail.com</v>
          </cell>
        </row>
        <row r="105">
          <cell r="B105" t="str">
            <v>BSD0244</v>
          </cell>
          <cell r="C105" t="str">
            <v>Casa Arquidocesana María de la Altagracia - Sto. Dgo.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10000</v>
          </cell>
          <cell r="I105" t="str">
            <v>Bimestral</v>
          </cell>
          <cell r="J105" t="str">
            <v xml:space="preserve">Eclesiástica </v>
          </cell>
          <cell r="K105">
            <v>430063916</v>
          </cell>
          <cell r="L105" t="str">
            <v>Santo Domingo</v>
          </cell>
          <cell r="M105" t="str">
            <v>Santo Domingo Este</v>
          </cell>
          <cell r="N105" t="str">
            <v>1ra No 8, Km 17, Las Americas en la ciudad de Santo Domingo</v>
          </cell>
          <cell r="O105">
            <v>0</v>
          </cell>
          <cell r="P105" t="str">
            <v>Jeannette Barrera Mata
Sierva Consagrada
cel.809-989-0560</v>
          </cell>
          <cell r="Q105" t="str">
            <v>809-369-1092    ext. 10
829-904-6288</v>
          </cell>
          <cell r="R105" t="str">
            <v>jbarrera_mata@hotmail.com</v>
          </cell>
        </row>
        <row r="106">
          <cell r="B106" t="str">
            <v>BSD0248</v>
          </cell>
          <cell r="C106" t="str">
            <v>Instituto Dominicano de Estudios Virológicos -IDEV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40000</v>
          </cell>
          <cell r="I106" t="str">
            <v>Bimestral</v>
          </cell>
          <cell r="J106" t="str">
            <v xml:space="preserve">No Gubernamental </v>
          </cell>
          <cell r="K106">
            <v>401509581</v>
          </cell>
          <cell r="L106" t="str">
            <v>Santo Domingo</v>
          </cell>
          <cell r="M106" t="str">
            <v>Santo Domingo</v>
          </cell>
          <cell r="N106" t="str">
            <v>C. Dr. Piñeyro 211, Santo Domingo 10103</v>
          </cell>
          <cell r="O106">
            <v>0</v>
          </cell>
          <cell r="P106" t="str">
            <v>Jorge Bonilla</v>
          </cell>
          <cell r="Q106" t="str">
            <v>809-535-2220 ext. 315, 829-859-0147</v>
          </cell>
          <cell r="R106" t="str">
            <v>matero_francis@hotmail.com</v>
          </cell>
        </row>
        <row r="107">
          <cell r="B107" t="str">
            <v>BSD0249</v>
          </cell>
          <cell r="C107" t="str">
            <v>Dirección General de Promoción de las Comunidades Fronterizas - Sto. Dgo.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10000</v>
          </cell>
          <cell r="I107" t="str">
            <v>Bimestral</v>
          </cell>
          <cell r="J107" t="str">
            <v xml:space="preserve">Gubernamental </v>
          </cell>
          <cell r="K107">
            <v>401036861</v>
          </cell>
          <cell r="L107" t="str">
            <v>Distrito Nacional</v>
          </cell>
          <cell r="M107" t="str">
            <v xml:space="preserve">Santo Domingo Guzman </v>
          </cell>
          <cell r="N107" t="str">
            <v> Av, C. Héroes de Luperón esq, Santo Domingo</v>
          </cell>
          <cell r="O107" t="str">
            <v xml:space="preserve">Erick Alfonso Reyes Medina </v>
          </cell>
          <cell r="P107" t="str">
            <v>Gabriel</v>
          </cell>
          <cell r="Q107" t="str">
            <v>849-925-2118   ()   809-533-6677  809-533-6676</v>
          </cell>
          <cell r="R107" t="str">
            <v>comunidadfronteriza@hotmail.com</v>
          </cell>
        </row>
        <row r="108">
          <cell r="B108" t="str">
            <v>BSD0250</v>
          </cell>
          <cell r="C108" t="str">
            <v>Clínica de Familia La Romana (CFLR) INC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15000</v>
          </cell>
          <cell r="I108" t="str">
            <v>Trimestral</v>
          </cell>
          <cell r="J108" t="str">
            <v xml:space="preserve">No Gubernamental </v>
          </cell>
          <cell r="K108">
            <v>430107565</v>
          </cell>
          <cell r="L108" t="str">
            <v xml:space="preserve">La Romana </v>
          </cell>
          <cell r="M108" t="str">
            <v xml:space="preserve">La Romana </v>
          </cell>
          <cell r="N108" t="str">
            <v>Calle Gregorio Luperón, esquina Calle Gastón Fernando Deligne #168 , La Aviación, La Romana</v>
          </cell>
          <cell r="O108">
            <v>0</v>
          </cell>
          <cell r="P108" t="str">
            <v>Miguel Thomson</v>
          </cell>
          <cell r="Q108" t="str">
            <v>809-813-2934                829-659-4831</v>
          </cell>
          <cell r="R108" t="str">
            <v>franchescamoracrfl@gmail.com</v>
          </cell>
        </row>
        <row r="109">
          <cell r="B109" t="str">
            <v>BSD0251</v>
          </cell>
          <cell r="C109" t="str">
            <v>Mujeres en Desarrollo Dominicana  (MUDE)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6000</v>
          </cell>
          <cell r="I109" t="str">
            <v xml:space="preserve">Bimestral </v>
          </cell>
          <cell r="J109" t="str">
            <v xml:space="preserve">No Gubernamental </v>
          </cell>
          <cell r="K109">
            <v>401051532</v>
          </cell>
          <cell r="L109" t="str">
            <v>Santo Domingo</v>
          </cell>
          <cell r="M109" t="str">
            <v>Santo Domingo</v>
          </cell>
          <cell r="N109" t="str">
            <v>C. P.º Las Palmas No. 2, Santo Domingo</v>
          </cell>
          <cell r="O109">
            <v>0</v>
          </cell>
          <cell r="P109" t="str">
            <v xml:space="preserve">Jeferson Romero </v>
          </cell>
          <cell r="Q109" t="str">
            <v>809-563-8111          809-819-9222              809-889-3036</v>
          </cell>
          <cell r="R109" t="str">
            <v>mudedom@org.do       ssantana@mude.org.do</v>
          </cell>
        </row>
        <row r="110">
          <cell r="B110" t="str">
            <v>BSD0252</v>
          </cell>
          <cell r="C110" t="str">
            <v>Dirección General de Contrataciones Publicas -        Sto. Dgo.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6000</v>
          </cell>
          <cell r="I110" t="str">
            <v>Bimestral</v>
          </cell>
          <cell r="J110" t="str">
            <v xml:space="preserve">Gubernamental </v>
          </cell>
          <cell r="K110">
            <v>401036932</v>
          </cell>
          <cell r="L110" t="str">
            <v xml:space="preserve">Distrito Nacional </v>
          </cell>
          <cell r="M110" t="str">
            <v>Santo Domingo</v>
          </cell>
          <cell r="N110" t="str">
            <v>C/ Pedro A. Lluberes, Esq. Rodriguez Objio, Gazcue</v>
          </cell>
          <cell r="O110" t="str">
            <v>Lic. Carlos Pimentel  FloreZán</v>
          </cell>
          <cell r="P110" t="str">
            <v xml:space="preserve">Aneudiz Cirisco </v>
          </cell>
          <cell r="Q110" t="str">
            <v>809-682-7407,               829-762-1081,                809-682-7407 ext. 2021</v>
          </cell>
          <cell r="R110" t="str">
            <v>erodrigue@dgcp.gob.do</v>
          </cell>
        </row>
        <row r="111">
          <cell r="B111" t="str">
            <v>BSD0255</v>
          </cell>
          <cell r="C111" t="str">
            <v>Procuraduría General Adjunta para el Sistema Eléctrico (PGASE) - Sto. Dgo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6000</v>
          </cell>
          <cell r="I111" t="str">
            <v>Bimestral</v>
          </cell>
          <cell r="J111" t="str">
            <v xml:space="preserve">Gubernamental </v>
          </cell>
          <cell r="K111">
            <v>401516373</v>
          </cell>
          <cell r="L111" t="str">
            <v xml:space="preserve">Santo Domingo </v>
          </cell>
          <cell r="M111" t="str">
            <v>Santo Domingo</v>
          </cell>
          <cell r="N111">
            <v>0</v>
          </cell>
          <cell r="O111" t="str">
            <v xml:space="preserve"> </v>
          </cell>
          <cell r="P111" t="str">
            <v>FIDELINA VALDEZ GUERRERO</v>
          </cell>
          <cell r="Q111" t="str">
            <v>809-689-3780                829-277</v>
          </cell>
          <cell r="R111" t="str">
            <v>compras@cbdn.gob.do</v>
          </cell>
        </row>
        <row r="112">
          <cell r="B112" t="str">
            <v>BSD0256</v>
          </cell>
          <cell r="C112" t="str">
            <v>Instituto Postal Dominicano (INPOSDOM) -Sto. Dgo.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10000</v>
          </cell>
          <cell r="I112" t="str">
            <v>Bimestral</v>
          </cell>
          <cell r="J112" t="str">
            <v xml:space="preserve">Gubernamental </v>
          </cell>
          <cell r="K112" t="str">
            <v>40150025-4</v>
          </cell>
          <cell r="L112" t="str">
            <v>Distrito Nacional</v>
          </cell>
          <cell r="M112" t="str">
            <v xml:space="preserve">Santo Domingo </v>
          </cell>
          <cell r="N112" t="str">
            <v xml:space="preserve">C/ Héroes de Luperón, Esq. Rafael Damiron, Distrito Nacional </v>
          </cell>
          <cell r="O112" t="str">
            <v>Carlos Modesto Guzmán Valerio</v>
          </cell>
          <cell r="P112" t="str">
            <v>Madeleisy Lebron</v>
          </cell>
          <cell r="Q112" t="str">
            <v>809-534-5838 ext.315   809-906-0001 809-214-3559</v>
          </cell>
          <cell r="R112" t="str">
            <v>madeleisy.lebron@inposdom.gob.do, madelebron@gmail.com</v>
          </cell>
        </row>
        <row r="113">
          <cell r="B113" t="str">
            <v>BSD0257</v>
          </cell>
          <cell r="C113" t="str">
            <v>Instituto de Desarrollo y Crédito (IDECOOP)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6000</v>
          </cell>
          <cell r="I113" t="str">
            <v>Bimestral</v>
          </cell>
          <cell r="J113" t="str">
            <v xml:space="preserve">Gubernamental </v>
          </cell>
          <cell r="K113">
            <v>101022841</v>
          </cell>
          <cell r="L113" t="str">
            <v>Santo Domingo</v>
          </cell>
          <cell r="M113" t="str">
            <v xml:space="preserve">Santo Domingo </v>
          </cell>
          <cell r="N113" t="str">
            <v xml:space="preserve">C/Heroes de Leperon. #1 Centro de los Heroes </v>
          </cell>
          <cell r="O113" t="str">
            <v>Deisys Terrero Perez</v>
          </cell>
          <cell r="P113" t="str">
            <v xml:space="preserve">Yaneira Rosario
</v>
          </cell>
          <cell r="Q113" t="str">
            <v>809-533-8131 ext 258
809-993-3948 flota</v>
          </cell>
          <cell r="R113" t="str">
            <v>idecoopadm2016@gmail.com</v>
          </cell>
        </row>
        <row r="114">
          <cell r="B114" t="str">
            <v>BSD0260</v>
          </cell>
          <cell r="C114" t="str">
            <v>Dispensario Parroquia Maria Auxiliadora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10000</v>
          </cell>
          <cell r="I114" t="str">
            <v>Bimestral</v>
          </cell>
          <cell r="J114" t="str">
            <v xml:space="preserve">Eclesiástica </v>
          </cell>
          <cell r="K114">
            <v>430001422</v>
          </cell>
          <cell r="L114" t="str">
            <v>Santo Domingo</v>
          </cell>
          <cell r="M114" t="str">
            <v xml:space="preserve">Santo Domingo </v>
          </cell>
          <cell r="N114" t="str">
            <v xml:space="preserve">Av. Esq. V Centenario, Esq. Mayi Perez Villa Juana, Edif. Padre soto 3ER Piso. </v>
          </cell>
          <cell r="O114" t="str">
            <v xml:space="preserve">Bienvenido Diez Jimenez </v>
          </cell>
          <cell r="P114" t="str">
            <v>Jose Luis Abreu                            829-821-2288</v>
          </cell>
          <cell r="Q114" t="str">
            <v>809-681-9942    809-851-0336   809-5360821</v>
          </cell>
          <cell r="R114" t="str">
            <v>pmadisp@hotmail.com</v>
          </cell>
        </row>
        <row r="115">
          <cell r="B115" t="str">
            <v>BSD0262</v>
          </cell>
          <cell r="C115" t="str">
            <v>Ministerio de la Mujer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30000</v>
          </cell>
          <cell r="I115" t="str">
            <v>Bimestral</v>
          </cell>
          <cell r="J115" t="str">
            <v xml:space="preserve">Gubernamental </v>
          </cell>
          <cell r="K115">
            <v>430202551</v>
          </cell>
          <cell r="L115" t="str">
            <v>Distrito Nacional</v>
          </cell>
          <cell r="M115" t="str">
            <v xml:space="preserve">Santo Domingo Guzman </v>
          </cell>
          <cell r="N115" t="str">
            <v>Av. Mexico esq. 30de marzo</v>
          </cell>
          <cell r="O115">
            <v>0</v>
          </cell>
          <cell r="P115" t="str">
            <v>Yanna Sanchez      8292590279   8093522461</v>
          </cell>
          <cell r="Q115" t="str">
            <v>809-6853755 Ext   4604 -4603</v>
          </cell>
          <cell r="R115" t="str">
            <v>jhamna.sanche@mujer.gob.do</v>
          </cell>
        </row>
        <row r="116">
          <cell r="B116" t="str">
            <v>BSD0263</v>
          </cell>
          <cell r="C116" t="str">
            <v>Dispensario Medico Cardenal Sancha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10000</v>
          </cell>
          <cell r="I116" t="str">
            <v>Bimestral</v>
          </cell>
          <cell r="J116" t="str">
            <v xml:space="preserve">Eclesiástica </v>
          </cell>
          <cell r="K116">
            <v>430033278</v>
          </cell>
          <cell r="L116" t="str">
            <v>Santo Domingo</v>
          </cell>
          <cell r="M116" t="str">
            <v>Santo Domingo Este</v>
          </cell>
          <cell r="N116" t="str">
            <v>, CALLE CARIDAD #3 LOS ALCARRIZOS</v>
          </cell>
          <cell r="O116">
            <v>0</v>
          </cell>
          <cell r="P116" t="str">
            <v>Teresa Paulino</v>
          </cell>
          <cell r="Q116" t="str">
            <v>809-238-2535, 809-419-8540</v>
          </cell>
          <cell r="R116" t="str">
            <v>disp.cardenalsancha@hotmail.com</v>
          </cell>
        </row>
        <row r="117">
          <cell r="B117" t="str">
            <v>BSD0265</v>
          </cell>
          <cell r="C117" t="str">
            <v>Fundación Centro Cultural ´´Guanín´´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9000</v>
          </cell>
          <cell r="I117" t="str">
            <v>Trimestral</v>
          </cell>
          <cell r="J117" t="str">
            <v xml:space="preserve">No Gubernamental </v>
          </cell>
          <cell r="K117">
            <v>430026794</v>
          </cell>
          <cell r="L117" t="str">
            <v>Santo Domingo</v>
          </cell>
          <cell r="M117" t="str">
            <v>Santo Domingo Este</v>
          </cell>
          <cell r="N117" t="str">
            <v xml:space="preserve">C/ santa Monica #30 Los Frailes </v>
          </cell>
          <cell r="O117" t="str">
            <v>Elias Severino Hernadez</v>
          </cell>
          <cell r="P117" t="str">
            <v>Elias Severino</v>
          </cell>
          <cell r="Q117" t="str">
            <v xml:space="preserve"> 829-875-4599</v>
          </cell>
          <cell r="R117" t="str">
            <v>guanin@guanin.org</v>
          </cell>
        </row>
        <row r="118">
          <cell r="B118" t="str">
            <v>BSD0267</v>
          </cell>
          <cell r="C118" t="str">
            <v>Dirección Nacional de Atención Integral de la Persona Adolescente en Conflictos Con La Ley (DINAIACLP)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50000</v>
          </cell>
          <cell r="I118" t="str">
            <v>Bimestral</v>
          </cell>
          <cell r="J118" t="str">
            <v xml:space="preserve">Gubernamental </v>
          </cell>
          <cell r="K118">
            <v>401007371</v>
          </cell>
          <cell r="L118" t="str">
            <v xml:space="preserve">Santo Domingo </v>
          </cell>
          <cell r="M118" t="str">
            <v>Distrito Nacional</v>
          </cell>
          <cell r="N118" t="str">
            <v>esq. Luis  Emilio Perez, Ensanche la Fe</v>
          </cell>
          <cell r="O118" t="str">
            <v>Elba Nuñez</v>
          </cell>
          <cell r="P118" t="str">
            <v>Ana falette Mercedes                       829-990-6498</v>
          </cell>
          <cell r="Q118" t="str">
            <v>809-567-4910           809-480-9554           829-919-7775</v>
          </cell>
          <cell r="R118" t="str">
            <v>marlenconcepcion@hotmail.com</v>
          </cell>
        </row>
        <row r="119">
          <cell r="B119" t="str">
            <v>BSD0268</v>
          </cell>
          <cell r="C119" t="str">
            <v>Escuela Nacional de Sordomudos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10000</v>
          </cell>
          <cell r="I119" t="str">
            <v xml:space="preserve">Bimestral </v>
          </cell>
          <cell r="J119" t="str">
            <v xml:space="preserve">No Gubernamental </v>
          </cell>
          <cell r="K119">
            <v>401016532</v>
          </cell>
          <cell r="L119" t="str">
            <v xml:space="preserve">Distrito Nacional </v>
          </cell>
          <cell r="M119" t="str">
            <v xml:space="preserve">Santo Domingo Guzman </v>
          </cell>
          <cell r="N119" t="str">
            <v>C. 27 de FebreoJuan Pablo Pina, Santo Domingo 10309</v>
          </cell>
          <cell r="O119" t="str">
            <v xml:space="preserve">Luis Manuel  Tejeda Pimentel </v>
          </cell>
          <cell r="P119" t="str">
            <v>Llinio Espino</v>
          </cell>
          <cell r="Q119" t="str">
            <v>809-221-6433          829-380-3558            809-689-3347</v>
          </cell>
          <cell r="R119" t="str">
            <v>coordinacionadministrativa@enapsor.com</v>
          </cell>
        </row>
        <row r="120">
          <cell r="B120" t="str">
            <v>BSD0269</v>
          </cell>
          <cell r="C120" t="str">
            <v>Empresa de Generación Hidráulica Dominicana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6000</v>
          </cell>
          <cell r="I120" t="str">
            <v>Bimestral</v>
          </cell>
          <cell r="J120" t="str">
            <v xml:space="preserve">Gubernamental </v>
          </cell>
          <cell r="K120">
            <v>430060852</v>
          </cell>
          <cell r="L120" t="str">
            <v>Santo Domingo</v>
          </cell>
          <cell r="M120" t="str">
            <v>Santo Domingo</v>
          </cell>
          <cell r="N120" t="str">
            <v>. Avenida Rómulo Betancourt #303</v>
          </cell>
          <cell r="O120" t="str">
            <v>Jat Camilo</v>
          </cell>
          <cell r="P120" t="str">
            <v xml:space="preserve">Rafael Santana </v>
          </cell>
          <cell r="Q120" t="str">
            <v>829-644-7464    829-731-8191 809-533-5555 ext.5058</v>
          </cell>
          <cell r="R120">
            <v>0</v>
          </cell>
        </row>
        <row r="121">
          <cell r="B121" t="str">
            <v>BSD0270</v>
          </cell>
          <cell r="C121" t="str">
            <v>Hogar de Niños Casa de Luz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6000</v>
          </cell>
          <cell r="I121" t="str">
            <v>Bimestral</v>
          </cell>
          <cell r="J121" t="str">
            <v xml:space="preserve">No Gubernamental </v>
          </cell>
          <cell r="K121">
            <v>430013455</v>
          </cell>
          <cell r="L121" t="str">
            <v>Santo Domingo</v>
          </cell>
          <cell r="M121" t="str">
            <v>Santo Domingo</v>
          </cell>
          <cell r="N121" t="str">
            <v>Barrio, LA UREÑA. Seccion, MENDOZA</v>
          </cell>
          <cell r="O121">
            <v>0</v>
          </cell>
          <cell r="P121" t="str">
            <v>Sol Maria Ciriaca almonte velez  8095542221 809-342-1255</v>
          </cell>
          <cell r="Q121" t="str">
            <v>809-238-4996   809-342-1255</v>
          </cell>
          <cell r="R121" t="str">
            <v>carvajalpan@hotmail.com</v>
          </cell>
        </row>
        <row r="122">
          <cell r="B122" t="str">
            <v>BSD0271</v>
          </cell>
          <cell r="C122" t="str">
            <v xml:space="preserve">Organización Good Neighbors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6000</v>
          </cell>
          <cell r="I122" t="str">
            <v xml:space="preserve">Bimestral </v>
          </cell>
          <cell r="J122" t="str">
            <v xml:space="preserve">No Gubernamental </v>
          </cell>
          <cell r="K122">
            <v>430096644</v>
          </cell>
          <cell r="L122" t="str">
            <v xml:space="preserve">Distrito Nacional </v>
          </cell>
          <cell r="M122" t="str">
            <v>Santo Domingo</v>
          </cell>
          <cell r="N122" t="str">
            <v>Av Dr Delgado Numero 39, Santo Domingo 10205</v>
          </cell>
          <cell r="O122" t="str">
            <v>Ji Young</v>
          </cell>
          <cell r="P122" t="str">
            <v>Merian perez</v>
          </cell>
          <cell r="Q122" t="str">
            <v>809-547-3413,          809-533-9668,              809-441-0409</v>
          </cell>
          <cell r="R122" t="str">
            <v>Tbierd.gndom@gmail.com</v>
          </cell>
        </row>
        <row r="123">
          <cell r="B123" t="str">
            <v>BSD0273</v>
          </cell>
          <cell r="C123" t="str">
            <v>Gabinete de Coordinación de Políticas Sociales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15000</v>
          </cell>
          <cell r="I123" t="str">
            <v>Trimestral</v>
          </cell>
          <cell r="J123" t="str">
            <v xml:space="preserve">Gubernamental </v>
          </cell>
          <cell r="K123">
            <v>424002126</v>
          </cell>
          <cell r="L123" t="str">
            <v xml:space="preserve">Santo Domingo </v>
          </cell>
          <cell r="M123" t="str">
            <v xml:space="preserve">Santo Domingo </v>
          </cell>
          <cell r="N123" t="str">
            <v xml:space="preserve">Av. Leopordo Navarro </v>
          </cell>
          <cell r="O123" t="str">
            <v xml:space="preserve">Dr. Manuel Rodriguez </v>
          </cell>
          <cell r="P123" t="str">
            <v>Leidy Tavarez 849-451-4967</v>
          </cell>
          <cell r="Q123" t="str">
            <v>849-451-4967 849-452-2219 809-534-2105</v>
          </cell>
          <cell r="R123" t="str">
            <v>eduard.delarosa@gabsocial.gob.do, leidy.tavarez@gabsocial.gob.do</v>
          </cell>
        </row>
        <row r="124">
          <cell r="B124" t="str">
            <v>BSD0274</v>
          </cell>
          <cell r="C124" t="str">
            <v>Instituto Nacional de Formación Técnico Profesional INFOTEP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9000</v>
          </cell>
          <cell r="I124" t="str">
            <v>Trimestral</v>
          </cell>
          <cell r="J124" t="str">
            <v xml:space="preserve">Gubernamental </v>
          </cell>
          <cell r="K124">
            <v>401051788</v>
          </cell>
          <cell r="L124" t="str">
            <v xml:space="preserve">Santo Domingo </v>
          </cell>
          <cell r="M124" t="str">
            <v xml:space="preserve">Santo Domingo </v>
          </cell>
          <cell r="N124" t="str">
            <v>Autopista duantes Km. 61/2 Santo Domingo</v>
          </cell>
          <cell r="O124">
            <v>0</v>
          </cell>
          <cell r="P124" t="str">
            <v>Pablo Bencosme</v>
          </cell>
          <cell r="Q124" t="str">
            <v>809-563-3880,829-904-2208 ,809-566-4161</v>
          </cell>
          <cell r="R124" t="str">
            <v>fvaldez@infotep.gob.do</v>
          </cell>
        </row>
        <row r="125">
          <cell r="B125" t="str">
            <v>BSD0275</v>
          </cell>
          <cell r="C125" t="str">
            <v xml:space="preserve">Hogar Día de Sabana Perdida 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9000</v>
          </cell>
          <cell r="I125" t="str">
            <v>Trimestral</v>
          </cell>
          <cell r="J125" t="str">
            <v xml:space="preserve">Gubernamental </v>
          </cell>
          <cell r="K125" t="str">
            <v>43006444-2</v>
          </cell>
          <cell r="L125" t="str">
            <v xml:space="preserve">Santo Domingo </v>
          </cell>
          <cell r="M125" t="str">
            <v xml:space="preserve">Santo Domingo Norte </v>
          </cell>
          <cell r="N125" t="str">
            <v>SANTO DOMINGO NORTE (ZONA URBANA)</v>
          </cell>
          <cell r="O125">
            <v>0</v>
          </cell>
          <cell r="P125" t="str">
            <v>Ramona Moronta</v>
          </cell>
          <cell r="Q125" t="str">
            <v>809-239-5288 809-506-2076</v>
          </cell>
          <cell r="R125" t="str">
            <v>rmoronta@conape.gob.do</v>
          </cell>
        </row>
        <row r="126">
          <cell r="B126" t="str">
            <v>BSD0276</v>
          </cell>
          <cell r="C126" t="str">
            <v>Fundacion Bienestar y Desarrollo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18000</v>
          </cell>
          <cell r="I126" t="str">
            <v>Trimestral</v>
          </cell>
          <cell r="J126" t="str">
            <v xml:space="preserve">No Gubernamental </v>
          </cell>
          <cell r="K126">
            <v>430090387</v>
          </cell>
          <cell r="L126" t="str">
            <v xml:space="preserve">Santo Domingo </v>
          </cell>
          <cell r="M126" t="str">
            <v>Santo Domingo</v>
          </cell>
          <cell r="N126" t="str">
            <v xml:space="preserve">Av Simon Socorro Esq. Anacaona </v>
          </cell>
          <cell r="O126" t="str">
            <v>Ramon Rodriguez</v>
          </cell>
          <cell r="P126" t="str">
            <v>Ramon Rodriguez</v>
          </cell>
          <cell r="Q126" t="str">
            <v xml:space="preserve"> (809)-245-8339 809-473-8000</v>
          </cell>
          <cell r="R126" t="str">
            <v>funbide2009@hotmail.com</v>
          </cell>
        </row>
        <row r="127">
          <cell r="B127" t="str">
            <v>BSD0279</v>
          </cell>
          <cell r="C127" t="str">
            <v xml:space="preserve">1er Regimiento Dominicano de Guardia Presidencial 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10000</v>
          </cell>
          <cell r="I127" t="str">
            <v>Bimestral</v>
          </cell>
          <cell r="J127" t="str">
            <v xml:space="preserve">Gubernamental </v>
          </cell>
          <cell r="K127">
            <v>401517094</v>
          </cell>
          <cell r="L127" t="str">
            <v xml:space="preserve">Santo Domingo </v>
          </cell>
          <cell r="M127" t="str">
            <v>Santo Domingo</v>
          </cell>
          <cell r="N127" t="str">
            <v>Av. Maxico Esq. 30de Mayo</v>
          </cell>
          <cell r="O127" t="str">
            <v>Roque Ventura Sosa</v>
          </cell>
          <cell r="P127">
            <v>0</v>
          </cell>
          <cell r="Q127" t="str">
            <v>(809)-245-8339809-687-3203809-695-8000</v>
          </cell>
          <cell r="R127" t="str">
            <v>roqueventura16@hotmail.com</v>
          </cell>
        </row>
        <row r="128">
          <cell r="B128" t="str">
            <v>BSD0281</v>
          </cell>
          <cell r="C128" t="str">
            <v xml:space="preserve">Ministerio de Obras Publicas y Comunicaciones 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9000</v>
          </cell>
          <cell r="I128" t="str">
            <v>Trimestral</v>
          </cell>
          <cell r="J128" t="str">
            <v xml:space="preserve">Gubernamental </v>
          </cell>
          <cell r="K128">
            <v>401007401</v>
          </cell>
          <cell r="L128" t="str">
            <v xml:space="preserve">Santo Domingo </v>
          </cell>
          <cell r="M128" t="str">
            <v>Santo Domingo</v>
          </cell>
          <cell r="N128" t="str">
            <v>Av. Hector Romero  H. Horacio Blanco F</v>
          </cell>
          <cell r="O128" t="str">
            <v>claudio Martinez Pascual</v>
          </cell>
          <cell r="P128" t="str">
            <v>Dahyana Guzman</v>
          </cell>
          <cell r="Q128" t="str">
            <v>829-907-0385</v>
          </cell>
          <cell r="R128">
            <v>0</v>
          </cell>
        </row>
        <row r="129">
          <cell r="B129" t="str">
            <v>BSD0286</v>
          </cell>
          <cell r="C129" t="str">
            <v xml:space="preserve">Residencia Bethania, Hogar de Día 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6000</v>
          </cell>
          <cell r="I129" t="str">
            <v>Bimestral</v>
          </cell>
          <cell r="J129" t="str">
            <v xml:space="preserve">Eclesiástica </v>
          </cell>
          <cell r="K129">
            <v>430046541</v>
          </cell>
          <cell r="L129" t="str">
            <v xml:space="preserve">Santo Domingo </v>
          </cell>
          <cell r="M129" t="str">
            <v>Santo Domingo</v>
          </cell>
          <cell r="N129" t="str">
            <v xml:space="preserve">C/Fausto Maceo, No. 60, los Minas </v>
          </cell>
          <cell r="O129" t="str">
            <v xml:space="preserve">Rosy Márquez </v>
          </cell>
          <cell r="P129" t="str">
            <v xml:space="preserve">Rosy Márquez </v>
          </cell>
          <cell r="Q129" t="str">
            <v xml:space="preserve">   (809)-788-5534</v>
          </cell>
          <cell r="R129" t="str">
            <v>residenciabethania@hotmail.com  rosymarquez.rm18@gmail.com</v>
          </cell>
        </row>
        <row r="130">
          <cell r="B130" t="str">
            <v>BSD0287</v>
          </cell>
          <cell r="C130" t="str">
            <v xml:space="preserve">Centro de Atención Primaria la Lima 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9000</v>
          </cell>
          <cell r="I130" t="str">
            <v xml:space="preserve">Trimestral </v>
          </cell>
          <cell r="J130" t="str">
            <v xml:space="preserve">Eclesiástica </v>
          </cell>
          <cell r="K130">
            <v>430147958</v>
          </cell>
          <cell r="L130" t="str">
            <v xml:space="preserve">La vega </v>
          </cell>
          <cell r="M130" t="str">
            <v xml:space="preserve">Santo Domingo </v>
          </cell>
          <cell r="N130" t="str">
            <v xml:space="preserve">Carretera Vieja La Lima </v>
          </cell>
          <cell r="O130" t="str">
            <v xml:space="preserve">Jor Juana Maria Rodriguez </v>
          </cell>
          <cell r="P130" t="str">
            <v>Ana Maria Rodriguez</v>
          </cell>
          <cell r="Q130" t="str">
            <v>809-365-0289, 829-425-1959</v>
          </cell>
          <cell r="R130" t="str">
            <v>juana-r-t-2011@hotmail.com</v>
          </cell>
        </row>
        <row r="131">
          <cell r="B131" t="str">
            <v>BSD0289</v>
          </cell>
          <cell r="C131" t="str">
            <v xml:space="preserve">Hermana del Niño Jesús de Chauffailles 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9000</v>
          </cell>
          <cell r="I131" t="str">
            <v xml:space="preserve">Trimestral </v>
          </cell>
          <cell r="J131" t="str">
            <v xml:space="preserve">Eclesiástica </v>
          </cell>
          <cell r="K131">
            <v>42400085</v>
          </cell>
          <cell r="L131" t="str">
            <v>Santiado</v>
          </cell>
          <cell r="M131" t="str">
            <v xml:space="preserve">Santo Domingo </v>
          </cell>
          <cell r="N131" t="str">
            <v>C/ 1ra, No. Ens. Espallat</v>
          </cell>
          <cell r="O131" t="str">
            <v>Sor Masako Komari</v>
          </cell>
          <cell r="P131">
            <v>0</v>
          </cell>
          <cell r="Q131" t="str">
            <v>809-575-5604,             809-671-7435,            829-761-0610</v>
          </cell>
          <cell r="R131" t="str">
            <v>carmencollaado@hotmail.com</v>
          </cell>
        </row>
        <row r="132">
          <cell r="B132" t="str">
            <v>BSD0290</v>
          </cell>
          <cell r="C132" t="str">
            <v xml:space="preserve">Hogar de Ancianas Estancia de Día Capotillo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6000</v>
          </cell>
          <cell r="I132" t="str">
            <v>Bimestral</v>
          </cell>
          <cell r="J132" t="str">
            <v xml:space="preserve">Gubernamental </v>
          </cell>
          <cell r="K132">
            <v>430056162</v>
          </cell>
          <cell r="L132" t="str">
            <v xml:space="preserve">Santo Domingo </v>
          </cell>
          <cell r="M132" t="str">
            <v xml:space="preserve">Santo Domingo </v>
          </cell>
          <cell r="N132" t="str">
            <v>C/ Rep. Isabela #112 Ens. Capotillo</v>
          </cell>
          <cell r="O132" t="str">
            <v xml:space="preserve">Soranlli Contrera </v>
          </cell>
          <cell r="P132" t="str">
            <v>JUAN PORFIRIO AGAOMEZ       809-714-2859</v>
          </cell>
          <cell r="Q132" t="str">
            <v>809-238-6469,809-750-8151,829-471-5667</v>
          </cell>
          <cell r="R132" t="str">
            <v>sreinoso@eope.gob.do</v>
          </cell>
        </row>
        <row r="133">
          <cell r="B133" t="str">
            <v>BSD0291</v>
          </cell>
          <cell r="C133" t="str">
            <v xml:space="preserve">Hogar de Día de Villa Mella "San Miguel" 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9000</v>
          </cell>
          <cell r="I133" t="str">
            <v xml:space="preserve">Trimestral </v>
          </cell>
          <cell r="J133" t="str">
            <v xml:space="preserve">Gubernamental </v>
          </cell>
          <cell r="K133">
            <v>430066273</v>
          </cell>
          <cell r="L133" t="str">
            <v>Santo Domingo</v>
          </cell>
          <cell r="M133" t="str">
            <v>Santo Domingo</v>
          </cell>
          <cell r="N133" t="str">
            <v xml:space="preserve">Calle 20 #74 Villa Satelite, Santo Dgo Note </v>
          </cell>
          <cell r="O133" t="str">
            <v xml:space="preserve">Dra. Kila Rodriguez </v>
          </cell>
          <cell r="P133" t="str">
            <v>Ramon Arturo Sanchez</v>
          </cell>
          <cell r="Q133" t="str">
            <v>809-238-6469,809-750-8151,829-471-5667</v>
          </cell>
          <cell r="R133" t="str">
            <v>hogardecapotillo@gmail.com</v>
          </cell>
        </row>
        <row r="134">
          <cell r="B134" t="str">
            <v>BSD0292</v>
          </cell>
          <cell r="C134" t="str">
            <v xml:space="preserve">Hogar de Ancianos Estancia de Día 24 Abril 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6000</v>
          </cell>
          <cell r="I134" t="str">
            <v>Bimestral</v>
          </cell>
          <cell r="J134" t="str">
            <v xml:space="preserve">Gubernamental </v>
          </cell>
          <cell r="K134">
            <v>430058122</v>
          </cell>
          <cell r="L134" t="str">
            <v>Santo Domingo</v>
          </cell>
          <cell r="M134" t="str">
            <v>Santo Domingo Oeste</v>
          </cell>
          <cell r="N134" t="str">
            <v xml:space="preserve">Sanchez #17 Barrio 24 de Abril, Los Alcarizos </v>
          </cell>
          <cell r="O134" t="str">
            <v xml:space="preserve">Denia Nuñez </v>
          </cell>
          <cell r="P134" t="str">
            <v>Yulisa Ferreira, Beronica  Payano</v>
          </cell>
          <cell r="Q134" t="str">
            <v>809-239-9095, 809-403-6828</v>
          </cell>
          <cell r="R134" t="str">
            <v>yulisaferreira@gmail.com, prof_pantaleon@hotmail.com</v>
          </cell>
        </row>
        <row r="135">
          <cell r="B135" t="str">
            <v>BSD0293</v>
          </cell>
          <cell r="C135" t="str">
            <v xml:space="preserve">Fundacion Bendicion de Dios 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6000</v>
          </cell>
          <cell r="I135" t="str">
            <v>Bimestral</v>
          </cell>
          <cell r="J135" t="str">
            <v xml:space="preserve">No Gubernamental </v>
          </cell>
          <cell r="K135">
            <v>430083798</v>
          </cell>
          <cell r="L135" t="str">
            <v xml:space="preserve">Distrito nacional </v>
          </cell>
          <cell r="M135" t="str">
            <v xml:space="preserve">Santo Domingo Guzman </v>
          </cell>
          <cell r="N135" t="str">
            <v xml:space="preserve">C/Luis A. Reyes Acosta (15), No. 164 Bo. 27 de Febrero </v>
          </cell>
          <cell r="O135" t="str">
            <v>Jeimy Arias Lorenzo</v>
          </cell>
          <cell r="P135" t="str">
            <v>Oscar Israel Familia</v>
          </cell>
          <cell r="Q135" t="str">
            <v>809-616-3345          809-889-4009             829-470-1960</v>
          </cell>
          <cell r="R135" t="str">
            <v>frama_incodig@hotmail.com, familiacuevasoscarisrael@gmail.com</v>
          </cell>
        </row>
        <row r="136">
          <cell r="B136" t="str">
            <v>BSD0298</v>
          </cell>
          <cell r="C136" t="str">
            <v>Dirección General de Migración (Centro de Acogida Vacacional Haina)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7000</v>
          </cell>
          <cell r="I136" t="str">
            <v>Bimestral</v>
          </cell>
          <cell r="J136" t="str">
            <v xml:space="preserve">Gubernamental </v>
          </cell>
          <cell r="K136">
            <v>401036916</v>
          </cell>
          <cell r="L136" t="str">
            <v>Santo Domingo</v>
          </cell>
          <cell r="M136" t="str">
            <v xml:space="preserve">Santo Domingo </v>
          </cell>
          <cell r="N136">
            <v>0</v>
          </cell>
          <cell r="O136" t="str">
            <v>Coronel Abogado. Dr. Bernando ANT. Jimenez Furcal</v>
          </cell>
          <cell r="P136" t="str">
            <v>Jeymi Arias</v>
          </cell>
          <cell r="Q136" t="str">
            <v>809-681-2217           849-720-3900</v>
          </cell>
          <cell r="R136" t="str">
            <v>jfulcar@hotmail.com</v>
          </cell>
        </row>
        <row r="137">
          <cell r="B137" t="str">
            <v>BSD0299</v>
          </cell>
          <cell r="C137" t="str">
            <v>Fundación Unidad de Atención Primaria FUNDACOSI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50000</v>
          </cell>
          <cell r="I137" t="str">
            <v xml:space="preserve">Bimestral </v>
          </cell>
          <cell r="J137" t="str">
            <v xml:space="preserve">No Gubernamental </v>
          </cell>
          <cell r="K137">
            <v>430128602</v>
          </cell>
          <cell r="L137" t="str">
            <v xml:space="preserve">Distrito nacional </v>
          </cell>
          <cell r="M137" t="str">
            <v xml:space="preserve">Santo Domingo Guzman </v>
          </cell>
          <cell r="N137" t="str">
            <v>, Avenida Ida Koenig, Santo Domingo</v>
          </cell>
          <cell r="O137" t="str">
            <v>Carlo Antonio  Hernandez Alejo</v>
          </cell>
          <cell r="P137" t="str">
            <v xml:space="preserve">Raul Emilio Vardez </v>
          </cell>
          <cell r="Q137" t="str">
            <v>809-569-4935        849-865-6565</v>
          </cell>
          <cell r="R137" t="str">
            <v>fundacosi21@gmail.com</v>
          </cell>
        </row>
        <row r="138">
          <cell r="B138" t="str">
            <v>BSD0300</v>
          </cell>
          <cell r="C138" t="str">
            <v xml:space="preserve">Fundación Hambre Cero 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10000</v>
          </cell>
          <cell r="I138" t="str">
            <v xml:space="preserve">Bimestral </v>
          </cell>
          <cell r="J138" t="str">
            <v xml:space="preserve">No Gubernamental </v>
          </cell>
          <cell r="K138">
            <v>430176631</v>
          </cell>
          <cell r="L138" t="str">
            <v xml:space="preserve">Distrito nacional </v>
          </cell>
          <cell r="M138" t="str">
            <v xml:space="preserve">Santo Domingo Guzman </v>
          </cell>
          <cell r="N138" t="str">
            <v>C/ Repubica de Paraguay No. 232-A, Ensanchez La e</v>
          </cell>
          <cell r="O138" t="str">
            <v>Redileny Brito</v>
          </cell>
          <cell r="P138" t="str">
            <v>Redileny Brito  829-637-2524</v>
          </cell>
          <cell r="Q138" t="str">
            <v>809-590-0431          809-223-3555</v>
          </cell>
          <cell r="R138" t="str">
            <v>jarisbrito@gmail.com</v>
          </cell>
        </row>
        <row r="139">
          <cell r="B139" t="str">
            <v>BSD0331</v>
          </cell>
          <cell r="C139" t="str">
            <v xml:space="preserve">Contraloría General de la Republica Dominicana 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9000</v>
          </cell>
          <cell r="I139" t="str">
            <v xml:space="preserve">Trimestral </v>
          </cell>
          <cell r="J139" t="str">
            <v xml:space="preserve">Gubernamental </v>
          </cell>
          <cell r="K139">
            <v>401036789</v>
          </cell>
          <cell r="L139" t="str">
            <v>Santo Domingo</v>
          </cell>
          <cell r="M139" t="str">
            <v xml:space="preserve">Santo Domingo Guzman </v>
          </cell>
          <cell r="N139" t="str">
            <v>AV. Mexico</v>
          </cell>
          <cell r="O139">
            <v>0</v>
          </cell>
          <cell r="P139">
            <v>0</v>
          </cell>
          <cell r="Q139" t="str">
            <v>809-682-1677 etx. 2237</v>
          </cell>
          <cell r="R139">
            <v>0</v>
          </cell>
        </row>
        <row r="140">
          <cell r="B140" t="str">
            <v>BSD0332</v>
          </cell>
          <cell r="C140" t="str">
            <v>Fortaleza Duarte, 7mo. Batallón de Infantería "G.O.T"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9000</v>
          </cell>
          <cell r="I140" t="str">
            <v xml:space="preserve">Trimestral </v>
          </cell>
          <cell r="J140" t="str">
            <v xml:space="preserve">Gubernamental </v>
          </cell>
          <cell r="K140">
            <v>401036878</v>
          </cell>
          <cell r="L140" t="str">
            <v>San Pedro de Macoris,</v>
          </cell>
          <cell r="M140" t="str">
            <v>San Pedro de Macoris,</v>
          </cell>
          <cell r="N140" t="str">
            <v xml:space="preserve">Calle Lupero Esq. San Francisco </v>
          </cell>
          <cell r="O140">
            <v>0</v>
          </cell>
          <cell r="P140">
            <v>0</v>
          </cell>
          <cell r="Q140" t="str">
            <v>809-588-100      809-769-3423</v>
          </cell>
          <cell r="R140">
            <v>0</v>
          </cell>
        </row>
        <row r="141">
          <cell r="B141" t="str">
            <v>BSD0333</v>
          </cell>
          <cell r="C141" t="str">
            <v>6to. Batallón de Cazadores GGL, ERD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9000</v>
          </cell>
          <cell r="I141" t="str">
            <v xml:space="preserve">Trimestral </v>
          </cell>
          <cell r="J141" t="str">
            <v xml:space="preserve">Gubernamental </v>
          </cell>
          <cell r="K141">
            <v>401036878</v>
          </cell>
          <cell r="L141" t="str">
            <v xml:space="preserve">La vega </v>
          </cell>
          <cell r="M141" t="str">
            <v xml:space="preserve">Contanza  </v>
          </cell>
          <cell r="N141" t="str">
            <v xml:space="preserve">Fortaleza de Contanza </v>
          </cell>
          <cell r="O141">
            <v>0</v>
          </cell>
          <cell r="P141">
            <v>0</v>
          </cell>
          <cell r="Q141" t="str">
            <v>809-539-2445</v>
          </cell>
          <cell r="R141">
            <v>0</v>
          </cell>
        </row>
        <row r="142">
          <cell r="B142" t="str">
            <v>BSD0334</v>
          </cell>
          <cell r="C142" t="str">
            <v xml:space="preserve">Centro de Atención Primaria en Salud 11er. Batallón de Infantería, GPF, ERD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9000</v>
          </cell>
          <cell r="I142" t="str">
            <v xml:space="preserve">Trimestral </v>
          </cell>
          <cell r="J142" t="str">
            <v xml:space="preserve">Gubernamental </v>
          </cell>
          <cell r="K142">
            <v>401036878</v>
          </cell>
          <cell r="L142" t="str">
            <v xml:space="preserve">San Juan </v>
          </cell>
          <cell r="M142" t="str">
            <v>Las Matas de Farfán</v>
          </cell>
          <cell r="N142" t="str">
            <v>Calle Independencia #11</v>
          </cell>
          <cell r="O142" t="str">
            <v xml:space="preserve">Bienbenido Uribe Aquino </v>
          </cell>
          <cell r="P142">
            <v>0</v>
          </cell>
          <cell r="Q142" t="str">
            <v>809-527-5161</v>
          </cell>
          <cell r="R142" t="str">
            <v>ejercitocasadores@hotmail.com</v>
          </cell>
        </row>
        <row r="143">
          <cell r="B143" t="str">
            <v>BSD0335</v>
          </cell>
          <cell r="C143" t="str">
            <v xml:space="preserve">Centro de Atención Primaria en Salud 6ta. Brigada de Infantería 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9000</v>
          </cell>
          <cell r="I143" t="str">
            <v xml:space="preserve">Trimestral </v>
          </cell>
          <cell r="J143" t="str">
            <v xml:space="preserve">Gubernamental </v>
          </cell>
          <cell r="K143">
            <v>401036878</v>
          </cell>
          <cell r="L143" t="str">
            <v>Santo Domingo</v>
          </cell>
          <cell r="M143" t="str">
            <v>Pedro Brand</v>
          </cell>
          <cell r="N143" t="str">
            <v>Autopista Duarte Km. 25 , Campamento Militar 16 de agosto</v>
          </cell>
          <cell r="O143">
            <v>0</v>
          </cell>
          <cell r="P143">
            <v>0</v>
          </cell>
          <cell r="Q143" t="str">
            <v>809-529-5301</v>
          </cell>
          <cell r="R143" t="str">
            <v>ccg11erbat@gmai.com</v>
          </cell>
        </row>
        <row r="144">
          <cell r="B144" t="str">
            <v>BSD0336</v>
          </cell>
          <cell r="C144" t="str">
            <v>3era. Brigada de Infantería, ERD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9000</v>
          </cell>
          <cell r="I144" t="str">
            <v xml:space="preserve">Trimestral </v>
          </cell>
          <cell r="J144" t="str">
            <v xml:space="preserve">Gubernamental </v>
          </cell>
          <cell r="K144">
            <v>401036858</v>
          </cell>
          <cell r="L144" t="str">
            <v xml:space="preserve">San Juan </v>
          </cell>
          <cell r="M144" t="str">
            <v xml:space="preserve">San Juan </v>
          </cell>
          <cell r="N144" t="str">
            <v>Calle independencia Casi Esq Mons. De Meriño</v>
          </cell>
          <cell r="O144">
            <v>0</v>
          </cell>
          <cell r="P144" t="str">
            <v>Wilson Antonio  Castillo</v>
          </cell>
          <cell r="Q144" t="str">
            <v>809-557-2340</v>
          </cell>
          <cell r="R144" t="str">
            <v>berabrida@ejercito.mil.do</v>
          </cell>
        </row>
        <row r="145">
          <cell r="B145" t="str">
            <v>BSD0337</v>
          </cell>
          <cell r="C145" t="str">
            <v>Centro de Atención Primaria en Salud 4ta. Brigada de Infantería, ERD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9000</v>
          </cell>
          <cell r="I145" t="str">
            <v xml:space="preserve">Trimestral </v>
          </cell>
          <cell r="J145" t="str">
            <v xml:space="preserve">Gubernamental </v>
          </cell>
          <cell r="K145">
            <v>401036878</v>
          </cell>
          <cell r="L145" t="str">
            <v xml:space="preserve">Valverdes </v>
          </cell>
          <cell r="M145" t="str">
            <v xml:space="preserve">Mao </v>
          </cell>
          <cell r="N145" t="str">
            <v xml:space="preserve">Av. Desiderio arias #19 Esq. Av. Benito Moncion </v>
          </cell>
          <cell r="O145" t="str">
            <v>Cononel J. M. Duaran Ynfante</v>
          </cell>
          <cell r="P145" t="str">
            <v xml:space="preserve">Basilia Mercedes </v>
          </cell>
          <cell r="Q145" t="str">
            <v>809-572-3183</v>
          </cell>
          <cell r="R145" t="str">
            <v>jomadu@hotmail.com</v>
          </cell>
        </row>
        <row r="146">
          <cell r="B146" t="str">
            <v>BSD0338</v>
          </cell>
          <cell r="C146" t="str">
            <v>Centro de Atención Primaria en Salud 2da. Brigada de Infantería, ERD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9000</v>
          </cell>
          <cell r="I146" t="str">
            <v xml:space="preserve">Trimestral </v>
          </cell>
          <cell r="J146" t="str">
            <v xml:space="preserve">Gubernamental </v>
          </cell>
          <cell r="K146">
            <v>401036878</v>
          </cell>
          <cell r="L146" t="str">
            <v>Santiago</v>
          </cell>
          <cell r="M146" t="str">
            <v xml:space="preserve">Santiago </v>
          </cell>
          <cell r="N146" t="str">
            <v>Autopista Duarte km,4 Fortaleza GDFV ERD</v>
          </cell>
          <cell r="O146">
            <v>0</v>
          </cell>
          <cell r="P146">
            <v>0</v>
          </cell>
          <cell r="Q146" t="str">
            <v>809-587-9311</v>
          </cell>
          <cell r="R146" t="str">
            <v>informacionseguridabrigada@gmail.com</v>
          </cell>
        </row>
        <row r="147">
          <cell r="B147" t="str">
            <v>BSD0339</v>
          </cell>
          <cell r="C147" t="str">
            <v xml:space="preserve">Centro de Atención Primaria en Salud 1era. Brigada de Infantería  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9000</v>
          </cell>
          <cell r="I147" t="str">
            <v xml:space="preserve">Trimestral </v>
          </cell>
          <cell r="J147" t="str">
            <v xml:space="preserve">Gubernamental </v>
          </cell>
          <cell r="K147">
            <v>401036878</v>
          </cell>
          <cell r="L147" t="str">
            <v>Santo Domingo</v>
          </cell>
          <cell r="M147" t="str">
            <v xml:space="preserve">Santo Domingo Guzman </v>
          </cell>
          <cell r="N147" t="str">
            <v>Autopista Duarte Km. 25 , Campamento Militar 16 de agosto</v>
          </cell>
          <cell r="O147" t="str">
            <v xml:space="preserve">General de Brigada Milto De Jesus </v>
          </cell>
          <cell r="P147" t="str">
            <v xml:space="preserve">Wilki Perez de Jesus </v>
          </cell>
          <cell r="Q147" t="str">
            <v>829-449-8115</v>
          </cell>
          <cell r="R147" t="str">
            <v>Friasm36@hotmail.com</v>
          </cell>
        </row>
        <row r="148">
          <cell r="B148" t="str">
            <v>BSD0340</v>
          </cell>
          <cell r="C148" t="str">
            <v xml:space="preserve">Ministerio Universidad Bíblica 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15000</v>
          </cell>
          <cell r="I148" t="str">
            <v xml:space="preserve">Trimestral </v>
          </cell>
          <cell r="J148" t="str">
            <v xml:space="preserve">No Gubernamental </v>
          </cell>
          <cell r="K148">
            <v>430103349</v>
          </cell>
          <cell r="L148" t="str">
            <v>Santo Domingo</v>
          </cell>
          <cell r="M148" t="str">
            <v xml:space="preserve">Santo Domingo Este </v>
          </cell>
          <cell r="N148" t="str">
            <v>C/ El son #4 Simonia</v>
          </cell>
          <cell r="O148" t="str">
            <v>Santa Castro</v>
          </cell>
          <cell r="P148" t="str">
            <v>Santa Castro</v>
          </cell>
          <cell r="Q148" t="str">
            <v>809-598-1747, 809-907-2359</v>
          </cell>
          <cell r="R148" t="str">
            <v>miunibiuniversidad@gmail.com</v>
          </cell>
        </row>
        <row r="149">
          <cell r="B149" t="str">
            <v>BSD0341</v>
          </cell>
          <cell r="C149" t="str">
            <v>Fundación DR. Franz Miniño (CISARCO)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 t="str">
            <v>Mensual</v>
          </cell>
          <cell r="J149" t="str">
            <v xml:space="preserve">No Gubernamental </v>
          </cell>
          <cell r="K149" t="str">
            <v>403-10093-5</v>
          </cell>
          <cell r="L149" t="str">
            <v>Hato Mayo</v>
          </cell>
          <cell r="M149" t="str">
            <v>Hato Mayo</v>
          </cell>
          <cell r="N149" t="str">
            <v xml:space="preserve">C/Mercedes #29, Hato Mayor </v>
          </cell>
          <cell r="O149" t="str">
            <v>Dra. Ellen Hilario</v>
          </cell>
          <cell r="P149" t="str">
            <v xml:space="preserve">Lic Karen Escarle Diaz </v>
          </cell>
          <cell r="Q149" t="str">
            <v>809-549-3968</v>
          </cell>
          <cell r="R149" t="str">
            <v>fundacionfranzminino2010@gmailcom</v>
          </cell>
        </row>
        <row r="150">
          <cell r="B150" t="str">
            <v>BSD0342</v>
          </cell>
          <cell r="C150" t="str">
            <v xml:space="preserve">Red de la Misericordia 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20000</v>
          </cell>
          <cell r="I150" t="str">
            <v xml:space="preserve">Bimestral </v>
          </cell>
          <cell r="J150" t="str">
            <v xml:space="preserve">No Gubernamental </v>
          </cell>
          <cell r="K150" t="str">
            <v>430-1075-6</v>
          </cell>
          <cell r="L150" t="str">
            <v>Santiago</v>
          </cell>
          <cell r="M150" t="str">
            <v>Santiago</v>
          </cell>
          <cell r="N150" t="str">
            <v xml:space="preserve">Calle 11 casi esq. 2, Urbanicacion Don Nicolas (la otra banda </v>
          </cell>
          <cell r="O150" t="str">
            <v xml:space="preserve">Olga maria Noboa Fernadez de Arocha </v>
          </cell>
          <cell r="P150" t="str">
            <v xml:space="preserve">Juan </v>
          </cell>
          <cell r="Q150" t="str">
            <v>8293442351  849-868-2486</v>
          </cell>
          <cell r="R150" t="str">
            <v>redmisericordia@gmail.com</v>
          </cell>
        </row>
        <row r="151">
          <cell r="B151" t="str">
            <v>BSD0343</v>
          </cell>
          <cell r="C151" t="str">
            <v>Fundación Dominica de Desrrollo Humano Sostenibles (PRO-HUMANO)</v>
          </cell>
          <cell r="D151" t="str">
            <v>Santo Domingo</v>
          </cell>
          <cell r="E151" t="str">
            <v>Santo Domingo de Guzman</v>
          </cell>
          <cell r="F151">
            <v>0</v>
          </cell>
          <cell r="G151" t="str">
            <v>C/Sanchez, No.2 Ens. Altagracia, Herrera.</v>
          </cell>
          <cell r="H151">
            <v>16000</v>
          </cell>
          <cell r="I151" t="str">
            <v xml:space="preserve">Bimestral </v>
          </cell>
          <cell r="J151" t="str">
            <v xml:space="preserve">No Gubernamental </v>
          </cell>
          <cell r="K151" t="str">
            <v>430-10393-4</v>
          </cell>
          <cell r="L151" t="str">
            <v xml:space="preserve">Distrito nacional </v>
          </cell>
          <cell r="M151" t="str">
            <v xml:space="preserve">Santo Domingo Guzman </v>
          </cell>
          <cell r="N151" t="str">
            <v xml:space="preserve">C/  Sanchez, No. 2, Ens Altagracias, Herrera </v>
          </cell>
          <cell r="O151" t="str">
            <v xml:space="preserve">Ana Maria Peña Raposo </v>
          </cell>
          <cell r="P151" t="str">
            <v xml:space="preserve">Fransisco a Soto Peña </v>
          </cell>
          <cell r="Q151" t="str">
            <v>809-531-3791  829-682-2924</v>
          </cell>
          <cell r="R151" t="str">
            <v>fundacionprohumano@gmail.com</v>
          </cell>
        </row>
        <row r="152">
          <cell r="B152" t="str">
            <v>BSD0344</v>
          </cell>
          <cell r="C152" t="str">
            <v>Instituto de Promocion Social INSPROSOC</v>
          </cell>
          <cell r="D152" t="str">
            <v xml:space="preserve">Distrito Nacional </v>
          </cell>
          <cell r="E152" t="str">
            <v>Santo Domingo de Guzman</v>
          </cell>
          <cell r="F152">
            <v>0</v>
          </cell>
          <cell r="G152" t="str">
            <v>C/2da. Esq. 3ra. Urb Mi Sueño 1ro. Villa Faro.</v>
          </cell>
          <cell r="H152">
            <v>15000</v>
          </cell>
          <cell r="I152" t="str">
            <v xml:space="preserve">Bimestral </v>
          </cell>
          <cell r="J152" t="str">
            <v xml:space="preserve">No Gubernamental </v>
          </cell>
          <cell r="K152" t="str">
            <v>4-01-50837-2</v>
          </cell>
          <cell r="L152" t="str">
            <v xml:space="preserve">Distrito nacional </v>
          </cell>
          <cell r="M152" t="str">
            <v xml:space="preserve">Santo Domingo Guzman </v>
          </cell>
          <cell r="N152" t="str">
            <v>Av. Eugenio Rivera M-39-44A, Urb.</v>
          </cell>
          <cell r="O152" t="str">
            <v xml:space="preserve">Angel Maria de León </v>
          </cell>
          <cell r="P152" t="str">
            <v>Angel Maria Leon 809-597-6680</v>
          </cell>
          <cell r="Q152" t="str">
            <v>809-978-1566</v>
          </cell>
          <cell r="R152" t="str">
            <v>insprosoc@gmail.com</v>
          </cell>
        </row>
        <row r="153">
          <cell r="B153" t="str">
            <v>BSD0345</v>
          </cell>
          <cell r="C153" t="str">
            <v>Fundacion Comunitaria Calades</v>
          </cell>
          <cell r="D153">
            <v>20000</v>
          </cell>
          <cell r="E153" t="str">
            <v xml:space="preserve">Bimestral </v>
          </cell>
          <cell r="F153" t="str">
            <v xml:space="preserve">No Gubernamental </v>
          </cell>
          <cell r="G153" t="str">
            <v>430-14780-1</v>
          </cell>
          <cell r="H153">
            <v>20000</v>
          </cell>
          <cell r="I153" t="str">
            <v xml:space="preserve">Bimestral </v>
          </cell>
          <cell r="J153" t="str">
            <v xml:space="preserve">No Gubernamental </v>
          </cell>
          <cell r="K153" t="str">
            <v>430-14780-1</v>
          </cell>
          <cell r="L153" t="str">
            <v>Santo Domingo</v>
          </cell>
          <cell r="M153" t="str">
            <v xml:space="preserve">Santo Domingo Este </v>
          </cell>
          <cell r="N153" t="str">
            <v xml:space="preserve">C/ Calle Amin. Abel Hasbum #14 Nuevo Ranacer </v>
          </cell>
          <cell r="O153" t="str">
            <v>Milceades Calderon Figuereo</v>
          </cell>
          <cell r="P153" t="str">
            <v>Jaqueline Del Rosario Lopez Amparo</v>
          </cell>
          <cell r="Q153" t="str">
            <v>809--955-9073   809299-1209</v>
          </cell>
          <cell r="R153" t="str">
            <v>fundacioncalades@outlook.com</v>
          </cell>
        </row>
        <row r="154">
          <cell r="B154" t="str">
            <v>BSD0346</v>
          </cell>
          <cell r="C154" t="str">
            <v xml:space="preserve">Oficina Senatorial Hermanas Mirabal 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25000</v>
          </cell>
          <cell r="I154" t="str">
            <v>Bimestral</v>
          </cell>
          <cell r="J154" t="str">
            <v xml:space="preserve">Gubernamental </v>
          </cell>
          <cell r="K154" t="str">
            <v>401-00758-4</v>
          </cell>
          <cell r="L154" t="str">
            <v>Salcedo</v>
          </cell>
          <cell r="M154" t="str">
            <v>Salcedo</v>
          </cell>
          <cell r="N154" t="str">
            <v xml:space="preserve">C/Duarte Edif. Rannel #2 esq. Hermanas Mirabal </v>
          </cell>
          <cell r="O154" t="str">
            <v>Bautista Antonia Rojas Gomez</v>
          </cell>
          <cell r="P154" t="str">
            <v xml:space="preserve">Pedro Pablo Rojas Garcias </v>
          </cell>
          <cell r="Q154" t="str">
            <v>809-577-3333                      809-223-4280</v>
          </cell>
          <cell r="R154" t="str">
            <v>rojaspedro11@hotmail.com</v>
          </cell>
        </row>
        <row r="155">
          <cell r="B155" t="str">
            <v>BSD0347</v>
          </cell>
          <cell r="C155" t="str">
            <v>Fundacion de Personas con Leciones  Modulares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20000</v>
          </cell>
          <cell r="I155" t="str">
            <v xml:space="preserve">Trimestral </v>
          </cell>
          <cell r="J155" t="str">
            <v xml:space="preserve">No Gubernamental </v>
          </cell>
          <cell r="K155" t="str">
            <v>430-12257-2</v>
          </cell>
          <cell r="L155" t="str">
            <v>Santo Domingo</v>
          </cell>
          <cell r="M155" t="str">
            <v xml:space="preserve">Santo Domingo Este </v>
          </cell>
          <cell r="N155" t="str">
            <v xml:space="preserve">Calle  2 Casa #21 Ensanchez Las Americas Sto. Dog. Este </v>
          </cell>
          <cell r="O155" t="str">
            <v xml:space="preserve">Fabian Mejia  Columna </v>
          </cell>
          <cell r="P155" t="str">
            <v xml:space="preserve">Fabian Mejia  Columna </v>
          </cell>
          <cell r="Q155" t="str">
            <v>809-594-9707</v>
          </cell>
          <cell r="R155" t="str">
            <v>fupelen12@gmail.com</v>
          </cell>
        </row>
        <row r="156">
          <cell r="B156" t="str">
            <v>BSD0348</v>
          </cell>
          <cell r="C156" t="str">
            <v xml:space="preserve">Fundacion Tecnologica Para Ciegos 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20000</v>
          </cell>
          <cell r="I156" t="str">
            <v>Bimestral</v>
          </cell>
          <cell r="J156" t="str">
            <v xml:space="preserve">No Gubernamental </v>
          </cell>
          <cell r="K156">
            <v>401513935</v>
          </cell>
          <cell r="L156" t="str">
            <v>Santo Domingo</v>
          </cell>
          <cell r="M156" t="str">
            <v xml:space="preserve">Santo Domingo Este </v>
          </cell>
          <cell r="N156" t="str">
            <v xml:space="preserve">Calle Aruba #7 Ensanchez ozama </v>
          </cell>
          <cell r="O156" t="str">
            <v>ERASMON MAÑON HENRRIQUEZ</v>
          </cell>
          <cell r="P156" t="str">
            <v>JOHAN MOTA ACENCIO</v>
          </cell>
          <cell r="Q156" t="str">
            <v>829-594-2444   809-932-8528</v>
          </cell>
          <cell r="R156" t="str">
            <v>funtel2001@gmail.com</v>
          </cell>
        </row>
        <row r="157">
          <cell r="B157" t="str">
            <v>BSD0349</v>
          </cell>
          <cell r="C157" t="str">
            <v>Centro de Operaciones de Emergencia (COE)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15000</v>
          </cell>
          <cell r="I157" t="str">
            <v>Bimestral</v>
          </cell>
          <cell r="J157" t="str">
            <v xml:space="preserve">Gubernamental </v>
          </cell>
          <cell r="K157" t="str">
            <v>430-059307</v>
          </cell>
          <cell r="L157" t="str">
            <v>Santo Domingo</v>
          </cell>
          <cell r="M157" t="str">
            <v>Distrito Nacional</v>
          </cell>
          <cell r="N157" t="str">
            <v xml:space="preserve">C/pepillo Salcedo recinto la Plaza de la salud </v>
          </cell>
          <cell r="O157" t="str">
            <v>Juan M. Mendez Garcia</v>
          </cell>
          <cell r="P157" t="str">
            <v xml:space="preserve">Fernando Manuel Feliz </v>
          </cell>
          <cell r="Q157" t="str">
            <v>809-472-0909                                   809-773-4447</v>
          </cell>
          <cell r="R157" t="str">
            <v>Juammendez@hotmail.com</v>
          </cell>
        </row>
        <row r="158">
          <cell r="B158" t="str">
            <v>BSD0350</v>
          </cell>
          <cell r="C158" t="str">
            <v>Escuela Lilia Portalatín Sosa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15000</v>
          </cell>
          <cell r="I158" t="str">
            <v>Bimestral</v>
          </cell>
          <cell r="J158" t="str">
            <v xml:space="preserve">Gubernamental </v>
          </cell>
          <cell r="K158" t="str">
            <v>430-21780-8</v>
          </cell>
          <cell r="L158" t="str">
            <v>Santo Domingo</v>
          </cell>
          <cell r="M158" t="str">
            <v xml:space="preserve">Santo Domingo Este </v>
          </cell>
          <cell r="N158" t="str">
            <v>C/A A Hosbú</v>
          </cell>
          <cell r="O158" t="str">
            <v xml:space="preserve">Lic. Anastacia Lara Sosa </v>
          </cell>
          <cell r="P158" t="str">
            <v xml:space="preserve">Lic. Anastacia Lara Sosa </v>
          </cell>
          <cell r="Q158" t="str">
            <v>809-231-9602</v>
          </cell>
          <cell r="R158">
            <v>0</v>
          </cell>
        </row>
        <row r="159">
          <cell r="B159" t="str">
            <v>BSD0351</v>
          </cell>
          <cell r="C159" t="str">
            <v xml:space="preserve">Centro de Orientacion e  Investigación Integral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25000</v>
          </cell>
          <cell r="I159" t="str">
            <v>Bimestral</v>
          </cell>
          <cell r="J159" t="str">
            <v xml:space="preserve">No Gubernamental </v>
          </cell>
          <cell r="K159" t="str">
            <v>4-0150630-2</v>
          </cell>
          <cell r="L159" t="str">
            <v>Santo Domingo</v>
          </cell>
          <cell r="M159" t="str">
            <v xml:space="preserve">Santo Domingo Este </v>
          </cell>
          <cell r="N159" t="str">
            <v>Calle Anibal de Espinosa #352, Villa Agricolas  Aptdo.22124, El Huacal</v>
          </cell>
          <cell r="O159">
            <v>0</v>
          </cell>
          <cell r="P159" t="str">
            <v xml:space="preserve">Rafael Antonio Santana Mejia </v>
          </cell>
          <cell r="Q159" t="str">
            <v>809-538-8535   809-2454336  809-681-1515</v>
          </cell>
          <cell r="R159">
            <v>0</v>
          </cell>
        </row>
        <row r="160">
          <cell r="B160" t="str">
            <v>BSD0352</v>
          </cell>
          <cell r="C160" t="str">
            <v xml:space="preserve">Fundación El Sol Sale Para Todos 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25000</v>
          </cell>
          <cell r="I160" t="str">
            <v>Bimestral</v>
          </cell>
          <cell r="J160" t="str">
            <v xml:space="preserve">No Gubernamental </v>
          </cell>
          <cell r="K160" t="str">
            <v>4-0150630-2</v>
          </cell>
          <cell r="L160" t="str">
            <v>Santo Domingo</v>
          </cell>
          <cell r="M160" t="str">
            <v xml:space="preserve">Santo Domingo Este </v>
          </cell>
          <cell r="N160" t="str">
            <v>Calle Prooyeto esquina Primera #01 Los Frailes II</v>
          </cell>
          <cell r="O160" t="str">
            <v xml:space="preserve">Jose Agustin Perez </v>
          </cell>
          <cell r="P160" t="str">
            <v xml:space="preserve">Jose Agustin Perez </v>
          </cell>
          <cell r="Q160" t="str">
            <v>809-559-6136    809-961-0912</v>
          </cell>
          <cell r="R160" t="str">
            <v>peresjunio@hotmail.com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14" sqref="H14"/>
    </sheetView>
  </sheetViews>
  <sheetFormatPr baseColWidth="10" defaultRowHeight="15" x14ac:dyDescent="0.25"/>
  <cols>
    <col min="1" max="1" width="4.42578125" customWidth="1"/>
    <col min="2" max="2" width="12.42578125" customWidth="1"/>
    <col min="3" max="3" width="32" customWidth="1"/>
    <col min="4" max="4" width="14.5703125" customWidth="1"/>
    <col min="5" max="5" width="13" customWidth="1"/>
    <col min="6" max="6" width="19.28515625" customWidth="1"/>
  </cols>
  <sheetData>
    <row r="1" spans="1:6" x14ac:dyDescent="0.25">
      <c r="C1" s="1"/>
      <c r="E1" s="2"/>
      <c r="F1" s="3"/>
    </row>
    <row r="2" spans="1:6" x14ac:dyDescent="0.25">
      <c r="C2" s="1"/>
      <c r="E2" s="2"/>
      <c r="F2" s="3"/>
    </row>
    <row r="3" spans="1:6" x14ac:dyDescent="0.25">
      <c r="C3" s="1"/>
      <c r="E3" s="2"/>
      <c r="F3" s="3"/>
    </row>
    <row r="4" spans="1:6" ht="23.25" x14ac:dyDescent="0.25">
      <c r="B4" s="47" t="s">
        <v>0</v>
      </c>
      <c r="C4" s="47"/>
      <c r="D4" s="47"/>
      <c r="E4" s="47"/>
      <c r="F4" s="47"/>
    </row>
    <row r="5" spans="1:6" ht="21" x14ac:dyDescent="0.25">
      <c r="A5" s="48">
        <v>44734</v>
      </c>
      <c r="B5" s="48"/>
      <c r="C5" s="48"/>
      <c r="D5" s="48"/>
      <c r="E5" s="48"/>
      <c r="F5" s="48"/>
    </row>
    <row r="6" spans="1:6" ht="47.25" x14ac:dyDescent="0.25">
      <c r="A6" s="4"/>
      <c r="B6" s="5" t="s">
        <v>1</v>
      </c>
      <c r="C6" s="5" t="s">
        <v>2</v>
      </c>
      <c r="D6" s="5" t="s">
        <v>3</v>
      </c>
      <c r="E6" s="6" t="s">
        <v>4</v>
      </c>
      <c r="F6" s="7" t="s">
        <v>5</v>
      </c>
    </row>
    <row r="7" spans="1:6" ht="50.1" customHeight="1" x14ac:dyDescent="0.25">
      <c r="A7" s="8">
        <v>1</v>
      </c>
      <c r="B7" s="9" t="s">
        <v>6</v>
      </c>
      <c r="C7" s="10" t="str">
        <f>VLOOKUP(B7,'[1]C. Clientes '!B8:J160,2,FALSE)</f>
        <v>Cuerpo Especializado en Seguridad Aeroportuaria y la Aviación Civil CESAC - Sto. Dgo.</v>
      </c>
      <c r="D7" s="11">
        <v>44711</v>
      </c>
      <c r="E7" s="11">
        <v>44726</v>
      </c>
      <c r="F7" s="12">
        <v>18885.8</v>
      </c>
    </row>
    <row r="8" spans="1:6" ht="50.1" customHeight="1" x14ac:dyDescent="0.25">
      <c r="A8" s="8">
        <v>2</v>
      </c>
      <c r="B8" s="9" t="s">
        <v>7</v>
      </c>
      <c r="C8" s="10" t="str">
        <f>VLOOKUP(B8,'[1]C. Clientes '!B9:J159,2,FALSE)</f>
        <v>Fundación Exmilitares y Excombatientes, Inc.  - Sto. Dgo</v>
      </c>
      <c r="D8" s="11">
        <v>44718</v>
      </c>
      <c r="E8" s="11">
        <v>44733</v>
      </c>
      <c r="F8" s="12">
        <v>7167.4</v>
      </c>
    </row>
    <row r="9" spans="1:6" ht="50.1" customHeight="1" x14ac:dyDescent="0.25">
      <c r="A9" s="8">
        <v>3</v>
      </c>
      <c r="B9" s="9" t="s">
        <v>8</v>
      </c>
      <c r="C9" s="10" t="str">
        <f>VLOOKUP(B9,'[1]C. Clientes '!B10:J160,2,FALSE)</f>
        <v>Instituto Postal Dominicano (INPOSDOM) -Sto. Dgo.</v>
      </c>
      <c r="D9" s="11">
        <v>44706</v>
      </c>
      <c r="E9" s="11">
        <v>44715</v>
      </c>
      <c r="F9" s="12">
        <v>5779.6</v>
      </c>
    </row>
    <row r="10" spans="1:6" ht="50.1" customHeight="1" x14ac:dyDescent="0.25">
      <c r="A10" s="8">
        <v>4</v>
      </c>
      <c r="B10" s="9" t="s">
        <v>9</v>
      </c>
      <c r="C10" s="10" t="str">
        <f>VLOOKUP(B10,'[1]C. Clientes '!B11:J161,2,FALSE)</f>
        <v>Instituto de Desarrollo y Crédito (IDECOOP)</v>
      </c>
      <c r="D10" s="11">
        <v>44727</v>
      </c>
      <c r="E10" s="11">
        <v>44735</v>
      </c>
      <c r="F10" s="12">
        <v>5458.6</v>
      </c>
    </row>
    <row r="11" spans="1:6" ht="50.1" customHeight="1" x14ac:dyDescent="0.25">
      <c r="A11" s="8">
        <v>5</v>
      </c>
      <c r="B11" s="9" t="s">
        <v>10</v>
      </c>
      <c r="C11" s="10" t="str">
        <f>VLOOKUP(B11,'[1]C. Clientes '!B12:J162,2,FALSE)</f>
        <v>Dirección Nacional de Atención Integral de la Persona Adolescente en Conflictos Con La Ley (DINAIACLP)</v>
      </c>
      <c r="D11" s="11">
        <v>44706</v>
      </c>
      <c r="E11" s="11">
        <v>44714</v>
      </c>
      <c r="F11" s="12">
        <v>34690.97</v>
      </c>
    </row>
    <row r="12" spans="1:6" ht="50.1" customHeight="1" x14ac:dyDescent="0.25">
      <c r="A12" s="8">
        <v>6</v>
      </c>
      <c r="B12" s="9" t="s">
        <v>11</v>
      </c>
      <c r="C12" s="10" t="str">
        <f>VLOOKUP(B12,'[1]C. Clientes '!B13:J163,2,FALSE)</f>
        <v>Escuela Nacional de Sordomudos</v>
      </c>
      <c r="D12" s="11">
        <v>44708</v>
      </c>
      <c r="E12" s="11">
        <v>44727</v>
      </c>
      <c r="F12" s="12">
        <v>4155</v>
      </c>
    </row>
    <row r="13" spans="1:6" ht="50.1" customHeight="1" x14ac:dyDescent="0.25">
      <c r="A13" s="8">
        <v>7</v>
      </c>
      <c r="B13" s="9" t="s">
        <v>12</v>
      </c>
      <c r="C13" s="10" t="str">
        <f>VLOOKUP(B13,'[1]C. Clientes '!B14:J164,2,FALSE)</f>
        <v xml:space="preserve">Residencia Bethania, Hogar de Día </v>
      </c>
      <c r="D13" s="11">
        <v>44715</v>
      </c>
      <c r="E13" s="11">
        <v>44726</v>
      </c>
      <c r="F13" s="12">
        <v>5975.5</v>
      </c>
    </row>
    <row r="14" spans="1:6" ht="50.1" customHeight="1" x14ac:dyDescent="0.25">
      <c r="A14" s="8">
        <v>8</v>
      </c>
      <c r="B14" s="9" t="s">
        <v>13</v>
      </c>
      <c r="C14" s="10" t="str">
        <f>VLOOKUP(B14,'[1]C. Clientes '!B15:J165,2,FALSE)</f>
        <v>Fundación Unidad de Atención Primaria FUNDACOSI</v>
      </c>
      <c r="D14" s="11">
        <v>44732</v>
      </c>
      <c r="E14" s="11">
        <v>44735</v>
      </c>
      <c r="F14" s="12">
        <v>47338.2</v>
      </c>
    </row>
    <row r="15" spans="1:6" ht="50.1" customHeight="1" x14ac:dyDescent="0.25">
      <c r="A15" s="8">
        <v>9</v>
      </c>
      <c r="B15" s="9" t="s">
        <v>14</v>
      </c>
      <c r="C15" s="10" t="str">
        <f>VLOOKUP(B15,'[1]C. Clientes '!B16:J166,2,FALSE)</f>
        <v>Residencia Geriátrica Dr. Carl Th. George - SPM</v>
      </c>
      <c r="D15" s="11">
        <v>44711</v>
      </c>
      <c r="E15" s="11">
        <v>44718</v>
      </c>
      <c r="F15" s="12">
        <v>19901.349999999999</v>
      </c>
    </row>
    <row r="16" spans="1:6" ht="50.1" customHeight="1" x14ac:dyDescent="0.25">
      <c r="A16" s="8">
        <v>10</v>
      </c>
      <c r="B16" s="9" t="s">
        <v>15</v>
      </c>
      <c r="C16" s="10" t="str">
        <f>VLOOKUP(B16,'[1]C. Clientes '!B17:J167,2,FALSE)</f>
        <v xml:space="preserve">Hogar de Día de Villa Mella "San Miguel" </v>
      </c>
      <c r="D16" s="11">
        <v>44714</v>
      </c>
      <c r="E16" s="11">
        <v>44727</v>
      </c>
      <c r="F16" s="12">
        <v>6839.45</v>
      </c>
    </row>
    <row r="17" spans="1:6" ht="50.1" customHeight="1" x14ac:dyDescent="0.25">
      <c r="A17" s="8">
        <v>11</v>
      </c>
      <c r="B17" s="9" t="s">
        <v>16</v>
      </c>
      <c r="C17" s="10" t="str">
        <f>VLOOKUP(B17,'[1]C. Clientes '!B18:J168,2,FALSE)</f>
        <v>Fundacion Bienestar y Desarrollo</v>
      </c>
      <c r="D17" s="11">
        <v>44714</v>
      </c>
      <c r="E17" s="11">
        <v>44727</v>
      </c>
      <c r="F17" s="12">
        <v>7424.75</v>
      </c>
    </row>
    <row r="18" spans="1:6" ht="50.1" customHeight="1" x14ac:dyDescent="0.25">
      <c r="A18" s="8">
        <v>12</v>
      </c>
      <c r="B18" s="9" t="s">
        <v>17</v>
      </c>
      <c r="C18" s="10" t="str">
        <f>VLOOKUP(B18,'[1]C. Clientes '!B8:J160,2,FALSE)</f>
        <v>Fundación Cruz Jiminían - Cristo Rey - Sto. Dgo</v>
      </c>
      <c r="D18" s="11">
        <v>44737</v>
      </c>
      <c r="E18" s="11">
        <v>44722</v>
      </c>
      <c r="F18" s="12">
        <v>27137.25</v>
      </c>
    </row>
    <row r="19" spans="1:6" ht="50.1" customHeight="1" x14ac:dyDescent="0.25">
      <c r="A19" s="8">
        <v>13</v>
      </c>
      <c r="B19" s="9" t="s">
        <v>18</v>
      </c>
      <c r="C19" s="10" t="str">
        <f>VLOOKUP(B19,'[1]C. Clientes '!B20:J170,2,FALSE)</f>
        <v xml:space="preserve">Centro de Orientacion e  Investigación Integral </v>
      </c>
      <c r="D19" s="11">
        <v>44706</v>
      </c>
      <c r="E19" s="11">
        <v>44722</v>
      </c>
      <c r="F19" s="12">
        <v>15524.1</v>
      </c>
    </row>
    <row r="20" spans="1:6" ht="50.1" customHeight="1" x14ac:dyDescent="0.25">
      <c r="A20" s="8">
        <v>14</v>
      </c>
      <c r="B20" s="9" t="s">
        <v>19</v>
      </c>
      <c r="C20" s="10" t="str">
        <f>VLOOKUP(B20,'[1]C. Clientes '!B21:J171,2,FALSE)</f>
        <v>Dispensario Medico del Aeropuerto Int. Dr. Joaquín Balaguer - El Higüero- Sto. Dgo</v>
      </c>
      <c r="D20" s="11">
        <v>44727</v>
      </c>
      <c r="E20" s="11">
        <v>44733</v>
      </c>
      <c r="F20" s="12">
        <v>11703</v>
      </c>
    </row>
    <row r="21" spans="1:6" ht="50.1" customHeight="1" x14ac:dyDescent="0.25">
      <c r="A21" s="8">
        <v>15</v>
      </c>
      <c r="B21" s="9" t="s">
        <v>20</v>
      </c>
      <c r="C21" s="10" t="str">
        <f>VLOOKUP(B21,'[1]C. Clientes '!B8:J160,2,FALSE)</f>
        <v>Hogar de Anciano San Antonio María Claret  - Puerto Plata</v>
      </c>
      <c r="D21" s="11">
        <v>44726</v>
      </c>
      <c r="E21" s="11">
        <v>44733</v>
      </c>
      <c r="F21" s="12">
        <v>19301.98</v>
      </c>
    </row>
    <row r="22" spans="1:6" ht="50.1" customHeight="1" x14ac:dyDescent="0.25">
      <c r="A22" s="8">
        <v>16</v>
      </c>
      <c r="B22" s="9" t="s">
        <v>21</v>
      </c>
      <c r="C22" s="10" t="str">
        <f>VLOOKUP(B22,'[1]C. Clientes '!B8:J160,2,FALSE)</f>
        <v>Dispensario Medico Hermana Rosa de Meras - Bani</v>
      </c>
      <c r="D22" s="11">
        <v>44726</v>
      </c>
      <c r="E22" s="11">
        <v>44733</v>
      </c>
      <c r="F22" s="12">
        <v>13515.8</v>
      </c>
    </row>
    <row r="23" spans="1:6" ht="50.1" customHeight="1" x14ac:dyDescent="0.25">
      <c r="A23" s="8">
        <v>17</v>
      </c>
      <c r="B23" s="9" t="s">
        <v>22</v>
      </c>
      <c r="C23" s="10" t="str">
        <f>VLOOKUP(B23,'[1]C. Clientes '!B24:J174,2,FALSE)</f>
        <v xml:space="preserve">Fundacion Tecnologica Para Ciegos </v>
      </c>
      <c r="D23" s="11">
        <v>44727</v>
      </c>
      <c r="E23" s="11">
        <v>44735</v>
      </c>
      <c r="F23" s="12">
        <v>19905.599999999999</v>
      </c>
    </row>
    <row r="24" spans="1:6" ht="50.1" customHeight="1" x14ac:dyDescent="0.25">
      <c r="A24" s="8">
        <v>18</v>
      </c>
      <c r="B24" s="9" t="s">
        <v>23</v>
      </c>
      <c r="C24" s="10" t="str">
        <f>VLOOKUP(B24,'[1]C. Clientes '!B25:J175,2,FALSE)</f>
        <v>Instituto Nacional de Recursos Hidráulico (Indhrí)</v>
      </c>
      <c r="D24" s="11">
        <v>44711</v>
      </c>
      <c r="E24" s="11">
        <v>44735</v>
      </c>
      <c r="F24" s="12">
        <v>14884.2</v>
      </c>
    </row>
    <row r="25" spans="1:6" ht="50.1" customHeight="1" x14ac:dyDescent="0.25">
      <c r="A25" s="8">
        <v>19</v>
      </c>
      <c r="B25" s="9" t="s">
        <v>24</v>
      </c>
      <c r="C25" s="10" t="str">
        <f>VLOOKUP(B25,'[1]C. Clientes '!B26:J176,2,FALSE)</f>
        <v>Oficina Nacional de la Propiedad Industrial - Sto. Dgo</v>
      </c>
      <c r="D25" s="11">
        <v>44727</v>
      </c>
      <c r="E25" s="11">
        <v>44735</v>
      </c>
      <c r="F25" s="12">
        <v>16650</v>
      </c>
    </row>
    <row r="26" spans="1:6" ht="50.1" customHeight="1" x14ac:dyDescent="0.25">
      <c r="A26" s="8">
        <v>20</v>
      </c>
      <c r="B26" s="9" t="s">
        <v>25</v>
      </c>
      <c r="C26" s="10" t="str">
        <f>VLOOKUP(B26,'[1]C. Clientes '!B27:J177,2,FALSE)</f>
        <v>Hogar de Ancianos Nuestra Señora de Fátima   -Monte Plata</v>
      </c>
      <c r="D26" s="11">
        <v>44718</v>
      </c>
      <c r="E26" s="11">
        <v>44729</v>
      </c>
      <c r="F26" s="12">
        <v>17661.2</v>
      </c>
    </row>
    <row r="27" spans="1:6" ht="50.1" customHeight="1" x14ac:dyDescent="0.25">
      <c r="A27" s="8">
        <v>21</v>
      </c>
      <c r="B27" s="9" t="s">
        <v>26</v>
      </c>
      <c r="C27" s="10" t="str">
        <f>VLOOKUP(B27,'[1]C. Clientes '!B28:J178,2,FALSE)</f>
        <v>Hogar Ancianos San Francisco de Asís- KM 11/1/2- Sánchez- Sto. Dgo</v>
      </c>
      <c r="D27" s="11">
        <v>44733</v>
      </c>
      <c r="E27" s="11">
        <v>44739</v>
      </c>
      <c r="F27" s="12">
        <v>55211.22</v>
      </c>
    </row>
    <row r="28" spans="1:6" ht="50.1" customHeight="1" x14ac:dyDescent="0.25">
      <c r="A28" s="8">
        <v>22</v>
      </c>
      <c r="B28" s="9" t="s">
        <v>27</v>
      </c>
      <c r="C28" s="10" t="str">
        <f>VLOOKUP(B28,'[1]C. Clientes '!B29:J179,2,FALSE)</f>
        <v>Casa Arquidocesana María de la Altagracia - Sto. Dgo.</v>
      </c>
      <c r="D28" s="11">
        <v>44727</v>
      </c>
      <c r="E28" s="11">
        <v>44739</v>
      </c>
      <c r="F28" s="12">
        <v>7455.67</v>
      </c>
    </row>
    <row r="29" spans="1:6" ht="50.1" customHeight="1" x14ac:dyDescent="0.25">
      <c r="A29" s="8">
        <v>23</v>
      </c>
      <c r="B29" s="9" t="s">
        <v>28</v>
      </c>
      <c r="C29" s="10" t="str">
        <f>VLOOKUP(B29,'[1]C. Clientes '!B30:J180,2,FALSE)</f>
        <v>Fundación Centro Cultural ´´Guanín´´</v>
      </c>
      <c r="D29" s="11">
        <v>44727</v>
      </c>
      <c r="E29" s="11">
        <v>44739</v>
      </c>
      <c r="F29" s="12">
        <v>5874</v>
      </c>
    </row>
    <row r="30" spans="1:6" ht="50.1" customHeight="1" x14ac:dyDescent="0.25">
      <c r="A30" s="8">
        <v>24</v>
      </c>
      <c r="B30" s="9" t="s">
        <v>29</v>
      </c>
      <c r="C30" s="10" t="str">
        <f>VLOOKUP(B30,'[1]C. Clientes '!B31:J181,2,FALSE)</f>
        <v>Parroquia San Gabriel Arcángel - Villa María - Sto. Dgo</v>
      </c>
      <c r="D30" s="11">
        <v>44733</v>
      </c>
      <c r="E30" s="11">
        <v>44739</v>
      </c>
      <c r="F30" s="12">
        <v>7267.2</v>
      </c>
    </row>
    <row r="31" spans="1:6" ht="50.1" customHeight="1" x14ac:dyDescent="0.25">
      <c r="A31" s="8">
        <v>25</v>
      </c>
      <c r="B31" s="9" t="s">
        <v>30</v>
      </c>
      <c r="C31" s="10" t="str">
        <f>VLOOKUP(B31,'[1]C. Clientes '!B32:J182,2,FALSE)</f>
        <v xml:space="preserve">Instituto Nacional de Transito y Trasporte Terrestre INTRANT </v>
      </c>
      <c r="D31" s="11">
        <v>44727</v>
      </c>
      <c r="E31" s="11">
        <v>44739</v>
      </c>
      <c r="F31" s="12">
        <v>9895</v>
      </c>
    </row>
    <row r="32" spans="1:6" ht="50.1" customHeight="1" x14ac:dyDescent="0.25">
      <c r="A32" s="8">
        <v>26</v>
      </c>
      <c r="B32" s="9" t="s">
        <v>31</v>
      </c>
      <c r="C32" s="10" t="str">
        <f>VLOOKUP(B32,'[1]C. Clientes '!B33:J183,2,FALSE)</f>
        <v>Universidad Autónoma de santo Domingo (UASD)- Bienestar Estudiantil - Sto. Dgo</v>
      </c>
      <c r="D32" s="11">
        <v>44726</v>
      </c>
      <c r="E32" s="11">
        <v>44740</v>
      </c>
      <c r="F32" s="12">
        <v>6000</v>
      </c>
    </row>
    <row r="33" spans="1:6" ht="50.1" customHeight="1" x14ac:dyDescent="0.25">
      <c r="A33" s="8">
        <v>27</v>
      </c>
      <c r="B33" s="9" t="s">
        <v>32</v>
      </c>
      <c r="C33" s="10" t="str">
        <f>VLOOKUP(B33,'[1]C. Clientes '!B8:J160,2,FALSE)</f>
        <v>Fundación Renal Cristo de la Misericordia, Inc - El Conde - Sto. Dgo</v>
      </c>
      <c r="D33" s="11">
        <v>44734</v>
      </c>
      <c r="E33" s="11">
        <v>44741</v>
      </c>
      <c r="F33" s="12">
        <v>6481.7</v>
      </c>
    </row>
    <row r="34" spans="1:6" ht="50.1" customHeight="1" x14ac:dyDescent="0.25">
      <c r="A34" s="8">
        <v>28</v>
      </c>
      <c r="B34" s="9" t="s">
        <v>33</v>
      </c>
      <c r="C34" s="10" t="str">
        <f>VLOOKUP(B34,'[1]C. Clientes '!B36:J186,2,FALSE)</f>
        <v xml:space="preserve">Red de la Misericordia </v>
      </c>
      <c r="D34" s="11">
        <v>44727</v>
      </c>
      <c r="E34" s="11">
        <v>44742</v>
      </c>
      <c r="F34" s="12">
        <v>18831.830000000002</v>
      </c>
    </row>
    <row r="35" spans="1:6" ht="50.1" customHeight="1" x14ac:dyDescent="0.25">
      <c r="A35" s="8">
        <v>29</v>
      </c>
      <c r="B35" s="9" t="s">
        <v>34</v>
      </c>
      <c r="C35" s="13" t="s">
        <v>35</v>
      </c>
      <c r="D35" s="14">
        <v>44711</v>
      </c>
      <c r="E35" s="14">
        <v>44719</v>
      </c>
      <c r="F35" s="12">
        <v>14992.8</v>
      </c>
    </row>
    <row r="36" spans="1:6" x14ac:dyDescent="0.25">
      <c r="C36" s="1"/>
      <c r="F36" s="49">
        <f>SUM(F7:F35)</f>
        <v>451909.17</v>
      </c>
    </row>
    <row r="37" spans="1:6" ht="18.75" x14ac:dyDescent="0.3">
      <c r="C37" s="1"/>
      <c r="E37" s="15" t="s">
        <v>36</v>
      </c>
      <c r="F37" s="49"/>
    </row>
    <row r="38" spans="1:6" x14ac:dyDescent="0.25">
      <c r="C38" s="1"/>
    </row>
  </sheetData>
  <mergeCells count="3">
    <mergeCell ref="B4:F4"/>
    <mergeCell ref="A5:F5"/>
    <mergeCell ref="F36:F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31" sqref="D31"/>
    </sheetView>
  </sheetViews>
  <sheetFormatPr baseColWidth="10" defaultRowHeight="15" x14ac:dyDescent="0.25"/>
  <cols>
    <col min="1" max="1" width="2.28515625" customWidth="1"/>
    <col min="2" max="2" width="8.7109375" customWidth="1"/>
    <col min="3" max="3" width="30.5703125" customWidth="1"/>
    <col min="4" max="4" width="10.85546875" customWidth="1"/>
    <col min="5" max="5" width="10.7109375" customWidth="1"/>
    <col min="6" max="6" width="18.7109375" customWidth="1"/>
  </cols>
  <sheetData>
    <row r="1" spans="1:6" x14ac:dyDescent="0.25">
      <c r="E1" s="2"/>
      <c r="F1" s="3"/>
    </row>
    <row r="2" spans="1:6" x14ac:dyDescent="0.25">
      <c r="E2" s="2"/>
      <c r="F2" s="3"/>
    </row>
    <row r="3" spans="1:6" x14ac:dyDescent="0.25">
      <c r="E3" s="2"/>
      <c r="F3" s="3"/>
    </row>
    <row r="4" spans="1:6" ht="23.25" x14ac:dyDescent="0.25">
      <c r="B4" s="47" t="s">
        <v>0</v>
      </c>
      <c r="C4" s="47"/>
      <c r="D4" s="47"/>
      <c r="E4" s="47"/>
      <c r="F4" s="47"/>
    </row>
    <row r="5" spans="1:6" ht="21" x14ac:dyDescent="0.25">
      <c r="A5" s="48">
        <v>44703</v>
      </c>
      <c r="B5" s="48"/>
      <c r="C5" s="48"/>
      <c r="D5" s="48"/>
      <c r="E5" s="48"/>
      <c r="F5" s="48"/>
    </row>
    <row r="6" spans="1:6" ht="63" x14ac:dyDescent="0.25">
      <c r="A6" s="4"/>
      <c r="B6" s="5" t="s">
        <v>1</v>
      </c>
      <c r="C6" s="5" t="s">
        <v>2</v>
      </c>
      <c r="D6" s="5" t="s">
        <v>3</v>
      </c>
      <c r="E6" s="6" t="s">
        <v>4</v>
      </c>
      <c r="F6" s="7" t="s">
        <v>5</v>
      </c>
    </row>
    <row r="7" spans="1:6" ht="24" x14ac:dyDescent="0.25">
      <c r="A7" s="19">
        <v>1</v>
      </c>
      <c r="B7" s="20" t="s">
        <v>7</v>
      </c>
      <c r="C7" s="21" t="str">
        <f>VLOOKUP(B7,'[1]C. Clientes '!B8:R158,2,FALSE)</f>
        <v>Fundación Exmilitares y Excombatientes, Inc.  - Sto. Dgo</v>
      </c>
      <c r="D7" s="22">
        <v>44686</v>
      </c>
      <c r="E7" s="22">
        <v>44706</v>
      </c>
      <c r="F7" s="23">
        <v>18465.2</v>
      </c>
    </row>
    <row r="8" spans="1:6" ht="24" x14ac:dyDescent="0.25">
      <c r="A8" s="19">
        <v>2</v>
      </c>
      <c r="B8" s="20" t="s">
        <v>45</v>
      </c>
      <c r="C8" s="21" t="str">
        <f>VLOOKUP(B8,'[1]C. Clientes '!B9:R159,2,FALSE)</f>
        <v>Hogar Escuela Andrés Boca Chica  - Sto. Dgo</v>
      </c>
      <c r="D8" s="22">
        <v>44694</v>
      </c>
      <c r="E8" s="22">
        <v>44711</v>
      </c>
      <c r="F8" s="23">
        <v>9561.4</v>
      </c>
    </row>
    <row r="9" spans="1:6" ht="24" x14ac:dyDescent="0.25">
      <c r="A9" s="19">
        <v>3</v>
      </c>
      <c r="B9" s="20" t="s">
        <v>74</v>
      </c>
      <c r="C9" s="21" t="str">
        <f>VLOOKUP(B9,'[1]C. Clientes '!B10:R160,2,FALSE)</f>
        <v>Cuerpo de Seguridad Presidencial -  Sto. Dgo.</v>
      </c>
      <c r="D9" s="22">
        <v>44701</v>
      </c>
      <c r="E9" s="22">
        <v>44711</v>
      </c>
      <c r="F9" s="23">
        <v>19767</v>
      </c>
    </row>
    <row r="10" spans="1:6" ht="24" x14ac:dyDescent="0.25">
      <c r="A10" s="19">
        <v>4</v>
      </c>
      <c r="B10" s="20" t="s">
        <v>75</v>
      </c>
      <c r="C10" s="21" t="str">
        <f>VLOOKUP(B10,'[1]C. Clientes '!B11:R161,2,FALSE)</f>
        <v>Instituto Dominicano de Estudios Virológicos -IDEV</v>
      </c>
      <c r="D10" s="22">
        <v>44696</v>
      </c>
      <c r="E10" s="22">
        <v>44712</v>
      </c>
      <c r="F10" s="23">
        <v>22449.4</v>
      </c>
    </row>
    <row r="11" spans="1:6" ht="17.25" x14ac:dyDescent="0.25">
      <c r="A11" s="39"/>
      <c r="B11" s="40"/>
      <c r="C11" s="41"/>
      <c r="D11" s="42"/>
      <c r="E11" s="43"/>
      <c r="F11" s="44"/>
    </row>
    <row r="12" spans="1:6" ht="17.25" x14ac:dyDescent="0.25">
      <c r="A12" s="39"/>
      <c r="B12" s="40"/>
      <c r="C12" s="41"/>
      <c r="D12" s="42"/>
      <c r="E12" s="43"/>
      <c r="F12" s="44"/>
    </row>
    <row r="13" spans="1:6" ht="18.75" x14ac:dyDescent="0.25">
      <c r="E13" s="45" t="s">
        <v>73</v>
      </c>
      <c r="F13" s="46">
        <f>SUM(F7:F10)</f>
        <v>70243</v>
      </c>
    </row>
    <row r="14" spans="1:6" x14ac:dyDescent="0.25">
      <c r="E14" s="2"/>
      <c r="F14" s="3"/>
    </row>
  </sheetData>
  <mergeCells count="2">
    <mergeCell ref="B4:F4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13" sqref="H13"/>
    </sheetView>
  </sheetViews>
  <sheetFormatPr baseColWidth="10" defaultRowHeight="15" x14ac:dyDescent="0.25"/>
  <cols>
    <col min="1" max="1" width="4.42578125" customWidth="1"/>
    <col min="2" max="2" width="11.42578125" customWidth="1"/>
    <col min="3" max="3" width="34.7109375" customWidth="1"/>
    <col min="4" max="4" width="14.7109375" customWidth="1"/>
    <col min="5" max="5" width="18.140625" customWidth="1"/>
    <col min="6" max="6" width="19" customWidth="1"/>
  </cols>
  <sheetData>
    <row r="1" spans="1:6" x14ac:dyDescent="0.25">
      <c r="E1" s="2"/>
      <c r="F1" s="3"/>
    </row>
    <row r="2" spans="1:6" x14ac:dyDescent="0.25">
      <c r="E2" s="2"/>
      <c r="F2" s="3"/>
    </row>
    <row r="3" spans="1:6" x14ac:dyDescent="0.25">
      <c r="E3" s="2"/>
      <c r="F3" s="3"/>
    </row>
    <row r="4" spans="1:6" ht="23.25" x14ac:dyDescent="0.25">
      <c r="B4" s="47" t="s">
        <v>0</v>
      </c>
      <c r="C4" s="47"/>
      <c r="D4" s="47"/>
      <c r="E4" s="47"/>
      <c r="F4" s="47"/>
    </row>
    <row r="5" spans="1:6" ht="21" x14ac:dyDescent="0.25">
      <c r="A5" s="48">
        <v>44673</v>
      </c>
      <c r="B5" s="48"/>
      <c r="C5" s="48"/>
      <c r="D5" s="48"/>
      <c r="E5" s="48"/>
      <c r="F5" s="48"/>
    </row>
    <row r="6" spans="1:6" ht="56.25" x14ac:dyDescent="0.25">
      <c r="A6" s="4"/>
      <c r="B6" s="16" t="s">
        <v>1</v>
      </c>
      <c r="C6" s="16" t="s">
        <v>2</v>
      </c>
      <c r="D6" s="16" t="s">
        <v>3</v>
      </c>
      <c r="E6" s="17" t="s">
        <v>4</v>
      </c>
      <c r="F6" s="18" t="s">
        <v>5</v>
      </c>
    </row>
    <row r="7" spans="1:6" ht="30" customHeight="1" x14ac:dyDescent="0.25">
      <c r="A7" s="19">
        <v>1</v>
      </c>
      <c r="B7" s="20" t="s">
        <v>37</v>
      </c>
      <c r="C7" s="21" t="s">
        <v>38</v>
      </c>
      <c r="D7" s="22">
        <v>44670</v>
      </c>
      <c r="E7" s="22">
        <v>44676</v>
      </c>
      <c r="F7" s="23">
        <v>7262.7</v>
      </c>
    </row>
    <row r="8" spans="1:6" ht="30" customHeight="1" x14ac:dyDescent="0.25">
      <c r="A8" s="19">
        <v>2</v>
      </c>
      <c r="B8" s="20" t="s">
        <v>39</v>
      </c>
      <c r="C8" s="21" t="s">
        <v>40</v>
      </c>
      <c r="D8" s="22">
        <v>44669</v>
      </c>
      <c r="E8" s="22">
        <v>44676</v>
      </c>
      <c r="F8" s="23">
        <v>2610.04</v>
      </c>
    </row>
    <row r="9" spans="1:6" ht="30" customHeight="1" x14ac:dyDescent="0.25">
      <c r="A9" s="19">
        <v>3</v>
      </c>
      <c r="B9" s="20" t="s">
        <v>7</v>
      </c>
      <c r="C9" s="21" t="s">
        <v>41</v>
      </c>
      <c r="D9" s="22">
        <v>44656</v>
      </c>
      <c r="E9" s="22">
        <v>44672</v>
      </c>
      <c r="F9" s="23">
        <v>19470.740000000002</v>
      </c>
    </row>
    <row r="10" spans="1:6" ht="30" customHeight="1" x14ac:dyDescent="0.25">
      <c r="A10" s="19">
        <v>4</v>
      </c>
      <c r="B10" s="20" t="s">
        <v>33</v>
      </c>
      <c r="C10" s="21" t="s">
        <v>42</v>
      </c>
      <c r="D10" s="22">
        <v>44678</v>
      </c>
      <c r="E10" s="22">
        <v>44678</v>
      </c>
      <c r="F10" s="23">
        <v>17122.45</v>
      </c>
    </row>
    <row r="11" spans="1:6" ht="30" customHeight="1" x14ac:dyDescent="0.25">
      <c r="A11" s="19">
        <v>5</v>
      </c>
      <c r="B11" s="24" t="s">
        <v>43</v>
      </c>
      <c r="C11" s="25" t="s">
        <v>44</v>
      </c>
      <c r="D11" s="26">
        <v>44656</v>
      </c>
      <c r="E11" s="26">
        <v>44663</v>
      </c>
      <c r="F11" s="27">
        <v>8695.86</v>
      </c>
    </row>
    <row r="12" spans="1:6" ht="30" customHeight="1" x14ac:dyDescent="0.25">
      <c r="A12" s="19">
        <v>6</v>
      </c>
      <c r="B12" s="24" t="s">
        <v>45</v>
      </c>
      <c r="C12" s="25" t="s">
        <v>46</v>
      </c>
      <c r="D12" s="26">
        <v>44649</v>
      </c>
      <c r="E12" s="26">
        <v>44655</v>
      </c>
      <c r="F12" s="27">
        <v>8251.7000000000007</v>
      </c>
    </row>
    <row r="13" spans="1:6" ht="30" customHeight="1" x14ac:dyDescent="0.25">
      <c r="A13" s="19">
        <v>7</v>
      </c>
      <c r="B13" s="24" t="s">
        <v>29</v>
      </c>
      <c r="C13" s="25" t="s">
        <v>47</v>
      </c>
      <c r="D13" s="26">
        <v>44650</v>
      </c>
      <c r="E13" s="26">
        <v>44656</v>
      </c>
      <c r="F13" s="27">
        <v>6135.14</v>
      </c>
    </row>
    <row r="14" spans="1:6" ht="30" customHeight="1" x14ac:dyDescent="0.25">
      <c r="A14" s="19">
        <v>8</v>
      </c>
      <c r="B14" s="24" t="s">
        <v>48</v>
      </c>
      <c r="C14" s="25" t="s">
        <v>49</v>
      </c>
      <c r="D14" s="26">
        <v>44649</v>
      </c>
      <c r="E14" s="26">
        <v>44655</v>
      </c>
      <c r="F14" s="27">
        <v>9536.9699999999993</v>
      </c>
    </row>
    <row r="15" spans="1:6" ht="30" customHeight="1" x14ac:dyDescent="0.25">
      <c r="A15" s="19">
        <v>9</v>
      </c>
      <c r="B15" s="24" t="s">
        <v>50</v>
      </c>
      <c r="C15" s="25" t="s">
        <v>51</v>
      </c>
      <c r="D15" s="26">
        <v>44651</v>
      </c>
      <c r="E15" s="26" t="s">
        <v>52</v>
      </c>
      <c r="F15" s="27">
        <v>6125.75</v>
      </c>
    </row>
    <row r="16" spans="1:6" ht="30" customHeight="1" x14ac:dyDescent="0.25">
      <c r="A16" s="19">
        <v>10</v>
      </c>
      <c r="B16" s="24" t="s">
        <v>53</v>
      </c>
      <c r="C16" s="25" t="s">
        <v>54</v>
      </c>
      <c r="D16" s="26">
        <v>44649</v>
      </c>
      <c r="E16" s="26">
        <v>44655</v>
      </c>
      <c r="F16" s="27">
        <v>9797</v>
      </c>
    </row>
    <row r="17" spans="1:6" ht="30" customHeight="1" x14ac:dyDescent="0.25">
      <c r="A17" s="19">
        <v>11</v>
      </c>
      <c r="B17" s="24" t="s">
        <v>55</v>
      </c>
      <c r="C17" s="25" t="s">
        <v>56</v>
      </c>
      <c r="D17" s="26">
        <v>44649</v>
      </c>
      <c r="E17" s="26">
        <v>44655</v>
      </c>
      <c r="F17" s="27">
        <v>7027.79</v>
      </c>
    </row>
    <row r="18" spans="1:6" ht="30" customHeight="1" x14ac:dyDescent="0.25">
      <c r="A18" s="19">
        <v>12</v>
      </c>
      <c r="B18" s="24" t="s">
        <v>57</v>
      </c>
      <c r="C18" s="25" t="s">
        <v>58</v>
      </c>
      <c r="D18" s="26">
        <v>44664</v>
      </c>
      <c r="E18" s="26">
        <v>44678</v>
      </c>
      <c r="F18" s="27">
        <v>3704.86</v>
      </c>
    </row>
    <row r="19" spans="1:6" ht="30" customHeight="1" x14ac:dyDescent="0.25">
      <c r="A19" s="19">
        <v>13</v>
      </c>
      <c r="B19" s="24" t="s">
        <v>59</v>
      </c>
      <c r="C19" s="25" t="s">
        <v>60</v>
      </c>
      <c r="D19" s="26">
        <v>44657</v>
      </c>
      <c r="E19" s="26">
        <v>9601.76</v>
      </c>
      <c r="F19" s="27">
        <v>9601.76</v>
      </c>
    </row>
    <row r="20" spans="1:6" ht="30" customHeight="1" x14ac:dyDescent="0.25">
      <c r="A20" s="19">
        <v>14</v>
      </c>
      <c r="B20" s="28" t="s">
        <v>61</v>
      </c>
      <c r="C20" s="29" t="s">
        <v>62</v>
      </c>
      <c r="D20" s="30">
        <v>44670</v>
      </c>
      <c r="E20" s="30">
        <v>46137</v>
      </c>
      <c r="F20" s="31">
        <v>13959.24</v>
      </c>
    </row>
    <row r="21" spans="1:6" ht="30" customHeight="1" x14ac:dyDescent="0.25">
      <c r="A21" s="19">
        <v>15</v>
      </c>
      <c r="B21" s="32" t="s">
        <v>63</v>
      </c>
      <c r="C21" s="33" t="s">
        <v>64</v>
      </c>
      <c r="D21" s="34">
        <v>44670</v>
      </c>
      <c r="E21" s="34">
        <v>44676</v>
      </c>
      <c r="F21" s="35">
        <v>8500.9500000000007</v>
      </c>
    </row>
    <row r="22" spans="1:6" ht="30" customHeight="1" x14ac:dyDescent="0.25">
      <c r="A22" s="19">
        <v>16</v>
      </c>
      <c r="B22" s="32" t="s">
        <v>65</v>
      </c>
      <c r="C22" s="33" t="s">
        <v>66</v>
      </c>
      <c r="D22" s="34">
        <v>44649</v>
      </c>
      <c r="E22" s="34">
        <v>44658</v>
      </c>
      <c r="F22" s="35">
        <v>16769.900000000001</v>
      </c>
    </row>
    <row r="23" spans="1:6" ht="30" customHeight="1" x14ac:dyDescent="0.25">
      <c r="A23" s="19">
        <v>17</v>
      </c>
      <c r="B23" s="32" t="s">
        <v>26</v>
      </c>
      <c r="C23" s="36" t="s">
        <v>67</v>
      </c>
      <c r="D23" s="14">
        <v>44664</v>
      </c>
      <c r="E23" s="14">
        <v>44678</v>
      </c>
      <c r="F23" s="37">
        <v>6150.7</v>
      </c>
    </row>
    <row r="24" spans="1:6" ht="30" customHeight="1" x14ac:dyDescent="0.25">
      <c r="A24" s="19">
        <v>18</v>
      </c>
      <c r="B24" s="32" t="s">
        <v>68</v>
      </c>
      <c r="C24" s="36" t="s">
        <v>69</v>
      </c>
      <c r="D24" s="14">
        <v>44651</v>
      </c>
      <c r="E24" s="14" t="s">
        <v>70</v>
      </c>
      <c r="F24" s="37">
        <v>8477.76</v>
      </c>
    </row>
    <row r="25" spans="1:6" ht="26.25" customHeight="1" x14ac:dyDescent="0.25">
      <c r="A25" s="19">
        <v>19</v>
      </c>
      <c r="B25" s="32" t="s">
        <v>71</v>
      </c>
      <c r="C25" s="38" t="s">
        <v>72</v>
      </c>
      <c r="D25" s="14">
        <v>44632</v>
      </c>
      <c r="E25" s="14">
        <v>44655</v>
      </c>
      <c r="F25" s="37">
        <v>132538.85999999999</v>
      </c>
    </row>
    <row r="26" spans="1:6" ht="17.25" x14ac:dyDescent="0.25">
      <c r="A26" s="39"/>
      <c r="B26" s="40"/>
      <c r="C26" s="41"/>
      <c r="D26" s="42"/>
      <c r="E26" s="43"/>
      <c r="F26" s="44"/>
    </row>
    <row r="27" spans="1:6" ht="17.25" x14ac:dyDescent="0.25">
      <c r="A27" s="39"/>
      <c r="B27" s="40"/>
      <c r="C27" s="41"/>
      <c r="D27" s="42"/>
      <c r="E27" s="43"/>
      <c r="F27" s="44"/>
    </row>
    <row r="28" spans="1:6" ht="18.75" x14ac:dyDescent="0.25">
      <c r="E28" s="45" t="s">
        <v>73</v>
      </c>
      <c r="F28" s="46">
        <f>SUM(F7:F25)</f>
        <v>301740.17000000004</v>
      </c>
    </row>
    <row r="29" spans="1:6" x14ac:dyDescent="0.25">
      <c r="E29" s="2"/>
      <c r="F29" s="3"/>
    </row>
  </sheetData>
  <mergeCells count="2">
    <mergeCell ref="B4:F4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</vt:lpstr>
      <vt:lpstr>Mayo</vt:lpstr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Katterinna Elizabeth Amarante Cid</dc:creator>
  <cp:lastModifiedBy>Katterinna Elizabeth Amarante Cid</cp:lastModifiedBy>
  <dcterms:created xsi:type="dcterms:W3CDTF">2022-06-30T18:10:56Z</dcterms:created>
  <dcterms:modified xsi:type="dcterms:W3CDTF">2022-07-05T13:39:30Z</dcterms:modified>
</cp:coreProperties>
</file>