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1835" activeTab="0"/>
  </bookViews>
  <sheets>
    <sheet name="Julio 2022" sheetId="1" r:id="rId1"/>
    <sheet name="Agosto2022" sheetId="2" r:id="rId2"/>
    <sheet name="Septiembre 22" sheetId="3" r:id="rId3"/>
    <sheet name="C. Clientes " sheetId="4" r:id="rId4"/>
  </sheets>
  <definedNames>
    <definedName name="_xlnm._FilterDatabase" localSheetId="0" hidden="1">'Julio 2022'!$B$6:$F$29</definedName>
  </definedNames>
  <calcPr fullCalcOnLoad="1"/>
</workbook>
</file>

<file path=xl/sharedStrings.xml><?xml version="1.0" encoding="utf-8"?>
<sst xmlns="http://schemas.openxmlformats.org/spreadsheetml/2006/main" count="1743" uniqueCount="1120">
  <si>
    <t>Fecha de Otorgamiento</t>
  </si>
  <si>
    <t>Monto Despachado</t>
  </si>
  <si>
    <t>Hogar Ancianos San Francisco de Asís- KM 11/1/2- Sánchez- Sto. Dgo</t>
  </si>
  <si>
    <t>Hermandad de Pensionados de las Fuerzas Armadas y Policía Nacional -  Sto. Dgo.</t>
  </si>
  <si>
    <t>Instituto Dermatológico y Cirugía de la Piel Dr. Humberto Bogart Díaz</t>
  </si>
  <si>
    <t>BSD0010</t>
  </si>
  <si>
    <t>BSD0023</t>
  </si>
  <si>
    <t>Dispensario Medico Hermana Rosa de Meras - Bani</t>
  </si>
  <si>
    <t>BSD0053</t>
  </si>
  <si>
    <t>BSD0060</t>
  </si>
  <si>
    <t>BSD0062</t>
  </si>
  <si>
    <t>BSD0135</t>
  </si>
  <si>
    <t>BSD0222</t>
  </si>
  <si>
    <t>BSD0244</t>
  </si>
  <si>
    <t>BSD0021</t>
  </si>
  <si>
    <t>BSD0026</t>
  </si>
  <si>
    <t>BSD0028</t>
  </si>
  <si>
    <t>Hogar de Anciano San Antonio María Claret  - Puerto Plata</t>
  </si>
  <si>
    <t>BSD0032</t>
  </si>
  <si>
    <t>BSD0041</t>
  </si>
  <si>
    <t>BSD0047</t>
  </si>
  <si>
    <t>Fundación  Nuestra Señora de Guadalupe - Bonao</t>
  </si>
  <si>
    <t>BSD0059</t>
  </si>
  <si>
    <t>BSD0069</t>
  </si>
  <si>
    <t xml:space="preserve">Consejo Nacional para la Niñez y la Adolescencia CONANI </t>
  </si>
  <si>
    <t>BSD0090</t>
  </si>
  <si>
    <t>Dispensario Medico del Aeropuerto Int. Dr. Joaquín Balaguer - El Higüero- Sto. Dgo</t>
  </si>
  <si>
    <t>BSD0172</t>
  </si>
  <si>
    <t>Dirección Nacional de Control de Droga DNCD - Sto. Dgo.</t>
  </si>
  <si>
    <t>BSD0182</t>
  </si>
  <si>
    <t>Oficina Nacional de la Propiedad Industrial - Sto. Dgo</t>
  </si>
  <si>
    <t>BSD0188</t>
  </si>
  <si>
    <t>Cuerpo Especializado en Seguridad Aeroportuaria y la Aviación Civil CESAC - Sto. Dgo.</t>
  </si>
  <si>
    <t>BSD0198</t>
  </si>
  <si>
    <t>BSD0252</t>
  </si>
  <si>
    <t>Dirección General de Contrataciones Publicas -        Sto. Dgo.</t>
  </si>
  <si>
    <t>BSD0286</t>
  </si>
  <si>
    <t>BSD0287</t>
  </si>
  <si>
    <t xml:space="preserve">Centro de Atención Primaria la Lima </t>
  </si>
  <si>
    <t>BSD0300</t>
  </si>
  <si>
    <t xml:space="preserve">Fundación Hambre Cero </t>
  </si>
  <si>
    <t xml:space="preserve">Fecha de envio de Solicitud </t>
  </si>
  <si>
    <t>BSD0159</t>
  </si>
  <si>
    <t>BSD0276</t>
  </si>
  <si>
    <t>Fundacion Bienestar y Desarrollo</t>
  </si>
  <si>
    <t>BSD0128</t>
  </si>
  <si>
    <t>Dirección General de Contabilidad Gubernamental - Sto. Dgo</t>
  </si>
  <si>
    <t>BSD0009</t>
  </si>
  <si>
    <t>Instituto Politécnico Cardenal Sancha - Villas Agrícolas - Sto. Dgo</t>
  </si>
  <si>
    <t>BSD0070</t>
  </si>
  <si>
    <t>BSD0074</t>
  </si>
  <si>
    <t>BSD0075</t>
  </si>
  <si>
    <t>BSD0080</t>
  </si>
  <si>
    <t>Fundación Exmilitares y Excombatientes, Inc.  - Sto. Dgo</t>
  </si>
  <si>
    <t>BSD0093</t>
  </si>
  <si>
    <t>BSD0103</t>
  </si>
  <si>
    <t>BSD0122</t>
  </si>
  <si>
    <t>BSD0156</t>
  </si>
  <si>
    <t xml:space="preserve">Ministerio de Industria, Comercio y Mipymes </t>
  </si>
  <si>
    <t>BSD0168</t>
  </si>
  <si>
    <t>BSD0236</t>
  </si>
  <si>
    <t>BSD0257</t>
  </si>
  <si>
    <t>Instituto de Desarrollo y Crédito (IDECOOP)</t>
  </si>
  <si>
    <t>BSD0268</t>
  </si>
  <si>
    <t>BSD0270</t>
  </si>
  <si>
    <t>Hogar de Niños Casa de Luz</t>
  </si>
  <si>
    <t>Dispensario Parroquia Maria Auxiliadora</t>
  </si>
  <si>
    <t>BSD0260</t>
  </si>
  <si>
    <t xml:space="preserve">Hogar de Día de Villa Mella "San Miguel" </t>
  </si>
  <si>
    <t>BSD0291</t>
  </si>
  <si>
    <t>BSD0119</t>
  </si>
  <si>
    <t>Fundación Centro Cultural ´´Guanín´´</t>
  </si>
  <si>
    <t>BSD0265</t>
  </si>
  <si>
    <t>BSD0142</t>
  </si>
  <si>
    <t>BSD0146</t>
  </si>
  <si>
    <t>BSD0205</t>
  </si>
  <si>
    <t xml:space="preserve">Informe de Despacho: Entidades Sin Fines de Lucro </t>
  </si>
  <si>
    <t xml:space="preserve">Codigo de  Beneficiario </t>
  </si>
  <si>
    <t>Nombre de Beneficiario</t>
  </si>
  <si>
    <t>BSD0007</t>
  </si>
  <si>
    <t xml:space="preserve">Dispensario Medico Santa María Soledad Siervas de María - La Vega </t>
  </si>
  <si>
    <t>BSD0150</t>
  </si>
  <si>
    <t>Leprocomio Nuestra Señora de las Mercedes  - San Cristóbal</t>
  </si>
  <si>
    <t>BSD0342</t>
  </si>
  <si>
    <t>BSD0040</t>
  </si>
  <si>
    <t>BSD0180</t>
  </si>
  <si>
    <t>BSD0086</t>
  </si>
  <si>
    <t xml:space="preserve">Patronato Benéfico Oriental, Inc. -         La Romana </t>
  </si>
  <si>
    <t>BSD0120</t>
  </si>
  <si>
    <t>Fundación Hogar Bet- El - Sto. Dgo</t>
  </si>
  <si>
    <t>BSD0129</t>
  </si>
  <si>
    <t>Dirección General de Embellecimiento de las Carreteras y Avenidas de Circunvalación  - Sto. Dgo</t>
  </si>
  <si>
    <t>BSD0343</t>
  </si>
  <si>
    <t>Fundación Dominica de Desrrollo Humano Sostenibles (PRO-HUMANO)</t>
  </si>
  <si>
    <t>Total</t>
  </si>
  <si>
    <t>BSD0068</t>
  </si>
  <si>
    <t xml:space="preserve">DEPARTAMENTO DE BIENESTAR SOCIAL </t>
  </si>
  <si>
    <t xml:space="preserve">LISTADO DE INSTITUCIONES SIN FINES DE LUCRO ACTIVAS </t>
  </si>
  <si>
    <t>NO.</t>
  </si>
  <si>
    <t>CODIGO</t>
  </si>
  <si>
    <t xml:space="preserve">INSTITUTO </t>
  </si>
  <si>
    <t>Provincia</t>
  </si>
  <si>
    <t>Municipio</t>
  </si>
  <si>
    <t>Persona responsables de la Institución</t>
  </si>
  <si>
    <t xml:space="preserve">Dirección </t>
  </si>
  <si>
    <t>MONTO</t>
  </si>
  <si>
    <t>DESPACHO</t>
  </si>
  <si>
    <t xml:space="preserve">TIPO </t>
  </si>
  <si>
    <t xml:space="preserve">RNC </t>
  </si>
  <si>
    <t xml:space="preserve">Provincia </t>
  </si>
  <si>
    <t xml:space="preserve">Municipio </t>
  </si>
  <si>
    <t xml:space="preserve">Dirreción </t>
  </si>
  <si>
    <t>Presidentes</t>
  </si>
  <si>
    <t xml:space="preserve">Persona Responsable de Retirar Donación </t>
  </si>
  <si>
    <t>Contacto</t>
  </si>
  <si>
    <t xml:space="preserve">Correo </t>
  </si>
  <si>
    <t>Bimestral</t>
  </si>
  <si>
    <t xml:space="preserve">Eclesiástica </t>
  </si>
  <si>
    <t>40-301-3075</t>
  </si>
  <si>
    <t xml:space="preserve">La vega </t>
  </si>
  <si>
    <t xml:space="preserve">La Vega </t>
  </si>
  <si>
    <t xml:space="preserve">C/Sierva de maria No. 3. La vega </t>
  </si>
  <si>
    <t>Sor Maria Antonia Nuñe Marte</t>
  </si>
  <si>
    <t>809-573-2766    809-244-6751</t>
  </si>
  <si>
    <t>4-30-10477-9</t>
  </si>
  <si>
    <t xml:space="preserve">Distrito Nacional </t>
  </si>
  <si>
    <t xml:space="preserve">Nuevo Distrito Nacional </t>
  </si>
  <si>
    <t xml:space="preserve">Av. Maximo Gomez #145  Villas Agricolas </t>
  </si>
  <si>
    <t>Sor Candida Gomez Andujar Castaños</t>
  </si>
  <si>
    <t xml:space="preserve">Sol Terrero </t>
  </si>
  <si>
    <t>809-245-4648    809-664-8581</t>
  </si>
  <si>
    <t>paulinaisabel19@hotmail.com</t>
  </si>
  <si>
    <t>Fundación Cruz Jiminían - Cristo Rey - Sto. Dgo</t>
  </si>
  <si>
    <t xml:space="preserve">No Gubernamental </t>
  </si>
  <si>
    <t>4-01-51386-2</t>
  </si>
  <si>
    <t>Santo Domingo</t>
  </si>
  <si>
    <t xml:space="preserve">Santo Domingo Este </t>
  </si>
  <si>
    <t>AV. José Ortega y Gasset No. 145 Cristorey</t>
  </si>
  <si>
    <t>Av. Jose Ant. Cruz Jiminian</t>
  </si>
  <si>
    <t>Carlos 809-497-5537</t>
  </si>
  <si>
    <t>809-616-0211      829-760-1876     829-760-1876</t>
  </si>
  <si>
    <t>jiminian@tricom.net</t>
  </si>
  <si>
    <t>BSD0019</t>
  </si>
  <si>
    <t>Academia Aérea General de Brigada Piloto Frank A. Feliz - San Isidro - Sto. Dgo</t>
  </si>
  <si>
    <t xml:space="preserve">Gubernamental </t>
  </si>
  <si>
    <t>Davila Quezada, Santo Domingo Este</t>
  </si>
  <si>
    <t>Jose Rafael cordero                       829-395-3535  Dra. Nikali Castillo 849-330-5684</t>
  </si>
  <si>
    <t>809-591-2046    829-420-5266</t>
  </si>
  <si>
    <t>Pastoral de la Salud - V Centenario - Sto. Dgo</t>
  </si>
  <si>
    <t xml:space="preserve">Av. Esq. V Centenario, Esq. Mayi Perez Villa Juana, Edif. Padre soto 3ER Piso. </t>
  </si>
  <si>
    <t>809-249-3195   809-889- 8125     809-673-8381</t>
  </si>
  <si>
    <t>pastoraldelasaludrd@gmail.com</t>
  </si>
  <si>
    <t>Trimestral</t>
  </si>
  <si>
    <t>430-00025-6</t>
  </si>
  <si>
    <t>Peravia</t>
  </si>
  <si>
    <t>Bani</t>
  </si>
  <si>
    <t>C/ 9DE Junio, Villa David-Los Barrcones Bani</t>
  </si>
  <si>
    <t>809-380-1606   829-418-6376</t>
  </si>
  <si>
    <t xml:space="preserve">caneca81@hotmail.com </t>
  </si>
  <si>
    <t>BSD0024</t>
  </si>
  <si>
    <t>Procuraduría General de la República - Sto. Dgo</t>
  </si>
  <si>
    <t>401-00737-1</t>
  </si>
  <si>
    <t>Distrito Nacional</t>
  </si>
  <si>
    <t>Av. Jimenez de moya Esq. Juan v. Simon Centro de los heroes</t>
  </si>
  <si>
    <t>Dr. Mario S. Acosta Santos</t>
  </si>
  <si>
    <t xml:space="preserve">Carlos Montero                                            809-535-0201 </t>
  </si>
  <si>
    <t xml:space="preserve">809-533-3522   ext:349 </t>
  </si>
  <si>
    <t>carol.gonzalez@pger.gob.do</t>
  </si>
  <si>
    <t>Fundación Renal Cristo de la Misericordia, Inc - El Conde - Sto. Dgo</t>
  </si>
  <si>
    <t xml:space="preserve">Bimestral </t>
  </si>
  <si>
    <t>40151359-5</t>
  </si>
  <si>
    <t>C. Arzobispo Meriño 504, Santo Domingo</t>
  </si>
  <si>
    <t>809-673-8484    809-686-4475</t>
  </si>
  <si>
    <t>430-006556</t>
  </si>
  <si>
    <t>Sor MARIA TERESA DURAN GOMEZ    849-340-8487</t>
  </si>
  <si>
    <t>809-586-2991</t>
  </si>
  <si>
    <t>hcancianospp@hotmail.com</t>
  </si>
  <si>
    <t>BSD0031</t>
  </si>
  <si>
    <t>Dirección General de Aduanas -               Sto. Dgo</t>
  </si>
  <si>
    <t>401-03924-9</t>
  </si>
  <si>
    <t>Av. Abraham Lincoln 1101, Santo Domingo</t>
  </si>
  <si>
    <t xml:space="preserve">Maria Martha Guzman 
Enc. De Farmacia  Division de Salud
Gerencia de Recursos Humanos
</t>
  </si>
  <si>
    <t xml:space="preserve"> 809-547-7070 ext. 2226</t>
  </si>
  <si>
    <t xml:space="preserve">
ma.guzman@aduanas.gob.do
</t>
  </si>
  <si>
    <t>Instituto de Auxilios y Viviendas (INAVI) - Sto. Dgo</t>
  </si>
  <si>
    <t>401-00743-6</t>
  </si>
  <si>
    <t>C. Benito Monción 51, Santo Domingo</t>
  </si>
  <si>
    <t>809-687-7181   829-561-0012 Ext 300-306</t>
  </si>
  <si>
    <t xml:space="preserve">Cuerpo de Bomberos del Municipio de Bajos de Haina </t>
  </si>
  <si>
    <t>4-30-00230-5</t>
  </si>
  <si>
    <t>San Cristóbal</t>
  </si>
  <si>
    <t>Av. Río Haina, Bajos de Haina 91000</t>
  </si>
  <si>
    <t>809-957-2121</t>
  </si>
  <si>
    <t>tonymaria06@gmail.com</t>
  </si>
  <si>
    <t>Cuerpo de Bomberos de Santo Domingo - Sto. Dgo</t>
  </si>
  <si>
    <t>BSD0042</t>
  </si>
  <si>
    <t>Centro Geriátrico San Joaquín y Santa Ana - La Vega</t>
  </si>
  <si>
    <t>4-30-05650-2</t>
  </si>
  <si>
    <t xml:space="preserve"> San José  </t>
  </si>
  <si>
    <t>San José de las Matas</t>
  </si>
  <si>
    <t>SOR VICENTA DE MOTA     829-703-9156   829-986-2850</t>
  </si>
  <si>
    <t>829-573-9122</t>
  </si>
  <si>
    <t>geriatricolavega@gmail.com</t>
  </si>
  <si>
    <t>BSD0046</t>
  </si>
  <si>
    <t>Hermandad Cristiana de No Videntes y Discapacitados Faro de Luz, Inc. - Sto. Dgo.</t>
  </si>
  <si>
    <t>4-01-50752-8</t>
  </si>
  <si>
    <t>829-851-4039</t>
  </si>
  <si>
    <t>410-00045-7</t>
  </si>
  <si>
    <t xml:space="preserve">809-757-7602 Alexis Leonardo </t>
  </si>
  <si>
    <t>809-525-7514     809-757-7602</t>
  </si>
  <si>
    <t>BSD0048</t>
  </si>
  <si>
    <t xml:space="preserve">Hogar Crea Dominicano, Inc. -               </t>
  </si>
  <si>
    <t xml:space="preserve">  San Cristóbal</t>
  </si>
  <si>
    <t>829-802-7037      829-452-3942</t>
  </si>
  <si>
    <t>BSD0049</t>
  </si>
  <si>
    <t>Hogar de Ancianos Desvalidos La Santísima Trinidad  - Moca</t>
  </si>
  <si>
    <t>809-578-2546   809-664-2287</t>
  </si>
  <si>
    <t>hogarlasantisimatrinidad@hotmail.com</t>
  </si>
  <si>
    <t>BSD0051</t>
  </si>
  <si>
    <t>Hogar de Ancianos Divina Providencia - Higuey</t>
  </si>
  <si>
    <t>419-00056-7</t>
  </si>
  <si>
    <t>Lenny Susana Cáceres            809-986-7091</t>
  </si>
  <si>
    <t>809-554-2221</t>
  </si>
  <si>
    <t>BSD0052</t>
  </si>
  <si>
    <t>809-578-8740    809-286-4854</t>
  </si>
  <si>
    <t>Mensual</t>
  </si>
  <si>
    <t>4-24000052</t>
  </si>
  <si>
    <t>Sol Rosa     809-834-9099        809-286-4854</t>
  </si>
  <si>
    <t>809-537-1703   809-286-2436     809-286-4854</t>
  </si>
  <si>
    <t>htas_santodomingo2@hotmail.com</t>
  </si>
  <si>
    <t>BSD0054</t>
  </si>
  <si>
    <t>Hogar Crea Dominicana, Inc. - Héctor Gomez La Fe -  Sto. Dgo</t>
  </si>
  <si>
    <t>809-567-2728       849-206-0641</t>
  </si>
  <si>
    <t>hogarcreadom.lafe@gmail.com</t>
  </si>
  <si>
    <t>BSD0055</t>
  </si>
  <si>
    <t>Hogar Crea Inc.  Femenino "Keila Martínez" - Sto. Dgo</t>
  </si>
  <si>
    <t>809-567-4156   829-452-3945</t>
  </si>
  <si>
    <t>BSD0056</t>
  </si>
  <si>
    <t>Hogar de Ancianos Nuestra Señora de Fátima   -Monte Plata</t>
  </si>
  <si>
    <t>4-300-3503-3</t>
  </si>
  <si>
    <t xml:space="preserve">809-551-8152    809-403-9093  </t>
  </si>
  <si>
    <t xml:space="preserve">Hogar de Ancianos América Esperanza -- </t>
  </si>
  <si>
    <t>4-30-007692</t>
  </si>
  <si>
    <t xml:space="preserve"> Villa Tapia </t>
  </si>
  <si>
    <t>San Fco. De Macorís</t>
  </si>
  <si>
    <t xml:space="preserve">c/Franciaco Alberto Caamaño Deño. Villa Tapia, </t>
  </si>
  <si>
    <t>Sor Aleja Eduvigis Guzmán Garcias   001-0045607-8</t>
  </si>
  <si>
    <t>SOR VIRGINIA   QUEZADA SURIEL 223-0034574-5                                                                    809-298-7541</t>
  </si>
  <si>
    <t>809-588-5583    809-9725725      809-725-0071</t>
  </si>
  <si>
    <t>hogaramericaes@hotmail.com</t>
  </si>
  <si>
    <t xml:space="preserve">no Gubernamental </t>
  </si>
  <si>
    <t>430-00017-5</t>
  </si>
  <si>
    <t>809-687-2595    809- 688- 2355</t>
  </si>
  <si>
    <t>Hogar de Ancianos Nuestra Señora del Carmen - Boca Chica -</t>
  </si>
  <si>
    <t>430-00409-1</t>
  </si>
  <si>
    <t>Santo Domingo Este</t>
  </si>
  <si>
    <t>C/1ra, S/N Boca Chica</t>
  </si>
  <si>
    <t>hogaranciana@hotmail.com</t>
  </si>
  <si>
    <t>BSD0063</t>
  </si>
  <si>
    <t xml:space="preserve">Centro de Salud Madre Laura Estorga - </t>
  </si>
  <si>
    <t>Sto. Dgo</t>
  </si>
  <si>
    <t xml:space="preserve">Estorga Guerra - </t>
  </si>
  <si>
    <t>809- 222-4761, 849- 206 -7036</t>
  </si>
  <si>
    <t>garciavictorinoleonidas@gmail.com</t>
  </si>
  <si>
    <t>BSD0065</t>
  </si>
  <si>
    <t>Residencia Geriátrica Dr. Carl Th. George - SPM</t>
  </si>
  <si>
    <t>809 - 529 - 3674. 809 - 545 - 1069, 809 - 529 - 3363</t>
  </si>
  <si>
    <t>BSD0066</t>
  </si>
  <si>
    <t xml:space="preserve">Hogar Crea Dominicana, Inc.- Escuela Taller  </t>
  </si>
  <si>
    <t>Santiago</t>
  </si>
  <si>
    <t xml:space="preserve"> DIRECTOR VICTOR ABREU</t>
  </si>
  <si>
    <t xml:space="preserve">    829-452-3947    809-537-1512
</t>
  </si>
  <si>
    <t>escuelataller@hogarcrea.org</t>
  </si>
  <si>
    <t xml:space="preserve">Hospicio San Vicente de Paúl - </t>
  </si>
  <si>
    <t>809 - 582 - 2797</t>
  </si>
  <si>
    <t>4-01-05252-2</t>
  </si>
  <si>
    <t xml:space="preserve">Anita </t>
  </si>
  <si>
    <t xml:space="preserve"> 809-567-2233   Ext.   1178.  2233  809-567-2494</t>
  </si>
  <si>
    <t>auxiliardesalud@conani.gov.do</t>
  </si>
  <si>
    <t>Hogar Escuela Andrés Boca Chica  - Sto. Dgo</t>
  </si>
  <si>
    <t>hogarescuelaboc@gmail.com</t>
  </si>
  <si>
    <t>BSD0071</t>
  </si>
  <si>
    <t xml:space="preserve">Hogar Infantil Corazón de Jesús - </t>
  </si>
  <si>
    <t xml:space="preserve">hogarcorazondejesus.5225@gmail.com    aspi2010@hotmail.com </t>
  </si>
  <si>
    <t>BSD0072</t>
  </si>
  <si>
    <t>Religiosas Adoratrices Complejo Micaeliano  -  La Romana</t>
  </si>
  <si>
    <t>809 - 813 - 2719 -, 809 - 257 - 2699</t>
  </si>
  <si>
    <t>Centro Infantil San Vicente de Paúl-                Sto. Dgo</t>
  </si>
  <si>
    <t>4-30-05428-3</t>
  </si>
  <si>
    <t>809-972-5720       809-682-0290        809-285-2709      829-826-6191</t>
  </si>
  <si>
    <t>gsanvicentedepaul@gmail.com</t>
  </si>
  <si>
    <t>Fundación Pediátrica por un Mañana, Inc. - Sto. Dgo</t>
  </si>
  <si>
    <t>430-01996-8</t>
  </si>
  <si>
    <t>Scarlet Nina</t>
  </si>
  <si>
    <t>(809) 566-1088 ext. 340</t>
  </si>
  <si>
    <t>contabilidad@fundacionpediatricard.org</t>
  </si>
  <si>
    <t>BSD0078</t>
  </si>
  <si>
    <t>Dispensario Medico Amico- Villa Mella- Sto. Dgo</t>
  </si>
  <si>
    <t>4-3006422-1</t>
  </si>
  <si>
    <t>809 - 569 - 4001, 809-964-1662</t>
  </si>
  <si>
    <t>dispensarioamico@gmail.com</t>
  </si>
  <si>
    <t>BSD0079</t>
  </si>
  <si>
    <t>Biblioteca Nacional Pedro Henríquez Ureña  -  Sto. Dgo</t>
  </si>
  <si>
    <t>829 - 946 - 2674, 809- 5637677</t>
  </si>
  <si>
    <t>MENSUAL</t>
  </si>
  <si>
    <t>4-01-51450-8</t>
  </si>
  <si>
    <t>809 - 245 - 0604, 829 - 373 - 3949</t>
  </si>
  <si>
    <t>BSD0082</t>
  </si>
  <si>
    <t xml:space="preserve">Fundación Centro Nuestra Esperanza, Inc. - Haina -San Cristóbal </t>
  </si>
  <si>
    <t>809-237-4219   829-702-6903</t>
  </si>
  <si>
    <t>centronuestraesperanza@hotmail.com</t>
  </si>
  <si>
    <t>4-12-02038-2</t>
  </si>
  <si>
    <t>809-556-3181, 809-855-9009, 809-556-3682,809-523-8901</t>
  </si>
  <si>
    <t>BSD0087</t>
  </si>
  <si>
    <t>Dispensario Medico Regimiento Guardia de Honor - Sto. Dgo</t>
  </si>
  <si>
    <t xml:space="preserve">Josefina Tejeda </t>
  </si>
  <si>
    <t>809-556-3181,809-855-9009,809-556-3682</t>
  </si>
  <si>
    <t>tejedafarmide@gmail.com</t>
  </si>
  <si>
    <t>1-01-81541-8</t>
  </si>
  <si>
    <t>809-8264052,809-299-8960,809-696-1368</t>
  </si>
  <si>
    <t>BSD0092</t>
  </si>
  <si>
    <t>Escuela Nacional Ministerio Publico - Sto. Dgo</t>
  </si>
  <si>
    <t>809-682-2131 ext.2424</t>
  </si>
  <si>
    <t>rosalba.guzman@enmp.edu.do</t>
  </si>
  <si>
    <t>Parroquia Nuestra Señora de Guadalupe -Las Caobas- Sto. Dgo</t>
  </si>
  <si>
    <t>RICHAR A. MONTERO  224-0080668-7</t>
  </si>
  <si>
    <t>809-620-9905, 829-564-4797</t>
  </si>
  <si>
    <t>dispensarioguadalupe12@gmail.com</t>
  </si>
  <si>
    <t>Parroquia Espíritu Santo de Herrera - Herrera -  Sto. Dgo.</t>
  </si>
  <si>
    <t>4-22-00307-2</t>
  </si>
  <si>
    <t>809-537-8095</t>
  </si>
  <si>
    <t>pespiritusanto.h@gmail.com</t>
  </si>
  <si>
    <t>BSD0109</t>
  </si>
  <si>
    <t>Parroquia San Antonio de Padua - Monte Plata</t>
  </si>
  <si>
    <t>809-551-3133             809-967-6381</t>
  </si>
  <si>
    <t>BSD0111</t>
  </si>
  <si>
    <t>Presidencia de la República - Sto. Dgo</t>
  </si>
  <si>
    <t>sandra presidencia                    Julio Mejia  Feliz</t>
  </si>
  <si>
    <t>829-883-5753                          829-808-6313</t>
  </si>
  <si>
    <t>Guardería Infantil Madre Petra Ureña - Cancino - Sto. Dgo</t>
  </si>
  <si>
    <t>guarderiamadrepetra@hotmail.com</t>
  </si>
  <si>
    <t>Aldeas Infantiles SOS Dominicana, Inc. - Sto. Dgo.</t>
  </si>
  <si>
    <t>809-567-8986               829-470-4507</t>
  </si>
  <si>
    <t>aldeasinfantilessos.org.do</t>
  </si>
  <si>
    <t>Parroquia San Gabriel Arcángel - Villa María - Sto. Dgo</t>
  </si>
  <si>
    <t>4-30-00667-1</t>
  </si>
  <si>
    <t>809-681-0443</t>
  </si>
  <si>
    <t>sangabrielarcangelrd@hotmail.com   centr</t>
  </si>
  <si>
    <t>BSD0124</t>
  </si>
  <si>
    <t>Departamento Nacional de Investigaciones DNI - Sto. Dgo.</t>
  </si>
  <si>
    <t>4-01-50935-2</t>
  </si>
  <si>
    <t xml:space="preserve">Leticia Seguro </t>
  </si>
  <si>
    <t>8096859059       829-380-7094</t>
  </si>
  <si>
    <t>Antonio diaz 809-688-9101 ext4040</t>
  </si>
  <si>
    <t>809-688-9101    ext.3032               809-747-1673</t>
  </si>
  <si>
    <t>4-01-51819-8</t>
  </si>
  <si>
    <t>829-594-2963   Ext;    241</t>
  </si>
  <si>
    <t>BSD0130</t>
  </si>
  <si>
    <t xml:space="preserve">Cuerpo Especializado de Seguridad Turística CESTUR </t>
  </si>
  <si>
    <t>809-299-9246                   809-754-3000</t>
  </si>
  <si>
    <t>nidia.virgil@yahoo.com</t>
  </si>
  <si>
    <t>BSD0131</t>
  </si>
  <si>
    <t xml:space="preserve">Colegio Oficializado San Rafael -                  San Cristóbal </t>
  </si>
  <si>
    <t>4-24-00021-2</t>
  </si>
  <si>
    <t>809-528-3243            849-220-4323</t>
  </si>
  <si>
    <t>BSD0133</t>
  </si>
  <si>
    <t>Centro Educativo Monseñor Juan Felix Pepen - Sto. Dgo</t>
  </si>
  <si>
    <t>4-23-00269-7</t>
  </si>
  <si>
    <t>809-236-7575                 829-563-5258</t>
  </si>
  <si>
    <t>Cuerpo de Seguridad Presidencial -  Sto. Dgo.</t>
  </si>
  <si>
    <t>401-51702-7</t>
  </si>
  <si>
    <t>Juan Guazman    809-266-7823</t>
  </si>
  <si>
    <t>809-687-3203                 809-707-5601</t>
  </si>
  <si>
    <t>BSD0138</t>
  </si>
  <si>
    <t>Circulo Deportivo de las Fuerzas Armadas y Policía Nacional - Sto. Dgo.</t>
  </si>
  <si>
    <t>4-2300206-9</t>
  </si>
  <si>
    <t>809-591-2900, 809-854-1875</t>
  </si>
  <si>
    <t>BSD0139</t>
  </si>
  <si>
    <t>Centro Antirrábico Nacional - SESPAS - Sto. Dgo</t>
  </si>
  <si>
    <t>401-511673</t>
  </si>
  <si>
    <t>809-681-8808          809-910-0597</t>
  </si>
  <si>
    <t>BSD0141</t>
  </si>
  <si>
    <t>Centro de Información Gubernamental (CIG) -  Sto. Dgo</t>
  </si>
  <si>
    <t>809-732-6670, 809-686 - 2213</t>
  </si>
  <si>
    <t>Circulo de Mujeres con Discapacidad, Inc. (CIMUDIS) - Sto. Dgo</t>
  </si>
  <si>
    <t>4-0151190-8</t>
  </si>
  <si>
    <t xml:space="preserve">Santo Domingo de Guzman </t>
  </si>
  <si>
    <t xml:space="preserve">AV. Padre Castallenos  No. 137, Edif.11 1er Piso Villa Consuelo </t>
  </si>
  <si>
    <t xml:space="preserve">Cristina Francisco Reyes </t>
  </si>
  <si>
    <t>809-681-3591   809-538-9951  809-544-6596</t>
  </si>
  <si>
    <t>cimudis@yahoo.com</t>
  </si>
  <si>
    <t>Instituto Preparatorio de Menores  -  San Cristóbal</t>
  </si>
  <si>
    <t xml:space="preserve">San Cristobal </t>
  </si>
  <si>
    <t>Av. Luperón n31, San Cristobal, Rep Dom</t>
  </si>
  <si>
    <t>Juan Vilchez Navarro 002-0000354</t>
  </si>
  <si>
    <t>829-572-5710           829-989-7210</t>
  </si>
  <si>
    <t>inpreme47@hotmail.com</t>
  </si>
  <si>
    <t>43004338-9</t>
  </si>
  <si>
    <t>Lic. Fidelia de Jesús                                                 829-221-8773</t>
  </si>
  <si>
    <t>809-260-7761</t>
  </si>
  <si>
    <t>BSD0154</t>
  </si>
  <si>
    <t>Seminario Menor Jesús Buen Pastor - El Gala - Sto. Dgo</t>
  </si>
  <si>
    <t>809-227-7019          809-867-2543           809-993-3027</t>
  </si>
  <si>
    <t>florlorat@hotmail.com</t>
  </si>
  <si>
    <t>809-685-5171          809-696-9384           809-222-5003</t>
  </si>
  <si>
    <t>Universidad Autónoma de santo Domingo (UASD)- Bienestar Estudiantil - Sto. Dgo</t>
  </si>
  <si>
    <t>Dr. Rafael Montero De oleo
Director General</t>
  </si>
  <si>
    <t xml:space="preserve">
809 221 1940
809 6857597 ext 277   829-986-9067</t>
  </si>
  <si>
    <t>solidaridad@uasd.edu.do</t>
  </si>
  <si>
    <t>BSD0160</t>
  </si>
  <si>
    <t>Academia Militar de las Fuerzas Armadas Batalla de Las Carreras- San Isidro - Sto. Dgo</t>
  </si>
  <si>
    <t>809-323-0895   809-383-6074</t>
  </si>
  <si>
    <t>Dispensario Medico Aeropuerto Int. José Fco. Peña Gómez-Las América - Sto. Dgo</t>
  </si>
  <si>
    <t xml:space="preserve"> RAFAEL REYNALDO TEJEDA</t>
  </si>
  <si>
    <t>809-549-0049    809-778-04-84</t>
  </si>
  <si>
    <t>rafaeltejeda22@yahoo.es</t>
  </si>
  <si>
    <t>BSD0170</t>
  </si>
  <si>
    <t>Dispensario Medico La Esperilla - El Quisqueya - Sto. Dgo.</t>
  </si>
  <si>
    <t>809-565-8076         809-567-9167          829-843-2685</t>
  </si>
  <si>
    <t>Elvia Iluminada Almanza</t>
  </si>
  <si>
    <t>829-292-6774</t>
  </si>
  <si>
    <t>juanramos2816@hotmail.com</t>
  </si>
  <si>
    <t>BSD0175</t>
  </si>
  <si>
    <t>Hogar de Niños Doña Chucha -                Sto. Dgo</t>
  </si>
  <si>
    <t>809-685-8000,809-884-9243</t>
  </si>
  <si>
    <t>info@donachucha@org</t>
  </si>
  <si>
    <t>BSD0178</t>
  </si>
  <si>
    <t>Centro de Salud Corazón de Jesús - Monte Plata</t>
  </si>
  <si>
    <t>809-551-8449               809-551-8027           809-882-2052</t>
  </si>
  <si>
    <t xml:space="preserve">Marlene Bido </t>
  </si>
  <si>
    <t>809-621-1143    809-995-4872    809-689-1643</t>
  </si>
  <si>
    <t>hogardeancianosbetel@gmail.com</t>
  </si>
  <si>
    <t>8095677474 ext; 3224</t>
  </si>
  <si>
    <t>BSD0185</t>
  </si>
  <si>
    <t>Dispensario Parroquial Pastoral de Salud - Bayaguana</t>
  </si>
  <si>
    <t>Leonora Lucia Aquina Mercedes  809-525-1344</t>
  </si>
  <si>
    <t xml:space="preserve"> 809-525-1344           809-525-1344               829-889-1180</t>
  </si>
  <si>
    <t>BSD0187</t>
  </si>
  <si>
    <t>Ayuntamiento del Distrito Nacional - Sto. Dgo.</t>
  </si>
  <si>
    <t>yesenia Morel</t>
  </si>
  <si>
    <t>809-535-1181       Ext 2216</t>
  </si>
  <si>
    <t>849-281-8911            809-796-2692           809-549-8026 ext.2075</t>
  </si>
  <si>
    <t>BSD0190</t>
  </si>
  <si>
    <t>Instituto Nacional de Recursos Hidráulico (Indhrí)</t>
  </si>
  <si>
    <t>809-532-3271 ext.3484</t>
  </si>
  <si>
    <t>BSD0193</t>
  </si>
  <si>
    <t>Dispensario Madre Carmen - San Pedro de Macorís</t>
  </si>
  <si>
    <t>San Pedro de Macoris,</t>
  </si>
  <si>
    <t xml:space="preserve">Callejón Ortiz,147. Barrio Restauracion </t>
  </si>
  <si>
    <t xml:space="preserve">Cruz Hortencia  Villa Oliver </t>
  </si>
  <si>
    <t>809-529-9221          829-723-5945</t>
  </si>
  <si>
    <t xml:space="preserve">dispememacar@hotmail.com </t>
  </si>
  <si>
    <t>Marina de Guerra - Sto. Dgo</t>
  </si>
  <si>
    <t>CATALINO RONDON       Sagrario Sanche Urelña                809-257-9101</t>
  </si>
  <si>
    <t xml:space="preserve"> 829-915-5033   809-723-7597</t>
  </si>
  <si>
    <t>BSD0204</t>
  </si>
  <si>
    <t>Tesorería Nacional - Sto. Dgo</t>
  </si>
  <si>
    <t>Leidy Tavarez   809-873-0217</t>
  </si>
  <si>
    <t>809 682 3033        Ext.  2830</t>
  </si>
  <si>
    <t>LLorenzo@tesoreria.gov.do</t>
  </si>
  <si>
    <t xml:space="preserve">Cuerpo de Bomberos Santo Domingo Oeste </t>
  </si>
  <si>
    <t>809-537-0505,               809-537-0545</t>
  </si>
  <si>
    <t>BSD0207</t>
  </si>
  <si>
    <t xml:space="preserve">Hermandad de Pensionados FF. AA. y P.N - Santiago </t>
  </si>
  <si>
    <t>809-587- 6600</t>
  </si>
  <si>
    <t>BSD0212</t>
  </si>
  <si>
    <t xml:space="preserve">Cuerpo de Bomberos de Pedro Bran - Villa Altagracia </t>
  </si>
  <si>
    <t>BSD0213</t>
  </si>
  <si>
    <t xml:space="preserve">Hogar de Ancianos Inspiración Divina - Bani </t>
  </si>
  <si>
    <t>809-522-2080</t>
  </si>
  <si>
    <t>hogarancbani@gmail.com</t>
  </si>
  <si>
    <t>BSD0214</t>
  </si>
  <si>
    <t>Hogar de Ancianos Romelia Salas de Barceló - Hato Mayo</t>
  </si>
  <si>
    <t>809-553-3805, 809-706-9339</t>
  </si>
  <si>
    <t>BSD0215</t>
  </si>
  <si>
    <t>Hogar de Ancianos San Antonio de Padua (San José de Ocoa)</t>
  </si>
  <si>
    <t xml:space="preserve">Trimestral </t>
  </si>
  <si>
    <t xml:space="preserve"> Ramon encarnacin </t>
  </si>
  <si>
    <t>BSD0216</t>
  </si>
  <si>
    <t xml:space="preserve">Hogar de Ancianos Padre Abreu -          La Romana </t>
  </si>
  <si>
    <t>809-556-8643,829-531-6848</t>
  </si>
  <si>
    <t>BSD0218</t>
  </si>
  <si>
    <t xml:space="preserve">Dispensario Medico Padre Cavalotto - La Romana </t>
  </si>
  <si>
    <t>43005055-5</t>
  </si>
  <si>
    <t>809-258-7279, 809-556-8966, 829-417-8902,809-556-3711</t>
  </si>
  <si>
    <t>809-684-3257, 809-684-3772, ext. 245</t>
  </si>
  <si>
    <t>m.soto@dermatologico.org.do</t>
  </si>
  <si>
    <t>BSD0227</t>
  </si>
  <si>
    <t xml:space="preserve">Escuela Nacional Penitenciaria </t>
  </si>
  <si>
    <t>wilydi lespin 809-851-8826</t>
  </si>
  <si>
    <t>809-480-8680,809-533-3522</t>
  </si>
  <si>
    <t>yesicalebron21@gmail.com</t>
  </si>
  <si>
    <t>BSD0229</t>
  </si>
  <si>
    <t>Cuerpo Especializado para la Seguridad del Metro (CESMET)</t>
  </si>
  <si>
    <t>Dr. Anny Roa Zabala         Maura Pimantel   809-501-1898</t>
  </si>
  <si>
    <t xml:space="preserve">829-860-2315  </t>
  </si>
  <si>
    <t>BSD0230</t>
  </si>
  <si>
    <t xml:space="preserve">Instituto Nacional de Transito y Trasporte Terrestre INTRANT </t>
  </si>
  <si>
    <t>809-338-6134 ext.1117</t>
  </si>
  <si>
    <t>BSD0234</t>
  </si>
  <si>
    <t xml:space="preserve">Hogar de Ancianos Alegría - Neyba </t>
  </si>
  <si>
    <t>809-527-3389, 809-816-5628</t>
  </si>
  <si>
    <t>Dispensario Medico Nuestra Señora de Fátima - Bonao</t>
  </si>
  <si>
    <t>43007442-1</t>
  </si>
  <si>
    <t>829-841-7177</t>
  </si>
  <si>
    <t>809-525-2075, 829-659-3589</t>
  </si>
  <si>
    <t>dispensariofatima@hotmail.com</t>
  </si>
  <si>
    <t>Casa Arquidocesana María de la Altagracia - Sto. Dgo.</t>
  </si>
  <si>
    <t>Jeannette Barrera Mata
Sierva Consagrada
cel.809-989-0560</t>
  </si>
  <si>
    <t>809-369-1092    ext. 10
829-904-6288</t>
  </si>
  <si>
    <t>jbarrera_mata@hotmail.com</t>
  </si>
  <si>
    <t>BSD0248</t>
  </si>
  <si>
    <t>Instituto Dominicano de Estudios Virológicos -IDEV</t>
  </si>
  <si>
    <t>809-535-2220 ext. 315, 829-859-0147</t>
  </si>
  <si>
    <t>BSD0249</t>
  </si>
  <si>
    <t>Dirección General de Promoción de las Comunidades Fronterizas - Sto. Dgo.</t>
  </si>
  <si>
    <t>Gabriel</t>
  </si>
  <si>
    <t>849-925-2118   ()   809-533-6677  809-533-6676</t>
  </si>
  <si>
    <t>comunidadfronteriza@hotmail.com</t>
  </si>
  <si>
    <t>BSD0250</t>
  </si>
  <si>
    <t>Clínica de Familia La Romana (CFLR) INC</t>
  </si>
  <si>
    <t>809-813-2934                829-659-4831</t>
  </si>
  <si>
    <t>BSD0251</t>
  </si>
  <si>
    <t>Mujeres en Desarrollo Dominicana  (MUDE)</t>
  </si>
  <si>
    <t>809-563-8111          809-819-9222              809-889-3036</t>
  </si>
  <si>
    <t>809-682-7407,               829-762-1081,                809-682-7407 ext. 2021</t>
  </si>
  <si>
    <t>BSD0255</t>
  </si>
  <si>
    <t>Procuraduría General Adjunta para el Sistema Eléctrico (PGASE) - Sto. Dgo</t>
  </si>
  <si>
    <t xml:space="preserve"> </t>
  </si>
  <si>
    <t>FIDELINA VALDEZ GUERRERO</t>
  </si>
  <si>
    <t>809-689-3780                829-277</t>
  </si>
  <si>
    <t>compras@cbdn.gob.do</t>
  </si>
  <si>
    <t>BSD0256</t>
  </si>
  <si>
    <t>Instituto Postal Dominicano (INPOSDOM) -Sto. Dgo.</t>
  </si>
  <si>
    <t>40150025-4</t>
  </si>
  <si>
    <t xml:space="preserve">Yaneira Rosario
</t>
  </si>
  <si>
    <t>809-533-8131 ext 258
809-993-3948 flota</t>
  </si>
  <si>
    <t>idecoopadm2016@gmail.com</t>
  </si>
  <si>
    <t xml:space="preserve">Bienvenido Diez Jimenez </t>
  </si>
  <si>
    <t>Jose Luis Abreu                            829-821-2288</t>
  </si>
  <si>
    <t>809-681-9942    809-851-0336   809-5360821</t>
  </si>
  <si>
    <t>pmadisp@hotmail.com</t>
  </si>
  <si>
    <t>BSD0262</t>
  </si>
  <si>
    <t>Ministerio de la Mujer</t>
  </si>
  <si>
    <t>Yanna Sanchez      8292590279   8093522461</t>
  </si>
  <si>
    <t>809-6853755 Ext   4604 -4603</t>
  </si>
  <si>
    <t>jhamna.sanche@mujer.gob.do</t>
  </si>
  <si>
    <t>BSD0263</t>
  </si>
  <si>
    <t>Dispensario Medico Cardenal Sancha</t>
  </si>
  <si>
    <t>809-238-2535, 809-419-8540</t>
  </si>
  <si>
    <t>BSD0267</t>
  </si>
  <si>
    <t>Dirección Nacional de Atención Integral de la Persona Adolescente en Conflictos Con La Ley (DINAIACLP)</t>
  </si>
  <si>
    <t>Ana falette Mercedes                       829-990-6498</t>
  </si>
  <si>
    <t>809-567-4910           809-480-9554           829-919-7775</t>
  </si>
  <si>
    <t>marlenconcepcion@hotmail.com</t>
  </si>
  <si>
    <t>Escuela Nacional de Sordomudos</t>
  </si>
  <si>
    <t>809-221-6433          829-380-3558            809-689-3347</t>
  </si>
  <si>
    <t>BSD0269</t>
  </si>
  <si>
    <t>Empresa de Generación Hidráulica Dominicana</t>
  </si>
  <si>
    <t xml:space="preserve">Rafael Santana </t>
  </si>
  <si>
    <t>Sol Maria Ciriaca almonte velez  8095542221 809-342-1255</t>
  </si>
  <si>
    <t>809-238-4996   809-342-1255</t>
  </si>
  <si>
    <t>carvajalpan@hotmail.com</t>
  </si>
  <si>
    <t>BSD0271</t>
  </si>
  <si>
    <t xml:space="preserve">Organización Good Neighbors </t>
  </si>
  <si>
    <t>809-547-3413,          809-533-9668,              809-441-0409</t>
  </si>
  <si>
    <t>BSD0273</t>
  </si>
  <si>
    <t>Gabinete de Coordinación de Políticas Sociales</t>
  </si>
  <si>
    <t>Leidy Tavarez 849-451-4967</t>
  </si>
  <si>
    <t>BSD0274</t>
  </si>
  <si>
    <t>Instituto Nacional de Formación Técnico Profesional INFOTEP</t>
  </si>
  <si>
    <t>809-563-3880,829-904-2208 ,809-566-4161</t>
  </si>
  <si>
    <t>BSD0275</t>
  </si>
  <si>
    <t xml:space="preserve">Hogar Día de Sabana Perdida </t>
  </si>
  <si>
    <t>43006444-2</t>
  </si>
  <si>
    <t>BSD0279</t>
  </si>
  <si>
    <t xml:space="preserve">1er Regimiento Dominicano de Guardia Presidencial </t>
  </si>
  <si>
    <t>BSD0281</t>
  </si>
  <si>
    <t xml:space="preserve">Ministerio de Obras Publicas y Comunicaciones </t>
  </si>
  <si>
    <t>Dahyana Guzman</t>
  </si>
  <si>
    <t>829-907-0385</t>
  </si>
  <si>
    <t xml:space="preserve">Residencia Bethania, Hogar de Día </t>
  </si>
  <si>
    <t xml:space="preserve">Rosy Márquez </t>
  </si>
  <si>
    <t xml:space="preserve">   (809)-788-5534</t>
  </si>
  <si>
    <t>residenciabethania@hotmail.com  rosymarquez.rm18@gmail.com</t>
  </si>
  <si>
    <t>809-365-0289, 829-425-1959</t>
  </si>
  <si>
    <t>BSD0289</t>
  </si>
  <si>
    <t xml:space="preserve">Hermana del Niño Jesús de Chauffailles </t>
  </si>
  <si>
    <t>809-575-5604,             809-671-7435,            829-761-0610</t>
  </si>
  <si>
    <t>BSD0290</t>
  </si>
  <si>
    <t xml:space="preserve">Hogar de Ancianas Estancia de Día Capotillo </t>
  </si>
  <si>
    <t>JUAN PORFIRIO AGAOMEZ       809-714-2859</t>
  </si>
  <si>
    <t>809-238-6469,809-750-8151,829-471-5667</t>
  </si>
  <si>
    <t>809-239-9095, 809-403-6828</t>
  </si>
  <si>
    <t>BSD0292</t>
  </si>
  <si>
    <t xml:space="preserve">Hogar de Ancianos Estancia de Día 24 Abril </t>
  </si>
  <si>
    <t>809-616-3345          809-889-4009             829-470-1960</t>
  </si>
  <si>
    <t>BSD0293</t>
  </si>
  <si>
    <t xml:space="preserve">Fundacion Bendicion de Dios </t>
  </si>
  <si>
    <t>809-681-2217           849-720-3900</t>
  </si>
  <si>
    <t>BSD0298</t>
  </si>
  <si>
    <t>Dirección General de Migración (Centro de Acogida Vacacional Haina)</t>
  </si>
  <si>
    <t>BSD0299</t>
  </si>
  <si>
    <t>809-569-4935        849-865-6565</t>
  </si>
  <si>
    <t>Redileny Brito  829-637-2524</t>
  </si>
  <si>
    <t>809-590-0431          809-223-3555</t>
  </si>
  <si>
    <t>jarisbrito@gmail.com</t>
  </si>
  <si>
    <t>BSD0331</t>
  </si>
  <si>
    <t xml:space="preserve">Contraloría General de la Republica Dominicana </t>
  </si>
  <si>
    <t>809-682-1677 etx. 2237</t>
  </si>
  <si>
    <t>BSD0332</t>
  </si>
  <si>
    <t>Fortaleza Duarte, 7mo. Batallón de Infantería "G.O.T"</t>
  </si>
  <si>
    <t>809-588-100      809-769-3423</t>
  </si>
  <si>
    <t>BSD0333</t>
  </si>
  <si>
    <t>6to. Batallón de Cazadores GGL, ERD</t>
  </si>
  <si>
    <t>809-539-2445</t>
  </si>
  <si>
    <t>BSD0334</t>
  </si>
  <si>
    <t xml:space="preserve">Centro de Atención Primaria en Salud 11er. Batallón de Infantería, GPF, ERD </t>
  </si>
  <si>
    <t>809-527-5161</t>
  </si>
  <si>
    <t>BSD0335</t>
  </si>
  <si>
    <t xml:space="preserve">Centro de Atención Primaria en Salud 6ta. Brigada de Infantería </t>
  </si>
  <si>
    <t>809-529-5301</t>
  </si>
  <si>
    <t>BSD0336</t>
  </si>
  <si>
    <t>3era. Brigada de Infantería, ERD</t>
  </si>
  <si>
    <t>809-557-2340</t>
  </si>
  <si>
    <t>BSD0337</t>
  </si>
  <si>
    <t>Centro de Atención Primaria en Salud 4ta. Brigada de Infantería, ERD</t>
  </si>
  <si>
    <t>809-572-3183</t>
  </si>
  <si>
    <t>BSD0338</t>
  </si>
  <si>
    <t>Centro de Atención Primaria en Salud 2da. Brigada de Infantería, ERD</t>
  </si>
  <si>
    <t>809-587-9311</t>
  </si>
  <si>
    <t>BSD0339</t>
  </si>
  <si>
    <t xml:space="preserve">Centro de Atención Primaria en Salud 1era. Brigada de Infantería  </t>
  </si>
  <si>
    <t>829-449-8115</t>
  </si>
  <si>
    <t>BSD0340</t>
  </si>
  <si>
    <t xml:space="preserve">Ministerio Universidad Bíblica </t>
  </si>
  <si>
    <t>809-598-1747, 809-907-2359</t>
  </si>
  <si>
    <t>miunibiuniversidad@gmail.com</t>
  </si>
  <si>
    <t>BSD0341</t>
  </si>
  <si>
    <t>Fundación DR. Franz Miniño (CISARCO)</t>
  </si>
  <si>
    <t>403-10093-5</t>
  </si>
  <si>
    <t xml:space="preserve">Red de la Misericordia </t>
  </si>
  <si>
    <t>430-1075-6</t>
  </si>
  <si>
    <t xml:space="preserve">Calle 11 casi esq. 2, Urbanicacion Don Nicolas (la otra banda </t>
  </si>
  <si>
    <t xml:space="preserve">Olga maria Noboa Fernadez de Arocha </t>
  </si>
  <si>
    <t>8293442351  849-868-2486</t>
  </si>
  <si>
    <t>redmisericordia@gmail.com</t>
  </si>
  <si>
    <t>Santo Domingo de Guzman</t>
  </si>
  <si>
    <t>C/Sanchez, No.2 Ens. Altagracia, Herrera.</t>
  </si>
  <si>
    <t>430-10393-4</t>
  </si>
  <si>
    <t xml:space="preserve">Fransisco a Soto Peña </t>
  </si>
  <si>
    <t>809-531-3791  829-682-2924</t>
  </si>
  <si>
    <t>fundacionprohumano@gmail.com</t>
  </si>
  <si>
    <t>BSD0344</t>
  </si>
  <si>
    <t>Instituto de Promocion Social INSPROSOC</t>
  </si>
  <si>
    <t>C/2da. Esq. 3ra. Urb Mi Sueño 1ro. Villa Faro.</t>
  </si>
  <si>
    <t>4-01-50837-2</t>
  </si>
  <si>
    <t>Angel Maria Leon 809-597-6680</t>
  </si>
  <si>
    <t>809-978-1566</t>
  </si>
  <si>
    <t>insprosoc@gmail.com</t>
  </si>
  <si>
    <t>BSD0345</t>
  </si>
  <si>
    <t>Fundacion Comunitaria Calades</t>
  </si>
  <si>
    <t>430-14780-1</t>
  </si>
  <si>
    <t>BSD0346</t>
  </si>
  <si>
    <t xml:space="preserve">Oficina Senatorial Hermanas Mirabal </t>
  </si>
  <si>
    <t>401-00758-4</t>
  </si>
  <si>
    <t>809-577-3333                      809-223-4280</t>
  </si>
  <si>
    <t>rojaspedro11@hotmail.com</t>
  </si>
  <si>
    <t>BSD0347</t>
  </si>
  <si>
    <t>Fundacion de Personas con Leciones  Modulares</t>
  </si>
  <si>
    <t>430-12257-2</t>
  </si>
  <si>
    <t>BSD0348</t>
  </si>
  <si>
    <t xml:space="preserve">Fundacion Tecnologica Para Ciegos </t>
  </si>
  <si>
    <t>829-594-2444   809-932-8528</t>
  </si>
  <si>
    <t>funtel2001@gmail.com</t>
  </si>
  <si>
    <t>BSD0349</t>
  </si>
  <si>
    <t>Centro de Operaciones de Emergencia (COE)</t>
  </si>
  <si>
    <t>430-059307</t>
  </si>
  <si>
    <t xml:space="preserve">Santo Domingo Norte </t>
  </si>
  <si>
    <t xml:space="preserve">C/pepillo Salcedo recinto la Plaza de la salud </t>
  </si>
  <si>
    <t>Juan M. Mendez Garcia</t>
  </si>
  <si>
    <t xml:space="preserve">Fernando Manuel Feliz </t>
  </si>
  <si>
    <t>809-472-0909                                   809-773-4447</t>
  </si>
  <si>
    <t>Juammendez@hotmail.com</t>
  </si>
  <si>
    <t>BSD0350</t>
  </si>
  <si>
    <t>Escuela Lilia Portalatín Sosa</t>
  </si>
  <si>
    <t>430-21780-8</t>
  </si>
  <si>
    <t>809-231-9602</t>
  </si>
  <si>
    <t>Sor Antonia Rosa</t>
  </si>
  <si>
    <t>sormaria.ant@gmail.com</t>
  </si>
  <si>
    <t xml:space="preserve">Coronel Dubén Tiburcio Veloz </t>
  </si>
  <si>
    <t>academiaarea@fuerzaarea.mil.do</t>
  </si>
  <si>
    <t xml:space="preserve">Sor  Maria Trinidad Ayala  Adames </t>
  </si>
  <si>
    <t xml:space="preserve">Deisy Maria Medina </t>
  </si>
  <si>
    <t xml:space="preserve">Hna. Carmen Nelly Caraballo de Jesus </t>
  </si>
  <si>
    <t xml:space="preserve">Elsa Bastista </t>
  </si>
  <si>
    <t xml:space="preserve">       Rhina Rosmery Francisco    Reyes                 </t>
  </si>
  <si>
    <t>fundacionrenal@hotmail.com</t>
  </si>
  <si>
    <t xml:space="preserve">Puerto Plata </t>
  </si>
  <si>
    <t xml:space="preserve">Av. Manolo Tavaras, Justo No. 32, Sector La Flores Puerto Plata </t>
  </si>
  <si>
    <t>Eliana  Josefina Amanza</t>
  </si>
  <si>
    <t xml:space="preserve">Santo Domingo </t>
  </si>
  <si>
    <t xml:space="preserve">Luis Rafel Viloria Jaque </t>
  </si>
  <si>
    <t>gerenciainavi@inavi.gob.do</t>
  </si>
  <si>
    <t xml:space="preserve">Jose Antonio Era Hernadez </t>
  </si>
  <si>
    <t xml:space="preserve">Nelson Viña </t>
  </si>
  <si>
    <t xml:space="preserve">Santo Domingo Distrito Nacional </t>
  </si>
  <si>
    <t xml:space="preserve">Haina </t>
  </si>
  <si>
    <t xml:space="preserve">Jose Luis Frometa Herasme </t>
  </si>
  <si>
    <t xml:space="preserve">Luis Madujar </t>
  </si>
  <si>
    <t>809-682-2000 809-688-2003</t>
  </si>
  <si>
    <t>jefatura@cbdn.gob.do</t>
  </si>
  <si>
    <t xml:space="preserve">Santo Domingo Guzman </t>
  </si>
  <si>
    <t xml:space="preserve">C/ El Esfuerzo No. 41-A, Km </t>
  </si>
  <si>
    <t>Ricardo Ramirez Miliano  809 4443-0490</t>
  </si>
  <si>
    <t xml:space="preserve">Carmen N. Peralta </t>
  </si>
  <si>
    <t>farodeluzayuda@hotmail.com</t>
  </si>
  <si>
    <t xml:space="preserve">Monseñor Noel </t>
  </si>
  <si>
    <t>Bonao</t>
  </si>
  <si>
    <t xml:space="preserve">C/ NuestraSra. De Guadalupe S/N,  Bo. Brisas del Yuma </t>
  </si>
  <si>
    <t>Lic. Alexis Rosario Leonardo</t>
  </si>
  <si>
    <t>fundelupe@gmail.com</t>
  </si>
  <si>
    <t>Jami Marte</t>
  </si>
  <si>
    <t>Espaillat</t>
  </si>
  <si>
    <t xml:space="preserve">Moca </t>
  </si>
  <si>
    <t>Autop. Ramón Cáceres, Moca 56000</t>
  </si>
  <si>
    <t>Maria Gertrudis  Abreus Baez   829-768-7841</t>
  </si>
  <si>
    <t xml:space="preserve">Sor Gestrudys Abreu      </t>
  </si>
  <si>
    <t xml:space="preserve">La Altagracias </t>
  </si>
  <si>
    <t>Higuey</t>
  </si>
  <si>
    <t>La Altagracias, No. 65</t>
  </si>
  <si>
    <t xml:space="preserve">Sor Maria Ciriaca Almonte </t>
  </si>
  <si>
    <t>hogarancianoshiguey@hotmail.com</t>
  </si>
  <si>
    <t>Hogar de Anciancianos  San Jose, INC.</t>
  </si>
  <si>
    <t xml:space="preserve">San Jose de las Matas </t>
  </si>
  <si>
    <t xml:space="preserve">C/ Santo Maria  Josefa Los Jardines </t>
  </si>
  <si>
    <t xml:space="preserve">Sor Susana Alvarez Garcia </t>
  </si>
  <si>
    <t xml:space="preserve">Anabel Jimenez Dominguez </t>
  </si>
  <si>
    <t>sjiasmatas@yahoo.es</t>
  </si>
  <si>
    <t xml:space="preserve">Av. Independencia  km. 11/1/2, Carretera Sanchez </t>
  </si>
  <si>
    <t xml:space="preserve">Madre Eugenia López Rodriguez </t>
  </si>
  <si>
    <t>Manuel Emilio Prez #1 Ensachez La Fé</t>
  </si>
  <si>
    <t>Igor Peguero</t>
  </si>
  <si>
    <t xml:space="preserve">Jose Luis Tejadas </t>
  </si>
  <si>
    <t xml:space="preserve">Av. Padre  Billini No. 503, 505, 556 Sertoe Ciudad Nueva </t>
  </si>
  <si>
    <t>Solania Payano</t>
  </si>
  <si>
    <t xml:space="preserve">Mery Jazmin Olguin Reyes </t>
  </si>
  <si>
    <t>hoagrkeilamartinez@gmail.com</t>
  </si>
  <si>
    <t xml:space="preserve">Monte Planta </t>
  </si>
  <si>
    <t>Pedro santana #1</t>
  </si>
  <si>
    <t xml:space="preserve">Sor Maria Alejandrina Varga </t>
  </si>
  <si>
    <t>Sor Angela</t>
  </si>
  <si>
    <t>hermanitasmisioneras@hotmail.com</t>
  </si>
  <si>
    <t>Santo Domindo</t>
  </si>
  <si>
    <t>Av. JHOM f. Kennedy  No. 1</t>
  </si>
  <si>
    <t>Helidoro Salas Cabrera</t>
  </si>
  <si>
    <t>Bernardo 56tc</t>
  </si>
  <si>
    <t>hermanda_veter_nos@hotmail.com</t>
  </si>
  <si>
    <t>Jonny Lebron</t>
  </si>
  <si>
    <t xml:space="preserve">San Pedro Macoris </t>
  </si>
  <si>
    <t xml:space="preserve">C/ virgencitas No. 3 Barrio Mexico, San Pedro de Macris </t>
  </si>
  <si>
    <t xml:space="preserve">Sor Estela Angeles </t>
  </si>
  <si>
    <t>mealantigua@hotmail.com</t>
  </si>
  <si>
    <t xml:space="preserve"> calle
José María Cabral y Báez #19,
Santiago, República Dominicana.</t>
  </si>
  <si>
    <t xml:space="preserve">Eurides Lajam Toribio </t>
  </si>
  <si>
    <t xml:space="preserve">Hermana Maria cecilia </t>
  </si>
  <si>
    <t>info@sociedadsanvicentedepaulrd.org</t>
  </si>
  <si>
    <t>Av. Máximo Gómez 154, Santo Domingo 1051</t>
  </si>
  <si>
    <t xml:space="preserve">Boca Chica </t>
  </si>
  <si>
    <t>Candida Eligia Moreno Soriano</t>
  </si>
  <si>
    <t>809 - 523 - 4452, 829-924 - 1120 829-362-1109</t>
  </si>
  <si>
    <t>Carr Mella 1 en la ciudad de Santo Domingo, República Dominicana</t>
  </si>
  <si>
    <t>Sor Edelma Roblero</t>
  </si>
  <si>
    <t>809 - 695 - 0723, 829 - 647 - 2853 albamoquete15@gmail.com</t>
  </si>
  <si>
    <t xml:space="preserve">La Romana </t>
  </si>
  <si>
    <t xml:space="preserve">La Romana. Deline N 186 Esquina Luperon </t>
  </si>
  <si>
    <t xml:space="preserve">Marianna Camacho </t>
  </si>
  <si>
    <t>Mieseadis Molino</t>
  </si>
  <si>
    <t>marinachalco@hotmail.com</t>
  </si>
  <si>
    <t xml:space="preserve">c/Jose Martin esq. 27 febrero Seet. Villa Frascisca </t>
  </si>
  <si>
    <t xml:space="preserve">Sor Lurdes Martinez Arcangel </t>
  </si>
  <si>
    <t>Hidelma Maria Hernandez</t>
  </si>
  <si>
    <t>72 Calle José Andrés Aybar Castellanos
Santo Domingo, Distrito Nacional</t>
  </si>
  <si>
    <t>Cristina Grullon Astacio</t>
  </si>
  <si>
    <t>DISTRITO NACIONAL</t>
  </si>
  <si>
    <t>SANTO DOMINGO DE GUZMAN</t>
  </si>
  <si>
    <t>Av. Cesar Nicolás Penso No. 91, Gazcué</t>
  </si>
  <si>
    <t xml:space="preserve">Rafael Peralta Romero </t>
  </si>
  <si>
    <t xml:space="preserve">Ramon Pimentel </t>
  </si>
  <si>
    <t>info@bnphu.gob.do</t>
  </si>
  <si>
    <t xml:space="preserve">Moises Ramirez del Villar </t>
  </si>
  <si>
    <t>Moisesramirez687@gmail.com</t>
  </si>
  <si>
    <t xml:space="preserve">Bajo Haina </t>
  </si>
  <si>
    <t>Ppal No 21, B De Haina, Santo Domingo</t>
  </si>
  <si>
    <t>Angelica Segoviano Noyola</t>
  </si>
  <si>
    <t>LA ROMANA</t>
  </si>
  <si>
    <t>Av. Libertad 5, La Romana 22000</t>
  </si>
  <si>
    <t xml:space="preserve">Xiomara Mendez </t>
  </si>
  <si>
    <t xml:space="preserve">Carlos reyes Obispo Fortuna </t>
  </si>
  <si>
    <t>info@pbo.org.do                                                          sgarcia@pdo.org.do</t>
  </si>
  <si>
    <t xml:space="preserve">DR. Angel de la Paz Peña </t>
  </si>
  <si>
    <t>SANTO DOMINGO DE NORTE</t>
  </si>
  <si>
    <t>Av Presidente Antonio Guzmán Fernández, Santo Domingo</t>
  </si>
  <si>
    <t xml:space="preserve">Dircia Familia Valensuela  </t>
  </si>
  <si>
    <t xml:space="preserve">Yokasta Herrera </t>
  </si>
  <si>
    <t>dr.dilciafamilia@hotmail.com</t>
  </si>
  <si>
    <t>Socorro Sanchez 156,</t>
  </si>
  <si>
    <t>Rosalba Guzman</t>
  </si>
  <si>
    <t>Av. Isabel Aguiar, Santo Domingo.</t>
  </si>
  <si>
    <t xml:space="preserve">Edwin Gongales </t>
  </si>
  <si>
    <t>Monte Plata</t>
  </si>
  <si>
    <t>Avenida Arzobispo de Meriño No.22 Ciudad Centro, Monte Plata</t>
  </si>
  <si>
    <t xml:space="preserve">Nilda Gonzales Rivera </t>
  </si>
  <si>
    <t xml:space="preserve">Nilda Gonzales </t>
  </si>
  <si>
    <t>dispen.samp@hotmail.com</t>
  </si>
  <si>
    <t>jeffersonpeguero@presidencia.gob.do</t>
  </si>
  <si>
    <t>Cachón de la Rubia 3 , Cancino Adentro</t>
  </si>
  <si>
    <t>Yisel Castillo, Bienvenido Heredia</t>
  </si>
  <si>
    <t>Av. Jardines de Fontainebleau, Santo Doming</t>
  </si>
  <si>
    <t>Hilda Rosario</t>
  </si>
  <si>
    <t>Parroquia San Gabriel Arcángel, C. Luis Reyes Acosta, Santo Domingo 10301</t>
  </si>
  <si>
    <t>Daniel Fernandez</t>
  </si>
  <si>
    <t>C/Moisés García Esq. C/Uruguay, Gazcue, Santo Domingo, R. D.</t>
  </si>
  <si>
    <t>medico@dni.gob.do  avasquez2008@hotmail.com</t>
  </si>
  <si>
    <t>Av. Francia esq, Santo Domingo</t>
  </si>
  <si>
    <t>leonardo.diaz@digecog.gob.do</t>
  </si>
  <si>
    <t>Km9 ½., Carr. Ramón Matías Mella, Santo Domingo</t>
  </si>
  <si>
    <t>Ada Maria Montero</t>
  </si>
  <si>
    <t>unidadmedica.dge@gmai.com</t>
  </si>
  <si>
    <t>Avenida Gustavo A. Mejía Ricart, Santo Domingo</t>
  </si>
  <si>
    <t>Nidia Maria Virgil Morales</t>
  </si>
  <si>
    <t xml:space="preserve">SAN CRISTOBAL </t>
  </si>
  <si>
    <t xml:space="preserve">C/ General Cabral </t>
  </si>
  <si>
    <t>Danilo Perez Fructurosa</t>
  </si>
  <si>
    <t xml:space="preserve">Danilo Fotunato </t>
  </si>
  <si>
    <t xml:space="preserve">Danilofructuoso@gmail.com </t>
  </si>
  <si>
    <t xml:space="preserve">Carretera Mella #10 1/2, invi cea Hainamosa </t>
  </si>
  <si>
    <t>Jose A. Cuello</t>
  </si>
  <si>
    <t>mons.pepen@tricom.net</t>
  </si>
  <si>
    <t>c/ Cesar Nicolar Penso</t>
  </si>
  <si>
    <t>Luis Luciano Diaz Morfa</t>
  </si>
  <si>
    <t>serviciomedico.cuseg@gamil.com</t>
  </si>
  <si>
    <t xml:space="preserve">Villa  Olimpica Nacional </t>
  </si>
  <si>
    <t>Maximo A. Rosa Carvabal</t>
  </si>
  <si>
    <t>circulodeportivo@mide.gob.do</t>
  </si>
  <si>
    <t>AV. Duarte Luperon</t>
  </si>
  <si>
    <t xml:space="preserve">Ronald Skewes </t>
  </si>
  <si>
    <t>Calle Dr. Báez 25</t>
  </si>
  <si>
    <t xml:space="preserve">Amarilys Montilla </t>
  </si>
  <si>
    <t>Hilda almanzar</t>
  </si>
  <si>
    <t>Francisco Antonio Mercedes Heredia</t>
  </si>
  <si>
    <t xml:space="preserve">Gilberto Morales Barga </t>
  </si>
  <si>
    <t>Av. Esq.V  Centenarios  Es</t>
  </si>
  <si>
    <t xml:space="preserve">Sor  Gelen Taveras </t>
  </si>
  <si>
    <t>laesperilla2016@gmail.com</t>
  </si>
  <si>
    <t>Santo Domingo Oeste</t>
  </si>
  <si>
    <t>Seminario Menor, C. Gardenia, Santo Domingo</t>
  </si>
  <si>
    <t xml:space="preserve">Av. 27 De Febrero  306 Bella Vista </t>
  </si>
  <si>
    <t xml:space="preserve">Rosa  Pereyra A riza </t>
  </si>
  <si>
    <t xml:space="preserve">Francisca Feliz </t>
  </si>
  <si>
    <t>Alma Máter, Santo Domingo, República Dominicana</t>
  </si>
  <si>
    <t xml:space="preserve">San Isidro </t>
  </si>
  <si>
    <t xml:space="preserve">Ramona L.Reyes Reynoso </t>
  </si>
  <si>
    <t>Ramona Reyes    809-323 0895  809--22-2727</t>
  </si>
  <si>
    <t>academiamilitar-batalla@gmail.com</t>
  </si>
  <si>
    <t xml:space="preserve">Ruta 66, Dist. Municipal, La Caleta </t>
  </si>
  <si>
    <t>Calle Guaroculla #55</t>
  </si>
  <si>
    <t xml:space="preserve">Sor Maria del Carmen Marculeta </t>
  </si>
  <si>
    <t xml:space="preserve">Ramona Mateo </t>
  </si>
  <si>
    <t>Ave. Máximo Gómez # 70, casi esq. Ave. Mexico, La Esperilla</t>
  </si>
  <si>
    <t>C/ Caonabo #44, Gazcue</t>
  </si>
  <si>
    <t>Escolatica de Leon Araugo</t>
  </si>
  <si>
    <t>Pedro Luis Breman Araugo</t>
  </si>
  <si>
    <t xml:space="preserve">Sabana Grande de Boya </t>
  </si>
  <si>
    <t>Calle Húascar Tejada, Sabana Grande de Boyá</t>
  </si>
  <si>
    <t xml:space="preserve">Sor altagracias Collado Bastista </t>
  </si>
  <si>
    <t>centrodesaludcorazondejesus@ yahoo.com</t>
  </si>
  <si>
    <t xml:space="preserve"> C. Juan Isidro Perez 6, Santo Domingo 10211</t>
  </si>
  <si>
    <t>Av. de los Próceres 11, Santo Domingo</t>
  </si>
  <si>
    <t xml:space="preserve">Ana de Jesus </t>
  </si>
  <si>
    <t>disprosalba@hotmail.com</t>
  </si>
  <si>
    <t xml:space="preserve"> Bayaguana</t>
  </si>
  <si>
    <t xml:space="preserve"> Calle Mella, Bayaguana 92000</t>
  </si>
  <si>
    <t>disparpasalba@hotmail.com</t>
  </si>
  <si>
    <t xml:space="preserve"> Avenida Jiménez Moya, Santo Domingo</t>
  </si>
  <si>
    <t>yesenia.morel@adn.gob.do</t>
  </si>
  <si>
    <t>Calle Ing. Zoilo Hermógenes García # 419, Antigua Prolongación Ruta 66, Las americas, Santo Domingo Este, R.D.</t>
  </si>
  <si>
    <t>Carlos R. Febrillet Rodríguez</t>
  </si>
  <si>
    <t>Franco</t>
  </si>
  <si>
    <t>franco031982@gmail.com</t>
  </si>
  <si>
    <t>Santo Domingo  Este</t>
  </si>
  <si>
    <t>Av. Jiménez Moya, Centro de los Héroes, Santo Domingo, República Dominicana.</t>
  </si>
  <si>
    <t>Olmedo Caba Romano</t>
  </si>
  <si>
    <t xml:space="preserve">Saulo Vargas </t>
  </si>
  <si>
    <t>info@indrhi.gob.do</t>
  </si>
  <si>
    <t>Sor Cruz Hortencia Villa Oliver</t>
  </si>
  <si>
    <t>Ave. España, Punta Torrecilla, Sans Soucí, Villa Duarte, Santo Domingo Este,</t>
  </si>
  <si>
    <t>elrondi82@hotmail.com</t>
  </si>
  <si>
    <t>Av México, ubicado en el Ministerio de Hacienda Santo Domingo</t>
  </si>
  <si>
    <t>Samuel Blac</t>
  </si>
  <si>
    <t>Cuartel de Bomberos de Herrera, C. Jorge Vilalta, Santo Domingo</t>
  </si>
  <si>
    <t xml:space="preserve">809-251-4827 doctor Rivera </t>
  </si>
  <si>
    <t>cuerpodebomberossdo@hotmail.com</t>
  </si>
  <si>
    <t xml:space="preserve">Santiago </t>
  </si>
  <si>
    <t>FortalezaSan Luis , Santiago</t>
  </si>
  <si>
    <t>Mauiricio Montilla</t>
  </si>
  <si>
    <t>Av/Autopista Duarte Km/25 , Pedro Brand (Zona Urbana).</t>
  </si>
  <si>
    <t>Maria Virgen Marte</t>
  </si>
  <si>
    <t>809-559-7777,         849-851-3990</t>
  </si>
  <si>
    <t>bomberospedrobrand@gmail.com</t>
  </si>
  <si>
    <t>sector Villa David de Baní</t>
  </si>
  <si>
    <t>Sor Clara Aquino</t>
  </si>
  <si>
    <t>Hato Mayo</t>
  </si>
  <si>
    <t>C/ palo Hincado No. 42, Las Malvinas, Hato Mayor</t>
  </si>
  <si>
    <t>isaskia de Jesus Martes</t>
  </si>
  <si>
    <t>hoagarromeliasalasdb@hotmail.com</t>
  </si>
  <si>
    <t>San José de Ocoa</t>
  </si>
  <si>
    <t xml:space="preserve">C/ 16 de Agosto, Km. 0, San Jose de Ocoa </t>
  </si>
  <si>
    <t xml:space="preserve">Ramon Del Carmen </t>
  </si>
  <si>
    <t>jesussoldejusleticia@gmail.com</t>
  </si>
  <si>
    <t xml:space="preserve">  La Romana </t>
  </si>
  <si>
    <t xml:space="preserve">C/ Prolongacion. Gacanagarix, Ens. Quisqueya </t>
  </si>
  <si>
    <t xml:space="preserve">Sor Mirian Areas </t>
  </si>
  <si>
    <t>Sor maria emilia Roman</t>
  </si>
  <si>
    <t>hogardeancianopadreabreu@gmail.com</t>
  </si>
  <si>
    <t xml:space="preserve">C/ Cavaloto, Justo al Cuartel </t>
  </si>
  <si>
    <t xml:space="preserve">Maria Altagracias Sanchez </t>
  </si>
  <si>
    <t xml:space="preserve">Maria Antinia Sanchez </t>
  </si>
  <si>
    <t xml:space="preserve">Calle Federico Velasquez </t>
  </si>
  <si>
    <t xml:space="preserve">Victor E. POU Soosares </t>
  </si>
  <si>
    <t>Maria Luisa Soto</t>
  </si>
  <si>
    <t>Santo Domingo  Norte</t>
  </si>
  <si>
    <t>C/ Hermanas Mirabal No. 1, El Polvorín, Villa Mella, Santo Domingo Norte, República Dominicana</t>
  </si>
  <si>
    <t>Omar Gley Oz gando Ramir</t>
  </si>
  <si>
    <t>info@cesmet.mil.do</t>
  </si>
  <si>
    <t>C/ Pepillo Salcedo frente al Estadio Quisqueya, Ensanche La Fé. Santo Domingo, D.N</t>
  </si>
  <si>
    <t>Yesenia Pujol</t>
  </si>
  <si>
    <t>info@intrant.gob.do</t>
  </si>
  <si>
    <t>Bahoruco</t>
  </si>
  <si>
    <t xml:space="preserve">Neyba </t>
  </si>
  <si>
    <t xml:space="preserve">Sor Lurdes Mercedes Holguin </t>
  </si>
  <si>
    <t>lurdesholguin@yahoo.com</t>
  </si>
  <si>
    <t>Eugenio Maria De Hostos, Bonao </t>
  </si>
  <si>
    <t>1ra No 8, Km 17, Las Americas en la ciudad de Santo Domingo</t>
  </si>
  <si>
    <t>C. Dr. Piñeyro 211, Santo Domingo 10103</t>
  </si>
  <si>
    <t>Jorge Bonilla</t>
  </si>
  <si>
    <t>matero_francis@hotmail.com</t>
  </si>
  <si>
    <r>
      <t> </t>
    </r>
    <r>
      <rPr>
        <sz val="11"/>
        <color indexed="8"/>
        <rFont val="Arial Narrow"/>
        <family val="2"/>
      </rPr>
      <t>Av, C. Héroes de Luperón esq, Santo Domingo</t>
    </r>
  </si>
  <si>
    <t xml:space="preserve">Erick Alfonso Reyes Medina </t>
  </si>
  <si>
    <t>Calle Gregorio Luperón, esquina Calle Gastón Fernando Deligne #168 , La Aviación, La Romana</t>
  </si>
  <si>
    <t>Miguel Thomson</t>
  </si>
  <si>
    <t>franchescamoracrfl@gmail.com</t>
  </si>
  <si>
    <t>C. P.º Las Palmas No. 2, Santo Domingo</t>
  </si>
  <si>
    <t xml:space="preserve">Jeferson Romero </t>
  </si>
  <si>
    <t>mudedom@org.do       ssantana@mude.org.do</t>
  </si>
  <si>
    <t>C/ Pedro A. Lluberes, Esq. Rodriguez Objio, Gazcue</t>
  </si>
  <si>
    <t>Lic. Carlos Pimentel  FloreZán</t>
  </si>
  <si>
    <t xml:space="preserve">Aneudiz Cirisco </t>
  </si>
  <si>
    <t>erodrigue@dgcp.gob.do</t>
  </si>
  <si>
    <t xml:space="preserve">C/ Héroes de Luperón, Esq. Rafael Damiron, Distrito Nacional </t>
  </si>
  <si>
    <t>Carlos Modesto Guzmán Valerio</t>
  </si>
  <si>
    <t>Madeleisy Lebron</t>
  </si>
  <si>
    <t>809-534-5838 ext.315   809-906-0001 809-214-3559</t>
  </si>
  <si>
    <t>madeleisy.lebron@inposdom.gob.do, madelebron@gmail.com</t>
  </si>
  <si>
    <t xml:space="preserve">C/Heroes de Leperon. #1 Centro de los Heroes </t>
  </si>
  <si>
    <t>Deisys Terrero Perez</t>
  </si>
  <si>
    <t>Av. Mexico esq. 30de marzo</t>
  </si>
  <si>
    <t>, CALLE CARIDAD #3 LOS ALCARRIZOS</t>
  </si>
  <si>
    <t>Teresa Paulino</t>
  </si>
  <si>
    <t>disp.cardenalsancha@hotmail.com</t>
  </si>
  <si>
    <t xml:space="preserve">C/ santa Monica #30 Los Frailes </t>
  </si>
  <si>
    <t>Elias Severino Hernadez</t>
  </si>
  <si>
    <t>Elias Severino</t>
  </si>
  <si>
    <t xml:space="preserve"> 829-875-4599</t>
  </si>
  <si>
    <t>guanin@guanin.org</t>
  </si>
  <si>
    <t>esq. Luis  Emilio Perez, Ensanche la Fe</t>
  </si>
  <si>
    <t>Elba Nuñez</t>
  </si>
  <si>
    <t>C. 27 de FebreoJuan Pablo Pina, Santo Domingo 10309</t>
  </si>
  <si>
    <t xml:space="preserve">Luis Manuel  Tejeda Pimentel </t>
  </si>
  <si>
    <t>Llinio Espino</t>
  </si>
  <si>
    <t>coordinacionadministrativa@enapsor.com</t>
  </si>
  <si>
    <t>. Avenida Rómulo Betancourt #303</t>
  </si>
  <si>
    <t>Jat Camilo</t>
  </si>
  <si>
    <t>829-644-7464    829-731-8191 809-533-5555 ext.5058</t>
  </si>
  <si>
    <t>Barrio, LA UREÑA. Seccion, MENDOZA</t>
  </si>
  <si>
    <t>Av Dr Delgado Numero 39, Santo Domingo 10205</t>
  </si>
  <si>
    <t>Ji Young</t>
  </si>
  <si>
    <t>Merian perez</t>
  </si>
  <si>
    <t>Tbierd.gndom@gmail.com</t>
  </si>
  <si>
    <t xml:space="preserve">Av. Leopordo Navarro </t>
  </si>
  <si>
    <t xml:space="preserve">Dr. Manuel Rodriguez </t>
  </si>
  <si>
    <t>849-451-4967 849-452-2219 809-534-2105</t>
  </si>
  <si>
    <t>eduard.delarosa@gabsocial.gob.do, leidy.tavarez@gabsocial.gob.do</t>
  </si>
  <si>
    <t>Autopista duantes Km. 61/2 Santo Domingo</t>
  </si>
  <si>
    <t>Pablo Bencosme</t>
  </si>
  <si>
    <t>fvaldez@infotep.gob.do</t>
  </si>
  <si>
    <t>SANTO DOMINGO NORTE (ZONA URBANA)</t>
  </si>
  <si>
    <t>Ramona Moronta</t>
  </si>
  <si>
    <t>809-239-5288 809-506-2076</t>
  </si>
  <si>
    <t>rmoronta@conape.gob.do</t>
  </si>
  <si>
    <t xml:space="preserve">Av Simon Socorro Esq. Anacaona </t>
  </si>
  <si>
    <t>Ramon Rodriguez</t>
  </si>
  <si>
    <t xml:space="preserve"> (809)-245-8339 809-473-8000</t>
  </si>
  <si>
    <t>funbide2009@hotmail.com</t>
  </si>
  <si>
    <t>Av. Maxico Esq. 30de Mayo</t>
  </si>
  <si>
    <t>Roque Ventura Sosa</t>
  </si>
  <si>
    <t>(809)-245-8339809-687-3203809-695-8000</t>
  </si>
  <si>
    <t>roqueventura16@hotmail.com</t>
  </si>
  <si>
    <t>Av. Hector Romero  H. Horacio Blanco F</t>
  </si>
  <si>
    <t>claudio Martinez Pascual</t>
  </si>
  <si>
    <t xml:space="preserve">C/Fausto Maceo, No. 60, los Minas </t>
  </si>
  <si>
    <t xml:space="preserve">Carretera Vieja La Lima </t>
  </si>
  <si>
    <t xml:space="preserve">Jor Juana Maria Rodriguez </t>
  </si>
  <si>
    <t>Ana Maria Rodriguez</t>
  </si>
  <si>
    <t>juana-r-t-2011@hotmail.com</t>
  </si>
  <si>
    <t>Santiado</t>
  </si>
  <si>
    <t>C/ 1ra, No. Ens. Espallat</t>
  </si>
  <si>
    <t>Sor Masako Komari</t>
  </si>
  <si>
    <t>carmencollaado@hotmail.com</t>
  </si>
  <si>
    <t>C/ Rep. Isabela #112 Ens. Capotillo</t>
  </si>
  <si>
    <t xml:space="preserve">Soranlli Contrera </t>
  </si>
  <si>
    <t>sreinoso@eope.gob.do</t>
  </si>
  <si>
    <t xml:space="preserve">Calle 20 #74 Villa Satelite, Santo Dgo Note </t>
  </si>
  <si>
    <t xml:space="preserve">Dra. Kila Rodriguez </t>
  </si>
  <si>
    <t>Ramon Arturo Sanchez</t>
  </si>
  <si>
    <t>hogardecapotillo@gmail.com</t>
  </si>
  <si>
    <t xml:space="preserve">Sanchez #17 Barrio 24 de Abril, Los Alcarizos </t>
  </si>
  <si>
    <t xml:space="preserve">Denia Nuñez </t>
  </si>
  <si>
    <t>Yulisa Ferreira, Beronica  Payano</t>
  </si>
  <si>
    <t>yulisaferreira@gmail.com, prof_pantaleon@hotmail.com</t>
  </si>
  <si>
    <t xml:space="preserve">Distrito nacional </t>
  </si>
  <si>
    <t xml:space="preserve">C/Luis A. Reyes Acosta (15), No. 164 Bo. 27 de Febrero </t>
  </si>
  <si>
    <t>Jeimy Arias Lorenzo</t>
  </si>
  <si>
    <t>Oscar Israel Familia</t>
  </si>
  <si>
    <t>frama_incodig@hotmail.com, familiacuevasoscarisrael@gmail.com</t>
  </si>
  <si>
    <t>Coronel Abogado. Dr. Bernando ANT. Jimenez Furcal</t>
  </si>
  <si>
    <t>Jeymi Arias</t>
  </si>
  <si>
    <t>jfulcar@hotmail.com</t>
  </si>
  <si>
    <r>
      <t xml:space="preserve">Fundación Unidad de Atención Primaria </t>
    </r>
    <r>
      <rPr>
        <b/>
        <sz val="12"/>
        <color indexed="8"/>
        <rFont val="Arial Narrow"/>
        <family val="2"/>
      </rPr>
      <t>FUNDACOSI</t>
    </r>
  </si>
  <si>
    <t>, Avenida Ida Koenig, Santo Domingo</t>
  </si>
  <si>
    <t>Carlo Antonio  Hernandez Alejo</t>
  </si>
  <si>
    <t xml:space="preserve">Raul Emilio Vardez </t>
  </si>
  <si>
    <t>fundacosi21@gmail.com</t>
  </si>
  <si>
    <t>C/ Repubica de Paraguay No. 232-A, Ensanchez La e</t>
  </si>
  <si>
    <t>Redileny Brito</t>
  </si>
  <si>
    <t>AV. Mexico</t>
  </si>
  <si>
    <t xml:space="preserve">Calle Lupero Esq. San Francisco </t>
  </si>
  <si>
    <t xml:space="preserve">Contanza  </t>
  </si>
  <si>
    <t xml:space="preserve">Fortaleza de Contanza </t>
  </si>
  <si>
    <t xml:space="preserve">San Juan </t>
  </si>
  <si>
    <t>Las Matas de Farfán</t>
  </si>
  <si>
    <t>Calle Independencia #11</t>
  </si>
  <si>
    <t xml:space="preserve">Bienbenido Uribe Aquino </t>
  </si>
  <si>
    <t>ejercitocasadores@hotmail.com</t>
  </si>
  <si>
    <t>Pedro Brand</t>
  </si>
  <si>
    <t>Autopista Duarte Km. 25 , Campamento Militar 16 de agosto</t>
  </si>
  <si>
    <t>ccg11erbat@gmai.com</t>
  </si>
  <si>
    <t>Calle independencia Casi Esq Mons. De Meriño</t>
  </si>
  <si>
    <t>Wilson Antonio  Castillo</t>
  </si>
  <si>
    <t>berabrida@ejercito.mil.do</t>
  </si>
  <si>
    <t xml:space="preserve">Valverdes </t>
  </si>
  <si>
    <t xml:space="preserve">Mao </t>
  </si>
  <si>
    <t xml:space="preserve">Av. Desiderio arias #19 Esq. Av. Benito Moncion </t>
  </si>
  <si>
    <t>Cononel J. M. Duaran Ynfante</t>
  </si>
  <si>
    <t xml:space="preserve">Basilia Mercedes </t>
  </si>
  <si>
    <t>jomadu@hotmail.com</t>
  </si>
  <si>
    <t>Autopista Duarte km,4 Fortaleza GDFV ERD</t>
  </si>
  <si>
    <t>informacionseguridabrigada@gmail.com</t>
  </si>
  <si>
    <t xml:space="preserve">General de Brigada Milto De Jesus </t>
  </si>
  <si>
    <t xml:space="preserve">Wilki Perez de Jesus </t>
  </si>
  <si>
    <t>Friasm36@hotmail.com</t>
  </si>
  <si>
    <t>C/ El son #4 Simonia</t>
  </si>
  <si>
    <t>Santa Castro</t>
  </si>
  <si>
    <t xml:space="preserve">C/Mercedes #29, Hato Mayor </t>
  </si>
  <si>
    <t>Dra. Ellen Hilario</t>
  </si>
  <si>
    <t xml:space="preserve">Lic Karen Escarle Diaz </t>
  </si>
  <si>
    <t>809-549-3968</t>
  </si>
  <si>
    <t>fundacionfranzminino2010@gmailcom</t>
  </si>
  <si>
    <t xml:space="preserve">Juan </t>
  </si>
  <si>
    <t xml:space="preserve">C/  Sanchez, No. 2, Ens Altagracias, Herrera </t>
  </si>
  <si>
    <t xml:space="preserve">Ana Maria Peña Raposo </t>
  </si>
  <si>
    <t>Av. Eugenio Rivera M-39-44A, Urb.</t>
  </si>
  <si>
    <t xml:space="preserve">Angel Maria de León </t>
  </si>
  <si>
    <t xml:space="preserve">C/ Calle Amin. Abel Hasbum #14 Nuevo Ranacer </t>
  </si>
  <si>
    <t>Milceades Calderon Figuereo</t>
  </si>
  <si>
    <t>Jaqueline Del Rosario Lopez Amparo</t>
  </si>
  <si>
    <t>809--955-9073   809299-1209</t>
  </si>
  <si>
    <t>fundacioncalades@outlook.com</t>
  </si>
  <si>
    <t>Salcedo</t>
  </si>
  <si>
    <t xml:space="preserve">C/Duarte Edif. Rannel #2 esq. Hermanas Mirabal </t>
  </si>
  <si>
    <t>Bautista Antonia Rojas Gomez</t>
  </si>
  <si>
    <t xml:space="preserve">Pedro Pablo Rojas Garcias </t>
  </si>
  <si>
    <t xml:space="preserve">Calle  2 Casa #21 Ensanchez Las Americas Sto. Dog. Este </t>
  </si>
  <si>
    <t xml:space="preserve">Fabian Mejia  Columna </t>
  </si>
  <si>
    <t>809-594-9707</t>
  </si>
  <si>
    <t>fupelen12@gmail.com</t>
  </si>
  <si>
    <t xml:space="preserve">Calle Aruba #7 Ensanchez ozama </t>
  </si>
  <si>
    <t>ERASMON MAÑON HENRRIQUEZ</t>
  </si>
  <si>
    <t>JOHAN MOTA ACENCIO</t>
  </si>
  <si>
    <t>C/A A Hosbú</t>
  </si>
  <si>
    <t xml:space="preserve">Lic. Anastacia Lara Sosa </t>
  </si>
  <si>
    <t>Autopista Las Américas km.30 Andrés Boca Chica</t>
  </si>
  <si>
    <t>C/ Ernesto Gomesz No. 02 Esquina Diagonal Primera del Sector de Villa Agriculas D.N.</t>
  </si>
  <si>
    <t>BSD0351</t>
  </si>
  <si>
    <t xml:space="preserve">Centro de Orientacion e  Investigación Integral </t>
  </si>
  <si>
    <t>4-0150630-2</t>
  </si>
  <si>
    <t>Calle Anibal de Espinosa #352, Villa Agricolas  Aptdo.22124, El Huacal</t>
  </si>
  <si>
    <t xml:space="preserve">Rafael Antonio Santana Mejia </t>
  </si>
  <si>
    <t>809-538-8535   809-2454336  809-681-1515</t>
  </si>
  <si>
    <t>BSD0352</t>
  </si>
  <si>
    <t xml:space="preserve">Fundación El Sol Sale Para Todos </t>
  </si>
  <si>
    <t>Calle Prooyeto esquina Primera #01 Los Frailes II</t>
  </si>
  <si>
    <t xml:space="preserve">Jose Agustin Perez </t>
  </si>
  <si>
    <t>809-559-6136    809-961-0912</t>
  </si>
  <si>
    <t>peresjunio@hotmail.com</t>
  </si>
  <si>
    <t>22//07/22</t>
  </si>
  <si>
    <t>14/07//22</t>
  </si>
  <si>
    <t>18/20/22</t>
  </si>
  <si>
    <t>.</t>
  </si>
  <si>
    <t>No.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</si>
</sst>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.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63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u val="single"/>
      <sz val="12"/>
      <color indexed="12"/>
      <name val="Arial Narrow"/>
      <family val="2"/>
    </font>
    <font>
      <sz val="11"/>
      <name val="HelveticaRegular"/>
      <family val="0"/>
    </font>
    <font>
      <sz val="12"/>
      <name val="Arial"/>
      <family val="2"/>
    </font>
    <font>
      <sz val="11"/>
      <color indexed="8"/>
      <name val="Arial Narrow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sz val="9"/>
      <color indexed="23"/>
      <name val="Arial"/>
      <family val="2"/>
    </font>
    <font>
      <b/>
      <sz val="11"/>
      <color indexed="8"/>
      <name val="Arial Narrow"/>
      <family val="2"/>
    </font>
    <font>
      <sz val="12"/>
      <color indexed="62"/>
      <name val="Arial"/>
      <family val="2"/>
    </font>
    <font>
      <b/>
      <sz val="12"/>
      <color indexed="8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mbria"/>
      <family val="1"/>
    </font>
    <font>
      <sz val="12"/>
      <color indexed="8"/>
      <name val="Cambria"/>
      <family val="1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rgb="FF202124"/>
      <name val="Arial"/>
      <family val="2"/>
    </font>
    <font>
      <sz val="12"/>
      <color theme="1"/>
      <name val="Arial Narrow"/>
      <family val="2"/>
    </font>
    <font>
      <u val="single"/>
      <sz val="12"/>
      <color theme="10"/>
      <name val="Arial Narrow"/>
      <family val="2"/>
    </font>
    <font>
      <sz val="11"/>
      <color theme="1"/>
      <name val="Arial Narrow"/>
      <family val="2"/>
    </font>
    <font>
      <sz val="10"/>
      <color rgb="FF222222"/>
      <name val="Verdana"/>
      <family val="2"/>
    </font>
    <font>
      <sz val="10"/>
      <color rgb="FF000000"/>
      <name val="Verdana"/>
      <family val="2"/>
    </font>
    <font>
      <sz val="9"/>
      <color rgb="FF5B5B5B"/>
      <name val="Arial"/>
      <family val="2"/>
    </font>
    <font>
      <b/>
      <sz val="11"/>
      <color theme="1"/>
      <name val="Arial Narrow"/>
      <family val="2"/>
    </font>
    <font>
      <sz val="12"/>
      <color rgb="FF000000"/>
      <name val="Arial Narrow"/>
      <family val="2"/>
    </font>
    <font>
      <sz val="12"/>
      <color rgb="FF1B3441"/>
      <name val="Arial"/>
      <family val="2"/>
    </font>
    <font>
      <sz val="10"/>
      <color theme="1"/>
      <name val="Arial"/>
      <family val="2"/>
    </font>
    <font>
      <sz val="12"/>
      <color theme="1"/>
      <name val="Cambria"/>
      <family val="1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  <border>
      <left style="thin">
        <color theme="5" tint="0.39998000860214233"/>
      </left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/>
      <right style="thin"/>
      <top/>
      <bottom style="thin"/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64" fillId="14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4" fontId="65" fillId="33" borderId="10" xfId="0" applyNumberFormat="1" applyFont="1" applyFill="1" applyBorder="1" applyAlignment="1">
      <alignment horizontal="center" vertical="center"/>
    </xf>
    <xf numFmtId="4" fontId="65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4" fillId="0" borderId="10" xfId="45" applyFill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wrapText="1"/>
    </xf>
    <xf numFmtId="14" fontId="0" fillId="0" borderId="0" xfId="0" applyNumberFormat="1" applyAlignment="1">
      <alignment/>
    </xf>
    <xf numFmtId="1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27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" fontId="14" fillId="27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45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vertical="center" wrapText="1"/>
    </xf>
    <xf numFmtId="4" fontId="14" fillId="9" borderId="10" xfId="0" applyNumberFormat="1" applyFont="1" applyFill="1" applyBorder="1" applyAlignment="1">
      <alignment horizontal="center" vertical="center"/>
    </xf>
    <xf numFmtId="4" fontId="14" fillId="9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wrapText="1"/>
    </xf>
    <xf numFmtId="0" fontId="14" fillId="2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8" fillId="0" borderId="10" xfId="45" applyFont="1" applyFill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69" fillId="0" borderId="10" xfId="45" applyFont="1" applyBorder="1" applyAlignment="1">
      <alignment horizontal="left" wrapText="1"/>
    </xf>
    <xf numFmtId="0" fontId="70" fillId="0" borderId="10" xfId="0" applyFont="1" applyBorder="1" applyAlignment="1">
      <alignment horizontal="left" vertical="center" wrapText="1" indent="1"/>
    </xf>
    <xf numFmtId="0" fontId="71" fillId="0" borderId="10" xfId="0" applyFont="1" applyBorder="1" applyAlignment="1">
      <alignment wrapText="1"/>
    </xf>
    <xf numFmtId="0" fontId="69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vertical="center" wrapText="1"/>
    </xf>
    <xf numFmtId="0" fontId="67" fillId="0" borderId="10" xfId="0" applyFont="1" applyFill="1" applyBorder="1" applyAlignment="1">
      <alignment horizontal="left"/>
    </xf>
    <xf numFmtId="0" fontId="14" fillId="9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horizontal="left" vertical="center"/>
    </xf>
    <xf numFmtId="0" fontId="14" fillId="34" borderId="10" xfId="0" applyFont="1" applyFill="1" applyBorder="1" applyAlignment="1">
      <alignment vertical="center"/>
    </xf>
    <xf numFmtId="0" fontId="54" fillId="0" borderId="10" xfId="45" applyBorder="1" applyAlignment="1">
      <alignment horizontal="center" vertical="center"/>
    </xf>
    <xf numFmtId="0" fontId="14" fillId="27" borderId="10" xfId="0" applyFont="1" applyFill="1" applyBorder="1" applyAlignment="1">
      <alignment vertical="center"/>
    </xf>
    <xf numFmtId="0" fontId="73" fillId="0" borderId="10" xfId="0" applyFont="1" applyBorder="1" applyAlignment="1">
      <alignment horizontal="left" wrapText="1"/>
    </xf>
    <xf numFmtId="0" fontId="74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0" fontId="74" fillId="0" borderId="10" xfId="0" applyFont="1" applyFill="1" applyBorder="1" applyAlignment="1">
      <alignment vertical="center" wrapText="1"/>
    </xf>
    <xf numFmtId="4" fontId="67" fillId="34" borderId="10" xfId="0" applyNumberFormat="1" applyFont="1" applyFill="1" applyBorder="1" applyAlignment="1">
      <alignment horizontal="center" vertical="center"/>
    </xf>
    <xf numFmtId="0" fontId="67" fillId="27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4" fontId="67" fillId="27" borderId="10" xfId="0" applyNumberFormat="1" applyFont="1" applyFill="1" applyBorder="1" applyAlignment="1">
      <alignment horizontal="center" vertical="center"/>
    </xf>
    <xf numFmtId="0" fontId="67" fillId="9" borderId="10" xfId="0" applyFont="1" applyFill="1" applyBorder="1" applyAlignment="1">
      <alignment vertical="center"/>
    </xf>
    <xf numFmtId="4" fontId="67" fillId="9" borderId="10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7" fillId="9" borderId="10" xfId="0" applyFont="1" applyFill="1" applyBorder="1" applyAlignment="1">
      <alignment vertical="center" wrapText="1"/>
    </xf>
    <xf numFmtId="4" fontId="67" fillId="9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wrapText="1"/>
    </xf>
    <xf numFmtId="43" fontId="67" fillId="0" borderId="10" xfId="47" applyFont="1" applyFill="1" applyBorder="1" applyAlignment="1">
      <alignment horizontal="center" vertical="center" wrapText="1"/>
    </xf>
    <xf numFmtId="0" fontId="67" fillId="9" borderId="10" xfId="0" applyFont="1" applyFill="1" applyBorder="1" applyAlignment="1">
      <alignment horizontal="center" vertical="center"/>
    </xf>
    <xf numFmtId="44" fontId="67" fillId="9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 wrapText="1"/>
    </xf>
    <xf numFmtId="44" fontId="67" fillId="34" borderId="10" xfId="0" applyNumberFormat="1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14" fontId="64" fillId="14" borderId="10" xfId="0" applyNumberFormat="1" applyFont="1" applyFill="1" applyBorder="1" applyAlignment="1">
      <alignment horizontal="center" vertical="center" wrapText="1"/>
    </xf>
    <xf numFmtId="164" fontId="64" fillId="1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4" fillId="0" borderId="10" xfId="45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center" vertical="center"/>
    </xf>
    <xf numFmtId="14" fontId="77" fillId="35" borderId="10" xfId="0" applyNumberFormat="1" applyFont="1" applyFill="1" applyBorder="1" applyAlignment="1">
      <alignment horizontal="center" vertical="center" wrapText="1"/>
    </xf>
    <xf numFmtId="14" fontId="77" fillId="36" borderId="10" xfId="0" applyNumberFormat="1" applyFont="1" applyFill="1" applyBorder="1" applyAlignment="1">
      <alignment horizontal="center" vertical="center" wrapText="1"/>
    </xf>
    <xf numFmtId="14" fontId="77" fillId="35" borderId="13" xfId="0" applyNumberFormat="1" applyFont="1" applyFill="1" applyBorder="1" applyAlignment="1">
      <alignment horizontal="center" vertical="center"/>
    </xf>
    <xf numFmtId="14" fontId="77" fillId="36" borderId="1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vertical="center"/>
    </xf>
    <xf numFmtId="164" fontId="77" fillId="35" borderId="10" xfId="0" applyNumberFormat="1" applyFont="1" applyFill="1" applyBorder="1" applyAlignment="1">
      <alignment horizontal="center" vertical="center"/>
    </xf>
    <xf numFmtId="164" fontId="77" fillId="36" borderId="1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14" fontId="28" fillId="0" borderId="15" xfId="0" applyNumberFormat="1" applyFont="1" applyFill="1" applyBorder="1" applyAlignment="1">
      <alignment horizontal="center" vertical="center" wrapText="1"/>
    </xf>
    <xf numFmtId="14" fontId="28" fillId="0" borderId="16" xfId="0" applyNumberFormat="1" applyFont="1" applyFill="1" applyBorder="1" applyAlignment="1">
      <alignment horizontal="center" vertical="center" wrapText="1"/>
    </xf>
    <xf numFmtId="14" fontId="28" fillId="0" borderId="16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14" fontId="28" fillId="37" borderId="10" xfId="0" applyNumberFormat="1" applyFont="1" applyFill="1" applyBorder="1" applyAlignment="1">
      <alignment horizontal="center" vertical="center"/>
    </xf>
    <xf numFmtId="164" fontId="28" fillId="37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/>
    </xf>
    <xf numFmtId="164" fontId="28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14" fontId="28" fillId="0" borderId="17" xfId="0" applyNumberFormat="1" applyFont="1" applyFill="1" applyBorder="1" applyAlignment="1">
      <alignment horizontal="center" vertical="center" wrapText="1"/>
    </xf>
    <xf numFmtId="14" fontId="28" fillId="0" borderId="18" xfId="0" applyNumberFormat="1" applyFont="1" applyFill="1" applyBorder="1" applyAlignment="1">
      <alignment horizontal="center" vertical="center"/>
    </xf>
    <xf numFmtId="0" fontId="63" fillId="14" borderId="10" xfId="0" applyFont="1" applyFill="1" applyBorder="1" applyAlignment="1">
      <alignment vertical="center"/>
    </xf>
    <xf numFmtId="164" fontId="78" fillId="0" borderId="10" xfId="0" applyNumberFormat="1" applyFont="1" applyBorder="1" applyAlignment="1">
      <alignment/>
    </xf>
    <xf numFmtId="0" fontId="63" fillId="14" borderId="10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17" fontId="80" fillId="0" borderId="0" xfId="0" applyNumberFormat="1" applyFont="1" applyBorder="1" applyAlignment="1">
      <alignment horizontal="center" vertical="center"/>
    </xf>
    <xf numFmtId="164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2</xdr:col>
      <xdr:colOff>704850</xdr:colOff>
      <xdr:row>2</xdr:row>
      <xdr:rowOff>123825</xdr:rowOff>
    </xdr:to>
    <xdr:pic>
      <xdr:nvPicPr>
        <xdr:cNvPr id="1" name="Picture 3" descr="PROME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876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2</xdr:col>
      <xdr:colOff>809625</xdr:colOff>
      <xdr:row>2</xdr:row>
      <xdr:rowOff>123825</xdr:rowOff>
    </xdr:to>
    <xdr:pic>
      <xdr:nvPicPr>
        <xdr:cNvPr id="1" name="Picture 3" descr="PROME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876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2</xdr:col>
      <xdr:colOff>1581150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2362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uarderiamadrepetra@hotmail.com" TargetMode="External" /><Relationship Id="rId2" Type="http://schemas.openxmlformats.org/officeDocument/2006/relationships/hyperlink" Target="mailto:geriatricolavega@gmail.com" TargetMode="External" /><Relationship Id="rId3" Type="http://schemas.openxmlformats.org/officeDocument/2006/relationships/hyperlink" Target="mailto:centronuestraesperanza@hotmail.com" TargetMode="External" /><Relationship Id="rId4" Type="http://schemas.openxmlformats.org/officeDocument/2006/relationships/hyperlink" Target="mailto:info@donachucha@org" TargetMode="External" /><Relationship Id="rId5" Type="http://schemas.openxmlformats.org/officeDocument/2006/relationships/hyperlink" Target="mailto:tonymaria06@gmail.com" TargetMode="External" /><Relationship Id="rId6" Type="http://schemas.openxmlformats.org/officeDocument/2006/relationships/hyperlink" Target="mailto:sangabrielarcangelrd@hotmail.com%20%20%20centr" TargetMode="External" /><Relationship Id="rId7" Type="http://schemas.openxmlformats.org/officeDocument/2006/relationships/hyperlink" Target="mailto:htas_santodomingo2@hotmail.com" TargetMode="External" /><Relationship Id="rId8" Type="http://schemas.openxmlformats.org/officeDocument/2006/relationships/hyperlink" Target="mailto:auxiliardesalud@conani.gov.do" TargetMode="External" /><Relationship Id="rId9" Type="http://schemas.openxmlformats.org/officeDocument/2006/relationships/hyperlink" Target="mailto:jbarrera_mata@hotmail.com" TargetMode="External" /><Relationship Id="rId10" Type="http://schemas.openxmlformats.org/officeDocument/2006/relationships/hyperlink" Target="mailto:solidaridad@uasd.edu.do" TargetMode="External" /><Relationship Id="rId11" Type="http://schemas.openxmlformats.org/officeDocument/2006/relationships/hyperlink" Target="mailto:pastoraldelasaludrd@gmail.com" TargetMode="External" /><Relationship Id="rId12" Type="http://schemas.openxmlformats.org/officeDocument/2006/relationships/hyperlink" Target="mailto:hcancianospp@hotmail.com" TargetMode="External" /><Relationship Id="rId13" Type="http://schemas.openxmlformats.org/officeDocument/2006/relationships/hyperlink" Target="mailto:juanramos2816@hotmail.com" TargetMode="External" /><Relationship Id="rId14" Type="http://schemas.openxmlformats.org/officeDocument/2006/relationships/hyperlink" Target="mailto:contabilidad@fundacionpediatricard.org" TargetMode="External" /><Relationship Id="rId15" Type="http://schemas.openxmlformats.org/officeDocument/2006/relationships/hyperlink" Target="mailto:m.soto@dermatologico.org.do" TargetMode="External" /><Relationship Id="rId16" Type="http://schemas.openxmlformats.org/officeDocument/2006/relationships/hyperlink" Target="mailto:marlenconcepcion@hotmail.com" TargetMode="External" /><Relationship Id="rId17" Type="http://schemas.openxmlformats.org/officeDocument/2006/relationships/hyperlink" Target="mailto:inpreme47@hotmail.com" TargetMode="External" /><Relationship Id="rId18" Type="http://schemas.openxmlformats.org/officeDocument/2006/relationships/hyperlink" Target="mailto:gsanvicentedepaul@gmail.com" TargetMode="External" /><Relationship Id="rId19" Type="http://schemas.openxmlformats.org/officeDocument/2006/relationships/hyperlink" Target="mailto:residenciabethania@hotmail.com" TargetMode="External" /><Relationship Id="rId20" Type="http://schemas.openxmlformats.org/officeDocument/2006/relationships/hyperlink" Target="mailto:idecoopadm2016@gmail.com" TargetMode="External" /><Relationship Id="rId21" Type="http://schemas.openxmlformats.org/officeDocument/2006/relationships/hyperlink" Target="mailto:pespiritusanto.h@gmail.com" TargetMode="External" /><Relationship Id="rId22" Type="http://schemas.openxmlformats.org/officeDocument/2006/relationships/hyperlink" Target="mailto:compras@cbdn.gob.do" TargetMode="External" /><Relationship Id="rId23" Type="http://schemas.openxmlformats.org/officeDocument/2006/relationships/hyperlink" Target="mailto:hogarcreadom.lafe@gmail.com" TargetMode="External" /><Relationship Id="rId24" Type="http://schemas.openxmlformats.org/officeDocument/2006/relationships/hyperlink" Target="mailto:hogarancbani@gmail.com" TargetMode="External" /><Relationship Id="rId25" Type="http://schemas.openxmlformats.org/officeDocument/2006/relationships/hyperlink" Target="mailto:pmadisp@hotmail.com" TargetMode="External" /><Relationship Id="rId26" Type="http://schemas.openxmlformats.org/officeDocument/2006/relationships/hyperlink" Target="mailto:hogarlasantisimatrinidad@hotmail.com" TargetMode="External" /><Relationship Id="rId27" Type="http://schemas.openxmlformats.org/officeDocument/2006/relationships/hyperlink" Target="mailto:hogardeancianosbetel@gmail.com" TargetMode="External" /><Relationship Id="rId28" Type="http://schemas.openxmlformats.org/officeDocument/2006/relationships/hyperlink" Target="mailto:escuelataller@hogarcrea.org" TargetMode="External" /><Relationship Id="rId29" Type="http://schemas.openxmlformats.org/officeDocument/2006/relationships/hyperlink" Target="mailto:miunibiuniversidad@gmail.com" TargetMode="External" /><Relationship Id="rId30" Type="http://schemas.openxmlformats.org/officeDocument/2006/relationships/hyperlink" Target="mailto:florlorat@hotmail.com" TargetMode="External" /><Relationship Id="rId31" Type="http://schemas.openxmlformats.org/officeDocument/2006/relationships/hyperlink" Target="mailto:carol.gonzalez@pger.gob.do" TargetMode="External" /><Relationship Id="rId32" Type="http://schemas.openxmlformats.org/officeDocument/2006/relationships/hyperlink" Target="mailto:yesicalebron21@gmail.com" TargetMode="External" /><Relationship Id="rId33" Type="http://schemas.openxmlformats.org/officeDocument/2006/relationships/hyperlink" Target="mailto:carvajalpan@hotmail.com" TargetMode="External" /><Relationship Id="rId34" Type="http://schemas.openxmlformats.org/officeDocument/2006/relationships/hyperlink" Target="mailto:dispensarioamico@gmail.com" TargetMode="External" /><Relationship Id="rId35" Type="http://schemas.openxmlformats.org/officeDocument/2006/relationships/hyperlink" Target="mailto:garciavictorinoleonidas@gmail.com" TargetMode="External" /><Relationship Id="rId36" Type="http://schemas.openxmlformats.org/officeDocument/2006/relationships/hyperlink" Target="mailto:rafaeltejeda22@yahoo.es" TargetMode="External" /><Relationship Id="rId37" Type="http://schemas.openxmlformats.org/officeDocument/2006/relationships/hyperlink" Target="mailto:dispensarioguadalupe12@gmail.com" TargetMode="External" /><Relationship Id="rId38" Type="http://schemas.openxmlformats.org/officeDocument/2006/relationships/hyperlink" Target="mailto:rosalba.guzman@enmp.edu.do" TargetMode="External" /><Relationship Id="rId39" Type="http://schemas.openxmlformats.org/officeDocument/2006/relationships/hyperlink" Target="mailto:jhamna.sanche@mujer.gob.do" TargetMode="External" /><Relationship Id="rId40" Type="http://schemas.openxmlformats.org/officeDocument/2006/relationships/hyperlink" Target="mailto:LLorenzo@tesoreria.gov.do" TargetMode="External" /><Relationship Id="rId41" Type="http://schemas.openxmlformats.org/officeDocument/2006/relationships/hyperlink" Target="mailto:dispensariofatima@hotmail.com" TargetMode="External" /><Relationship Id="rId42" Type="http://schemas.openxmlformats.org/officeDocument/2006/relationships/hyperlink" Target="mailto:fundacionprohumano@gmail.com" TargetMode="External" /><Relationship Id="rId43" Type="http://schemas.openxmlformats.org/officeDocument/2006/relationships/hyperlink" Target="mailto:insprosoc@gmail.com" TargetMode="External" /><Relationship Id="rId44" Type="http://schemas.openxmlformats.org/officeDocument/2006/relationships/hyperlink" Target="mailto:caneca81@hotmail.com" TargetMode="External" /><Relationship Id="rId45" Type="http://schemas.openxmlformats.org/officeDocument/2006/relationships/hyperlink" Target="mailto:nidia.virgil@yahoo.com" TargetMode="External" /><Relationship Id="rId46" Type="http://schemas.openxmlformats.org/officeDocument/2006/relationships/hyperlink" Target="mailto:hogaramericaes@hotmail.com" TargetMode="External" /><Relationship Id="rId47" Type="http://schemas.openxmlformats.org/officeDocument/2006/relationships/hyperlink" Target="mailto:redmisericordia@gmail.com" TargetMode="External" /><Relationship Id="rId48" Type="http://schemas.openxmlformats.org/officeDocument/2006/relationships/hyperlink" Target="mailto:hogaranciana@hotmail.com" TargetMode="External" /><Relationship Id="rId49" Type="http://schemas.openxmlformats.org/officeDocument/2006/relationships/hyperlink" Target="mailto:dispememacar@hotmail.com" TargetMode="External" /><Relationship Id="rId50" Type="http://schemas.openxmlformats.org/officeDocument/2006/relationships/hyperlink" Target="mailto:cimudis@yahoo.com" TargetMode="External" /><Relationship Id="rId51" Type="http://schemas.openxmlformats.org/officeDocument/2006/relationships/hyperlink" Target="mailto:rojaspedro11@hotmail.com" TargetMode="External" /><Relationship Id="rId52" Type="http://schemas.openxmlformats.org/officeDocument/2006/relationships/hyperlink" Target="mailto:Juammendez@hotmail.com" TargetMode="External" /><Relationship Id="rId53" Type="http://schemas.openxmlformats.org/officeDocument/2006/relationships/hyperlink" Target="mailto:funtel2001@gmail.com" TargetMode="External" /><Relationship Id="rId54" Type="http://schemas.openxmlformats.org/officeDocument/2006/relationships/hyperlink" Target="mailto:sormaria.ant@gmail.com" TargetMode="External" /><Relationship Id="rId55" Type="http://schemas.openxmlformats.org/officeDocument/2006/relationships/hyperlink" Target="mailto:academiaarea@fuerzaarea.mil.do" TargetMode="External" /><Relationship Id="rId56" Type="http://schemas.openxmlformats.org/officeDocument/2006/relationships/hyperlink" Target="mailto:fundacionrenal@hotmail.com" TargetMode="External" /><Relationship Id="rId57" Type="http://schemas.openxmlformats.org/officeDocument/2006/relationships/hyperlink" Target="mailto:gerenciainavi@inavi.gob.do" TargetMode="External" /><Relationship Id="rId58" Type="http://schemas.openxmlformats.org/officeDocument/2006/relationships/hyperlink" Target="mailto:jefatura@cbdn.gob.do" TargetMode="External" /><Relationship Id="rId59" Type="http://schemas.openxmlformats.org/officeDocument/2006/relationships/hyperlink" Target="mailto:farodeluzayuda@hotmail.com" TargetMode="External" /><Relationship Id="rId60" Type="http://schemas.openxmlformats.org/officeDocument/2006/relationships/hyperlink" Target="mailto:fundelupe@gmail.com" TargetMode="External" /><Relationship Id="rId61" Type="http://schemas.openxmlformats.org/officeDocument/2006/relationships/hyperlink" Target="mailto:hogarancianoshiguey@hotmail.com" TargetMode="External" /><Relationship Id="rId62" Type="http://schemas.openxmlformats.org/officeDocument/2006/relationships/hyperlink" Target="mailto:sjiasmatas@yahoo.es" TargetMode="External" /><Relationship Id="rId63" Type="http://schemas.openxmlformats.org/officeDocument/2006/relationships/hyperlink" Target="mailto:hoagrkeilamartinez@gmail.com" TargetMode="External" /><Relationship Id="rId64" Type="http://schemas.openxmlformats.org/officeDocument/2006/relationships/hyperlink" Target="mailto:hermanitasmisioneras@hotmail.com" TargetMode="External" /><Relationship Id="rId65" Type="http://schemas.openxmlformats.org/officeDocument/2006/relationships/hyperlink" Target="mailto:hermanda_veter_nos@hotmail.com" TargetMode="External" /><Relationship Id="rId66" Type="http://schemas.openxmlformats.org/officeDocument/2006/relationships/hyperlink" Target="mailto:mealantigua@hotmail.com" TargetMode="External" /><Relationship Id="rId67" Type="http://schemas.openxmlformats.org/officeDocument/2006/relationships/hyperlink" Target="mailto:info@sociedadsanvicentedepaulrd.org" TargetMode="External" /><Relationship Id="rId68" Type="http://schemas.openxmlformats.org/officeDocument/2006/relationships/hyperlink" Target="mailto:marinachalco@hotmail.com" TargetMode="External" /><Relationship Id="rId69" Type="http://schemas.openxmlformats.org/officeDocument/2006/relationships/hyperlink" Target="mailto:info@bnphu.gob.do" TargetMode="External" /><Relationship Id="rId70" Type="http://schemas.openxmlformats.org/officeDocument/2006/relationships/hyperlink" Target="mailto:Moisesramirez687@gmail.com" TargetMode="External" /><Relationship Id="rId71" Type="http://schemas.openxmlformats.org/officeDocument/2006/relationships/hyperlink" Target="mailto:dr.dilciafamilia@hotmail.com" TargetMode="External" /><Relationship Id="rId72" Type="http://schemas.openxmlformats.org/officeDocument/2006/relationships/hyperlink" Target="mailto:dispen.samp@hotmail.com" TargetMode="External" /><Relationship Id="rId73" Type="http://schemas.openxmlformats.org/officeDocument/2006/relationships/hyperlink" Target="mailto:jeffersonpeguero@presidencia.gob.do" TargetMode="External" /><Relationship Id="rId74" Type="http://schemas.openxmlformats.org/officeDocument/2006/relationships/hyperlink" Target="mailto:medico@dni.gob.do" TargetMode="External" /><Relationship Id="rId75" Type="http://schemas.openxmlformats.org/officeDocument/2006/relationships/hyperlink" Target="mailto:leonardo.diaz@digecog.gob.do" TargetMode="External" /><Relationship Id="rId76" Type="http://schemas.openxmlformats.org/officeDocument/2006/relationships/hyperlink" Target="mailto:unidadmedica.dge@gmai.com" TargetMode="External" /><Relationship Id="rId77" Type="http://schemas.openxmlformats.org/officeDocument/2006/relationships/hyperlink" Target="mailto:Danilofructuoso@gmail.com" TargetMode="External" /><Relationship Id="rId78" Type="http://schemas.openxmlformats.org/officeDocument/2006/relationships/hyperlink" Target="mailto:mons.pepen@tricom.net" TargetMode="External" /><Relationship Id="rId79" Type="http://schemas.openxmlformats.org/officeDocument/2006/relationships/hyperlink" Target="mailto:serviciomedico.cuseg@gamil.com" TargetMode="External" /><Relationship Id="rId80" Type="http://schemas.openxmlformats.org/officeDocument/2006/relationships/hyperlink" Target="mailto:circulodeportivo@mide.gob.do" TargetMode="External" /><Relationship Id="rId81" Type="http://schemas.openxmlformats.org/officeDocument/2006/relationships/hyperlink" Target="mailto:laesperilla2016@gmail.com" TargetMode="External" /><Relationship Id="rId82" Type="http://schemas.openxmlformats.org/officeDocument/2006/relationships/hyperlink" Target="mailto:centrodesaludcorazondejesus@%20yahoo.com" TargetMode="External" /><Relationship Id="rId83" Type="http://schemas.openxmlformats.org/officeDocument/2006/relationships/hyperlink" Target="mailto:academiamilitar-batalla@gmail.com" TargetMode="External" /><Relationship Id="rId84" Type="http://schemas.openxmlformats.org/officeDocument/2006/relationships/hyperlink" Target="mailto:laesperilla2016@gmail.com" TargetMode="External" /><Relationship Id="rId85" Type="http://schemas.openxmlformats.org/officeDocument/2006/relationships/hyperlink" Target="mailto:disprosalba@hotmail.com" TargetMode="External" /><Relationship Id="rId86" Type="http://schemas.openxmlformats.org/officeDocument/2006/relationships/hyperlink" Target="mailto:disparpasalba@hotmail.com" TargetMode="External" /><Relationship Id="rId87" Type="http://schemas.openxmlformats.org/officeDocument/2006/relationships/hyperlink" Target="mailto:yesenia.morel@adn.gob.do" TargetMode="External" /><Relationship Id="rId88" Type="http://schemas.openxmlformats.org/officeDocument/2006/relationships/hyperlink" Target="mailto:franco031982@gmail.com" TargetMode="External" /><Relationship Id="rId89" Type="http://schemas.openxmlformats.org/officeDocument/2006/relationships/hyperlink" Target="mailto:info@indrhi.gob.do" TargetMode="External" /><Relationship Id="rId90" Type="http://schemas.openxmlformats.org/officeDocument/2006/relationships/hyperlink" Target="mailto:elrondi82@hotmail.com" TargetMode="External" /><Relationship Id="rId91" Type="http://schemas.openxmlformats.org/officeDocument/2006/relationships/hyperlink" Target="mailto:cuerpodebomberossdo@hotmail.com" TargetMode="External" /><Relationship Id="rId92" Type="http://schemas.openxmlformats.org/officeDocument/2006/relationships/hyperlink" Target="mailto:bomberospedrobrand@gmail.com" TargetMode="External" /><Relationship Id="rId93" Type="http://schemas.openxmlformats.org/officeDocument/2006/relationships/hyperlink" Target="mailto:hoagarromeliasalasdb@hotmail.com" TargetMode="External" /><Relationship Id="rId94" Type="http://schemas.openxmlformats.org/officeDocument/2006/relationships/hyperlink" Target="mailto:jesussoldejusleticia@gmail.com" TargetMode="External" /><Relationship Id="rId95" Type="http://schemas.openxmlformats.org/officeDocument/2006/relationships/hyperlink" Target="mailto:hogardeancianopadreabreu@gmail.com" TargetMode="External" /><Relationship Id="rId96" Type="http://schemas.openxmlformats.org/officeDocument/2006/relationships/hyperlink" Target="mailto:lurdesholguin@yahoo.com" TargetMode="External" /><Relationship Id="rId97" Type="http://schemas.openxmlformats.org/officeDocument/2006/relationships/hyperlink" Target="mailto:matero_francis@hotmail.com" TargetMode="External" /><Relationship Id="rId98" Type="http://schemas.openxmlformats.org/officeDocument/2006/relationships/hyperlink" Target="mailto:franchescamoracrfl@gmail.com" TargetMode="External" /><Relationship Id="rId99" Type="http://schemas.openxmlformats.org/officeDocument/2006/relationships/hyperlink" Target="mailto:erodrigue@dgcp.gob.do" TargetMode="External" /><Relationship Id="rId100" Type="http://schemas.openxmlformats.org/officeDocument/2006/relationships/hyperlink" Target="mailto:disp.cardenalsancha@hotmail.com" TargetMode="External" /><Relationship Id="rId101" Type="http://schemas.openxmlformats.org/officeDocument/2006/relationships/hyperlink" Target="mailto:madeleisy.lebron@inposdom.gob.do" TargetMode="External" /><Relationship Id="rId102" Type="http://schemas.openxmlformats.org/officeDocument/2006/relationships/hyperlink" Target="mailto:guanin@guanin.org" TargetMode="External" /><Relationship Id="rId103" Type="http://schemas.openxmlformats.org/officeDocument/2006/relationships/hyperlink" Target="mailto:coordinacionadministrativa@enapsor.com" TargetMode="External" /><Relationship Id="rId104" Type="http://schemas.openxmlformats.org/officeDocument/2006/relationships/hyperlink" Target="mailto:Tbierd.gndom@gmail.com" TargetMode="External" /><Relationship Id="rId105" Type="http://schemas.openxmlformats.org/officeDocument/2006/relationships/hyperlink" Target="mailto:fvaldez@infotep.gob.do" TargetMode="External" /><Relationship Id="rId106" Type="http://schemas.openxmlformats.org/officeDocument/2006/relationships/hyperlink" Target="mailto:rmoronta@conape.gob.do" TargetMode="External" /><Relationship Id="rId107" Type="http://schemas.openxmlformats.org/officeDocument/2006/relationships/hyperlink" Target="mailto:funbide2009@hotmail.com" TargetMode="External" /><Relationship Id="rId108" Type="http://schemas.openxmlformats.org/officeDocument/2006/relationships/hyperlink" Target="mailto:juana-r-t-2011@hotmail.com" TargetMode="External" /><Relationship Id="rId109" Type="http://schemas.openxmlformats.org/officeDocument/2006/relationships/hyperlink" Target="mailto:fundacionfranzminino2010@gmailcom" TargetMode="External" /><Relationship Id="rId110" Type="http://schemas.openxmlformats.org/officeDocument/2006/relationships/hyperlink" Target="mailto:fundacioncalades@outlook.com" TargetMode="External" /><Relationship Id="rId111" Type="http://schemas.openxmlformats.org/officeDocument/2006/relationships/hyperlink" Target="mailto:frama_incodig@hotmail.com" TargetMode="External" /><Relationship Id="rId112" Type="http://schemas.openxmlformats.org/officeDocument/2006/relationships/hyperlink" Target="mailto:yulisaferreira@gmail.com" TargetMode="External" /><Relationship Id="rId113" Type="http://schemas.openxmlformats.org/officeDocument/2006/relationships/hyperlink" Target="mailto:hogardecapotillo@gmail.com" TargetMode="External" /><Relationship Id="rId114" Type="http://schemas.openxmlformats.org/officeDocument/2006/relationships/hyperlink" Target="mailto:jfulcar@hotmail.com" TargetMode="External" /><Relationship Id="rId115" Type="http://schemas.openxmlformats.org/officeDocument/2006/relationships/hyperlink" Target="mailto:hagarcorazondejesus.5225@gmail.com" TargetMode="External" /><Relationship Id="rId116" Type="http://schemas.openxmlformats.org/officeDocument/2006/relationships/hyperlink" Target="mailto:hogarescuelaboc@gmail.com" TargetMode="External" /><Relationship Id="rId117" Type="http://schemas.openxmlformats.org/officeDocument/2006/relationships/hyperlink" Target="https://www.paginasamarillas.com.do/iglesias-conventos-parroquias-y-templos/monte-plata/parroquia-san-antonio-de-padua/info/es" TargetMode="External" /><Relationship Id="rId118" Type="http://schemas.openxmlformats.org/officeDocument/2006/relationships/hyperlink" Target="mailto:fupelen12@gmail.com" TargetMode="External" /><Relationship Id="rId119" Type="http://schemas.openxmlformats.org/officeDocument/2006/relationships/hyperlink" Target="mailto:Friasm36@hotmail.com" TargetMode="External" /><Relationship Id="rId120" Type="http://schemas.openxmlformats.org/officeDocument/2006/relationships/hyperlink" Target="mailto:informacionseguridabrigada@gmail.com" TargetMode="External" /><Relationship Id="rId121" Type="http://schemas.openxmlformats.org/officeDocument/2006/relationships/hyperlink" Target="mailto:jomadu@hotmail.com" TargetMode="External" /><Relationship Id="rId122" Type="http://schemas.openxmlformats.org/officeDocument/2006/relationships/hyperlink" Target="mailto:berabrida@ejercito.mil.do" TargetMode="External" /><Relationship Id="rId123" Type="http://schemas.openxmlformats.org/officeDocument/2006/relationships/hyperlink" Target="mailto:ccg11erbat@gmai.com" TargetMode="External" /><Relationship Id="rId124" Type="http://schemas.openxmlformats.org/officeDocument/2006/relationships/hyperlink" Target="mailto:ejercitocasadores@hotmail.com" TargetMode="External" /><Relationship Id="rId125" Type="http://schemas.openxmlformats.org/officeDocument/2006/relationships/hyperlink" Target="mailto:fundacosi21@gmail.com" TargetMode="External" /><Relationship Id="rId126" Type="http://schemas.openxmlformats.org/officeDocument/2006/relationships/hyperlink" Target="mailto:sreinoso@eope.gob.do" TargetMode="External" /><Relationship Id="rId127" Type="http://schemas.openxmlformats.org/officeDocument/2006/relationships/hyperlink" Target="mailto:carmencollaado@hotmail.com" TargetMode="External" /><Relationship Id="rId128" Type="http://schemas.openxmlformats.org/officeDocument/2006/relationships/hyperlink" Target="mailto:roqueventura16@hotmail.com" TargetMode="External" /><Relationship Id="rId129" Type="http://schemas.openxmlformats.org/officeDocument/2006/relationships/hyperlink" Target="mailto:info@intrant.gob.do" TargetMode="External" /><Relationship Id="rId130" Type="http://schemas.openxmlformats.org/officeDocument/2006/relationships/hyperlink" Target="mailto:info@cesmet.mil.do" TargetMode="External" /><Relationship Id="rId131" Type="http://schemas.openxmlformats.org/officeDocument/2006/relationships/hyperlink" Target="mailto:peresjunio@hotmail.com" TargetMode="External" /><Relationship Id="rId13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H12" sqref="H12"/>
    </sheetView>
  </sheetViews>
  <sheetFormatPr defaultColWidth="11.421875" defaultRowHeight="15"/>
  <cols>
    <col min="1" max="1" width="4.421875" style="0" customWidth="1"/>
    <col min="2" max="2" width="14.421875" style="0" customWidth="1"/>
    <col min="3" max="3" width="46.00390625" style="78" customWidth="1"/>
    <col min="4" max="4" width="14.57421875" style="0" customWidth="1"/>
    <col min="5" max="5" width="15.140625" style="0" customWidth="1"/>
    <col min="6" max="6" width="19.28125" style="0" customWidth="1"/>
    <col min="8" max="8" width="12.7109375" style="0" bestFit="1" customWidth="1"/>
    <col min="9" max="10" width="12.57421875" style="0" bestFit="1" customWidth="1"/>
    <col min="12" max="13" width="13.57421875" style="0" bestFit="1" customWidth="1"/>
  </cols>
  <sheetData>
    <row r="1" spans="5:6" ht="15">
      <c r="E1" s="18"/>
      <c r="F1" s="2"/>
    </row>
    <row r="2" spans="5:6" ht="15">
      <c r="E2" s="18"/>
      <c r="F2" s="2"/>
    </row>
    <row r="3" spans="5:6" ht="15">
      <c r="E3" s="18"/>
      <c r="F3" s="2"/>
    </row>
    <row r="4" spans="2:6" ht="23.25">
      <c r="B4" s="135" t="s">
        <v>76</v>
      </c>
      <c r="C4" s="135"/>
      <c r="D4" s="135"/>
      <c r="E4" s="135"/>
      <c r="F4" s="135"/>
    </row>
    <row r="5" spans="1:10" ht="21">
      <c r="A5" s="136">
        <v>44764</v>
      </c>
      <c r="B5" s="136"/>
      <c r="C5" s="136"/>
      <c r="D5" s="136"/>
      <c r="E5" s="136"/>
      <c r="F5" s="136"/>
      <c r="H5" s="2"/>
      <c r="I5" s="2"/>
      <c r="J5" s="2"/>
    </row>
    <row r="6" spans="1:6" ht="48" customHeight="1">
      <c r="A6" s="132" t="s">
        <v>1119</v>
      </c>
      <c r="B6" s="3" t="s">
        <v>77</v>
      </c>
      <c r="C6" s="3" t="s">
        <v>78</v>
      </c>
      <c r="D6" s="3" t="s">
        <v>41</v>
      </c>
      <c r="E6" s="76" t="s">
        <v>0</v>
      </c>
      <c r="F6" s="77" t="s">
        <v>1</v>
      </c>
    </row>
    <row r="7" spans="1:6" ht="41.25" customHeight="1">
      <c r="A7" s="85">
        <v>1</v>
      </c>
      <c r="B7" s="90" t="s">
        <v>177</v>
      </c>
      <c r="C7" s="87" t="str">
        <f>VLOOKUP(B7,'C. Clientes '!B8:J160,2,FALSE)</f>
        <v>Dirección General de Aduanas -               Sto. Dgo</v>
      </c>
      <c r="D7" s="19">
        <v>44770</v>
      </c>
      <c r="E7" s="19">
        <v>44770</v>
      </c>
      <c r="F7" s="91">
        <v>19763.6</v>
      </c>
    </row>
    <row r="8" spans="1:6" ht="34.5" customHeight="1">
      <c r="A8" s="85">
        <v>2</v>
      </c>
      <c r="B8" s="92" t="s">
        <v>84</v>
      </c>
      <c r="C8" s="87" t="str">
        <f>VLOOKUP(B8,'C. Clientes '!B9:J159,2,FALSE)</f>
        <v>Cuerpo de Bomberos del Municipio de Bajos de Haina </v>
      </c>
      <c r="D8" s="4">
        <v>44755</v>
      </c>
      <c r="E8" s="4">
        <v>44764</v>
      </c>
      <c r="F8" s="93">
        <v>5869</v>
      </c>
    </row>
    <row r="9" spans="1:8" ht="34.5" customHeight="1">
      <c r="A9" s="85">
        <v>3</v>
      </c>
      <c r="B9" s="92" t="s">
        <v>9</v>
      </c>
      <c r="C9" s="87" t="str">
        <f>VLOOKUP(B9,'C. Clientes '!B10:J160,2,FALSE)</f>
        <v>Hermandad de Pensionados de las Fuerzas Armadas y Policía Nacional -  Sto. Dgo.</v>
      </c>
      <c r="D9" s="4">
        <v>44653</v>
      </c>
      <c r="E9" s="4">
        <v>44743</v>
      </c>
      <c r="F9" s="93">
        <v>24211.9</v>
      </c>
      <c r="H9" s="2"/>
    </row>
    <row r="10" spans="1:6" ht="34.5" customHeight="1">
      <c r="A10" s="85">
        <v>4</v>
      </c>
      <c r="B10" s="92" t="s">
        <v>23</v>
      </c>
      <c r="C10" s="87" t="str">
        <f>VLOOKUP(B10,'C. Clientes '!B11:J161,2,FALSE)</f>
        <v>Consejo Nacional para la Niñez y la Adolescencia CONANI </v>
      </c>
      <c r="D10" s="94">
        <v>44687</v>
      </c>
      <c r="E10" s="4" t="s">
        <v>1115</v>
      </c>
      <c r="F10" s="93">
        <v>27461.5</v>
      </c>
    </row>
    <row r="11" spans="1:8" ht="41.25" customHeight="1">
      <c r="A11" s="85">
        <v>5</v>
      </c>
      <c r="B11" s="92" t="s">
        <v>223</v>
      </c>
      <c r="C11" s="87" t="str">
        <f>VLOOKUP(B11,'C. Clientes '!B12:J162,2,FALSE)</f>
        <v>Hogar de Anciancianos  San Jose, INC.</v>
      </c>
      <c r="D11" s="4">
        <v>44743</v>
      </c>
      <c r="E11" s="4">
        <v>44761</v>
      </c>
      <c r="F11" s="93">
        <v>12579.4</v>
      </c>
      <c r="H11" s="2"/>
    </row>
    <row r="12" spans="1:6" ht="34.5" customHeight="1">
      <c r="A12" s="85">
        <v>6</v>
      </c>
      <c r="B12" s="92" t="s">
        <v>10</v>
      </c>
      <c r="C12" s="87" t="str">
        <f>VLOOKUP(B12,'C. Clientes '!B13:J163,2,FALSE)</f>
        <v>Hogar de Ancianos Nuestra Señora del Carmen - Boca Chica -</v>
      </c>
      <c r="D12" s="4">
        <v>44747</v>
      </c>
      <c r="E12" s="4">
        <v>44761</v>
      </c>
      <c r="F12" s="93">
        <v>10994.8</v>
      </c>
    </row>
    <row r="13" spans="1:6" ht="34.5" customHeight="1">
      <c r="A13" s="85">
        <v>7</v>
      </c>
      <c r="B13" s="95" t="s">
        <v>52</v>
      </c>
      <c r="C13" s="87" t="str">
        <f>VLOOKUP(B13,'C. Clientes '!B14:J164,2,FALSE)</f>
        <v>Fundación Exmilitares y Excombatientes, Inc.  - Sto. Dgo</v>
      </c>
      <c r="D13" s="4">
        <v>44747</v>
      </c>
      <c r="E13" s="4" t="s">
        <v>1116</v>
      </c>
      <c r="F13" s="93">
        <v>14094</v>
      </c>
    </row>
    <row r="14" spans="1:6" ht="34.5" customHeight="1">
      <c r="A14" s="85">
        <v>8</v>
      </c>
      <c r="B14" s="92" t="s">
        <v>95</v>
      </c>
      <c r="C14" s="87" t="str">
        <f>VLOOKUP(B14,'C. Clientes '!B15:J165,2,FALSE)</f>
        <v>Hospicio San Vicente de Paúl - </v>
      </c>
      <c r="D14" s="4">
        <v>44748</v>
      </c>
      <c r="E14" s="4">
        <v>44757</v>
      </c>
      <c r="F14" s="93">
        <v>43980.44</v>
      </c>
    </row>
    <row r="15" spans="1:6" ht="34.5" customHeight="1">
      <c r="A15" s="85">
        <v>9</v>
      </c>
      <c r="B15" s="92" t="s">
        <v>49</v>
      </c>
      <c r="C15" s="87" t="str">
        <f>VLOOKUP(B15,'C. Clientes '!B16:J166,2,FALSE)</f>
        <v>Hogar Escuela Andrés Boca Chica  - Sto. Dgo</v>
      </c>
      <c r="D15" s="4">
        <v>44753</v>
      </c>
      <c r="E15" s="4">
        <v>44763</v>
      </c>
      <c r="F15" s="93">
        <v>5647.8</v>
      </c>
    </row>
    <row r="16" spans="1:6" ht="34.5" customHeight="1">
      <c r="A16" s="85">
        <v>10</v>
      </c>
      <c r="B16" s="92" t="s">
        <v>81</v>
      </c>
      <c r="C16" s="87" t="str">
        <f>VLOOKUP(B16,'C. Clientes '!B17:J167,2,FALSE)</f>
        <v>Leprocomio Nuestra Señora de las Mercedes  - San Cristóbal</v>
      </c>
      <c r="D16" s="94">
        <v>44748</v>
      </c>
      <c r="E16" s="94" t="s">
        <v>1117</v>
      </c>
      <c r="F16" s="96">
        <v>19396.5</v>
      </c>
    </row>
    <row r="17" spans="1:6" ht="34.5" customHeight="1">
      <c r="A17" s="85">
        <v>11</v>
      </c>
      <c r="B17" s="95" t="s">
        <v>1109</v>
      </c>
      <c r="C17" s="87" t="str">
        <f>VLOOKUP(B17,'C. Clientes '!B18:J168,2,FALSE)</f>
        <v>Fundación El Sol Sale Para Todos </v>
      </c>
      <c r="D17" s="94">
        <v>44743</v>
      </c>
      <c r="E17" s="94">
        <v>44749</v>
      </c>
      <c r="F17" s="96">
        <v>22348.38</v>
      </c>
    </row>
    <row r="18" spans="1:6" ht="34.5" customHeight="1">
      <c r="A18" s="85">
        <v>12</v>
      </c>
      <c r="B18" s="95" t="s">
        <v>12</v>
      </c>
      <c r="C18" s="87" t="str">
        <f>VLOOKUP(B18,'C. Clientes '!B8:J160,2,FALSE)</f>
        <v>Instituto Dermatológico y Cirugía de la Piel Dr. Humberto Bogart Díaz</v>
      </c>
      <c r="D18" s="94">
        <v>44747</v>
      </c>
      <c r="E18" s="94">
        <v>44749</v>
      </c>
      <c r="F18" s="96">
        <v>19581.55</v>
      </c>
    </row>
    <row r="19" spans="1:6" ht="34.5" customHeight="1">
      <c r="A19" s="85">
        <v>13</v>
      </c>
      <c r="B19" s="95" t="s">
        <v>487</v>
      </c>
      <c r="C19" s="87" t="str">
        <f>VLOOKUP(B19,'C. Clientes '!B20:J170,2,FALSE)</f>
        <v>Escuela Nacional Penitenciaria </v>
      </c>
      <c r="D19" s="94">
        <v>44755</v>
      </c>
      <c r="E19" s="94">
        <v>44753</v>
      </c>
      <c r="F19" s="96">
        <v>7368.5</v>
      </c>
    </row>
    <row r="20" spans="1:6" ht="34.5" customHeight="1">
      <c r="A20" s="85">
        <v>14</v>
      </c>
      <c r="B20" s="95" t="s">
        <v>526</v>
      </c>
      <c r="C20" s="87" t="str">
        <f>VLOOKUP(B20,'C. Clientes '!B21:J171,2,FALSE)</f>
        <v>Procuraduría General Adjunta para el Sistema Eléctrico (PGASE) - Sto. Dgo</v>
      </c>
      <c r="D20" s="94">
        <v>44743</v>
      </c>
      <c r="E20" s="94">
        <v>44753</v>
      </c>
      <c r="F20" s="96">
        <v>5981</v>
      </c>
    </row>
    <row r="21" spans="1:6" ht="34.5" customHeight="1">
      <c r="A21" s="85">
        <v>15</v>
      </c>
      <c r="B21" s="95" t="s">
        <v>577</v>
      </c>
      <c r="C21" s="87" t="str">
        <f>VLOOKUP(B21,'C. Clientes '!B8:J160,2,FALSE)</f>
        <v>Ministerio de Obras Publicas y Comunicaciones </v>
      </c>
      <c r="D21" s="94">
        <v>44755</v>
      </c>
      <c r="E21" s="94">
        <v>44762</v>
      </c>
      <c r="F21" s="96">
        <v>5981.71</v>
      </c>
    </row>
    <row r="22" spans="1:6" ht="34.5" customHeight="1">
      <c r="A22" s="85">
        <v>16</v>
      </c>
      <c r="B22" s="95" t="s">
        <v>45</v>
      </c>
      <c r="C22" s="87" t="str">
        <f>VLOOKUP(B22,'C. Clientes '!B8:J160,2,FALSE)</f>
        <v>Dirección General de Contabilidad Gubernamental - Sto. Dgo</v>
      </c>
      <c r="D22" s="94">
        <v>44739</v>
      </c>
      <c r="E22" s="94">
        <v>44764</v>
      </c>
      <c r="F22" s="96">
        <v>5373</v>
      </c>
    </row>
    <row r="23" spans="1:6" ht="34.5" customHeight="1">
      <c r="A23" s="85">
        <v>17</v>
      </c>
      <c r="B23" s="95" t="s">
        <v>59</v>
      </c>
      <c r="C23" s="87" t="str">
        <f>VLOOKUP(B23,'C. Clientes '!B24:J174,2,FALSE)</f>
        <v>Dispensario Medico Aeropuerto Int. José Fco. Peña Gómez-Las América - Sto. Dgo</v>
      </c>
      <c r="D23" s="94">
        <v>44761</v>
      </c>
      <c r="E23" s="94">
        <v>44768</v>
      </c>
      <c r="F23" s="96">
        <v>10202</v>
      </c>
    </row>
    <row r="24" spans="1:6" ht="34.5" customHeight="1">
      <c r="A24" s="85">
        <v>18</v>
      </c>
      <c r="B24" s="95" t="s">
        <v>409</v>
      </c>
      <c r="C24" s="87" t="str">
        <f>VLOOKUP(B24,'C. Clientes '!B25:J175,2,FALSE)</f>
        <v>Academia Militar de las Fuerzas Armadas Batalla de Las Carreras- San Isidro - Sto. Dgo</v>
      </c>
      <c r="D24" s="94">
        <v>44757</v>
      </c>
      <c r="E24" s="94">
        <v>44769</v>
      </c>
      <c r="F24" s="96">
        <v>7807</v>
      </c>
    </row>
    <row r="25" spans="1:6" ht="34.5" customHeight="1">
      <c r="A25" s="85">
        <v>19</v>
      </c>
      <c r="B25" s="95" t="s">
        <v>73</v>
      </c>
      <c r="C25" s="87" t="str">
        <f>VLOOKUP(B25,'C. Clientes '!B26:J176,2,FALSE)</f>
        <v>Circulo de Mujeres con Discapacidad, Inc. (CIMUDIS) - Sto. Dgo</v>
      </c>
      <c r="D25" s="94">
        <v>44750</v>
      </c>
      <c r="E25" s="88">
        <v>44770</v>
      </c>
      <c r="F25" s="96">
        <v>6413</v>
      </c>
    </row>
    <row r="26" spans="1:6" ht="34.5" customHeight="1">
      <c r="A26" s="85">
        <v>20</v>
      </c>
      <c r="B26" s="86" t="s">
        <v>33</v>
      </c>
      <c r="C26" s="87" t="str">
        <f>VLOOKUP(B26,'C. Clientes '!B27:J177,2,FALSE)</f>
        <v>Marina de Guerra - Sto. Dgo</v>
      </c>
      <c r="D26" s="88">
        <v>44763</v>
      </c>
      <c r="E26" s="88">
        <v>44771</v>
      </c>
      <c r="F26" s="89">
        <v>32397</v>
      </c>
    </row>
    <row r="27" spans="1:6" ht="34.5" customHeight="1">
      <c r="A27" s="85">
        <v>21</v>
      </c>
      <c r="B27" s="86" t="s">
        <v>92</v>
      </c>
      <c r="C27" s="87" t="str">
        <f>VLOOKUP(B27,'C. Clientes '!B28:J178,2,FALSE)</f>
        <v>Fundación Dominica de Desrrollo Humano Sostenibles (PRO-HUMANO)</v>
      </c>
      <c r="D27" s="88">
        <v>44761</v>
      </c>
      <c r="E27" s="88">
        <v>44771</v>
      </c>
      <c r="F27" s="89">
        <v>8816</v>
      </c>
    </row>
    <row r="28" spans="1:6" ht="34.5" customHeight="1">
      <c r="A28" s="85">
        <v>22</v>
      </c>
      <c r="B28" s="86" t="s">
        <v>668</v>
      </c>
      <c r="C28" s="87" t="str">
        <f>VLOOKUP(B28,'C. Clientes '!B29:J179,2,FALSE)</f>
        <v>Fundacion de Personas con Leciones  Modulares</v>
      </c>
      <c r="D28" s="88">
        <v>44739</v>
      </c>
      <c r="E28" s="88">
        <v>44771</v>
      </c>
      <c r="F28" s="89">
        <v>16396.42</v>
      </c>
    </row>
    <row r="29" spans="1:6" ht="34.5" customHeight="1">
      <c r="A29" s="85">
        <v>23</v>
      </c>
      <c r="B29" s="86" t="s">
        <v>27</v>
      </c>
      <c r="C29" s="87" t="str">
        <f>VLOOKUP(B29,'C. Clientes '!B31:J181,2,FALSE)</f>
        <v>Dirección Nacional de Control de Droga DNCD - Sto. Dgo.</v>
      </c>
      <c r="D29" s="88">
        <v>44764</v>
      </c>
      <c r="E29" s="88">
        <v>44771</v>
      </c>
      <c r="F29" s="89">
        <v>15289.2</v>
      </c>
    </row>
    <row r="30" spans="5:8" ht="15" customHeight="1">
      <c r="E30" s="138" t="s">
        <v>94</v>
      </c>
      <c r="F30" s="137">
        <f>SUM(F7:F29)</f>
        <v>347953.69999999995</v>
      </c>
      <c r="H30" s="2"/>
    </row>
    <row r="31" spans="5:8" ht="18.75" customHeight="1">
      <c r="E31" s="138"/>
      <c r="F31" s="137"/>
      <c r="H31" s="2"/>
    </row>
    <row r="34" ht="15">
      <c r="L34" s="2"/>
    </row>
    <row r="35" ht="15">
      <c r="L35" s="2"/>
    </row>
    <row r="36" spans="12:13" ht="15">
      <c r="L36" s="2"/>
      <c r="M36" s="2"/>
    </row>
  </sheetData>
  <sheetProtection/>
  <autoFilter ref="B6:F29"/>
  <mergeCells count="4">
    <mergeCell ref="B4:F4"/>
    <mergeCell ref="A5:F5"/>
    <mergeCell ref="F30:F31"/>
    <mergeCell ref="E30:E3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I12" sqref="I12"/>
    </sheetView>
  </sheetViews>
  <sheetFormatPr defaultColWidth="11.421875" defaultRowHeight="15"/>
  <cols>
    <col min="1" max="1" width="4.7109375" style="0" customWidth="1"/>
    <col min="2" max="2" width="12.57421875" style="0" customWidth="1"/>
    <col min="3" max="3" width="38.8515625" style="0" customWidth="1"/>
    <col min="4" max="4" width="12.57421875" style="0" customWidth="1"/>
    <col min="5" max="5" width="16.7109375" style="0" customWidth="1"/>
    <col min="6" max="6" width="19.28125" style="0" customWidth="1"/>
    <col min="11" max="11" width="12.7109375" style="0" customWidth="1"/>
  </cols>
  <sheetData>
    <row r="1" spans="3:6" ht="15">
      <c r="C1" s="78"/>
      <c r="E1" s="18"/>
      <c r="F1" s="2"/>
    </row>
    <row r="2" spans="3:6" ht="15">
      <c r="C2" s="78"/>
      <c r="E2" s="18"/>
      <c r="F2" s="2"/>
    </row>
    <row r="3" spans="3:6" ht="15">
      <c r="C3" s="78"/>
      <c r="E3" s="18"/>
      <c r="F3" s="2"/>
    </row>
    <row r="4" spans="2:6" ht="23.25">
      <c r="B4" s="135" t="s">
        <v>76</v>
      </c>
      <c r="C4" s="135"/>
      <c r="D4" s="135"/>
      <c r="E4" s="135"/>
      <c r="F4" s="135"/>
    </row>
    <row r="5" spans="1:6" ht="21">
      <c r="A5" s="136">
        <v>44795</v>
      </c>
      <c r="B5" s="136"/>
      <c r="C5" s="136"/>
      <c r="D5" s="136"/>
      <c r="E5" s="136"/>
      <c r="F5" s="136"/>
    </row>
    <row r="6" spans="1:6" ht="47.25">
      <c r="A6" s="132" t="s">
        <v>1119</v>
      </c>
      <c r="B6" s="3" t="s">
        <v>77</v>
      </c>
      <c r="C6" s="3" t="s">
        <v>78</v>
      </c>
      <c r="D6" s="3" t="s">
        <v>41</v>
      </c>
      <c r="E6" s="76" t="s">
        <v>0</v>
      </c>
      <c r="F6" s="77" t="s">
        <v>1</v>
      </c>
    </row>
    <row r="7" spans="1:6" ht="54.75" customHeight="1">
      <c r="A7" s="115">
        <v>1</v>
      </c>
      <c r="B7" s="98" t="s">
        <v>42</v>
      </c>
      <c r="C7" s="116" t="str">
        <f>VLOOKUP(B7,'C. Clientes '!B8:J160,2,FALSE)</f>
        <v>Universidad Autónoma de santo Domingo (UASD)- Bienestar Estudiantil - Sto. Dgo</v>
      </c>
      <c r="D7" s="102">
        <v>44774</v>
      </c>
      <c r="E7" s="117">
        <v>44802</v>
      </c>
      <c r="F7" s="112">
        <v>17355</v>
      </c>
    </row>
    <row r="8" spans="1:6" ht="39.75" customHeight="1">
      <c r="A8" s="115">
        <v>2</v>
      </c>
      <c r="B8" s="99" t="s">
        <v>218</v>
      </c>
      <c r="C8" s="116" t="str">
        <f>VLOOKUP(B8,'C. Clientes '!B9:J159,2,FALSE)</f>
        <v>Hogar de Ancianos Divina Providencia - Higuey</v>
      </c>
      <c r="D8" s="103">
        <v>44775</v>
      </c>
      <c r="E8" s="118">
        <v>44797</v>
      </c>
      <c r="F8" s="113">
        <v>30468.12</v>
      </c>
    </row>
    <row r="9" spans="1:6" ht="39.75" customHeight="1">
      <c r="A9" s="115">
        <v>3</v>
      </c>
      <c r="B9" s="98" t="s">
        <v>86</v>
      </c>
      <c r="C9" s="116" t="str">
        <f>VLOOKUP(B9,'C. Clientes '!B10:J160,2,FALSE)</f>
        <v>Patronato Benéfico Oriental, Inc. -         La Romana </v>
      </c>
      <c r="D9" s="102">
        <v>44777</v>
      </c>
      <c r="E9" s="118">
        <v>44802</v>
      </c>
      <c r="F9" s="112">
        <v>22409.7</v>
      </c>
    </row>
    <row r="10" spans="1:6" ht="39.75" customHeight="1">
      <c r="A10" s="115">
        <v>4</v>
      </c>
      <c r="B10" s="99" t="s">
        <v>45</v>
      </c>
      <c r="C10" s="116" t="str">
        <f>VLOOKUP(B10,'C. Clientes '!B11:J161,2,FALSE)</f>
        <v>Dirección General de Contabilidad Gubernamental - Sto. Dgo</v>
      </c>
      <c r="D10" s="103">
        <v>44781</v>
      </c>
      <c r="E10" s="118">
        <v>44792</v>
      </c>
      <c r="F10" s="113">
        <v>5791.75</v>
      </c>
    </row>
    <row r="11" spans="1:6" ht="39.75" customHeight="1">
      <c r="A11" s="115">
        <v>5</v>
      </c>
      <c r="B11" s="98" t="s">
        <v>52</v>
      </c>
      <c r="C11" s="116" t="str">
        <f>VLOOKUP(B11,'C. Clientes '!B12:J162,2,FALSE)</f>
        <v>Fundación Exmilitares y Excombatientes, Inc.  - Sto. Dgo</v>
      </c>
      <c r="D11" s="102">
        <v>44782</v>
      </c>
      <c r="E11" s="118">
        <v>44785</v>
      </c>
      <c r="F11" s="112">
        <v>16935.7</v>
      </c>
    </row>
    <row r="12" spans="1:11" ht="50.25" customHeight="1">
      <c r="A12" s="115">
        <v>6</v>
      </c>
      <c r="B12" s="99" t="s">
        <v>550</v>
      </c>
      <c r="C12" s="116" t="str">
        <f>VLOOKUP(B12,'C. Clientes '!B13:J163,2,FALSE)</f>
        <v>Dirección Nacional de Atención Integral de la Persona Adolescente en Conflictos Con La Ley (DINAIACLP)</v>
      </c>
      <c r="D12" s="103">
        <v>44785</v>
      </c>
      <c r="E12" s="118">
        <v>44785</v>
      </c>
      <c r="F12" s="113">
        <v>32634.14</v>
      </c>
      <c r="G12" t="s">
        <v>1118</v>
      </c>
      <c r="K12" s="20"/>
    </row>
    <row r="13" spans="1:11" ht="39.75" customHeight="1">
      <c r="A13" s="115">
        <v>7</v>
      </c>
      <c r="B13" s="98" t="s">
        <v>575</v>
      </c>
      <c r="C13" s="116" t="str">
        <f>VLOOKUP(B13,'C. Clientes '!B14:J164,2,FALSE)</f>
        <v>1er Regimiento Dominicano de Guardia Presidencial </v>
      </c>
      <c r="D13" s="102">
        <v>44790</v>
      </c>
      <c r="E13" s="118">
        <v>44802</v>
      </c>
      <c r="F13" s="112">
        <v>9810.11</v>
      </c>
      <c r="K13" s="114"/>
    </row>
    <row r="14" spans="1:11" ht="39.75" customHeight="1">
      <c r="A14" s="115">
        <v>8</v>
      </c>
      <c r="B14" s="99" t="s">
        <v>566</v>
      </c>
      <c r="C14" s="116" t="str">
        <f>VLOOKUP(B14,'C. Clientes '!B15:J165,2,FALSE)</f>
        <v>Gabinete de Coordinación de Políticas Sociales</v>
      </c>
      <c r="D14" s="103">
        <v>44792</v>
      </c>
      <c r="E14" s="118">
        <v>44797</v>
      </c>
      <c r="F14" s="113">
        <v>9543.25</v>
      </c>
      <c r="I14" s="20"/>
      <c r="K14" s="20"/>
    </row>
    <row r="15" spans="1:11" ht="48" customHeight="1">
      <c r="A15" s="115">
        <v>9</v>
      </c>
      <c r="B15" s="100" t="s">
        <v>90</v>
      </c>
      <c r="C15" s="116" t="str">
        <f>VLOOKUP(B15,'C. Clientes '!B16:J166,2,FALSE)</f>
        <v>Dirección General de Embellecimiento de las Carreteras y Avenidas de Circunvalación  - Sto. Dgo</v>
      </c>
      <c r="D15" s="104">
        <v>44770</v>
      </c>
      <c r="E15" s="118">
        <v>44774</v>
      </c>
      <c r="F15" s="112">
        <v>7234.63</v>
      </c>
      <c r="I15" s="114"/>
      <c r="K15" s="20"/>
    </row>
    <row r="16" spans="1:11" ht="39.75" customHeight="1">
      <c r="A16" s="115">
        <v>10</v>
      </c>
      <c r="B16" s="101" t="s">
        <v>663</v>
      </c>
      <c r="C16" s="116" t="str">
        <f>VLOOKUP(B16,'C. Clientes '!B17:J167,2,FALSE)</f>
        <v>Oficina Senatorial Hermanas Mirabal </v>
      </c>
      <c r="D16" s="105">
        <v>44775</v>
      </c>
      <c r="E16" s="119">
        <v>44777</v>
      </c>
      <c r="F16" s="113">
        <v>18650.5</v>
      </c>
      <c r="I16" s="20"/>
      <c r="K16" s="20"/>
    </row>
    <row r="17" spans="1:6" ht="39.75" customHeight="1">
      <c r="A17" s="115">
        <v>11</v>
      </c>
      <c r="B17" s="100" t="s">
        <v>11</v>
      </c>
      <c r="C17" s="116" t="str">
        <f>VLOOKUP(B17,'C. Clientes '!B18:J168,2,FALSE)</f>
        <v>Cuerpo de Seguridad Presidencial -  Sto. Dgo.</v>
      </c>
      <c r="D17" s="104">
        <v>44782</v>
      </c>
      <c r="E17" s="119">
        <v>44785</v>
      </c>
      <c r="F17" s="112">
        <v>17857.14</v>
      </c>
    </row>
    <row r="18" spans="1:12" ht="39.75" customHeight="1">
      <c r="A18" s="115">
        <v>12</v>
      </c>
      <c r="B18" s="120" t="s">
        <v>69</v>
      </c>
      <c r="C18" s="116" t="str">
        <f>VLOOKUP(B18,'C. Clientes '!B8:J160,2,FALSE)</f>
        <v>Hogar de Día de Villa Mella "San Miguel" </v>
      </c>
      <c r="D18" s="121">
        <v>44795</v>
      </c>
      <c r="E18" s="119">
        <v>44802</v>
      </c>
      <c r="F18" s="122">
        <v>7084.36</v>
      </c>
      <c r="L18" s="106"/>
    </row>
    <row r="19" spans="1:8" ht="39.75" customHeight="1">
      <c r="A19" s="115">
        <v>13</v>
      </c>
      <c r="B19" s="120" t="s">
        <v>671</v>
      </c>
      <c r="C19" s="116" t="str">
        <f>VLOOKUP(B19,'C. Clientes '!B20:J170,2,FALSE)</f>
        <v>Fundacion Tecnologica Para Ciegos </v>
      </c>
      <c r="D19" s="121">
        <v>44790</v>
      </c>
      <c r="E19" s="119">
        <v>44802</v>
      </c>
      <c r="F19" s="122">
        <v>20564.8</v>
      </c>
      <c r="H19" s="20"/>
    </row>
    <row r="20" spans="1:8" ht="39.75" customHeight="1">
      <c r="A20" s="115">
        <v>14</v>
      </c>
      <c r="B20" s="123" t="s">
        <v>532</v>
      </c>
      <c r="C20" s="116" t="str">
        <f>VLOOKUP(B20,'C. Clientes '!B21:J171,2,FALSE)</f>
        <v>Instituto Postal Dominicano (INPOSDOM) -Sto. Dgo.</v>
      </c>
      <c r="D20" s="124">
        <v>44799</v>
      </c>
      <c r="E20" s="119">
        <v>44803</v>
      </c>
      <c r="F20" s="122">
        <v>9954</v>
      </c>
      <c r="H20" s="114"/>
    </row>
    <row r="21" spans="1:8" ht="30" customHeight="1">
      <c r="A21" s="107"/>
      <c r="B21" s="108"/>
      <c r="C21" s="109"/>
      <c r="D21" s="110"/>
      <c r="E21" s="111"/>
      <c r="F21" s="97"/>
      <c r="H21" s="20"/>
    </row>
    <row r="22" spans="3:6" ht="15">
      <c r="C22" s="78"/>
      <c r="E22" s="138" t="s">
        <v>94</v>
      </c>
      <c r="F22" s="137">
        <f>SUM(F7:F21)</f>
        <v>226293.19999999995</v>
      </c>
    </row>
    <row r="23" spans="3:6" ht="15">
      <c r="C23" s="78"/>
      <c r="E23" s="138"/>
      <c r="F23" s="137"/>
    </row>
    <row r="24" ht="15">
      <c r="C24" s="78"/>
    </row>
  </sheetData>
  <sheetProtection/>
  <mergeCells count="4">
    <mergeCell ref="B4:F4"/>
    <mergeCell ref="A5:F5"/>
    <mergeCell ref="E22:E23"/>
    <mergeCell ref="F22:F23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I17" sqref="I17"/>
    </sheetView>
  </sheetViews>
  <sheetFormatPr defaultColWidth="11.421875" defaultRowHeight="15"/>
  <cols>
    <col min="1" max="1" width="4.57421875" style="0" customWidth="1"/>
    <col min="2" max="2" width="15.28125" style="0" customWidth="1"/>
    <col min="3" max="3" width="42.00390625" style="0" customWidth="1"/>
    <col min="4" max="4" width="14.57421875" style="0" customWidth="1"/>
    <col min="5" max="5" width="15.140625" style="0" customWidth="1"/>
    <col min="6" max="6" width="19.28125" style="0" customWidth="1"/>
  </cols>
  <sheetData>
    <row r="1" spans="3:6" ht="15">
      <c r="C1" s="78"/>
      <c r="E1" s="18"/>
      <c r="F1" s="2"/>
    </row>
    <row r="2" spans="2:6" ht="23.25">
      <c r="B2" s="135" t="s">
        <v>76</v>
      </c>
      <c r="C2" s="135"/>
      <c r="D2" s="135"/>
      <c r="E2" s="135"/>
      <c r="F2" s="135"/>
    </row>
    <row r="3" spans="1:6" ht="21">
      <c r="A3" s="136">
        <v>44764</v>
      </c>
      <c r="B3" s="136"/>
      <c r="C3" s="136"/>
      <c r="D3" s="136"/>
      <c r="E3" s="136"/>
      <c r="F3" s="136"/>
    </row>
    <row r="4" spans="1:6" ht="47.25">
      <c r="A4" s="134" t="s">
        <v>1119</v>
      </c>
      <c r="B4" s="3" t="s">
        <v>77</v>
      </c>
      <c r="C4" s="3" t="s">
        <v>78</v>
      </c>
      <c r="D4" s="3" t="s">
        <v>41</v>
      </c>
      <c r="E4" s="76" t="s">
        <v>0</v>
      </c>
      <c r="F4" s="77" t="s">
        <v>1</v>
      </c>
    </row>
    <row r="5" spans="1:6" ht="33" customHeight="1">
      <c r="A5" s="85">
        <v>1</v>
      </c>
      <c r="B5" s="125" t="s">
        <v>577</v>
      </c>
      <c r="C5" s="116" t="str">
        <f>VLOOKUP(B5,'C. Clientes '!B6:J158,2,FALSE)</f>
        <v>Ministerio de Obras Publicas y Comunicaciones </v>
      </c>
      <c r="D5" s="126">
        <v>44809</v>
      </c>
      <c r="E5" s="124">
        <v>44817</v>
      </c>
      <c r="F5" s="127">
        <v>8912</v>
      </c>
    </row>
    <row r="6" spans="1:6" ht="38.25" customHeight="1">
      <c r="A6" s="85">
        <v>2</v>
      </c>
      <c r="B6" s="125" t="s">
        <v>52</v>
      </c>
      <c r="C6" s="116" t="str">
        <f>VLOOKUP(B6,'C. Clientes '!B7:J157,2,FALSE)</f>
        <v>Fundación Exmilitares y Excombatientes, Inc.  - Sto. Dgo</v>
      </c>
      <c r="D6" s="126">
        <v>44809</v>
      </c>
      <c r="E6" s="124">
        <v>44818</v>
      </c>
      <c r="F6" s="127">
        <v>16513.75</v>
      </c>
    </row>
    <row r="7" spans="1:6" ht="39" customHeight="1">
      <c r="A7" s="85">
        <v>3</v>
      </c>
      <c r="B7" s="125" t="s">
        <v>27</v>
      </c>
      <c r="C7" s="116" t="str">
        <f>VLOOKUP(B7,'C. Clientes '!B8:J158,2,FALSE)</f>
        <v>Dirección Nacional de Control de Droga DNCD - Sto. Dgo.</v>
      </c>
      <c r="D7" s="126">
        <v>44805</v>
      </c>
      <c r="E7" s="124">
        <v>44816</v>
      </c>
      <c r="F7" s="127">
        <v>21876.5</v>
      </c>
    </row>
    <row r="8" spans="1:6" ht="31.5">
      <c r="A8" s="85">
        <v>4</v>
      </c>
      <c r="B8" s="125" t="s">
        <v>600</v>
      </c>
      <c r="C8" s="116" t="str">
        <f>VLOOKUP(B8,'C. Clientes '!B9:J159,2,FALSE)</f>
        <v>Dirección General de Migración (Centro de Acogida Vacacional Haina)</v>
      </c>
      <c r="D8" s="126">
        <v>44802</v>
      </c>
      <c r="E8" s="124">
        <v>44811</v>
      </c>
      <c r="F8" s="127">
        <v>5222.8</v>
      </c>
    </row>
    <row r="9" spans="1:6" ht="31.5">
      <c r="A9" s="85">
        <v>5</v>
      </c>
      <c r="B9" s="125" t="s">
        <v>1103</v>
      </c>
      <c r="C9" s="116" t="str">
        <f>VLOOKUP(B9,'C. Clientes '!B10:J160,2,FALSE)</f>
        <v>Centro de Orientacion e  Investigación Integral </v>
      </c>
      <c r="D9" s="126">
        <v>44782</v>
      </c>
      <c r="E9" s="124">
        <v>44812</v>
      </c>
      <c r="F9" s="127">
        <v>21377.47</v>
      </c>
    </row>
    <row r="10" spans="1:6" ht="32.25" customHeight="1">
      <c r="A10" s="85">
        <v>6</v>
      </c>
      <c r="B10" s="123" t="s">
        <v>214</v>
      </c>
      <c r="C10" s="116" t="str">
        <f>VLOOKUP(B10,'C. Clientes '!B11:J161,2,FALSE)</f>
        <v>Hogar de Ancianos Desvalidos La Santísima Trinidad  - Moca</v>
      </c>
      <c r="D10" s="126">
        <v>44810</v>
      </c>
      <c r="E10" s="124">
        <v>44818</v>
      </c>
      <c r="F10" s="127">
        <v>25689.629999999997</v>
      </c>
    </row>
    <row r="11" spans="1:6" ht="31.5">
      <c r="A11" s="85">
        <v>7</v>
      </c>
      <c r="B11" s="125" t="s">
        <v>426</v>
      </c>
      <c r="C11" s="116" t="str">
        <f>VLOOKUP(B11,'C. Clientes '!B12:J162,2,FALSE)</f>
        <v>Centro de Salud Corazón de Jesús - Monte Plata</v>
      </c>
      <c r="D11" s="126">
        <v>44818</v>
      </c>
      <c r="E11" s="124">
        <v>44825</v>
      </c>
      <c r="F11" s="127">
        <v>14393.35</v>
      </c>
    </row>
    <row r="12" spans="1:6" ht="31.5" customHeight="1">
      <c r="A12" s="85">
        <v>8</v>
      </c>
      <c r="B12" s="125" t="s">
        <v>83</v>
      </c>
      <c r="C12" s="116" t="str">
        <f>VLOOKUP(B12,'C. Clientes '!B13:J163,2,FALSE)</f>
        <v>Red de la Misericordia </v>
      </c>
      <c r="D12" s="126">
        <v>44818</v>
      </c>
      <c r="E12" s="124">
        <v>44825</v>
      </c>
      <c r="F12" s="127">
        <v>16450.63</v>
      </c>
    </row>
    <row r="13" spans="1:6" ht="57.75" customHeight="1">
      <c r="A13" s="85">
        <v>9</v>
      </c>
      <c r="B13" s="125" t="s">
        <v>31</v>
      </c>
      <c r="C13" s="116" t="str">
        <f>VLOOKUP(B13,'C. Clientes '!B14:J164,2,FALSE)</f>
        <v>Cuerpo Especializado en Seguridad Aeroportuaria y la Aviación Civil CESAC - Sto. Dgo.</v>
      </c>
      <c r="D13" s="126">
        <v>44820</v>
      </c>
      <c r="E13" s="124">
        <v>44827</v>
      </c>
      <c r="F13" s="127">
        <v>12936</v>
      </c>
    </row>
    <row r="14" spans="1:6" ht="39" customHeight="1">
      <c r="A14" s="85">
        <v>10</v>
      </c>
      <c r="B14" s="125" t="s">
        <v>234</v>
      </c>
      <c r="C14" s="116" t="str">
        <f>VLOOKUP(B14,'C. Clientes '!B15:J165,2,FALSE)</f>
        <v>Hogar Crea Inc.  Femenino "Keila Martínez" - Sto. Dgo</v>
      </c>
      <c r="D14" s="126">
        <v>44819</v>
      </c>
      <c r="E14" s="124">
        <v>44826</v>
      </c>
      <c r="F14" s="127">
        <v>14035</v>
      </c>
    </row>
    <row r="15" spans="1:6" ht="38.25" customHeight="1">
      <c r="A15" s="85">
        <v>11</v>
      </c>
      <c r="B15" s="129" t="s">
        <v>63</v>
      </c>
      <c r="C15" s="116" t="str">
        <f>VLOOKUP(B15,'C. Clientes '!B16:J166,2,FALSE)</f>
        <v>Escuela Nacional de Sordomudos</v>
      </c>
      <c r="D15" s="130">
        <v>44801</v>
      </c>
      <c r="E15" s="131">
        <v>44831</v>
      </c>
      <c r="F15" s="128">
        <v>8815.55</v>
      </c>
    </row>
    <row r="16" spans="1:6" ht="35.25" customHeight="1">
      <c r="A16" s="85">
        <v>12</v>
      </c>
      <c r="B16" s="125" t="s">
        <v>8</v>
      </c>
      <c r="C16" s="116" t="str">
        <f>VLOOKUP(B16,'C. Clientes '!B6:J158,2,FALSE)</f>
        <v>Hogar Ancianos San Francisco de Asís- KM 11/1/2- Sánchez- Sto. Dgo</v>
      </c>
      <c r="D16" s="126">
        <v>44802</v>
      </c>
      <c r="E16" s="124">
        <v>44831</v>
      </c>
      <c r="F16" s="127">
        <v>32738.75</v>
      </c>
    </row>
    <row r="17" spans="1:6" ht="47.25" customHeight="1">
      <c r="A17" s="85">
        <v>13</v>
      </c>
      <c r="B17" s="123" t="s">
        <v>60</v>
      </c>
      <c r="C17" s="116" t="str">
        <f>VLOOKUP(B17,'C. Clientes '!B18:J168,2,FALSE)</f>
        <v>Dispensario Medico Nuestra Señora de Fátima - Bonao</v>
      </c>
      <c r="D17" s="124">
        <v>44819</v>
      </c>
      <c r="E17" s="124">
        <v>44833</v>
      </c>
      <c r="F17" s="127">
        <v>7198.71</v>
      </c>
    </row>
    <row r="18" spans="3:6" ht="31.5" customHeight="1">
      <c r="C18" s="78"/>
      <c r="F18" s="133">
        <f>SUM(F5:F17)</f>
        <v>206160.13999999998</v>
      </c>
    </row>
  </sheetData>
  <sheetProtection/>
  <mergeCells count="2">
    <mergeCell ref="B2:F2"/>
    <mergeCell ref="A3:F3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0"/>
  <sheetViews>
    <sheetView zoomScalePageLayoutView="0" workbookViewId="0" topLeftCell="A148">
      <selection activeCell="J163" sqref="J163"/>
    </sheetView>
  </sheetViews>
  <sheetFormatPr defaultColWidth="11.421875" defaultRowHeight="15"/>
  <cols>
    <col min="1" max="1" width="4.421875" style="0" customWidth="1"/>
    <col min="2" max="2" width="9.28125" style="0" customWidth="1"/>
    <col min="3" max="3" width="35.28125" style="0" customWidth="1"/>
    <col min="4" max="7" width="0" style="0" hidden="1" customWidth="1"/>
    <col min="8" max="8" width="15.421875" style="0" customWidth="1"/>
    <col min="9" max="9" width="14.57421875" style="0" customWidth="1"/>
    <col min="10" max="10" width="16.8515625" style="0" customWidth="1"/>
    <col min="11" max="13" width="15.57421875" style="0" customWidth="1"/>
    <col min="14" max="15" width="19.140625" style="0" customWidth="1"/>
    <col min="16" max="16" width="27.140625" style="0" customWidth="1"/>
    <col min="17" max="17" width="21.00390625" style="0" customWidth="1"/>
    <col min="18" max="18" width="37.140625" style="0" customWidth="1"/>
  </cols>
  <sheetData>
    <row r="1" spans="2:18" ht="15">
      <c r="B1" s="5"/>
      <c r="H1" s="1"/>
      <c r="I1" s="1"/>
      <c r="J1" s="1"/>
      <c r="K1" s="1"/>
      <c r="L1" s="1"/>
      <c r="M1" s="1"/>
      <c r="N1" s="1"/>
      <c r="O1" s="1"/>
      <c r="P1" s="5"/>
      <c r="Q1" s="5"/>
      <c r="R1" s="5"/>
    </row>
    <row r="2" spans="2:18" ht="15">
      <c r="B2" s="5"/>
      <c r="H2" s="1"/>
      <c r="I2" s="1"/>
      <c r="J2" s="1"/>
      <c r="K2" s="1"/>
      <c r="L2" s="1"/>
      <c r="M2" s="1"/>
      <c r="N2" s="1"/>
      <c r="O2" s="1"/>
      <c r="P2" s="5"/>
      <c r="Q2" s="5"/>
      <c r="R2" s="5"/>
    </row>
    <row r="3" spans="2:18" ht="15">
      <c r="B3" s="5"/>
      <c r="H3" s="1"/>
      <c r="I3" s="1"/>
      <c r="J3" s="1"/>
      <c r="K3" s="1"/>
      <c r="L3" s="1"/>
      <c r="M3" s="1"/>
      <c r="N3" s="1"/>
      <c r="O3" s="1"/>
      <c r="P3" s="5"/>
      <c r="Q3" s="5"/>
      <c r="R3" s="5"/>
    </row>
    <row r="4" spans="1:18" ht="15.75">
      <c r="A4" s="139" t="s">
        <v>96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ht="15.75">
      <c r="A5" s="139" t="s">
        <v>97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2:18" ht="15">
      <c r="B6" s="6"/>
      <c r="C6" s="7"/>
      <c r="D6" s="7"/>
      <c r="E6" s="7"/>
      <c r="F6" s="7"/>
      <c r="G6" s="7"/>
      <c r="H6" s="8"/>
      <c r="I6" s="8"/>
      <c r="J6" s="8"/>
      <c r="K6" s="1"/>
      <c r="L6" s="1"/>
      <c r="M6" s="1"/>
      <c r="N6" s="1"/>
      <c r="O6" s="1"/>
      <c r="P6" s="5"/>
      <c r="Q6" s="5"/>
      <c r="R6" s="5"/>
    </row>
    <row r="7" spans="1:18" ht="63">
      <c r="A7" s="9" t="s">
        <v>98</v>
      </c>
      <c r="B7" s="10" t="s">
        <v>99</v>
      </c>
      <c r="C7" s="11" t="s">
        <v>100</v>
      </c>
      <c r="D7" s="11" t="s">
        <v>101</v>
      </c>
      <c r="E7" s="11" t="s">
        <v>102</v>
      </c>
      <c r="F7" s="10" t="s">
        <v>103</v>
      </c>
      <c r="G7" s="11" t="s">
        <v>104</v>
      </c>
      <c r="H7" s="11" t="s">
        <v>105</v>
      </c>
      <c r="I7" s="12" t="s">
        <v>106</v>
      </c>
      <c r="J7" s="12" t="s">
        <v>107</v>
      </c>
      <c r="K7" s="12" t="s">
        <v>108</v>
      </c>
      <c r="L7" s="12" t="s">
        <v>109</v>
      </c>
      <c r="M7" s="12" t="s">
        <v>110</v>
      </c>
      <c r="N7" s="12" t="s">
        <v>111</v>
      </c>
      <c r="O7" s="12" t="s">
        <v>112</v>
      </c>
      <c r="P7" s="13" t="s">
        <v>113</v>
      </c>
      <c r="Q7" s="13" t="s">
        <v>114</v>
      </c>
      <c r="R7" s="13" t="s">
        <v>115</v>
      </c>
    </row>
    <row r="8" spans="1:18" ht="31.5">
      <c r="A8" s="14">
        <v>1</v>
      </c>
      <c r="B8" s="21" t="s">
        <v>79</v>
      </c>
      <c r="C8" s="22" t="s">
        <v>80</v>
      </c>
      <c r="D8" s="23"/>
      <c r="E8" s="23"/>
      <c r="F8" s="23"/>
      <c r="G8" s="23"/>
      <c r="H8" s="24">
        <v>30000</v>
      </c>
      <c r="I8" s="24" t="s">
        <v>116</v>
      </c>
      <c r="J8" s="24" t="s">
        <v>117</v>
      </c>
      <c r="K8" s="25" t="s">
        <v>118</v>
      </c>
      <c r="L8" s="26" t="s">
        <v>119</v>
      </c>
      <c r="M8" s="26" t="s">
        <v>120</v>
      </c>
      <c r="N8" s="27" t="s">
        <v>121</v>
      </c>
      <c r="O8" s="27" t="s">
        <v>122</v>
      </c>
      <c r="P8" s="27" t="s">
        <v>688</v>
      </c>
      <c r="Q8" s="28" t="s">
        <v>123</v>
      </c>
      <c r="R8" s="29" t="s">
        <v>689</v>
      </c>
    </row>
    <row r="9" spans="1:18" ht="47.25">
      <c r="A9" s="14">
        <v>2</v>
      </c>
      <c r="B9" s="21" t="s">
        <v>47</v>
      </c>
      <c r="C9" s="22" t="s">
        <v>48</v>
      </c>
      <c r="D9" s="23"/>
      <c r="E9" s="23"/>
      <c r="F9" s="23"/>
      <c r="G9" s="23"/>
      <c r="H9" s="24">
        <v>10000</v>
      </c>
      <c r="I9" s="24" t="s">
        <v>116</v>
      </c>
      <c r="J9" s="24" t="s">
        <v>117</v>
      </c>
      <c r="K9" s="25" t="s">
        <v>124</v>
      </c>
      <c r="L9" s="26" t="s">
        <v>125</v>
      </c>
      <c r="M9" s="27" t="s">
        <v>126</v>
      </c>
      <c r="N9" s="27" t="s">
        <v>127</v>
      </c>
      <c r="O9" s="27" t="s">
        <v>128</v>
      </c>
      <c r="P9" s="27" t="s">
        <v>129</v>
      </c>
      <c r="Q9" s="28" t="s">
        <v>130</v>
      </c>
      <c r="R9" s="29" t="s">
        <v>131</v>
      </c>
    </row>
    <row r="10" spans="1:18" ht="47.25">
      <c r="A10" s="14">
        <v>3</v>
      </c>
      <c r="B10" s="21" t="s">
        <v>5</v>
      </c>
      <c r="C10" s="30" t="s">
        <v>132</v>
      </c>
      <c r="D10" s="23"/>
      <c r="E10" s="23"/>
      <c r="F10" s="23"/>
      <c r="G10" s="23"/>
      <c r="H10" s="31">
        <v>30000</v>
      </c>
      <c r="I10" s="31" t="s">
        <v>116</v>
      </c>
      <c r="J10" s="32" t="s">
        <v>133</v>
      </c>
      <c r="K10" s="25" t="s">
        <v>134</v>
      </c>
      <c r="L10" s="26" t="s">
        <v>135</v>
      </c>
      <c r="M10" s="27" t="s">
        <v>136</v>
      </c>
      <c r="N10" s="27" t="s">
        <v>137</v>
      </c>
      <c r="O10" s="27" t="s">
        <v>138</v>
      </c>
      <c r="P10" s="27" t="s">
        <v>139</v>
      </c>
      <c r="Q10" s="28" t="s">
        <v>140</v>
      </c>
      <c r="R10" s="29" t="s">
        <v>141</v>
      </c>
    </row>
    <row r="11" spans="1:18" ht="47.25">
      <c r="A11" s="14">
        <v>4</v>
      </c>
      <c r="B11" s="21" t="s">
        <v>142</v>
      </c>
      <c r="C11" s="33" t="s">
        <v>143</v>
      </c>
      <c r="D11" s="23"/>
      <c r="E11" s="23"/>
      <c r="F11" s="23"/>
      <c r="G11" s="23"/>
      <c r="H11" s="34">
        <v>10000</v>
      </c>
      <c r="I11" s="34" t="s">
        <v>116</v>
      </c>
      <c r="J11" s="34" t="s">
        <v>144</v>
      </c>
      <c r="K11" s="25">
        <v>401036894</v>
      </c>
      <c r="L11" s="26" t="s">
        <v>135</v>
      </c>
      <c r="M11" s="27" t="s">
        <v>136</v>
      </c>
      <c r="N11" s="35" t="s">
        <v>145</v>
      </c>
      <c r="O11" s="27" t="s">
        <v>690</v>
      </c>
      <c r="P11" s="27" t="s">
        <v>146</v>
      </c>
      <c r="Q11" s="28" t="s">
        <v>147</v>
      </c>
      <c r="R11" s="29" t="s">
        <v>691</v>
      </c>
    </row>
    <row r="12" spans="1:18" ht="78.75">
      <c r="A12" s="14">
        <v>5</v>
      </c>
      <c r="B12" s="21" t="s">
        <v>14</v>
      </c>
      <c r="C12" s="22" t="s">
        <v>148</v>
      </c>
      <c r="D12" s="23"/>
      <c r="E12" s="23"/>
      <c r="F12" s="23"/>
      <c r="G12" s="23"/>
      <c r="H12" s="24">
        <v>20000</v>
      </c>
      <c r="I12" s="24" t="s">
        <v>116</v>
      </c>
      <c r="J12" s="24" t="s">
        <v>117</v>
      </c>
      <c r="K12" s="25">
        <v>430032883</v>
      </c>
      <c r="L12" s="26" t="s">
        <v>135</v>
      </c>
      <c r="M12" s="27" t="s">
        <v>136</v>
      </c>
      <c r="N12" s="27" t="s">
        <v>149</v>
      </c>
      <c r="O12" s="27" t="s">
        <v>692</v>
      </c>
      <c r="P12" s="27" t="s">
        <v>693</v>
      </c>
      <c r="Q12" s="28" t="s">
        <v>150</v>
      </c>
      <c r="R12" s="29" t="s">
        <v>151</v>
      </c>
    </row>
    <row r="13" spans="1:18" ht="47.25">
      <c r="A13" s="14">
        <v>6</v>
      </c>
      <c r="B13" s="21" t="s">
        <v>6</v>
      </c>
      <c r="C13" s="30" t="s">
        <v>7</v>
      </c>
      <c r="D13" s="23"/>
      <c r="E13" s="23"/>
      <c r="F13" s="23"/>
      <c r="G13" s="23"/>
      <c r="H13" s="31">
        <v>15000</v>
      </c>
      <c r="I13" s="31" t="s">
        <v>152</v>
      </c>
      <c r="J13" s="32" t="s">
        <v>133</v>
      </c>
      <c r="K13" s="25" t="s">
        <v>153</v>
      </c>
      <c r="L13" s="26" t="s">
        <v>154</v>
      </c>
      <c r="M13" s="26" t="s">
        <v>155</v>
      </c>
      <c r="N13" s="27" t="s">
        <v>156</v>
      </c>
      <c r="O13" s="27" t="s">
        <v>694</v>
      </c>
      <c r="P13" s="27" t="s">
        <v>695</v>
      </c>
      <c r="Q13" s="28" t="s">
        <v>157</v>
      </c>
      <c r="R13" s="29" t="s">
        <v>158</v>
      </c>
    </row>
    <row r="14" spans="1:18" ht="63">
      <c r="A14" s="14">
        <v>7</v>
      </c>
      <c r="B14" s="21" t="s">
        <v>159</v>
      </c>
      <c r="C14" s="33" t="s">
        <v>160</v>
      </c>
      <c r="D14" s="23"/>
      <c r="E14" s="23"/>
      <c r="F14" s="23"/>
      <c r="G14" s="23"/>
      <c r="H14" s="34">
        <v>34000</v>
      </c>
      <c r="I14" s="34" t="s">
        <v>116</v>
      </c>
      <c r="J14" s="34" t="s">
        <v>144</v>
      </c>
      <c r="K14" s="25" t="s">
        <v>161</v>
      </c>
      <c r="L14" s="26" t="s">
        <v>135</v>
      </c>
      <c r="M14" s="26" t="s">
        <v>162</v>
      </c>
      <c r="N14" s="27" t="s">
        <v>163</v>
      </c>
      <c r="O14" s="27" t="s">
        <v>164</v>
      </c>
      <c r="P14" s="27" t="s">
        <v>165</v>
      </c>
      <c r="Q14" s="28" t="s">
        <v>166</v>
      </c>
      <c r="R14" s="29" t="s">
        <v>167</v>
      </c>
    </row>
    <row r="15" spans="1:18" ht="31.5">
      <c r="A15" s="14">
        <v>8</v>
      </c>
      <c r="B15" s="21" t="s">
        <v>15</v>
      </c>
      <c r="C15" s="30" t="s">
        <v>168</v>
      </c>
      <c r="D15" s="23"/>
      <c r="E15" s="23"/>
      <c r="F15" s="23"/>
      <c r="G15" s="23"/>
      <c r="H15" s="31">
        <v>12000</v>
      </c>
      <c r="I15" s="31" t="s">
        <v>169</v>
      </c>
      <c r="J15" s="32" t="s">
        <v>133</v>
      </c>
      <c r="K15" s="25" t="s">
        <v>170</v>
      </c>
      <c r="L15" s="26" t="s">
        <v>135</v>
      </c>
      <c r="M15" s="27" t="s">
        <v>136</v>
      </c>
      <c r="N15" s="27" t="s">
        <v>171</v>
      </c>
      <c r="O15" s="27" t="s">
        <v>692</v>
      </c>
      <c r="P15" s="27" t="s">
        <v>696</v>
      </c>
      <c r="Q15" s="28" t="s">
        <v>172</v>
      </c>
      <c r="R15" s="29" t="s">
        <v>697</v>
      </c>
    </row>
    <row r="16" spans="1:18" ht="63">
      <c r="A16" s="14">
        <v>9</v>
      </c>
      <c r="B16" s="21" t="s">
        <v>16</v>
      </c>
      <c r="C16" s="22" t="s">
        <v>17</v>
      </c>
      <c r="D16" s="23"/>
      <c r="E16" s="23"/>
      <c r="F16" s="23"/>
      <c r="G16" s="23"/>
      <c r="H16" s="24">
        <v>36000</v>
      </c>
      <c r="I16" s="24" t="s">
        <v>152</v>
      </c>
      <c r="J16" s="24" t="s">
        <v>117</v>
      </c>
      <c r="K16" s="25" t="s">
        <v>173</v>
      </c>
      <c r="L16" s="26" t="s">
        <v>698</v>
      </c>
      <c r="M16" s="26" t="s">
        <v>698</v>
      </c>
      <c r="N16" s="27" t="s">
        <v>699</v>
      </c>
      <c r="O16" s="27" t="s">
        <v>700</v>
      </c>
      <c r="P16" s="27" t="s">
        <v>174</v>
      </c>
      <c r="Q16" s="28" t="s">
        <v>175</v>
      </c>
      <c r="R16" s="29" t="s">
        <v>176</v>
      </c>
    </row>
    <row r="17" spans="1:18" ht="126">
      <c r="A17" s="14">
        <v>10</v>
      </c>
      <c r="B17" s="21" t="s">
        <v>177</v>
      </c>
      <c r="C17" s="33" t="s">
        <v>178</v>
      </c>
      <c r="D17" s="23"/>
      <c r="E17" s="23"/>
      <c r="F17" s="23"/>
      <c r="G17" s="23"/>
      <c r="H17" s="34">
        <v>36000</v>
      </c>
      <c r="I17" s="34" t="s">
        <v>116</v>
      </c>
      <c r="J17" s="34" t="s">
        <v>144</v>
      </c>
      <c r="K17" s="25" t="s">
        <v>179</v>
      </c>
      <c r="L17" s="26" t="s">
        <v>135</v>
      </c>
      <c r="M17" s="26" t="s">
        <v>701</v>
      </c>
      <c r="N17" s="35" t="s">
        <v>180</v>
      </c>
      <c r="O17" s="26"/>
      <c r="P17" s="27" t="s">
        <v>181</v>
      </c>
      <c r="Q17" s="28" t="s">
        <v>182</v>
      </c>
      <c r="R17" s="28" t="s">
        <v>183</v>
      </c>
    </row>
    <row r="18" spans="1:18" ht="31.5">
      <c r="A18" s="14">
        <v>11</v>
      </c>
      <c r="B18" s="21" t="s">
        <v>18</v>
      </c>
      <c r="C18" s="33" t="s">
        <v>184</v>
      </c>
      <c r="D18" s="23"/>
      <c r="E18" s="23"/>
      <c r="F18" s="23"/>
      <c r="G18" s="23"/>
      <c r="H18" s="34">
        <v>20000</v>
      </c>
      <c r="I18" s="34" t="s">
        <v>116</v>
      </c>
      <c r="J18" s="34" t="s">
        <v>144</v>
      </c>
      <c r="K18" s="25" t="s">
        <v>185</v>
      </c>
      <c r="L18" s="26" t="s">
        <v>135</v>
      </c>
      <c r="M18" s="26" t="s">
        <v>701</v>
      </c>
      <c r="N18" s="35" t="s">
        <v>186</v>
      </c>
      <c r="O18" s="27"/>
      <c r="P18" s="27" t="s">
        <v>702</v>
      </c>
      <c r="Q18" s="28" t="s">
        <v>187</v>
      </c>
      <c r="R18" s="29" t="s">
        <v>703</v>
      </c>
    </row>
    <row r="19" spans="1:18" ht="31.5">
      <c r="A19" s="14">
        <v>12</v>
      </c>
      <c r="B19" s="21" t="s">
        <v>84</v>
      </c>
      <c r="C19" s="33" t="s">
        <v>188</v>
      </c>
      <c r="D19" s="23"/>
      <c r="E19" s="23"/>
      <c r="F19" s="23"/>
      <c r="G19" s="23"/>
      <c r="H19" s="34">
        <v>10000</v>
      </c>
      <c r="I19" s="34" t="s">
        <v>116</v>
      </c>
      <c r="J19" s="34" t="s">
        <v>144</v>
      </c>
      <c r="K19" s="25" t="s">
        <v>189</v>
      </c>
      <c r="L19" s="27" t="s">
        <v>190</v>
      </c>
      <c r="M19" s="26" t="s">
        <v>701</v>
      </c>
      <c r="N19" s="35" t="s">
        <v>191</v>
      </c>
      <c r="O19" s="27" t="s">
        <v>704</v>
      </c>
      <c r="P19" s="27" t="s">
        <v>705</v>
      </c>
      <c r="Q19" s="28" t="s">
        <v>192</v>
      </c>
      <c r="R19" s="29" t="s">
        <v>193</v>
      </c>
    </row>
    <row r="20" spans="1:18" ht="31.5">
      <c r="A20" s="14">
        <v>13</v>
      </c>
      <c r="B20" s="21" t="s">
        <v>19</v>
      </c>
      <c r="C20" s="33" t="s">
        <v>194</v>
      </c>
      <c r="D20" s="23"/>
      <c r="E20" s="23"/>
      <c r="F20" s="23"/>
      <c r="G20" s="23"/>
      <c r="H20" s="34">
        <v>20000</v>
      </c>
      <c r="I20" s="34" t="s">
        <v>116</v>
      </c>
      <c r="J20" s="34" t="s">
        <v>144</v>
      </c>
      <c r="K20" s="25">
        <v>401007525</v>
      </c>
      <c r="L20" s="27" t="s">
        <v>135</v>
      </c>
      <c r="M20" s="27" t="s">
        <v>706</v>
      </c>
      <c r="N20" s="27" t="s">
        <v>707</v>
      </c>
      <c r="O20" s="27" t="s">
        <v>708</v>
      </c>
      <c r="P20" s="27" t="s">
        <v>709</v>
      </c>
      <c r="Q20" s="28" t="s">
        <v>710</v>
      </c>
      <c r="R20" s="29" t="s">
        <v>711</v>
      </c>
    </row>
    <row r="21" spans="1:18" ht="31.5">
      <c r="A21" s="14">
        <v>14</v>
      </c>
      <c r="B21" s="21" t="s">
        <v>195</v>
      </c>
      <c r="C21" s="22" t="s">
        <v>196</v>
      </c>
      <c r="D21" s="23"/>
      <c r="E21" s="23"/>
      <c r="F21" s="23"/>
      <c r="G21" s="23"/>
      <c r="H21" s="24">
        <v>40000</v>
      </c>
      <c r="I21" s="24" t="s">
        <v>116</v>
      </c>
      <c r="J21" s="24" t="s">
        <v>117</v>
      </c>
      <c r="K21" s="25" t="s">
        <v>197</v>
      </c>
      <c r="L21" s="27" t="s">
        <v>198</v>
      </c>
      <c r="M21" s="27" t="s">
        <v>199</v>
      </c>
      <c r="N21" s="27"/>
      <c r="O21" s="26"/>
      <c r="P21" s="27" t="s">
        <v>200</v>
      </c>
      <c r="Q21" s="28" t="s">
        <v>201</v>
      </c>
      <c r="R21" s="29" t="s">
        <v>202</v>
      </c>
    </row>
    <row r="22" spans="1:18" ht="47.25">
      <c r="A22" s="14">
        <v>15</v>
      </c>
      <c r="B22" s="21" t="s">
        <v>203</v>
      </c>
      <c r="C22" s="30" t="s">
        <v>204</v>
      </c>
      <c r="D22" s="23"/>
      <c r="E22" s="23"/>
      <c r="F22" s="23"/>
      <c r="G22" s="23"/>
      <c r="H22" s="31">
        <v>10000</v>
      </c>
      <c r="I22" s="31" t="s">
        <v>169</v>
      </c>
      <c r="J22" s="32" t="s">
        <v>133</v>
      </c>
      <c r="K22" s="25" t="s">
        <v>205</v>
      </c>
      <c r="L22" s="27" t="s">
        <v>712</v>
      </c>
      <c r="M22" s="27" t="s">
        <v>706</v>
      </c>
      <c r="N22" s="27" t="s">
        <v>713</v>
      </c>
      <c r="O22" s="27" t="s">
        <v>714</v>
      </c>
      <c r="P22" s="27" t="s">
        <v>715</v>
      </c>
      <c r="Q22" s="28" t="s">
        <v>206</v>
      </c>
      <c r="R22" s="29" t="s">
        <v>716</v>
      </c>
    </row>
    <row r="23" spans="1:18" ht="47.25">
      <c r="A23" s="14">
        <v>16</v>
      </c>
      <c r="B23" s="21" t="s">
        <v>20</v>
      </c>
      <c r="C23" s="30" t="s">
        <v>21</v>
      </c>
      <c r="D23" s="23"/>
      <c r="E23" s="23"/>
      <c r="F23" s="23"/>
      <c r="G23" s="23"/>
      <c r="H23" s="31">
        <v>15000</v>
      </c>
      <c r="I23" s="31" t="s">
        <v>152</v>
      </c>
      <c r="J23" s="32" t="s">
        <v>133</v>
      </c>
      <c r="K23" s="25" t="s">
        <v>207</v>
      </c>
      <c r="L23" s="26" t="s">
        <v>717</v>
      </c>
      <c r="M23" s="26" t="s">
        <v>718</v>
      </c>
      <c r="N23" s="27" t="s">
        <v>719</v>
      </c>
      <c r="O23" s="27" t="s">
        <v>720</v>
      </c>
      <c r="P23" s="27" t="s">
        <v>208</v>
      </c>
      <c r="Q23" s="28" t="s">
        <v>209</v>
      </c>
      <c r="R23" s="29" t="s">
        <v>721</v>
      </c>
    </row>
    <row r="24" spans="1:18" ht="31.5">
      <c r="A24" s="14">
        <v>17</v>
      </c>
      <c r="B24" s="21" t="s">
        <v>210</v>
      </c>
      <c r="C24" s="30" t="s">
        <v>211</v>
      </c>
      <c r="D24" s="23"/>
      <c r="E24" s="23"/>
      <c r="F24" s="23"/>
      <c r="G24" s="23"/>
      <c r="H24" s="31">
        <v>10000</v>
      </c>
      <c r="I24" s="31" t="s">
        <v>169</v>
      </c>
      <c r="J24" s="32" t="s">
        <v>133</v>
      </c>
      <c r="K24" s="25">
        <v>401052199</v>
      </c>
      <c r="L24" s="27" t="s">
        <v>212</v>
      </c>
      <c r="M24" s="27" t="s">
        <v>212</v>
      </c>
      <c r="N24" s="27"/>
      <c r="O24" s="26"/>
      <c r="P24" s="27" t="s">
        <v>722</v>
      </c>
      <c r="Q24" s="28" t="s">
        <v>213</v>
      </c>
      <c r="R24" s="28"/>
    </row>
    <row r="25" spans="1:18" ht="47.25">
      <c r="A25" s="14">
        <v>18</v>
      </c>
      <c r="B25" s="21" t="s">
        <v>214</v>
      </c>
      <c r="C25" s="22" t="s">
        <v>215</v>
      </c>
      <c r="D25" s="23"/>
      <c r="E25" s="23"/>
      <c r="F25" s="23"/>
      <c r="G25" s="23"/>
      <c r="H25" s="24">
        <v>33000</v>
      </c>
      <c r="I25" s="24" t="s">
        <v>152</v>
      </c>
      <c r="J25" s="24" t="s">
        <v>117</v>
      </c>
      <c r="K25" s="25">
        <v>430016764</v>
      </c>
      <c r="L25" s="26" t="s">
        <v>723</v>
      </c>
      <c r="M25" s="26" t="s">
        <v>724</v>
      </c>
      <c r="N25" s="27" t="s">
        <v>725</v>
      </c>
      <c r="O25" s="27" t="s">
        <v>726</v>
      </c>
      <c r="P25" s="27" t="s">
        <v>727</v>
      </c>
      <c r="Q25" s="28" t="s">
        <v>216</v>
      </c>
      <c r="R25" s="29" t="s">
        <v>217</v>
      </c>
    </row>
    <row r="26" spans="1:18" ht="31.5">
      <c r="A26" s="14">
        <v>19</v>
      </c>
      <c r="B26" s="21" t="s">
        <v>218</v>
      </c>
      <c r="C26" s="22" t="s">
        <v>219</v>
      </c>
      <c r="D26" s="23"/>
      <c r="E26" s="23"/>
      <c r="F26" s="23"/>
      <c r="G26" s="23"/>
      <c r="H26" s="24">
        <v>33000</v>
      </c>
      <c r="I26" s="24" t="s">
        <v>152</v>
      </c>
      <c r="J26" s="24" t="s">
        <v>117</v>
      </c>
      <c r="K26" s="25" t="s">
        <v>220</v>
      </c>
      <c r="L26" s="26" t="s">
        <v>728</v>
      </c>
      <c r="M26" s="26" t="s">
        <v>729</v>
      </c>
      <c r="N26" s="27" t="s">
        <v>730</v>
      </c>
      <c r="O26" s="27" t="s">
        <v>731</v>
      </c>
      <c r="P26" s="27" t="s">
        <v>221</v>
      </c>
      <c r="Q26" s="28" t="s">
        <v>222</v>
      </c>
      <c r="R26" s="29" t="s">
        <v>732</v>
      </c>
    </row>
    <row r="27" spans="1:18" ht="31.5">
      <c r="A27" s="14">
        <v>20</v>
      </c>
      <c r="B27" s="21" t="s">
        <v>223</v>
      </c>
      <c r="C27" s="22" t="s">
        <v>733</v>
      </c>
      <c r="D27" s="23"/>
      <c r="E27" s="23"/>
      <c r="F27" s="23"/>
      <c r="G27" s="23"/>
      <c r="H27" s="24">
        <v>14000</v>
      </c>
      <c r="I27" s="24" t="s">
        <v>116</v>
      </c>
      <c r="J27" s="24" t="s">
        <v>117</v>
      </c>
      <c r="K27" s="25">
        <v>402064351</v>
      </c>
      <c r="L27" s="26" t="s">
        <v>269</v>
      </c>
      <c r="M27" s="27" t="s">
        <v>734</v>
      </c>
      <c r="N27" s="27" t="s">
        <v>735</v>
      </c>
      <c r="O27" s="27" t="s">
        <v>736</v>
      </c>
      <c r="P27" s="27" t="s">
        <v>737</v>
      </c>
      <c r="Q27" s="28" t="s">
        <v>224</v>
      </c>
      <c r="R27" s="29" t="s">
        <v>738</v>
      </c>
    </row>
    <row r="28" spans="1:18" ht="47.25">
      <c r="A28" s="14">
        <v>21</v>
      </c>
      <c r="B28" s="21" t="s">
        <v>8</v>
      </c>
      <c r="C28" s="22" t="s">
        <v>2</v>
      </c>
      <c r="D28" s="23"/>
      <c r="E28" s="23"/>
      <c r="F28" s="23"/>
      <c r="G28" s="23"/>
      <c r="H28" s="24">
        <v>60000</v>
      </c>
      <c r="I28" s="24" t="s">
        <v>225</v>
      </c>
      <c r="J28" s="24" t="s">
        <v>117</v>
      </c>
      <c r="K28" s="25" t="s">
        <v>226</v>
      </c>
      <c r="L28" s="27" t="s">
        <v>135</v>
      </c>
      <c r="M28" s="27" t="s">
        <v>712</v>
      </c>
      <c r="N28" s="27" t="s">
        <v>739</v>
      </c>
      <c r="O28" s="27" t="s">
        <v>740</v>
      </c>
      <c r="P28" s="27" t="s">
        <v>227</v>
      </c>
      <c r="Q28" s="28" t="s">
        <v>228</v>
      </c>
      <c r="R28" s="29" t="s">
        <v>229</v>
      </c>
    </row>
    <row r="29" spans="1:18" ht="31.5">
      <c r="A29" s="14">
        <v>22</v>
      </c>
      <c r="B29" s="21" t="s">
        <v>230</v>
      </c>
      <c r="C29" s="30" t="s">
        <v>231</v>
      </c>
      <c r="D29" s="23"/>
      <c r="E29" s="23"/>
      <c r="F29" s="23"/>
      <c r="G29" s="23"/>
      <c r="H29" s="31">
        <v>15000</v>
      </c>
      <c r="I29" s="31" t="s">
        <v>152</v>
      </c>
      <c r="J29" s="32" t="s">
        <v>133</v>
      </c>
      <c r="K29" s="25">
        <v>401052199</v>
      </c>
      <c r="L29" s="27" t="s">
        <v>125</v>
      </c>
      <c r="M29" s="27" t="s">
        <v>712</v>
      </c>
      <c r="N29" s="27" t="s">
        <v>741</v>
      </c>
      <c r="O29" s="26" t="s">
        <v>742</v>
      </c>
      <c r="P29" s="27" t="s">
        <v>743</v>
      </c>
      <c r="Q29" s="28" t="s">
        <v>232</v>
      </c>
      <c r="R29" s="29" t="s">
        <v>233</v>
      </c>
    </row>
    <row r="30" spans="1:18" ht="47.25">
      <c r="A30" s="14">
        <v>23</v>
      </c>
      <c r="B30" s="21" t="s">
        <v>234</v>
      </c>
      <c r="C30" s="30" t="s">
        <v>235</v>
      </c>
      <c r="D30" s="23"/>
      <c r="E30" s="23"/>
      <c r="F30" s="23"/>
      <c r="G30" s="23"/>
      <c r="H30" s="31">
        <v>15000</v>
      </c>
      <c r="I30" s="31" t="s">
        <v>152</v>
      </c>
      <c r="J30" s="32" t="s">
        <v>133</v>
      </c>
      <c r="K30" s="25">
        <v>401052199</v>
      </c>
      <c r="L30" s="27" t="s">
        <v>125</v>
      </c>
      <c r="M30" s="27" t="s">
        <v>712</v>
      </c>
      <c r="N30" s="27" t="s">
        <v>744</v>
      </c>
      <c r="O30" s="26" t="s">
        <v>745</v>
      </c>
      <c r="P30" s="27" t="s">
        <v>746</v>
      </c>
      <c r="Q30" s="28" t="s">
        <v>236</v>
      </c>
      <c r="R30" s="29" t="s">
        <v>747</v>
      </c>
    </row>
    <row r="31" spans="1:18" ht="31.5">
      <c r="A31" s="14">
        <v>24</v>
      </c>
      <c r="B31" s="21" t="s">
        <v>237</v>
      </c>
      <c r="C31" s="22" t="s">
        <v>238</v>
      </c>
      <c r="D31" s="23"/>
      <c r="E31" s="23"/>
      <c r="F31" s="23"/>
      <c r="G31" s="23"/>
      <c r="H31" s="24">
        <v>24000</v>
      </c>
      <c r="I31" s="24" t="s">
        <v>152</v>
      </c>
      <c r="J31" s="24" t="s">
        <v>117</v>
      </c>
      <c r="K31" s="25" t="s">
        <v>239</v>
      </c>
      <c r="L31" s="26" t="s">
        <v>748</v>
      </c>
      <c r="M31" s="26" t="s">
        <v>748</v>
      </c>
      <c r="N31" s="27" t="s">
        <v>749</v>
      </c>
      <c r="O31" s="27" t="s">
        <v>750</v>
      </c>
      <c r="P31" s="27" t="s">
        <v>751</v>
      </c>
      <c r="Q31" s="27" t="s">
        <v>240</v>
      </c>
      <c r="R31" s="29" t="s">
        <v>752</v>
      </c>
    </row>
    <row r="32" spans="1:18" ht="47.25">
      <c r="A32" s="14">
        <v>25</v>
      </c>
      <c r="B32" s="21" t="s">
        <v>22</v>
      </c>
      <c r="C32" s="22" t="s">
        <v>241</v>
      </c>
      <c r="D32" s="23"/>
      <c r="E32" s="23"/>
      <c r="F32" s="23"/>
      <c r="G32" s="23"/>
      <c r="H32" s="24">
        <v>16000</v>
      </c>
      <c r="I32" s="24" t="s">
        <v>116</v>
      </c>
      <c r="J32" s="24" t="s">
        <v>117</v>
      </c>
      <c r="K32" s="25" t="s">
        <v>242</v>
      </c>
      <c r="L32" s="27" t="s">
        <v>243</v>
      </c>
      <c r="M32" s="27" t="s">
        <v>244</v>
      </c>
      <c r="N32" s="27" t="s">
        <v>245</v>
      </c>
      <c r="O32" s="27" t="s">
        <v>246</v>
      </c>
      <c r="P32" s="27" t="s">
        <v>247</v>
      </c>
      <c r="Q32" s="28" t="s">
        <v>248</v>
      </c>
      <c r="R32" s="29" t="s">
        <v>249</v>
      </c>
    </row>
    <row r="33" spans="1:18" ht="47.25">
      <c r="A33" s="14">
        <v>26</v>
      </c>
      <c r="B33" s="21" t="s">
        <v>9</v>
      </c>
      <c r="C33" s="30" t="s">
        <v>3</v>
      </c>
      <c r="D33" s="23"/>
      <c r="E33" s="23"/>
      <c r="F33" s="23"/>
      <c r="G33" s="23"/>
      <c r="H33" s="31">
        <v>40000</v>
      </c>
      <c r="I33" s="31" t="s">
        <v>225</v>
      </c>
      <c r="J33" s="32" t="s">
        <v>250</v>
      </c>
      <c r="K33" s="25" t="s">
        <v>251</v>
      </c>
      <c r="L33" s="27" t="s">
        <v>753</v>
      </c>
      <c r="M33" s="27" t="s">
        <v>712</v>
      </c>
      <c r="N33" s="27" t="s">
        <v>754</v>
      </c>
      <c r="O33" s="27" t="s">
        <v>755</v>
      </c>
      <c r="P33" s="27" t="s">
        <v>756</v>
      </c>
      <c r="Q33" s="28" t="s">
        <v>252</v>
      </c>
      <c r="R33" s="29" t="s">
        <v>757</v>
      </c>
    </row>
    <row r="34" spans="1:18" ht="31.5">
      <c r="A34" s="14">
        <v>27</v>
      </c>
      <c r="B34" s="21" t="s">
        <v>10</v>
      </c>
      <c r="C34" s="36" t="s">
        <v>253</v>
      </c>
      <c r="D34" s="37"/>
      <c r="E34" s="37"/>
      <c r="F34" s="37"/>
      <c r="G34" s="37"/>
      <c r="H34" s="24">
        <v>30000</v>
      </c>
      <c r="I34" s="24" t="s">
        <v>116</v>
      </c>
      <c r="J34" s="24" t="s">
        <v>117</v>
      </c>
      <c r="K34" s="25" t="s">
        <v>254</v>
      </c>
      <c r="L34" s="27" t="s">
        <v>135</v>
      </c>
      <c r="M34" s="27" t="s">
        <v>255</v>
      </c>
      <c r="N34" s="27" t="s">
        <v>256</v>
      </c>
      <c r="O34" s="26"/>
      <c r="P34" s="27"/>
      <c r="Q34" s="28">
        <v>8095234373</v>
      </c>
      <c r="R34" s="29" t="s">
        <v>257</v>
      </c>
    </row>
    <row r="35" spans="1:18" ht="31.5">
      <c r="A35" s="14">
        <v>28</v>
      </c>
      <c r="B35" s="21" t="s">
        <v>258</v>
      </c>
      <c r="C35" s="22" t="s">
        <v>259</v>
      </c>
      <c r="D35" s="23"/>
      <c r="E35" s="23"/>
      <c r="F35" s="23"/>
      <c r="G35" s="23"/>
      <c r="H35" s="24">
        <v>25000</v>
      </c>
      <c r="I35" s="24" t="s">
        <v>116</v>
      </c>
      <c r="J35" s="24" t="s">
        <v>117</v>
      </c>
      <c r="K35" s="25">
        <v>430167479</v>
      </c>
      <c r="L35" s="26" t="s">
        <v>260</v>
      </c>
      <c r="M35" s="26" t="s">
        <v>261</v>
      </c>
      <c r="N35" s="27"/>
      <c r="O35" s="26"/>
      <c r="P35" s="27" t="s">
        <v>758</v>
      </c>
      <c r="Q35" s="28" t="s">
        <v>262</v>
      </c>
      <c r="R35" s="38" t="s">
        <v>263</v>
      </c>
    </row>
    <row r="36" spans="1:18" ht="47.25">
      <c r="A36" s="14">
        <v>29</v>
      </c>
      <c r="B36" s="21" t="s">
        <v>264</v>
      </c>
      <c r="C36" s="22" t="s">
        <v>265</v>
      </c>
      <c r="D36" s="23"/>
      <c r="E36" s="23"/>
      <c r="F36" s="23"/>
      <c r="G36" s="23"/>
      <c r="H36" s="24">
        <v>20000</v>
      </c>
      <c r="I36" s="24" t="s">
        <v>116</v>
      </c>
      <c r="J36" s="24" t="s">
        <v>117</v>
      </c>
      <c r="K36" s="25">
        <v>430080454</v>
      </c>
      <c r="L36" s="27" t="s">
        <v>759</v>
      </c>
      <c r="M36" s="27" t="s">
        <v>759</v>
      </c>
      <c r="N36" s="27" t="s">
        <v>760</v>
      </c>
      <c r="O36" s="27" t="s">
        <v>761</v>
      </c>
      <c r="P36" s="27" t="s">
        <v>761</v>
      </c>
      <c r="Q36" s="28" t="s">
        <v>266</v>
      </c>
      <c r="R36" s="29" t="s">
        <v>762</v>
      </c>
    </row>
    <row r="37" spans="1:18" ht="63">
      <c r="A37" s="14">
        <v>30</v>
      </c>
      <c r="B37" s="21" t="s">
        <v>267</v>
      </c>
      <c r="C37" s="30" t="s">
        <v>268</v>
      </c>
      <c r="D37" s="23"/>
      <c r="E37" s="23"/>
      <c r="F37" s="23"/>
      <c r="G37" s="23"/>
      <c r="H37" s="31">
        <v>10000</v>
      </c>
      <c r="I37" s="31" t="s">
        <v>169</v>
      </c>
      <c r="J37" s="32" t="s">
        <v>133</v>
      </c>
      <c r="K37" s="25">
        <v>401052199</v>
      </c>
      <c r="L37" s="26" t="s">
        <v>269</v>
      </c>
      <c r="M37" s="26" t="s">
        <v>269</v>
      </c>
      <c r="N37" s="27"/>
      <c r="O37" s="26"/>
      <c r="P37" s="27" t="s">
        <v>270</v>
      </c>
      <c r="Q37" s="28" t="s">
        <v>271</v>
      </c>
      <c r="R37" s="29" t="s">
        <v>272</v>
      </c>
    </row>
    <row r="38" spans="1:18" ht="78.75">
      <c r="A38" s="14">
        <v>31</v>
      </c>
      <c r="B38" s="21" t="s">
        <v>95</v>
      </c>
      <c r="C38" s="22" t="s">
        <v>273</v>
      </c>
      <c r="D38" s="23"/>
      <c r="E38" s="23"/>
      <c r="F38" s="23"/>
      <c r="G38" s="23"/>
      <c r="H38" s="24">
        <v>36000</v>
      </c>
      <c r="I38" s="24" t="s">
        <v>116</v>
      </c>
      <c r="J38" s="24" t="s">
        <v>117</v>
      </c>
      <c r="K38" s="25">
        <v>402063843</v>
      </c>
      <c r="L38" s="27" t="s">
        <v>269</v>
      </c>
      <c r="M38" s="27" t="s">
        <v>269</v>
      </c>
      <c r="N38" s="27" t="s">
        <v>763</v>
      </c>
      <c r="O38" s="27" t="s">
        <v>764</v>
      </c>
      <c r="P38" s="27" t="s">
        <v>765</v>
      </c>
      <c r="Q38" s="28" t="s">
        <v>274</v>
      </c>
      <c r="R38" s="29" t="s">
        <v>766</v>
      </c>
    </row>
    <row r="39" spans="1:18" ht="47.25">
      <c r="A39" s="14">
        <v>32</v>
      </c>
      <c r="B39" s="21" t="s">
        <v>23</v>
      </c>
      <c r="C39" s="33" t="s">
        <v>24</v>
      </c>
      <c r="D39" s="23"/>
      <c r="E39" s="23"/>
      <c r="F39" s="23"/>
      <c r="G39" s="23"/>
      <c r="H39" s="34">
        <v>30000</v>
      </c>
      <c r="I39" s="34" t="s">
        <v>225</v>
      </c>
      <c r="J39" s="34" t="s">
        <v>144</v>
      </c>
      <c r="K39" s="25" t="s">
        <v>275</v>
      </c>
      <c r="L39" s="27" t="s">
        <v>135</v>
      </c>
      <c r="M39" s="26" t="s">
        <v>162</v>
      </c>
      <c r="N39" s="35" t="s">
        <v>767</v>
      </c>
      <c r="O39" s="26"/>
      <c r="P39" s="27" t="s">
        <v>276</v>
      </c>
      <c r="Q39" s="28" t="s">
        <v>277</v>
      </c>
      <c r="R39" s="29" t="s">
        <v>278</v>
      </c>
    </row>
    <row r="40" spans="1:18" ht="47.25">
      <c r="A40" s="14">
        <v>33</v>
      </c>
      <c r="B40" s="21" t="s">
        <v>49</v>
      </c>
      <c r="C40" s="30" t="s">
        <v>279</v>
      </c>
      <c r="D40" s="23"/>
      <c r="E40" s="23"/>
      <c r="F40" s="23"/>
      <c r="G40" s="23"/>
      <c r="H40" s="31">
        <v>10000</v>
      </c>
      <c r="I40" s="31" t="s">
        <v>169</v>
      </c>
      <c r="J40" s="32" t="s">
        <v>133</v>
      </c>
      <c r="K40" s="25">
        <v>430048054</v>
      </c>
      <c r="L40" s="27" t="s">
        <v>135</v>
      </c>
      <c r="M40" s="26" t="s">
        <v>768</v>
      </c>
      <c r="N40" s="27" t="s">
        <v>1101</v>
      </c>
      <c r="O40" s="26"/>
      <c r="P40" s="27" t="s">
        <v>769</v>
      </c>
      <c r="Q40" s="28" t="s">
        <v>770</v>
      </c>
      <c r="R40" s="29" t="s">
        <v>280</v>
      </c>
    </row>
    <row r="41" spans="1:18" ht="63">
      <c r="A41" s="14">
        <v>34</v>
      </c>
      <c r="B41" s="21" t="s">
        <v>281</v>
      </c>
      <c r="C41" s="22" t="s">
        <v>282</v>
      </c>
      <c r="D41" s="23"/>
      <c r="E41" s="23"/>
      <c r="F41" s="23"/>
      <c r="G41" s="23"/>
      <c r="H41" s="24">
        <v>10000</v>
      </c>
      <c r="I41" s="24" t="s">
        <v>116</v>
      </c>
      <c r="J41" s="24" t="s">
        <v>117</v>
      </c>
      <c r="K41" s="25">
        <v>423000082</v>
      </c>
      <c r="L41" s="27" t="s">
        <v>135</v>
      </c>
      <c r="M41" s="27" t="s">
        <v>255</v>
      </c>
      <c r="N41" s="27" t="s">
        <v>771</v>
      </c>
      <c r="O41" s="26"/>
      <c r="P41" s="27" t="s">
        <v>772</v>
      </c>
      <c r="Q41" s="28" t="s">
        <v>773</v>
      </c>
      <c r="R41" s="29" t="s">
        <v>283</v>
      </c>
    </row>
    <row r="42" spans="1:18" ht="31.5">
      <c r="A42" s="14">
        <v>35</v>
      </c>
      <c r="B42" s="21" t="s">
        <v>284</v>
      </c>
      <c r="C42" s="22" t="s">
        <v>285</v>
      </c>
      <c r="D42" s="23"/>
      <c r="E42" s="23"/>
      <c r="F42" s="23"/>
      <c r="G42" s="23"/>
      <c r="H42" s="24">
        <v>30000</v>
      </c>
      <c r="I42" s="24" t="s">
        <v>152</v>
      </c>
      <c r="J42" s="24" t="s">
        <v>117</v>
      </c>
      <c r="K42" s="25">
        <v>435000301</v>
      </c>
      <c r="L42" s="26" t="s">
        <v>774</v>
      </c>
      <c r="M42" s="26" t="s">
        <v>774</v>
      </c>
      <c r="N42" s="27" t="s">
        <v>775</v>
      </c>
      <c r="O42" s="26" t="s">
        <v>776</v>
      </c>
      <c r="P42" s="27" t="s">
        <v>777</v>
      </c>
      <c r="Q42" s="28" t="s">
        <v>286</v>
      </c>
      <c r="R42" s="29" t="s">
        <v>778</v>
      </c>
    </row>
    <row r="43" spans="1:18" ht="47.25">
      <c r="A43" s="14">
        <v>36</v>
      </c>
      <c r="B43" s="21" t="s">
        <v>50</v>
      </c>
      <c r="C43" s="22" t="s">
        <v>287</v>
      </c>
      <c r="D43" s="23"/>
      <c r="E43" s="23"/>
      <c r="F43" s="23"/>
      <c r="G43" s="23"/>
      <c r="H43" s="24">
        <v>10000</v>
      </c>
      <c r="I43" s="24" t="s">
        <v>116</v>
      </c>
      <c r="J43" s="24" t="s">
        <v>117</v>
      </c>
      <c r="K43" s="25" t="s">
        <v>288</v>
      </c>
      <c r="L43" s="27" t="s">
        <v>135</v>
      </c>
      <c r="M43" s="26" t="s">
        <v>162</v>
      </c>
      <c r="N43" s="27" t="s">
        <v>779</v>
      </c>
      <c r="O43" s="27" t="s">
        <v>780</v>
      </c>
      <c r="P43" s="27" t="s">
        <v>781</v>
      </c>
      <c r="Q43" s="28" t="s">
        <v>289</v>
      </c>
      <c r="R43" s="29" t="s">
        <v>290</v>
      </c>
    </row>
    <row r="44" spans="1:18" ht="78.75">
      <c r="A44" s="14">
        <v>37</v>
      </c>
      <c r="B44" s="21" t="s">
        <v>51</v>
      </c>
      <c r="C44" s="30" t="s">
        <v>291</v>
      </c>
      <c r="D44" s="23"/>
      <c r="E44" s="23"/>
      <c r="F44" s="23"/>
      <c r="G44" s="23"/>
      <c r="H44" s="31">
        <v>20000</v>
      </c>
      <c r="I44" s="31" t="s">
        <v>169</v>
      </c>
      <c r="J44" s="32" t="s">
        <v>133</v>
      </c>
      <c r="K44" s="25" t="s">
        <v>292</v>
      </c>
      <c r="L44" s="27" t="s">
        <v>135</v>
      </c>
      <c r="M44" s="26" t="s">
        <v>162</v>
      </c>
      <c r="N44" s="27" t="s">
        <v>782</v>
      </c>
      <c r="O44" s="26"/>
      <c r="P44" s="27" t="s">
        <v>293</v>
      </c>
      <c r="Q44" s="28" t="s">
        <v>294</v>
      </c>
      <c r="R44" s="29" t="s">
        <v>295</v>
      </c>
    </row>
    <row r="45" spans="1:18" ht="31.5">
      <c r="A45" s="14">
        <v>38</v>
      </c>
      <c r="B45" s="21" t="s">
        <v>296</v>
      </c>
      <c r="C45" s="22" t="s">
        <v>297</v>
      </c>
      <c r="D45" s="23"/>
      <c r="E45" s="23"/>
      <c r="F45" s="23"/>
      <c r="G45" s="23"/>
      <c r="H45" s="24">
        <v>16000</v>
      </c>
      <c r="I45" s="24" t="s">
        <v>116</v>
      </c>
      <c r="J45" s="24" t="s">
        <v>117</v>
      </c>
      <c r="K45" s="25" t="s">
        <v>298</v>
      </c>
      <c r="L45" s="27" t="s">
        <v>135</v>
      </c>
      <c r="M45" s="27" t="s">
        <v>678</v>
      </c>
      <c r="N45" s="27"/>
      <c r="O45" s="26"/>
      <c r="P45" s="27" t="s">
        <v>783</v>
      </c>
      <c r="Q45" s="28" t="s">
        <v>299</v>
      </c>
      <c r="R45" s="29" t="s">
        <v>300</v>
      </c>
    </row>
    <row r="46" spans="1:18" ht="47.25">
      <c r="A46" s="14">
        <v>39</v>
      </c>
      <c r="B46" s="21" t="s">
        <v>301</v>
      </c>
      <c r="C46" s="33" t="s">
        <v>302</v>
      </c>
      <c r="D46" s="23"/>
      <c r="E46" s="23"/>
      <c r="F46" s="23"/>
      <c r="G46" s="23"/>
      <c r="H46" s="34">
        <v>6000</v>
      </c>
      <c r="I46" s="34" t="s">
        <v>152</v>
      </c>
      <c r="J46" s="34" t="s">
        <v>144</v>
      </c>
      <c r="K46" s="25">
        <v>401031337</v>
      </c>
      <c r="L46" s="27" t="s">
        <v>784</v>
      </c>
      <c r="M46" s="27" t="s">
        <v>785</v>
      </c>
      <c r="N46" s="27" t="s">
        <v>786</v>
      </c>
      <c r="O46" s="27" t="s">
        <v>787</v>
      </c>
      <c r="P46" s="27" t="s">
        <v>788</v>
      </c>
      <c r="Q46" s="28" t="s">
        <v>303</v>
      </c>
      <c r="R46" s="29" t="s">
        <v>789</v>
      </c>
    </row>
    <row r="47" spans="1:18" ht="78.75">
      <c r="A47" s="14">
        <v>40</v>
      </c>
      <c r="B47" s="21" t="s">
        <v>52</v>
      </c>
      <c r="C47" s="30" t="s">
        <v>53</v>
      </c>
      <c r="D47" s="23"/>
      <c r="E47" s="23"/>
      <c r="F47" s="23"/>
      <c r="G47" s="23"/>
      <c r="H47" s="31">
        <v>20000</v>
      </c>
      <c r="I47" s="31" t="s">
        <v>304</v>
      </c>
      <c r="J47" s="32" t="s">
        <v>133</v>
      </c>
      <c r="K47" s="25" t="s">
        <v>305</v>
      </c>
      <c r="L47" s="27" t="s">
        <v>784</v>
      </c>
      <c r="M47" s="27" t="s">
        <v>785</v>
      </c>
      <c r="N47" s="27" t="s">
        <v>1102</v>
      </c>
      <c r="O47" s="27" t="s">
        <v>790</v>
      </c>
      <c r="P47" s="27" t="s">
        <v>790</v>
      </c>
      <c r="Q47" s="28" t="s">
        <v>306</v>
      </c>
      <c r="R47" s="29" t="s">
        <v>791</v>
      </c>
    </row>
    <row r="48" spans="1:18" ht="43.5">
      <c r="A48" s="14">
        <v>41</v>
      </c>
      <c r="B48" s="21" t="s">
        <v>307</v>
      </c>
      <c r="C48" s="22" t="s">
        <v>308</v>
      </c>
      <c r="D48" s="23"/>
      <c r="E48" s="23"/>
      <c r="F48" s="23"/>
      <c r="G48" s="23"/>
      <c r="H48" s="24">
        <v>14000</v>
      </c>
      <c r="I48" s="24" t="s">
        <v>116</v>
      </c>
      <c r="J48" s="24" t="s">
        <v>117</v>
      </c>
      <c r="K48" s="25">
        <v>414012601</v>
      </c>
      <c r="L48" s="26" t="s">
        <v>190</v>
      </c>
      <c r="M48" s="26" t="s">
        <v>792</v>
      </c>
      <c r="N48" s="75" t="s">
        <v>793</v>
      </c>
      <c r="O48" s="26"/>
      <c r="P48" s="27" t="s">
        <v>794</v>
      </c>
      <c r="Q48" s="28" t="s">
        <v>309</v>
      </c>
      <c r="R48" s="29" t="s">
        <v>310</v>
      </c>
    </row>
    <row r="49" spans="1:18" ht="47.25">
      <c r="A49" s="14">
        <v>42</v>
      </c>
      <c r="B49" s="21" t="s">
        <v>86</v>
      </c>
      <c r="C49" s="30" t="s">
        <v>87</v>
      </c>
      <c r="D49" s="23"/>
      <c r="E49" s="23"/>
      <c r="F49" s="23"/>
      <c r="G49" s="23"/>
      <c r="H49" s="31">
        <v>30000</v>
      </c>
      <c r="I49" s="31" t="s">
        <v>152</v>
      </c>
      <c r="J49" s="32" t="s">
        <v>133</v>
      </c>
      <c r="K49" s="25" t="s">
        <v>311</v>
      </c>
      <c r="L49" s="27" t="s">
        <v>795</v>
      </c>
      <c r="M49" s="27" t="s">
        <v>795</v>
      </c>
      <c r="N49" s="27" t="s">
        <v>796</v>
      </c>
      <c r="O49" s="27" t="s">
        <v>797</v>
      </c>
      <c r="P49" s="27" t="s">
        <v>798</v>
      </c>
      <c r="Q49" s="28" t="s">
        <v>312</v>
      </c>
      <c r="R49" s="28" t="s">
        <v>799</v>
      </c>
    </row>
    <row r="50" spans="1:18" ht="31.5">
      <c r="A50" s="14">
        <v>43</v>
      </c>
      <c r="B50" s="21" t="s">
        <v>313</v>
      </c>
      <c r="C50" s="33" t="s">
        <v>314</v>
      </c>
      <c r="D50" s="23"/>
      <c r="E50" s="23"/>
      <c r="F50" s="23"/>
      <c r="G50" s="23"/>
      <c r="H50" s="34">
        <v>40000</v>
      </c>
      <c r="I50" s="34" t="s">
        <v>225</v>
      </c>
      <c r="J50" s="34" t="s">
        <v>144</v>
      </c>
      <c r="K50" s="25">
        <v>401007282</v>
      </c>
      <c r="L50" s="27" t="s">
        <v>135</v>
      </c>
      <c r="M50" s="26" t="s">
        <v>162</v>
      </c>
      <c r="N50" s="27"/>
      <c r="O50" s="26" t="s">
        <v>800</v>
      </c>
      <c r="P50" s="27" t="s">
        <v>315</v>
      </c>
      <c r="Q50" s="28" t="s">
        <v>316</v>
      </c>
      <c r="R50" s="28" t="s">
        <v>317</v>
      </c>
    </row>
    <row r="51" spans="1:18" ht="57.75">
      <c r="A51" s="14">
        <v>44</v>
      </c>
      <c r="B51" s="21" t="s">
        <v>25</v>
      </c>
      <c r="C51" s="33" t="s">
        <v>26</v>
      </c>
      <c r="D51" s="23"/>
      <c r="E51" s="23"/>
      <c r="F51" s="23"/>
      <c r="G51" s="23"/>
      <c r="H51" s="34">
        <v>15000</v>
      </c>
      <c r="I51" s="34" t="s">
        <v>152</v>
      </c>
      <c r="J51" s="34" t="s">
        <v>144</v>
      </c>
      <c r="K51" s="25" t="s">
        <v>318</v>
      </c>
      <c r="L51" s="27" t="s">
        <v>784</v>
      </c>
      <c r="M51" s="27" t="s">
        <v>801</v>
      </c>
      <c r="N51" s="17" t="s">
        <v>802</v>
      </c>
      <c r="O51" s="27" t="s">
        <v>803</v>
      </c>
      <c r="P51" s="27" t="s">
        <v>804</v>
      </c>
      <c r="Q51" s="28" t="s">
        <v>319</v>
      </c>
      <c r="R51" s="29" t="s">
        <v>805</v>
      </c>
    </row>
    <row r="52" spans="1:18" ht="31.5">
      <c r="A52" s="14">
        <v>45</v>
      </c>
      <c r="B52" s="21" t="s">
        <v>320</v>
      </c>
      <c r="C52" s="33" t="s">
        <v>321</v>
      </c>
      <c r="D52" s="23"/>
      <c r="E52" s="23"/>
      <c r="F52" s="23"/>
      <c r="G52" s="23"/>
      <c r="H52" s="34">
        <v>6000</v>
      </c>
      <c r="I52" s="34" t="s">
        <v>152</v>
      </c>
      <c r="J52" s="34" t="s">
        <v>144</v>
      </c>
      <c r="K52" s="25">
        <v>401007371</v>
      </c>
      <c r="L52" s="27" t="s">
        <v>135</v>
      </c>
      <c r="M52" s="27" t="s">
        <v>255</v>
      </c>
      <c r="N52" s="16" t="s">
        <v>806</v>
      </c>
      <c r="O52" s="26"/>
      <c r="P52" s="27" t="s">
        <v>807</v>
      </c>
      <c r="Q52" s="28" t="s">
        <v>322</v>
      </c>
      <c r="R52" s="29" t="s">
        <v>323</v>
      </c>
    </row>
    <row r="53" spans="1:18" ht="31.5">
      <c r="A53" s="14">
        <v>46</v>
      </c>
      <c r="B53" s="21" t="s">
        <v>54</v>
      </c>
      <c r="C53" s="22" t="s">
        <v>324</v>
      </c>
      <c r="D53" s="23"/>
      <c r="E53" s="23"/>
      <c r="F53" s="23"/>
      <c r="G53" s="23"/>
      <c r="H53" s="24">
        <v>14000</v>
      </c>
      <c r="I53" s="24" t="s">
        <v>116</v>
      </c>
      <c r="J53" s="24" t="s">
        <v>117</v>
      </c>
      <c r="K53" s="25">
        <v>430030481</v>
      </c>
      <c r="L53" s="27" t="s">
        <v>135</v>
      </c>
      <c r="M53" s="27" t="s">
        <v>712</v>
      </c>
      <c r="N53" s="27"/>
      <c r="O53" s="26"/>
      <c r="P53" s="27" t="s">
        <v>325</v>
      </c>
      <c r="Q53" s="28" t="s">
        <v>326</v>
      </c>
      <c r="R53" s="29" t="s">
        <v>327</v>
      </c>
    </row>
    <row r="54" spans="1:18" ht="31.5">
      <c r="A54" s="14">
        <v>47</v>
      </c>
      <c r="B54" s="21" t="s">
        <v>55</v>
      </c>
      <c r="C54" s="22" t="s">
        <v>328</v>
      </c>
      <c r="D54" s="23"/>
      <c r="E54" s="23"/>
      <c r="F54" s="23"/>
      <c r="G54" s="23"/>
      <c r="H54" s="24">
        <v>10000</v>
      </c>
      <c r="I54" s="24" t="s">
        <v>116</v>
      </c>
      <c r="J54" s="24" t="s">
        <v>117</v>
      </c>
      <c r="K54" s="25" t="s">
        <v>329</v>
      </c>
      <c r="L54" s="27" t="s">
        <v>135</v>
      </c>
      <c r="M54" s="27" t="s">
        <v>255</v>
      </c>
      <c r="N54" s="39" t="s">
        <v>808</v>
      </c>
      <c r="O54" s="26"/>
      <c r="P54" s="27" t="s">
        <v>809</v>
      </c>
      <c r="Q54" s="28" t="s">
        <v>330</v>
      </c>
      <c r="R54" s="29" t="s">
        <v>331</v>
      </c>
    </row>
    <row r="55" spans="1:18" ht="49.5">
      <c r="A55" s="14">
        <v>48</v>
      </c>
      <c r="B55" s="21" t="s">
        <v>332</v>
      </c>
      <c r="C55" s="22" t="s">
        <v>333</v>
      </c>
      <c r="D55" s="23"/>
      <c r="E55" s="23"/>
      <c r="F55" s="23"/>
      <c r="G55" s="23"/>
      <c r="H55" s="24">
        <v>15000</v>
      </c>
      <c r="I55" s="24" t="s">
        <v>152</v>
      </c>
      <c r="J55" s="24" t="s">
        <v>117</v>
      </c>
      <c r="K55" s="25">
        <v>430084524</v>
      </c>
      <c r="L55" s="27" t="s">
        <v>810</v>
      </c>
      <c r="M55" s="27" t="s">
        <v>810</v>
      </c>
      <c r="N55" s="40" t="s">
        <v>811</v>
      </c>
      <c r="O55" s="27" t="s">
        <v>812</v>
      </c>
      <c r="P55" s="27" t="s">
        <v>813</v>
      </c>
      <c r="Q55" s="28" t="s">
        <v>334</v>
      </c>
      <c r="R55" s="29" t="s">
        <v>814</v>
      </c>
    </row>
    <row r="56" spans="1:18" ht="31.5">
      <c r="A56" s="14">
        <v>49</v>
      </c>
      <c r="B56" s="21" t="s">
        <v>335</v>
      </c>
      <c r="C56" s="33" t="s">
        <v>336</v>
      </c>
      <c r="D56" s="23"/>
      <c r="E56" s="23"/>
      <c r="F56" s="23"/>
      <c r="G56" s="23"/>
      <c r="H56" s="34">
        <v>50000</v>
      </c>
      <c r="I56" s="34" t="s">
        <v>225</v>
      </c>
      <c r="J56" s="34" t="s">
        <v>144</v>
      </c>
      <c r="K56" s="25">
        <v>401036797</v>
      </c>
      <c r="L56" s="27" t="s">
        <v>135</v>
      </c>
      <c r="M56" s="27" t="s">
        <v>784</v>
      </c>
      <c r="N56" s="27"/>
      <c r="O56" s="27"/>
      <c r="P56" s="27" t="s">
        <v>337</v>
      </c>
      <c r="Q56" s="28" t="s">
        <v>338</v>
      </c>
      <c r="R56" s="29" t="s">
        <v>815</v>
      </c>
    </row>
    <row r="57" spans="1:18" ht="38.25">
      <c r="A57" s="14">
        <v>50</v>
      </c>
      <c r="B57" s="21" t="s">
        <v>70</v>
      </c>
      <c r="C57" s="22" t="s">
        <v>339</v>
      </c>
      <c r="D57" s="23"/>
      <c r="E57" s="23"/>
      <c r="F57" s="23"/>
      <c r="G57" s="23"/>
      <c r="H57" s="24">
        <v>10000</v>
      </c>
      <c r="I57" s="24" t="s">
        <v>116</v>
      </c>
      <c r="J57" s="24" t="s">
        <v>117</v>
      </c>
      <c r="K57" s="25">
        <v>430038016</v>
      </c>
      <c r="L57" s="27" t="s">
        <v>135</v>
      </c>
      <c r="M57" s="27" t="s">
        <v>255</v>
      </c>
      <c r="N57" s="41" t="s">
        <v>816</v>
      </c>
      <c r="O57" s="26"/>
      <c r="P57" s="27" t="s">
        <v>817</v>
      </c>
      <c r="Q57" s="28">
        <v>8099725046</v>
      </c>
      <c r="R57" s="29" t="s">
        <v>340</v>
      </c>
    </row>
    <row r="58" spans="1:18" ht="47.25">
      <c r="A58" s="14">
        <v>51</v>
      </c>
      <c r="B58" s="21" t="s">
        <v>88</v>
      </c>
      <c r="C58" s="30" t="s">
        <v>341</v>
      </c>
      <c r="D58" s="23"/>
      <c r="E58" s="23"/>
      <c r="F58" s="23"/>
      <c r="G58" s="23"/>
      <c r="H58" s="31">
        <v>10000</v>
      </c>
      <c r="I58" s="31" t="s">
        <v>169</v>
      </c>
      <c r="J58" s="32" t="s">
        <v>133</v>
      </c>
      <c r="K58" s="25">
        <v>401052202</v>
      </c>
      <c r="L58" s="27" t="s">
        <v>135</v>
      </c>
      <c r="M58" s="27" t="s">
        <v>255</v>
      </c>
      <c r="N58" s="27" t="s">
        <v>818</v>
      </c>
      <c r="O58" s="26"/>
      <c r="P58" s="27" t="s">
        <v>819</v>
      </c>
      <c r="Q58" s="28" t="s">
        <v>342</v>
      </c>
      <c r="R58" s="28" t="s">
        <v>343</v>
      </c>
    </row>
    <row r="59" spans="1:18" ht="78.75">
      <c r="A59" s="14">
        <v>52</v>
      </c>
      <c r="B59" s="21" t="s">
        <v>56</v>
      </c>
      <c r="C59" s="22" t="s">
        <v>344</v>
      </c>
      <c r="D59" s="23"/>
      <c r="E59" s="23"/>
      <c r="F59" s="23"/>
      <c r="G59" s="23"/>
      <c r="H59" s="24">
        <v>20000</v>
      </c>
      <c r="I59" s="24" t="s">
        <v>116</v>
      </c>
      <c r="J59" s="24" t="s">
        <v>117</v>
      </c>
      <c r="K59" s="25" t="s">
        <v>345</v>
      </c>
      <c r="L59" s="27" t="s">
        <v>135</v>
      </c>
      <c r="M59" s="27" t="s">
        <v>135</v>
      </c>
      <c r="N59" s="27" t="s">
        <v>820</v>
      </c>
      <c r="O59" s="26"/>
      <c r="P59" s="27" t="s">
        <v>821</v>
      </c>
      <c r="Q59" s="28" t="s">
        <v>346</v>
      </c>
      <c r="R59" s="29" t="s">
        <v>347</v>
      </c>
    </row>
    <row r="60" spans="1:18" ht="51.75">
      <c r="A60" s="14">
        <v>53</v>
      </c>
      <c r="B60" s="21" t="s">
        <v>348</v>
      </c>
      <c r="C60" s="33" t="s">
        <v>349</v>
      </c>
      <c r="D60" s="23"/>
      <c r="E60" s="23"/>
      <c r="F60" s="23"/>
      <c r="G60" s="23"/>
      <c r="H60" s="34">
        <v>10000</v>
      </c>
      <c r="I60" s="34" t="s">
        <v>116</v>
      </c>
      <c r="J60" s="34" t="s">
        <v>144</v>
      </c>
      <c r="K60" s="25" t="s">
        <v>350</v>
      </c>
      <c r="L60" s="27" t="s">
        <v>784</v>
      </c>
      <c r="M60" s="27" t="s">
        <v>785</v>
      </c>
      <c r="N60" s="42" t="s">
        <v>822</v>
      </c>
      <c r="O60" s="27"/>
      <c r="P60" s="27" t="s">
        <v>351</v>
      </c>
      <c r="Q60" s="28" t="s">
        <v>352</v>
      </c>
      <c r="R60" s="29" t="s">
        <v>823</v>
      </c>
    </row>
    <row r="61" spans="1:18" ht="47.25">
      <c r="A61" s="14">
        <v>54</v>
      </c>
      <c r="B61" s="21" t="s">
        <v>45</v>
      </c>
      <c r="C61" s="33" t="s">
        <v>46</v>
      </c>
      <c r="D61" s="23"/>
      <c r="E61" s="23"/>
      <c r="F61" s="23"/>
      <c r="G61" s="23"/>
      <c r="H61" s="34">
        <v>6000</v>
      </c>
      <c r="I61" s="34" t="s">
        <v>152</v>
      </c>
      <c r="J61" s="34" t="s">
        <v>144</v>
      </c>
      <c r="K61" s="25">
        <v>401517711</v>
      </c>
      <c r="L61" s="27" t="s">
        <v>784</v>
      </c>
      <c r="M61" s="27" t="s">
        <v>785</v>
      </c>
      <c r="N61" s="17" t="s">
        <v>824</v>
      </c>
      <c r="O61" s="26"/>
      <c r="P61" s="27" t="s">
        <v>353</v>
      </c>
      <c r="Q61" s="28" t="s">
        <v>354</v>
      </c>
      <c r="R61" s="29" t="s">
        <v>825</v>
      </c>
    </row>
    <row r="62" spans="1:18" ht="57.75">
      <c r="A62" s="14">
        <v>55</v>
      </c>
      <c r="B62" s="21" t="s">
        <v>90</v>
      </c>
      <c r="C62" s="33" t="s">
        <v>91</v>
      </c>
      <c r="D62" s="23"/>
      <c r="E62" s="23"/>
      <c r="F62" s="23"/>
      <c r="G62" s="23"/>
      <c r="H62" s="34">
        <v>10000</v>
      </c>
      <c r="I62" s="34" t="s">
        <v>116</v>
      </c>
      <c r="J62" s="34" t="s">
        <v>144</v>
      </c>
      <c r="K62" s="25" t="s">
        <v>355</v>
      </c>
      <c r="L62" s="26" t="s">
        <v>753</v>
      </c>
      <c r="M62" s="26" t="s">
        <v>125</v>
      </c>
      <c r="N62" s="17" t="s">
        <v>826</v>
      </c>
      <c r="O62" s="26"/>
      <c r="P62" s="27" t="s">
        <v>827</v>
      </c>
      <c r="Q62" s="28" t="s">
        <v>356</v>
      </c>
      <c r="R62" s="29" t="s">
        <v>828</v>
      </c>
    </row>
    <row r="63" spans="1:18" ht="49.5">
      <c r="A63" s="14">
        <v>56</v>
      </c>
      <c r="B63" s="21" t="s">
        <v>357</v>
      </c>
      <c r="C63" s="33" t="s">
        <v>358</v>
      </c>
      <c r="D63" s="23"/>
      <c r="E63" s="23"/>
      <c r="F63" s="23"/>
      <c r="G63" s="23"/>
      <c r="H63" s="34">
        <v>10000</v>
      </c>
      <c r="I63" s="34" t="s">
        <v>116</v>
      </c>
      <c r="J63" s="34" t="s">
        <v>144</v>
      </c>
      <c r="K63" s="25">
        <v>401511266</v>
      </c>
      <c r="L63" s="27" t="s">
        <v>135</v>
      </c>
      <c r="M63" s="26" t="s">
        <v>753</v>
      </c>
      <c r="N63" s="43" t="s">
        <v>829</v>
      </c>
      <c r="O63" s="26"/>
      <c r="P63" s="27" t="s">
        <v>830</v>
      </c>
      <c r="Q63" s="28" t="s">
        <v>359</v>
      </c>
      <c r="R63" s="29" t="s">
        <v>360</v>
      </c>
    </row>
    <row r="64" spans="1:18" ht="31.5">
      <c r="A64" s="14">
        <v>57</v>
      </c>
      <c r="B64" s="21" t="s">
        <v>361</v>
      </c>
      <c r="C64" s="33" t="s">
        <v>362</v>
      </c>
      <c r="D64" s="23"/>
      <c r="E64" s="23"/>
      <c r="F64" s="23"/>
      <c r="G64" s="23"/>
      <c r="H64" s="34">
        <v>9000</v>
      </c>
      <c r="I64" s="34" t="s">
        <v>152</v>
      </c>
      <c r="J64" s="34" t="s">
        <v>144</v>
      </c>
      <c r="K64" s="25" t="s">
        <v>363</v>
      </c>
      <c r="L64" s="26" t="s">
        <v>831</v>
      </c>
      <c r="M64" s="26" t="s">
        <v>831</v>
      </c>
      <c r="N64" s="27" t="s">
        <v>832</v>
      </c>
      <c r="O64" s="26" t="s">
        <v>833</v>
      </c>
      <c r="P64" s="27" t="s">
        <v>834</v>
      </c>
      <c r="Q64" s="28" t="s">
        <v>364</v>
      </c>
      <c r="R64" s="29" t="s">
        <v>835</v>
      </c>
    </row>
    <row r="65" spans="1:18" ht="47.25">
      <c r="A65" s="14">
        <v>58</v>
      </c>
      <c r="B65" s="21" t="s">
        <v>365</v>
      </c>
      <c r="C65" s="33" t="s">
        <v>366</v>
      </c>
      <c r="D65" s="23"/>
      <c r="E65" s="23"/>
      <c r="F65" s="23"/>
      <c r="G65" s="23"/>
      <c r="H65" s="34">
        <v>6000</v>
      </c>
      <c r="I65" s="34" t="s">
        <v>116</v>
      </c>
      <c r="J65" s="34" t="s">
        <v>144</v>
      </c>
      <c r="K65" s="25" t="s">
        <v>367</v>
      </c>
      <c r="L65" s="26" t="s">
        <v>701</v>
      </c>
      <c r="M65" s="26" t="s">
        <v>255</v>
      </c>
      <c r="N65" s="27" t="s">
        <v>836</v>
      </c>
      <c r="O65" s="26" t="s">
        <v>837</v>
      </c>
      <c r="P65" s="26" t="s">
        <v>837</v>
      </c>
      <c r="Q65" s="28" t="s">
        <v>368</v>
      </c>
      <c r="R65" s="29" t="s">
        <v>838</v>
      </c>
    </row>
    <row r="66" spans="1:18" ht="31.5">
      <c r="A66" s="14">
        <v>59</v>
      </c>
      <c r="B66" s="21" t="s">
        <v>11</v>
      </c>
      <c r="C66" s="33" t="s">
        <v>369</v>
      </c>
      <c r="D66" s="23"/>
      <c r="E66" s="23"/>
      <c r="F66" s="23"/>
      <c r="G66" s="23"/>
      <c r="H66" s="34">
        <v>20000</v>
      </c>
      <c r="I66" s="34" t="s">
        <v>116</v>
      </c>
      <c r="J66" s="34" t="s">
        <v>144</v>
      </c>
      <c r="K66" s="25" t="s">
        <v>370</v>
      </c>
      <c r="L66" s="26" t="s">
        <v>125</v>
      </c>
      <c r="M66" s="26" t="s">
        <v>701</v>
      </c>
      <c r="N66" s="27" t="s">
        <v>839</v>
      </c>
      <c r="O66" s="27" t="s">
        <v>840</v>
      </c>
      <c r="P66" s="27" t="s">
        <v>371</v>
      </c>
      <c r="Q66" s="28" t="s">
        <v>372</v>
      </c>
      <c r="R66" s="29" t="s">
        <v>841</v>
      </c>
    </row>
    <row r="67" spans="1:18" ht="31.5">
      <c r="A67" s="14">
        <v>60</v>
      </c>
      <c r="B67" s="21" t="s">
        <v>373</v>
      </c>
      <c r="C67" s="33" t="s">
        <v>374</v>
      </c>
      <c r="D67" s="23"/>
      <c r="E67" s="23"/>
      <c r="F67" s="23"/>
      <c r="G67" s="23"/>
      <c r="H67" s="34">
        <v>10000</v>
      </c>
      <c r="I67" s="34" t="s">
        <v>116</v>
      </c>
      <c r="J67" s="34" t="s">
        <v>144</v>
      </c>
      <c r="K67" s="25" t="s">
        <v>375</v>
      </c>
      <c r="L67" s="26" t="s">
        <v>125</v>
      </c>
      <c r="M67" s="26" t="s">
        <v>255</v>
      </c>
      <c r="N67" s="27" t="s">
        <v>842</v>
      </c>
      <c r="O67" s="26" t="s">
        <v>843</v>
      </c>
      <c r="P67" s="26" t="s">
        <v>843</v>
      </c>
      <c r="Q67" s="28" t="s">
        <v>376</v>
      </c>
      <c r="R67" s="29" t="s">
        <v>844</v>
      </c>
    </row>
    <row r="68" spans="1:18" ht="31.5">
      <c r="A68" s="14">
        <v>61</v>
      </c>
      <c r="B68" s="21" t="s">
        <v>377</v>
      </c>
      <c r="C68" s="33" t="s">
        <v>378</v>
      </c>
      <c r="D68" s="23"/>
      <c r="E68" s="23"/>
      <c r="F68" s="23"/>
      <c r="G68" s="23"/>
      <c r="H68" s="34">
        <v>20000</v>
      </c>
      <c r="I68" s="34" t="s">
        <v>116</v>
      </c>
      <c r="J68" s="34" t="s">
        <v>144</v>
      </c>
      <c r="K68" s="25" t="s">
        <v>379</v>
      </c>
      <c r="L68" s="27" t="s">
        <v>135</v>
      </c>
      <c r="M68" s="26" t="s">
        <v>125</v>
      </c>
      <c r="N68" s="27" t="s">
        <v>845</v>
      </c>
      <c r="O68" s="26" t="s">
        <v>846</v>
      </c>
      <c r="P68" s="27"/>
      <c r="Q68" s="28" t="s">
        <v>380</v>
      </c>
      <c r="R68" s="28"/>
    </row>
    <row r="69" spans="1:18" ht="31.5">
      <c r="A69" s="14">
        <v>62</v>
      </c>
      <c r="B69" s="21" t="s">
        <v>381</v>
      </c>
      <c r="C69" s="33" t="s">
        <v>382</v>
      </c>
      <c r="D69" s="23"/>
      <c r="E69" s="23"/>
      <c r="F69" s="23"/>
      <c r="G69" s="23"/>
      <c r="H69" s="34">
        <v>6000</v>
      </c>
      <c r="I69" s="34" t="s">
        <v>116</v>
      </c>
      <c r="J69" s="34" t="s">
        <v>144</v>
      </c>
      <c r="K69" s="25">
        <v>430124542</v>
      </c>
      <c r="L69" s="26" t="s">
        <v>125</v>
      </c>
      <c r="M69" s="26" t="s">
        <v>701</v>
      </c>
      <c r="N69" s="27" t="s">
        <v>847</v>
      </c>
      <c r="O69" s="26" t="s">
        <v>848</v>
      </c>
      <c r="P69" s="27" t="s">
        <v>849</v>
      </c>
      <c r="Q69" s="28" t="s">
        <v>383</v>
      </c>
      <c r="R69" s="28"/>
    </row>
    <row r="70" spans="1:18" ht="63">
      <c r="A70" s="14">
        <v>63</v>
      </c>
      <c r="B70" s="21" t="s">
        <v>73</v>
      </c>
      <c r="C70" s="30" t="s">
        <v>384</v>
      </c>
      <c r="D70" s="23"/>
      <c r="E70" s="23"/>
      <c r="F70" s="23"/>
      <c r="G70" s="23"/>
      <c r="H70" s="31">
        <v>10000</v>
      </c>
      <c r="I70" s="31" t="s">
        <v>169</v>
      </c>
      <c r="J70" s="32" t="s">
        <v>133</v>
      </c>
      <c r="K70" s="25" t="s">
        <v>385</v>
      </c>
      <c r="L70" s="27" t="s">
        <v>125</v>
      </c>
      <c r="M70" s="27" t="s">
        <v>386</v>
      </c>
      <c r="N70" s="27" t="s">
        <v>387</v>
      </c>
      <c r="O70" s="27" t="s">
        <v>388</v>
      </c>
      <c r="P70" s="27" t="s">
        <v>850</v>
      </c>
      <c r="Q70" s="28" t="s">
        <v>389</v>
      </c>
      <c r="R70" s="29" t="s">
        <v>390</v>
      </c>
    </row>
    <row r="71" spans="1:18" ht="47.25">
      <c r="A71" s="14">
        <v>64</v>
      </c>
      <c r="B71" s="21" t="s">
        <v>74</v>
      </c>
      <c r="C71" s="33" t="s">
        <v>391</v>
      </c>
      <c r="D71" s="23"/>
      <c r="E71" s="23"/>
      <c r="F71" s="23"/>
      <c r="G71" s="23"/>
      <c r="H71" s="34">
        <v>12000</v>
      </c>
      <c r="I71" s="34" t="s">
        <v>116</v>
      </c>
      <c r="J71" s="34" t="s">
        <v>144</v>
      </c>
      <c r="K71" s="25">
        <v>430056855</v>
      </c>
      <c r="L71" s="27" t="s">
        <v>392</v>
      </c>
      <c r="M71" s="27" t="s">
        <v>392</v>
      </c>
      <c r="N71" s="27" t="s">
        <v>393</v>
      </c>
      <c r="O71" s="27" t="s">
        <v>851</v>
      </c>
      <c r="P71" s="27" t="s">
        <v>394</v>
      </c>
      <c r="Q71" s="28" t="s">
        <v>395</v>
      </c>
      <c r="R71" s="29" t="s">
        <v>396</v>
      </c>
    </row>
    <row r="72" spans="1:18" ht="31.5">
      <c r="A72" s="14">
        <v>65</v>
      </c>
      <c r="B72" s="21" t="s">
        <v>81</v>
      </c>
      <c r="C72" s="22" t="s">
        <v>82</v>
      </c>
      <c r="D72" s="23"/>
      <c r="E72" s="23"/>
      <c r="F72" s="23"/>
      <c r="G72" s="23"/>
      <c r="H72" s="24">
        <v>25000</v>
      </c>
      <c r="I72" s="24" t="s">
        <v>116</v>
      </c>
      <c r="J72" s="24" t="s">
        <v>117</v>
      </c>
      <c r="K72" s="25" t="s">
        <v>397</v>
      </c>
      <c r="L72" s="26" t="s">
        <v>701</v>
      </c>
      <c r="M72" s="26" t="s">
        <v>255</v>
      </c>
      <c r="N72" s="27" t="s">
        <v>852</v>
      </c>
      <c r="O72" s="27" t="s">
        <v>853</v>
      </c>
      <c r="P72" s="27" t="s">
        <v>398</v>
      </c>
      <c r="Q72" s="28" t="s">
        <v>399</v>
      </c>
      <c r="R72" s="29" t="s">
        <v>854</v>
      </c>
    </row>
    <row r="73" spans="1:18" ht="47.25">
      <c r="A73" s="14">
        <v>66</v>
      </c>
      <c r="B73" s="21" t="s">
        <v>400</v>
      </c>
      <c r="C73" s="22" t="s">
        <v>401</v>
      </c>
      <c r="D73" s="23"/>
      <c r="E73" s="23"/>
      <c r="F73" s="23"/>
      <c r="G73" s="23"/>
      <c r="H73" s="24">
        <v>9000</v>
      </c>
      <c r="I73" s="24" t="s">
        <v>152</v>
      </c>
      <c r="J73" s="24" t="s">
        <v>117</v>
      </c>
      <c r="K73" s="25">
        <v>430000264</v>
      </c>
      <c r="L73" s="27" t="s">
        <v>135</v>
      </c>
      <c r="M73" s="27" t="s">
        <v>855</v>
      </c>
      <c r="N73" s="44" t="s">
        <v>856</v>
      </c>
      <c r="O73" s="26"/>
      <c r="P73" s="45"/>
      <c r="Q73" s="28" t="s">
        <v>402</v>
      </c>
      <c r="R73" s="29" t="s">
        <v>403</v>
      </c>
    </row>
    <row r="74" spans="1:18" ht="47.25">
      <c r="A74" s="14">
        <v>67</v>
      </c>
      <c r="B74" s="21" t="s">
        <v>57</v>
      </c>
      <c r="C74" s="33" t="s">
        <v>58</v>
      </c>
      <c r="D74" s="23"/>
      <c r="E74" s="23"/>
      <c r="F74" s="23"/>
      <c r="G74" s="23"/>
      <c r="H74" s="34">
        <v>6000</v>
      </c>
      <c r="I74" s="34" t="s">
        <v>116</v>
      </c>
      <c r="J74" s="34" t="s">
        <v>144</v>
      </c>
      <c r="K74" s="25">
        <v>401007355</v>
      </c>
      <c r="L74" s="26" t="s">
        <v>125</v>
      </c>
      <c r="M74" s="26" t="s">
        <v>701</v>
      </c>
      <c r="N74" s="27" t="s">
        <v>857</v>
      </c>
      <c r="O74" s="27" t="s">
        <v>858</v>
      </c>
      <c r="P74" s="27" t="s">
        <v>859</v>
      </c>
      <c r="Q74" s="28" t="s">
        <v>404</v>
      </c>
      <c r="R74" s="28"/>
    </row>
    <row r="75" spans="1:18" ht="63">
      <c r="A75" s="14">
        <v>68</v>
      </c>
      <c r="B75" s="21" t="s">
        <v>42</v>
      </c>
      <c r="C75" s="33" t="s">
        <v>405</v>
      </c>
      <c r="D75" s="23"/>
      <c r="E75" s="23"/>
      <c r="F75" s="23"/>
      <c r="G75" s="23"/>
      <c r="H75" s="34">
        <v>20000</v>
      </c>
      <c r="I75" s="34" t="s">
        <v>116</v>
      </c>
      <c r="J75" s="34" t="s">
        <v>144</v>
      </c>
      <c r="K75" s="25">
        <v>401004194</v>
      </c>
      <c r="L75" s="26" t="s">
        <v>753</v>
      </c>
      <c r="M75" s="26" t="s">
        <v>753</v>
      </c>
      <c r="N75" s="27" t="s">
        <v>860</v>
      </c>
      <c r="O75" s="26"/>
      <c r="P75" s="27" t="s">
        <v>406</v>
      </c>
      <c r="Q75" s="28" t="s">
        <v>407</v>
      </c>
      <c r="R75" s="29" t="s">
        <v>408</v>
      </c>
    </row>
    <row r="76" spans="1:18" ht="47.25">
      <c r="A76" s="14">
        <v>69</v>
      </c>
      <c r="B76" s="21" t="s">
        <v>409</v>
      </c>
      <c r="C76" s="33" t="s">
        <v>410</v>
      </c>
      <c r="D76" s="23"/>
      <c r="E76" s="23"/>
      <c r="F76" s="23"/>
      <c r="G76" s="23"/>
      <c r="H76" s="34">
        <v>9000</v>
      </c>
      <c r="I76" s="34" t="s">
        <v>152</v>
      </c>
      <c r="J76" s="34" t="s">
        <v>144</v>
      </c>
      <c r="K76" s="25">
        <v>401506327</v>
      </c>
      <c r="L76" s="27" t="s">
        <v>135</v>
      </c>
      <c r="M76" s="27" t="s">
        <v>255</v>
      </c>
      <c r="N76" s="27" t="s">
        <v>861</v>
      </c>
      <c r="O76" s="26" t="s">
        <v>862</v>
      </c>
      <c r="P76" s="27" t="s">
        <v>863</v>
      </c>
      <c r="Q76" s="28" t="s">
        <v>411</v>
      </c>
      <c r="R76" s="29" t="s">
        <v>864</v>
      </c>
    </row>
    <row r="77" spans="1:18" ht="47.25">
      <c r="A77" s="14">
        <v>70</v>
      </c>
      <c r="B77" s="21" t="s">
        <v>59</v>
      </c>
      <c r="C77" s="33" t="s">
        <v>412</v>
      </c>
      <c r="D77" s="23"/>
      <c r="E77" s="23"/>
      <c r="F77" s="23"/>
      <c r="G77" s="23"/>
      <c r="H77" s="34">
        <v>16000</v>
      </c>
      <c r="I77" s="34" t="s">
        <v>116</v>
      </c>
      <c r="J77" s="34" t="s">
        <v>144</v>
      </c>
      <c r="K77" s="25">
        <v>430039445</v>
      </c>
      <c r="L77" s="27" t="s">
        <v>135</v>
      </c>
      <c r="M77" s="27" t="s">
        <v>255</v>
      </c>
      <c r="N77" s="27" t="s">
        <v>865</v>
      </c>
      <c r="O77" s="26"/>
      <c r="P77" s="27" t="s">
        <v>413</v>
      </c>
      <c r="Q77" s="28" t="s">
        <v>414</v>
      </c>
      <c r="R77" s="29" t="s">
        <v>415</v>
      </c>
    </row>
    <row r="78" spans="1:18" ht="47.25">
      <c r="A78" s="14">
        <v>71</v>
      </c>
      <c r="B78" s="21" t="s">
        <v>416</v>
      </c>
      <c r="C78" s="22" t="s">
        <v>417</v>
      </c>
      <c r="D78" s="23"/>
      <c r="E78" s="23"/>
      <c r="F78" s="23"/>
      <c r="G78" s="23"/>
      <c r="H78" s="24">
        <v>10000</v>
      </c>
      <c r="I78" s="24" t="s">
        <v>116</v>
      </c>
      <c r="J78" s="24" t="s">
        <v>117</v>
      </c>
      <c r="K78" s="25">
        <v>430080438</v>
      </c>
      <c r="L78" s="26" t="s">
        <v>125</v>
      </c>
      <c r="M78" s="26" t="s">
        <v>125</v>
      </c>
      <c r="N78" s="27" t="s">
        <v>866</v>
      </c>
      <c r="O78" s="26" t="s">
        <v>867</v>
      </c>
      <c r="P78" s="27" t="s">
        <v>868</v>
      </c>
      <c r="Q78" s="28" t="s">
        <v>418</v>
      </c>
      <c r="R78" s="29" t="s">
        <v>854</v>
      </c>
    </row>
    <row r="79" spans="1:18" ht="63">
      <c r="A79" s="14">
        <v>72</v>
      </c>
      <c r="B79" s="21" t="s">
        <v>27</v>
      </c>
      <c r="C79" s="33" t="s">
        <v>28</v>
      </c>
      <c r="D79" s="23"/>
      <c r="E79" s="23"/>
      <c r="F79" s="23"/>
      <c r="G79" s="23"/>
      <c r="H79" s="34">
        <v>25000</v>
      </c>
      <c r="I79" s="34" t="s">
        <v>116</v>
      </c>
      <c r="J79" s="34" t="s">
        <v>144</v>
      </c>
      <c r="K79" s="25">
        <v>401501317</v>
      </c>
      <c r="L79" s="27" t="s">
        <v>135</v>
      </c>
      <c r="M79" s="27" t="s">
        <v>135</v>
      </c>
      <c r="N79" s="27" t="s">
        <v>869</v>
      </c>
      <c r="O79" s="26"/>
      <c r="P79" s="27" t="s">
        <v>419</v>
      </c>
      <c r="Q79" s="28" t="s">
        <v>420</v>
      </c>
      <c r="R79" s="29" t="s">
        <v>421</v>
      </c>
    </row>
    <row r="80" spans="1:18" ht="31.5">
      <c r="A80" s="14">
        <v>73</v>
      </c>
      <c r="B80" s="21" t="s">
        <v>422</v>
      </c>
      <c r="C80" s="30" t="s">
        <v>423</v>
      </c>
      <c r="D80" s="23"/>
      <c r="E80" s="23"/>
      <c r="F80" s="23"/>
      <c r="G80" s="23"/>
      <c r="H80" s="31">
        <v>20000</v>
      </c>
      <c r="I80" s="31" t="s">
        <v>169</v>
      </c>
      <c r="J80" s="32" t="s">
        <v>133</v>
      </c>
      <c r="K80" s="25">
        <v>430007994</v>
      </c>
      <c r="L80" s="27" t="s">
        <v>162</v>
      </c>
      <c r="M80" s="27" t="s">
        <v>712</v>
      </c>
      <c r="N80" s="27" t="s">
        <v>870</v>
      </c>
      <c r="O80" s="27" t="s">
        <v>871</v>
      </c>
      <c r="P80" s="27" t="s">
        <v>872</v>
      </c>
      <c r="Q80" s="28" t="s">
        <v>424</v>
      </c>
      <c r="R80" s="29" t="s">
        <v>425</v>
      </c>
    </row>
    <row r="81" spans="1:18" ht="47.25">
      <c r="A81" s="14">
        <v>74</v>
      </c>
      <c r="B81" s="21" t="s">
        <v>426</v>
      </c>
      <c r="C81" s="22" t="s">
        <v>427</v>
      </c>
      <c r="D81" s="23"/>
      <c r="E81" s="23"/>
      <c r="F81" s="23"/>
      <c r="G81" s="23"/>
      <c r="H81" s="24">
        <v>15000</v>
      </c>
      <c r="I81" s="24" t="s">
        <v>152</v>
      </c>
      <c r="J81" s="24" t="s">
        <v>117</v>
      </c>
      <c r="K81" s="25">
        <v>430104256</v>
      </c>
      <c r="L81" s="26" t="s">
        <v>810</v>
      </c>
      <c r="M81" s="27" t="s">
        <v>873</v>
      </c>
      <c r="N81" s="27" t="s">
        <v>874</v>
      </c>
      <c r="O81" s="26"/>
      <c r="P81" s="27" t="s">
        <v>875</v>
      </c>
      <c r="Q81" s="28" t="s">
        <v>428</v>
      </c>
      <c r="R81" s="29" t="s">
        <v>876</v>
      </c>
    </row>
    <row r="82" spans="1:18" ht="47.25">
      <c r="A82" s="14">
        <v>75</v>
      </c>
      <c r="B82" s="21" t="s">
        <v>85</v>
      </c>
      <c r="C82" s="46" t="s">
        <v>89</v>
      </c>
      <c r="D82" s="47"/>
      <c r="E82" s="47"/>
      <c r="F82" s="47"/>
      <c r="G82" s="47"/>
      <c r="H82" s="31">
        <v>9000</v>
      </c>
      <c r="I82" s="31" t="s">
        <v>152</v>
      </c>
      <c r="J82" s="32" t="s">
        <v>133</v>
      </c>
      <c r="K82" s="25">
        <v>401514117</v>
      </c>
      <c r="L82" s="27" t="s">
        <v>135</v>
      </c>
      <c r="M82" s="27" t="s">
        <v>135</v>
      </c>
      <c r="N82" s="27" t="s">
        <v>877</v>
      </c>
      <c r="O82" s="26"/>
      <c r="P82" s="27" t="s">
        <v>429</v>
      </c>
      <c r="Q82" s="28" t="s">
        <v>430</v>
      </c>
      <c r="R82" s="29" t="s">
        <v>431</v>
      </c>
    </row>
    <row r="83" spans="1:18" ht="31.5">
      <c r="A83" s="14">
        <v>76</v>
      </c>
      <c r="B83" s="21" t="s">
        <v>29</v>
      </c>
      <c r="C83" s="33" t="s">
        <v>30</v>
      </c>
      <c r="D83" s="23"/>
      <c r="E83" s="23"/>
      <c r="F83" s="23"/>
      <c r="G83" s="23"/>
      <c r="H83" s="34">
        <v>20000</v>
      </c>
      <c r="I83" s="34" t="s">
        <v>152</v>
      </c>
      <c r="J83" s="34" t="s">
        <v>144</v>
      </c>
      <c r="K83" s="25">
        <v>401517231</v>
      </c>
      <c r="L83" s="26" t="s">
        <v>701</v>
      </c>
      <c r="M83" s="26" t="s">
        <v>135</v>
      </c>
      <c r="N83" s="27" t="s">
        <v>878</v>
      </c>
      <c r="O83" s="26"/>
      <c r="P83" s="27" t="s">
        <v>879</v>
      </c>
      <c r="Q83" s="28" t="s">
        <v>432</v>
      </c>
      <c r="R83" s="29" t="s">
        <v>880</v>
      </c>
    </row>
    <row r="84" spans="1:18" ht="47.25">
      <c r="A84" s="14">
        <v>77</v>
      </c>
      <c r="B84" s="21" t="s">
        <v>433</v>
      </c>
      <c r="C84" s="22" t="s">
        <v>434</v>
      </c>
      <c r="D84" s="23"/>
      <c r="E84" s="23"/>
      <c r="F84" s="23"/>
      <c r="G84" s="23"/>
      <c r="H84" s="24">
        <v>15000</v>
      </c>
      <c r="I84" s="24" t="s">
        <v>152</v>
      </c>
      <c r="J84" s="24" t="s">
        <v>117</v>
      </c>
      <c r="K84" s="25">
        <v>430101567</v>
      </c>
      <c r="L84" s="48" t="s">
        <v>810</v>
      </c>
      <c r="M84" s="26" t="s">
        <v>881</v>
      </c>
      <c r="N84" s="27" t="s">
        <v>882</v>
      </c>
      <c r="O84" s="48"/>
      <c r="P84" s="27" t="s">
        <v>435</v>
      </c>
      <c r="Q84" s="28" t="s">
        <v>436</v>
      </c>
      <c r="R84" s="29" t="s">
        <v>883</v>
      </c>
    </row>
    <row r="85" spans="1:18" ht="47.25">
      <c r="A85" s="14">
        <v>78</v>
      </c>
      <c r="B85" s="21" t="s">
        <v>437</v>
      </c>
      <c r="C85" s="33" t="s">
        <v>438</v>
      </c>
      <c r="D85" s="23"/>
      <c r="E85" s="23"/>
      <c r="F85" s="23"/>
      <c r="G85" s="23"/>
      <c r="H85" s="34">
        <v>18000</v>
      </c>
      <c r="I85" s="34" t="s">
        <v>116</v>
      </c>
      <c r="J85" s="34" t="s">
        <v>144</v>
      </c>
      <c r="K85" s="25">
        <v>401007479</v>
      </c>
      <c r="L85" s="26" t="s">
        <v>701</v>
      </c>
      <c r="M85" s="26" t="s">
        <v>125</v>
      </c>
      <c r="N85" s="27" t="s">
        <v>884</v>
      </c>
      <c r="O85" s="26"/>
      <c r="P85" s="27" t="s">
        <v>439</v>
      </c>
      <c r="Q85" s="28" t="s">
        <v>440</v>
      </c>
      <c r="R85" s="29" t="s">
        <v>885</v>
      </c>
    </row>
    <row r="86" spans="1:18" ht="110.25">
      <c r="A86" s="14">
        <v>79</v>
      </c>
      <c r="B86" s="21" t="s">
        <v>31</v>
      </c>
      <c r="C86" s="33" t="s">
        <v>32</v>
      </c>
      <c r="D86" s="23"/>
      <c r="E86" s="23"/>
      <c r="F86" s="23"/>
      <c r="G86" s="23"/>
      <c r="H86" s="34">
        <v>20000</v>
      </c>
      <c r="I86" s="34" t="s">
        <v>116</v>
      </c>
      <c r="J86" s="34" t="s">
        <v>144</v>
      </c>
      <c r="K86" s="25">
        <v>401508801</v>
      </c>
      <c r="L86" s="26" t="s">
        <v>701</v>
      </c>
      <c r="M86" s="27" t="s">
        <v>255</v>
      </c>
      <c r="N86" s="35" t="s">
        <v>886</v>
      </c>
      <c r="O86" s="35" t="s">
        <v>887</v>
      </c>
      <c r="P86" s="27" t="s">
        <v>888</v>
      </c>
      <c r="Q86" s="28" t="s">
        <v>441</v>
      </c>
      <c r="R86" s="29" t="s">
        <v>889</v>
      </c>
    </row>
    <row r="87" spans="1:18" ht="78.75">
      <c r="A87" s="14">
        <v>80</v>
      </c>
      <c r="B87" s="21" t="s">
        <v>442</v>
      </c>
      <c r="C87" s="33" t="s">
        <v>443</v>
      </c>
      <c r="D87" s="23"/>
      <c r="E87" s="23"/>
      <c r="F87" s="23"/>
      <c r="G87" s="23"/>
      <c r="H87" s="34">
        <v>15000</v>
      </c>
      <c r="I87" s="34" t="s">
        <v>152</v>
      </c>
      <c r="J87" s="34" t="s">
        <v>144</v>
      </c>
      <c r="K87" s="25">
        <v>401012626</v>
      </c>
      <c r="L87" s="26" t="s">
        <v>701</v>
      </c>
      <c r="M87" s="26" t="s">
        <v>890</v>
      </c>
      <c r="N87" s="35" t="s">
        <v>891</v>
      </c>
      <c r="O87" s="35" t="s">
        <v>892</v>
      </c>
      <c r="P87" s="27" t="s">
        <v>893</v>
      </c>
      <c r="Q87" s="28" t="s">
        <v>444</v>
      </c>
      <c r="R87" s="38" t="s">
        <v>894</v>
      </c>
    </row>
    <row r="88" spans="1:18" ht="31.5">
      <c r="A88" s="14">
        <v>81</v>
      </c>
      <c r="B88" s="21" t="s">
        <v>445</v>
      </c>
      <c r="C88" s="22" t="s">
        <v>446</v>
      </c>
      <c r="D88" s="23"/>
      <c r="E88" s="23"/>
      <c r="F88" s="23"/>
      <c r="G88" s="23"/>
      <c r="H88" s="24">
        <v>9000</v>
      </c>
      <c r="I88" s="24" t="s">
        <v>152</v>
      </c>
      <c r="J88" s="24" t="s">
        <v>117</v>
      </c>
      <c r="K88" s="25">
        <v>430038431</v>
      </c>
      <c r="L88" s="27" t="s">
        <v>447</v>
      </c>
      <c r="M88" s="27" t="s">
        <v>447</v>
      </c>
      <c r="N88" s="27" t="s">
        <v>448</v>
      </c>
      <c r="O88" s="27" t="s">
        <v>449</v>
      </c>
      <c r="P88" s="27" t="s">
        <v>895</v>
      </c>
      <c r="Q88" s="28" t="s">
        <v>450</v>
      </c>
      <c r="R88" s="29" t="s">
        <v>451</v>
      </c>
    </row>
    <row r="89" spans="1:18" ht="75.75">
      <c r="A89" s="14">
        <v>82</v>
      </c>
      <c r="B89" s="21" t="s">
        <v>33</v>
      </c>
      <c r="C89" s="49" t="s">
        <v>452</v>
      </c>
      <c r="D89" s="47"/>
      <c r="E89" s="47"/>
      <c r="F89" s="47"/>
      <c r="G89" s="47"/>
      <c r="H89" s="34">
        <v>10000</v>
      </c>
      <c r="I89" s="34" t="s">
        <v>116</v>
      </c>
      <c r="J89" s="34" t="s">
        <v>144</v>
      </c>
      <c r="K89" s="25">
        <v>401036886</v>
      </c>
      <c r="L89" s="26" t="s">
        <v>701</v>
      </c>
      <c r="M89" s="27" t="s">
        <v>255</v>
      </c>
      <c r="N89" s="39" t="s">
        <v>896</v>
      </c>
      <c r="O89" s="26"/>
      <c r="P89" s="27" t="s">
        <v>453</v>
      </c>
      <c r="Q89" s="28" t="s">
        <v>454</v>
      </c>
      <c r="R89" s="29" t="s">
        <v>897</v>
      </c>
    </row>
    <row r="90" spans="1:18" ht="63">
      <c r="A90" s="14">
        <v>83</v>
      </c>
      <c r="B90" s="21" t="s">
        <v>455</v>
      </c>
      <c r="C90" s="49" t="s">
        <v>456</v>
      </c>
      <c r="D90" s="47"/>
      <c r="E90" s="47"/>
      <c r="F90" s="47"/>
      <c r="G90" s="47"/>
      <c r="H90" s="34">
        <v>6000</v>
      </c>
      <c r="I90" s="34" t="s">
        <v>116</v>
      </c>
      <c r="J90" s="34" t="s">
        <v>144</v>
      </c>
      <c r="K90" s="25">
        <v>401036959</v>
      </c>
      <c r="L90" s="27" t="s">
        <v>162</v>
      </c>
      <c r="M90" s="27" t="s">
        <v>712</v>
      </c>
      <c r="N90" s="27" t="s">
        <v>898</v>
      </c>
      <c r="O90" s="26" t="s">
        <v>899</v>
      </c>
      <c r="P90" s="27" t="s">
        <v>457</v>
      </c>
      <c r="Q90" s="28" t="s">
        <v>458</v>
      </c>
      <c r="R90" s="29" t="s">
        <v>459</v>
      </c>
    </row>
    <row r="91" spans="1:18" ht="78.75">
      <c r="A91" s="14">
        <v>84</v>
      </c>
      <c r="B91" s="21" t="s">
        <v>75</v>
      </c>
      <c r="C91" s="33" t="s">
        <v>460</v>
      </c>
      <c r="D91" s="23"/>
      <c r="E91" s="23"/>
      <c r="F91" s="23"/>
      <c r="G91" s="23"/>
      <c r="H91" s="34">
        <v>10000</v>
      </c>
      <c r="I91" s="34" t="s">
        <v>116</v>
      </c>
      <c r="J91" s="34" t="s">
        <v>144</v>
      </c>
      <c r="K91" s="25">
        <v>422002694</v>
      </c>
      <c r="L91" s="26" t="s">
        <v>701</v>
      </c>
      <c r="M91" s="27" t="s">
        <v>855</v>
      </c>
      <c r="N91" s="27" t="s">
        <v>900</v>
      </c>
      <c r="O91" s="26"/>
      <c r="P91" s="27" t="s">
        <v>901</v>
      </c>
      <c r="Q91" s="28" t="s">
        <v>461</v>
      </c>
      <c r="R91" s="29" t="s">
        <v>902</v>
      </c>
    </row>
    <row r="92" spans="1:18" ht="31.5">
      <c r="A92" s="14">
        <v>85</v>
      </c>
      <c r="B92" s="21" t="s">
        <v>462</v>
      </c>
      <c r="C92" s="30" t="s">
        <v>463</v>
      </c>
      <c r="D92" s="23"/>
      <c r="E92" s="23"/>
      <c r="F92" s="23"/>
      <c r="G92" s="23"/>
      <c r="H92" s="31">
        <v>10000</v>
      </c>
      <c r="I92" s="31" t="s">
        <v>169</v>
      </c>
      <c r="J92" s="32" t="s">
        <v>133</v>
      </c>
      <c r="K92" s="25">
        <v>430000175</v>
      </c>
      <c r="L92" s="26" t="s">
        <v>903</v>
      </c>
      <c r="M92" s="26" t="s">
        <v>903</v>
      </c>
      <c r="N92" s="27" t="s">
        <v>904</v>
      </c>
      <c r="O92" s="26" t="s">
        <v>905</v>
      </c>
      <c r="P92" s="27"/>
      <c r="Q92" s="28" t="s">
        <v>464</v>
      </c>
      <c r="R92" s="28"/>
    </row>
    <row r="93" spans="1:18" ht="47.25">
      <c r="A93" s="14">
        <v>86</v>
      </c>
      <c r="B93" s="21" t="s">
        <v>465</v>
      </c>
      <c r="C93" s="33" t="s">
        <v>466</v>
      </c>
      <c r="D93" s="23"/>
      <c r="E93" s="23"/>
      <c r="F93" s="23"/>
      <c r="G93" s="23"/>
      <c r="H93" s="34">
        <v>4000</v>
      </c>
      <c r="I93" s="34" t="s">
        <v>116</v>
      </c>
      <c r="J93" s="34" t="s">
        <v>144</v>
      </c>
      <c r="K93" s="25">
        <v>430042862</v>
      </c>
      <c r="L93" s="45" t="s">
        <v>135</v>
      </c>
      <c r="M93" s="45" t="s">
        <v>135</v>
      </c>
      <c r="N93" s="27" t="s">
        <v>906</v>
      </c>
      <c r="O93" s="26"/>
      <c r="P93" s="27" t="s">
        <v>907</v>
      </c>
      <c r="Q93" s="28" t="s">
        <v>908</v>
      </c>
      <c r="R93" s="29" t="s">
        <v>909</v>
      </c>
    </row>
    <row r="94" spans="1:18" ht="31.5">
      <c r="A94" s="14">
        <v>87</v>
      </c>
      <c r="B94" s="21" t="s">
        <v>467</v>
      </c>
      <c r="C94" s="22" t="s">
        <v>468</v>
      </c>
      <c r="D94" s="23"/>
      <c r="E94" s="23"/>
      <c r="F94" s="23"/>
      <c r="G94" s="23"/>
      <c r="H94" s="24">
        <v>15000</v>
      </c>
      <c r="I94" s="24" t="s">
        <v>152</v>
      </c>
      <c r="J94" s="24" t="s">
        <v>117</v>
      </c>
      <c r="K94" s="25">
        <v>430010898</v>
      </c>
      <c r="L94" s="26" t="s">
        <v>154</v>
      </c>
      <c r="M94" s="26" t="s">
        <v>155</v>
      </c>
      <c r="N94" s="27" t="s">
        <v>910</v>
      </c>
      <c r="O94" s="26"/>
      <c r="P94" s="27" t="s">
        <v>911</v>
      </c>
      <c r="Q94" s="28" t="s">
        <v>469</v>
      </c>
      <c r="R94" s="29" t="s">
        <v>470</v>
      </c>
    </row>
    <row r="95" spans="1:18" ht="47.25">
      <c r="A95" s="14">
        <v>88</v>
      </c>
      <c r="B95" s="21" t="s">
        <v>471</v>
      </c>
      <c r="C95" s="22" t="s">
        <v>472</v>
      </c>
      <c r="D95" s="23"/>
      <c r="E95" s="23"/>
      <c r="F95" s="23"/>
      <c r="G95" s="23"/>
      <c r="H95" s="24">
        <v>15000</v>
      </c>
      <c r="I95" s="24" t="s">
        <v>152</v>
      </c>
      <c r="J95" s="24" t="s">
        <v>117</v>
      </c>
      <c r="K95" s="25">
        <v>413000471</v>
      </c>
      <c r="L95" s="26" t="s">
        <v>912</v>
      </c>
      <c r="M95" s="26" t="s">
        <v>912</v>
      </c>
      <c r="N95" s="27" t="s">
        <v>913</v>
      </c>
      <c r="O95" s="26"/>
      <c r="P95" s="27" t="s">
        <v>914</v>
      </c>
      <c r="Q95" s="28" t="s">
        <v>473</v>
      </c>
      <c r="R95" s="29" t="s">
        <v>915</v>
      </c>
    </row>
    <row r="96" spans="1:18" ht="47.25">
      <c r="A96" s="14">
        <v>89</v>
      </c>
      <c r="B96" s="21" t="s">
        <v>474</v>
      </c>
      <c r="C96" s="22" t="s">
        <v>475</v>
      </c>
      <c r="D96" s="23"/>
      <c r="E96" s="23"/>
      <c r="F96" s="23"/>
      <c r="G96" s="23"/>
      <c r="H96" s="24">
        <v>21000</v>
      </c>
      <c r="I96" s="24" t="s">
        <v>476</v>
      </c>
      <c r="J96" s="24" t="s">
        <v>117</v>
      </c>
      <c r="K96" s="25">
        <v>430063037</v>
      </c>
      <c r="L96" s="26" t="s">
        <v>916</v>
      </c>
      <c r="M96" s="26" t="s">
        <v>916</v>
      </c>
      <c r="N96" s="27" t="s">
        <v>917</v>
      </c>
      <c r="O96" s="26" t="s">
        <v>918</v>
      </c>
      <c r="P96" s="27" t="s">
        <v>477</v>
      </c>
      <c r="Q96" s="28">
        <v>8298780390</v>
      </c>
      <c r="R96" s="29" t="s">
        <v>919</v>
      </c>
    </row>
    <row r="97" spans="1:18" ht="47.25">
      <c r="A97" s="14">
        <v>90</v>
      </c>
      <c r="B97" s="21" t="s">
        <v>478</v>
      </c>
      <c r="C97" s="22" t="s">
        <v>479</v>
      </c>
      <c r="D97" s="23"/>
      <c r="E97" s="23"/>
      <c r="F97" s="23"/>
      <c r="G97" s="23"/>
      <c r="H97" s="24">
        <v>24000</v>
      </c>
      <c r="I97" s="24" t="s">
        <v>152</v>
      </c>
      <c r="J97" s="24" t="s">
        <v>117</v>
      </c>
      <c r="K97" s="25">
        <v>430005649</v>
      </c>
      <c r="L97" s="26" t="s">
        <v>920</v>
      </c>
      <c r="M97" s="26" t="s">
        <v>920</v>
      </c>
      <c r="N97" s="27" t="s">
        <v>921</v>
      </c>
      <c r="O97" s="26" t="s">
        <v>922</v>
      </c>
      <c r="P97" s="27" t="s">
        <v>923</v>
      </c>
      <c r="Q97" s="28" t="s">
        <v>480</v>
      </c>
      <c r="R97" s="29" t="s">
        <v>924</v>
      </c>
    </row>
    <row r="98" spans="1:18" ht="47.25">
      <c r="A98" s="14">
        <v>91</v>
      </c>
      <c r="B98" s="21" t="s">
        <v>481</v>
      </c>
      <c r="C98" s="22" t="s">
        <v>482</v>
      </c>
      <c r="D98" s="23"/>
      <c r="E98" s="23"/>
      <c r="F98" s="23"/>
      <c r="G98" s="23"/>
      <c r="H98" s="24">
        <v>15000</v>
      </c>
      <c r="I98" s="24" t="s">
        <v>152</v>
      </c>
      <c r="J98" s="24" t="s">
        <v>117</v>
      </c>
      <c r="K98" s="25" t="s">
        <v>483</v>
      </c>
      <c r="L98" s="26" t="s">
        <v>920</v>
      </c>
      <c r="M98" s="26" t="s">
        <v>920</v>
      </c>
      <c r="N98" s="27" t="s">
        <v>925</v>
      </c>
      <c r="O98" s="26" t="s">
        <v>926</v>
      </c>
      <c r="P98" s="27" t="s">
        <v>927</v>
      </c>
      <c r="Q98" s="28" t="s">
        <v>484</v>
      </c>
      <c r="R98" s="28"/>
    </row>
    <row r="99" spans="1:18" ht="31.5">
      <c r="A99" s="14">
        <v>92</v>
      </c>
      <c r="B99" s="21" t="s">
        <v>12</v>
      </c>
      <c r="C99" s="30" t="s">
        <v>4</v>
      </c>
      <c r="D99" s="23"/>
      <c r="E99" s="23"/>
      <c r="F99" s="23"/>
      <c r="G99" s="23"/>
      <c r="H99" s="31">
        <v>20000</v>
      </c>
      <c r="I99" s="31" t="s">
        <v>116</v>
      </c>
      <c r="J99" s="32" t="s">
        <v>133</v>
      </c>
      <c r="K99" s="25">
        <v>401005921</v>
      </c>
      <c r="L99" s="26" t="s">
        <v>125</v>
      </c>
      <c r="M99" s="26" t="s">
        <v>712</v>
      </c>
      <c r="N99" s="27" t="s">
        <v>928</v>
      </c>
      <c r="O99" s="26" t="s">
        <v>929</v>
      </c>
      <c r="P99" s="27" t="s">
        <v>930</v>
      </c>
      <c r="Q99" s="28" t="s">
        <v>485</v>
      </c>
      <c r="R99" s="29" t="s">
        <v>486</v>
      </c>
    </row>
    <row r="100" spans="1:18" ht="31.5">
      <c r="A100" s="14">
        <v>93</v>
      </c>
      <c r="B100" s="21" t="s">
        <v>487</v>
      </c>
      <c r="C100" s="49" t="s">
        <v>488</v>
      </c>
      <c r="D100" s="47"/>
      <c r="E100" s="47"/>
      <c r="F100" s="47"/>
      <c r="G100" s="47"/>
      <c r="H100" s="34">
        <v>10000</v>
      </c>
      <c r="I100" s="34" t="s">
        <v>116</v>
      </c>
      <c r="J100" s="34" t="s">
        <v>144</v>
      </c>
      <c r="K100" s="25">
        <v>401007371</v>
      </c>
      <c r="L100" s="26" t="s">
        <v>701</v>
      </c>
      <c r="M100" s="26" t="s">
        <v>701</v>
      </c>
      <c r="N100" s="27"/>
      <c r="O100" s="26"/>
      <c r="P100" s="27" t="s">
        <v>489</v>
      </c>
      <c r="Q100" s="28" t="s">
        <v>490</v>
      </c>
      <c r="R100" s="29" t="s">
        <v>491</v>
      </c>
    </row>
    <row r="101" spans="1:18" ht="61.5" customHeight="1">
      <c r="A101" s="14">
        <v>94</v>
      </c>
      <c r="B101" s="21" t="s">
        <v>492</v>
      </c>
      <c r="C101" s="33" t="s">
        <v>493</v>
      </c>
      <c r="D101" s="23"/>
      <c r="E101" s="23"/>
      <c r="F101" s="23"/>
      <c r="G101" s="23"/>
      <c r="H101" s="34">
        <v>14000</v>
      </c>
      <c r="I101" s="34" t="s">
        <v>116</v>
      </c>
      <c r="J101" s="34" t="s">
        <v>144</v>
      </c>
      <c r="K101" s="25">
        <v>430061026</v>
      </c>
      <c r="L101" s="26" t="s">
        <v>701</v>
      </c>
      <c r="M101" s="26" t="s">
        <v>931</v>
      </c>
      <c r="N101" s="35" t="s">
        <v>932</v>
      </c>
      <c r="O101" s="26" t="s">
        <v>933</v>
      </c>
      <c r="P101" s="27" t="s">
        <v>494</v>
      </c>
      <c r="Q101" s="28" t="s">
        <v>495</v>
      </c>
      <c r="R101" s="50" t="s">
        <v>934</v>
      </c>
    </row>
    <row r="102" spans="1:18" ht="42.75" customHeight="1">
      <c r="A102" s="14">
        <v>95</v>
      </c>
      <c r="B102" s="21" t="s">
        <v>496</v>
      </c>
      <c r="C102" s="33" t="s">
        <v>497</v>
      </c>
      <c r="D102" s="23"/>
      <c r="E102" s="23"/>
      <c r="F102" s="23"/>
      <c r="G102" s="23"/>
      <c r="H102" s="34">
        <v>10000</v>
      </c>
      <c r="I102" s="34" t="s">
        <v>116</v>
      </c>
      <c r="J102" s="34" t="s">
        <v>144</v>
      </c>
      <c r="K102" s="25">
        <v>401053561</v>
      </c>
      <c r="L102" s="26" t="s">
        <v>701</v>
      </c>
      <c r="M102" s="26" t="s">
        <v>162</v>
      </c>
      <c r="N102" s="35" t="s">
        <v>935</v>
      </c>
      <c r="O102" s="26"/>
      <c r="P102" s="27" t="s">
        <v>936</v>
      </c>
      <c r="Q102" s="28" t="s">
        <v>498</v>
      </c>
      <c r="R102" s="50" t="s">
        <v>937</v>
      </c>
    </row>
    <row r="103" spans="1:18" ht="31.5">
      <c r="A103" s="14">
        <v>96</v>
      </c>
      <c r="B103" s="21" t="s">
        <v>499</v>
      </c>
      <c r="C103" s="51" t="s">
        <v>500</v>
      </c>
      <c r="D103" s="47"/>
      <c r="E103" s="47"/>
      <c r="F103" s="47"/>
      <c r="G103" s="47"/>
      <c r="H103" s="24">
        <v>30000</v>
      </c>
      <c r="I103" s="24" t="s">
        <v>152</v>
      </c>
      <c r="J103" s="24" t="s">
        <v>117</v>
      </c>
      <c r="K103" s="25">
        <v>430058904</v>
      </c>
      <c r="L103" s="26" t="s">
        <v>938</v>
      </c>
      <c r="M103" s="26" t="s">
        <v>939</v>
      </c>
      <c r="N103" s="27"/>
      <c r="O103" s="26"/>
      <c r="P103" s="27" t="s">
        <v>940</v>
      </c>
      <c r="Q103" s="28" t="s">
        <v>501</v>
      </c>
      <c r="R103" s="29" t="s">
        <v>941</v>
      </c>
    </row>
    <row r="104" spans="1:18" ht="31.5">
      <c r="A104" s="14">
        <v>97</v>
      </c>
      <c r="B104" s="21" t="s">
        <v>60</v>
      </c>
      <c r="C104" s="22" t="s">
        <v>502</v>
      </c>
      <c r="D104" s="23"/>
      <c r="E104" s="23"/>
      <c r="F104" s="23"/>
      <c r="G104" s="23"/>
      <c r="H104" s="24">
        <v>10000</v>
      </c>
      <c r="I104" s="24" t="s">
        <v>116</v>
      </c>
      <c r="J104" s="24" t="s">
        <v>117</v>
      </c>
      <c r="K104" s="25" t="s">
        <v>503</v>
      </c>
      <c r="L104" s="26" t="s">
        <v>717</v>
      </c>
      <c r="M104" s="26" t="s">
        <v>718</v>
      </c>
      <c r="N104" s="17" t="s">
        <v>942</v>
      </c>
      <c r="O104" s="26"/>
      <c r="P104" s="26" t="s">
        <v>504</v>
      </c>
      <c r="Q104" s="27" t="s">
        <v>505</v>
      </c>
      <c r="R104" s="38" t="s">
        <v>506</v>
      </c>
    </row>
    <row r="105" spans="1:18" ht="63">
      <c r="A105" s="14">
        <v>98</v>
      </c>
      <c r="B105" s="21" t="s">
        <v>13</v>
      </c>
      <c r="C105" s="22" t="s">
        <v>507</v>
      </c>
      <c r="D105" s="23"/>
      <c r="E105" s="23"/>
      <c r="F105" s="23"/>
      <c r="G105" s="23"/>
      <c r="H105" s="24">
        <v>10000</v>
      </c>
      <c r="I105" s="24" t="s">
        <v>116</v>
      </c>
      <c r="J105" s="24" t="s">
        <v>117</v>
      </c>
      <c r="K105" s="25">
        <v>430063916</v>
      </c>
      <c r="L105" s="26" t="s">
        <v>135</v>
      </c>
      <c r="M105" s="27" t="s">
        <v>255</v>
      </c>
      <c r="N105" s="27" t="s">
        <v>943</v>
      </c>
      <c r="O105" s="26"/>
      <c r="P105" s="27" t="s">
        <v>508</v>
      </c>
      <c r="Q105" s="28" t="s">
        <v>509</v>
      </c>
      <c r="R105" s="29" t="s">
        <v>510</v>
      </c>
    </row>
    <row r="106" spans="1:18" ht="33">
      <c r="A106" s="14">
        <v>99</v>
      </c>
      <c r="B106" s="21" t="s">
        <v>511</v>
      </c>
      <c r="C106" s="30" t="s">
        <v>512</v>
      </c>
      <c r="D106" s="23"/>
      <c r="E106" s="23"/>
      <c r="F106" s="23"/>
      <c r="G106" s="23"/>
      <c r="H106" s="31">
        <v>40000</v>
      </c>
      <c r="I106" s="31" t="s">
        <v>116</v>
      </c>
      <c r="J106" s="32" t="s">
        <v>133</v>
      </c>
      <c r="K106" s="25">
        <v>401509581</v>
      </c>
      <c r="L106" s="26" t="s">
        <v>135</v>
      </c>
      <c r="M106" s="26" t="s">
        <v>135</v>
      </c>
      <c r="N106" s="43" t="s">
        <v>944</v>
      </c>
      <c r="O106" s="26"/>
      <c r="P106" s="27" t="s">
        <v>945</v>
      </c>
      <c r="Q106" s="28" t="s">
        <v>513</v>
      </c>
      <c r="R106" s="29" t="s">
        <v>946</v>
      </c>
    </row>
    <row r="107" spans="1:18" ht="49.5">
      <c r="A107" s="14">
        <v>100</v>
      </c>
      <c r="B107" s="21" t="s">
        <v>514</v>
      </c>
      <c r="C107" s="33" t="s">
        <v>515</v>
      </c>
      <c r="D107" s="23"/>
      <c r="E107" s="23"/>
      <c r="F107" s="23"/>
      <c r="G107" s="23"/>
      <c r="H107" s="34">
        <v>10000</v>
      </c>
      <c r="I107" s="34" t="s">
        <v>116</v>
      </c>
      <c r="J107" s="34" t="s">
        <v>144</v>
      </c>
      <c r="K107" s="25">
        <v>401036861</v>
      </c>
      <c r="L107" s="27" t="s">
        <v>162</v>
      </c>
      <c r="M107" s="27" t="s">
        <v>712</v>
      </c>
      <c r="N107" s="52" t="s">
        <v>947</v>
      </c>
      <c r="O107" s="27" t="s">
        <v>948</v>
      </c>
      <c r="P107" s="27" t="s">
        <v>516</v>
      </c>
      <c r="Q107" s="28" t="s">
        <v>517</v>
      </c>
      <c r="R107" s="53" t="s">
        <v>518</v>
      </c>
    </row>
    <row r="108" spans="1:18" ht="94.5">
      <c r="A108" s="14">
        <v>101</v>
      </c>
      <c r="B108" s="21" t="s">
        <v>519</v>
      </c>
      <c r="C108" s="30" t="s">
        <v>520</v>
      </c>
      <c r="D108" s="23"/>
      <c r="E108" s="23"/>
      <c r="F108" s="23"/>
      <c r="G108" s="23"/>
      <c r="H108" s="31">
        <v>15000</v>
      </c>
      <c r="I108" s="31" t="s">
        <v>152</v>
      </c>
      <c r="J108" s="32" t="s">
        <v>133</v>
      </c>
      <c r="K108" s="25">
        <v>430107565</v>
      </c>
      <c r="L108" s="26" t="s">
        <v>774</v>
      </c>
      <c r="M108" s="26" t="s">
        <v>774</v>
      </c>
      <c r="N108" s="27" t="s">
        <v>949</v>
      </c>
      <c r="O108" s="26"/>
      <c r="P108" s="27" t="s">
        <v>950</v>
      </c>
      <c r="Q108" s="28" t="s">
        <v>521</v>
      </c>
      <c r="R108" s="29" t="s">
        <v>951</v>
      </c>
    </row>
    <row r="109" spans="1:18" ht="47.25">
      <c r="A109" s="14">
        <v>102</v>
      </c>
      <c r="B109" s="21" t="s">
        <v>522</v>
      </c>
      <c r="C109" s="30" t="s">
        <v>523</v>
      </c>
      <c r="D109" s="23"/>
      <c r="E109" s="23"/>
      <c r="F109" s="23"/>
      <c r="G109" s="23"/>
      <c r="H109" s="31">
        <v>6000</v>
      </c>
      <c r="I109" s="31" t="s">
        <v>169</v>
      </c>
      <c r="J109" s="32" t="s">
        <v>133</v>
      </c>
      <c r="K109" s="25">
        <v>401051532</v>
      </c>
      <c r="L109" s="26" t="s">
        <v>135</v>
      </c>
      <c r="M109" s="26" t="s">
        <v>135</v>
      </c>
      <c r="N109" s="27" t="s">
        <v>952</v>
      </c>
      <c r="O109" s="26"/>
      <c r="P109" s="27" t="s">
        <v>953</v>
      </c>
      <c r="Q109" s="28" t="s">
        <v>524</v>
      </c>
      <c r="R109" s="28" t="s">
        <v>954</v>
      </c>
    </row>
    <row r="110" spans="1:18" ht="63">
      <c r="A110" s="14">
        <v>103</v>
      </c>
      <c r="B110" s="21" t="s">
        <v>34</v>
      </c>
      <c r="C110" s="33" t="s">
        <v>35</v>
      </c>
      <c r="D110" s="23"/>
      <c r="E110" s="23"/>
      <c r="F110" s="23"/>
      <c r="G110" s="23"/>
      <c r="H110" s="34">
        <v>6000</v>
      </c>
      <c r="I110" s="34" t="s">
        <v>116</v>
      </c>
      <c r="J110" s="34" t="s">
        <v>144</v>
      </c>
      <c r="K110" s="25">
        <v>401036932</v>
      </c>
      <c r="L110" s="26" t="s">
        <v>125</v>
      </c>
      <c r="M110" s="26" t="s">
        <v>135</v>
      </c>
      <c r="N110" s="27" t="s">
        <v>955</v>
      </c>
      <c r="O110" s="27" t="s">
        <v>956</v>
      </c>
      <c r="P110" s="27" t="s">
        <v>957</v>
      </c>
      <c r="Q110" s="28" t="s">
        <v>525</v>
      </c>
      <c r="R110" s="29" t="s">
        <v>958</v>
      </c>
    </row>
    <row r="111" spans="1:18" ht="31.5">
      <c r="A111" s="14">
        <v>104</v>
      </c>
      <c r="B111" s="21" t="s">
        <v>526</v>
      </c>
      <c r="C111" s="33" t="s">
        <v>527</v>
      </c>
      <c r="D111" s="23"/>
      <c r="E111" s="23"/>
      <c r="F111" s="23"/>
      <c r="G111" s="23"/>
      <c r="H111" s="34">
        <v>6000</v>
      </c>
      <c r="I111" s="34" t="s">
        <v>116</v>
      </c>
      <c r="J111" s="34" t="s">
        <v>144</v>
      </c>
      <c r="K111" s="25">
        <v>401516373</v>
      </c>
      <c r="L111" s="26" t="s">
        <v>701</v>
      </c>
      <c r="M111" s="26" t="s">
        <v>135</v>
      </c>
      <c r="N111" s="27"/>
      <c r="O111" s="26" t="s">
        <v>528</v>
      </c>
      <c r="P111" s="27" t="s">
        <v>529</v>
      </c>
      <c r="Q111" s="28" t="s">
        <v>530</v>
      </c>
      <c r="R111" s="29" t="s">
        <v>531</v>
      </c>
    </row>
    <row r="112" spans="1:18" ht="63">
      <c r="A112" s="14">
        <v>105</v>
      </c>
      <c r="B112" s="21" t="s">
        <v>532</v>
      </c>
      <c r="C112" s="33" t="s">
        <v>533</v>
      </c>
      <c r="D112" s="23"/>
      <c r="E112" s="23"/>
      <c r="F112" s="23"/>
      <c r="G112" s="23"/>
      <c r="H112" s="34">
        <v>10000</v>
      </c>
      <c r="I112" s="34" t="s">
        <v>116</v>
      </c>
      <c r="J112" s="34" t="s">
        <v>144</v>
      </c>
      <c r="K112" s="25" t="s">
        <v>534</v>
      </c>
      <c r="L112" s="26" t="s">
        <v>162</v>
      </c>
      <c r="M112" s="26" t="s">
        <v>701</v>
      </c>
      <c r="N112" s="27" t="s">
        <v>959</v>
      </c>
      <c r="O112" s="27" t="s">
        <v>960</v>
      </c>
      <c r="P112" s="27" t="s">
        <v>961</v>
      </c>
      <c r="Q112" s="28" t="s">
        <v>962</v>
      </c>
      <c r="R112" s="29" t="s">
        <v>963</v>
      </c>
    </row>
    <row r="113" spans="1:18" ht="47.25">
      <c r="A113" s="14">
        <v>106</v>
      </c>
      <c r="B113" s="21" t="s">
        <v>61</v>
      </c>
      <c r="C113" s="33" t="s">
        <v>62</v>
      </c>
      <c r="D113" s="23"/>
      <c r="E113" s="23"/>
      <c r="F113" s="23"/>
      <c r="G113" s="23"/>
      <c r="H113" s="34">
        <v>6000</v>
      </c>
      <c r="I113" s="34" t="s">
        <v>116</v>
      </c>
      <c r="J113" s="34" t="s">
        <v>144</v>
      </c>
      <c r="K113" s="25">
        <v>101022841</v>
      </c>
      <c r="L113" s="26" t="s">
        <v>135</v>
      </c>
      <c r="M113" s="26" t="s">
        <v>701</v>
      </c>
      <c r="N113" s="27" t="s">
        <v>964</v>
      </c>
      <c r="O113" s="27" t="s">
        <v>965</v>
      </c>
      <c r="P113" s="27" t="s">
        <v>535</v>
      </c>
      <c r="Q113" s="28" t="s">
        <v>536</v>
      </c>
      <c r="R113" s="29" t="s">
        <v>537</v>
      </c>
    </row>
    <row r="114" spans="1:18" ht="66.75" customHeight="1">
      <c r="A114" s="14">
        <v>107</v>
      </c>
      <c r="B114" s="21" t="s">
        <v>67</v>
      </c>
      <c r="C114" s="22" t="s">
        <v>66</v>
      </c>
      <c r="D114" s="23"/>
      <c r="E114" s="23"/>
      <c r="F114" s="23"/>
      <c r="G114" s="23"/>
      <c r="H114" s="24">
        <v>10000</v>
      </c>
      <c r="I114" s="24" t="s">
        <v>116</v>
      </c>
      <c r="J114" s="24" t="s">
        <v>117</v>
      </c>
      <c r="K114" s="25">
        <v>430001422</v>
      </c>
      <c r="L114" s="26" t="s">
        <v>135</v>
      </c>
      <c r="M114" s="26" t="s">
        <v>701</v>
      </c>
      <c r="N114" s="27" t="s">
        <v>149</v>
      </c>
      <c r="O114" s="27" t="s">
        <v>538</v>
      </c>
      <c r="P114" s="27" t="s">
        <v>539</v>
      </c>
      <c r="Q114" s="28" t="s">
        <v>540</v>
      </c>
      <c r="R114" s="29" t="s">
        <v>541</v>
      </c>
    </row>
    <row r="115" spans="1:18" ht="31.5">
      <c r="A115" s="14">
        <v>108</v>
      </c>
      <c r="B115" s="21" t="s">
        <v>542</v>
      </c>
      <c r="C115" s="33" t="s">
        <v>543</v>
      </c>
      <c r="D115" s="23"/>
      <c r="E115" s="23"/>
      <c r="F115" s="23"/>
      <c r="G115" s="23"/>
      <c r="H115" s="34">
        <v>30000</v>
      </c>
      <c r="I115" s="34" t="s">
        <v>116</v>
      </c>
      <c r="J115" s="34" t="s">
        <v>144</v>
      </c>
      <c r="K115" s="25">
        <v>430202551</v>
      </c>
      <c r="L115" s="27" t="s">
        <v>162</v>
      </c>
      <c r="M115" s="27" t="s">
        <v>712</v>
      </c>
      <c r="N115" s="27" t="s">
        <v>966</v>
      </c>
      <c r="O115" s="27"/>
      <c r="P115" s="27" t="s">
        <v>544</v>
      </c>
      <c r="Q115" s="28" t="s">
        <v>545</v>
      </c>
      <c r="R115" s="29" t="s">
        <v>546</v>
      </c>
    </row>
    <row r="116" spans="1:18" ht="47.25">
      <c r="A116" s="14">
        <v>109</v>
      </c>
      <c r="B116" s="21" t="s">
        <v>547</v>
      </c>
      <c r="C116" s="51" t="s">
        <v>548</v>
      </c>
      <c r="D116" s="47"/>
      <c r="E116" s="47"/>
      <c r="F116" s="47"/>
      <c r="G116" s="47"/>
      <c r="H116" s="24">
        <v>10000</v>
      </c>
      <c r="I116" s="24" t="s">
        <v>116</v>
      </c>
      <c r="J116" s="24" t="s">
        <v>117</v>
      </c>
      <c r="K116" s="25">
        <v>430033278</v>
      </c>
      <c r="L116" s="26" t="s">
        <v>135</v>
      </c>
      <c r="M116" s="27" t="s">
        <v>255</v>
      </c>
      <c r="N116" s="35" t="s">
        <v>967</v>
      </c>
      <c r="O116" s="27"/>
      <c r="P116" s="27" t="s">
        <v>968</v>
      </c>
      <c r="Q116" s="28" t="s">
        <v>549</v>
      </c>
      <c r="R116" s="29" t="s">
        <v>969</v>
      </c>
    </row>
    <row r="117" spans="1:18" ht="31.5">
      <c r="A117" s="14">
        <v>110</v>
      </c>
      <c r="B117" s="21" t="s">
        <v>72</v>
      </c>
      <c r="C117" s="46" t="s">
        <v>71</v>
      </c>
      <c r="D117" s="47"/>
      <c r="E117" s="47"/>
      <c r="F117" s="47"/>
      <c r="G117" s="47"/>
      <c r="H117" s="31">
        <v>9000</v>
      </c>
      <c r="I117" s="31" t="s">
        <v>152</v>
      </c>
      <c r="J117" s="32" t="s">
        <v>133</v>
      </c>
      <c r="K117" s="25">
        <v>430026794</v>
      </c>
      <c r="L117" s="26" t="s">
        <v>135</v>
      </c>
      <c r="M117" s="27" t="s">
        <v>255</v>
      </c>
      <c r="N117" s="27" t="s">
        <v>970</v>
      </c>
      <c r="O117" s="27" t="s">
        <v>971</v>
      </c>
      <c r="P117" s="27" t="s">
        <v>972</v>
      </c>
      <c r="Q117" s="28" t="s">
        <v>973</v>
      </c>
      <c r="R117" s="29" t="s">
        <v>974</v>
      </c>
    </row>
    <row r="118" spans="1:18" ht="47.25">
      <c r="A118" s="14">
        <v>111</v>
      </c>
      <c r="B118" s="21" t="s">
        <v>550</v>
      </c>
      <c r="C118" s="33" t="s">
        <v>551</v>
      </c>
      <c r="D118" s="23"/>
      <c r="E118" s="23"/>
      <c r="F118" s="23"/>
      <c r="G118" s="23"/>
      <c r="H118" s="34">
        <v>50000</v>
      </c>
      <c r="I118" s="34" t="s">
        <v>116</v>
      </c>
      <c r="J118" s="34" t="s">
        <v>144</v>
      </c>
      <c r="K118" s="25">
        <v>401007371</v>
      </c>
      <c r="L118" s="26" t="s">
        <v>701</v>
      </c>
      <c r="M118" s="27" t="s">
        <v>162</v>
      </c>
      <c r="N118" s="27" t="s">
        <v>975</v>
      </c>
      <c r="O118" s="27" t="s">
        <v>976</v>
      </c>
      <c r="P118" s="27" t="s">
        <v>552</v>
      </c>
      <c r="Q118" s="28" t="s">
        <v>553</v>
      </c>
      <c r="R118" s="29" t="s">
        <v>554</v>
      </c>
    </row>
    <row r="119" spans="1:18" ht="63">
      <c r="A119" s="14">
        <v>112</v>
      </c>
      <c r="B119" s="21" t="s">
        <v>63</v>
      </c>
      <c r="C119" s="46" t="s">
        <v>555</v>
      </c>
      <c r="D119" s="47"/>
      <c r="E119" s="47"/>
      <c r="F119" s="47"/>
      <c r="G119" s="47"/>
      <c r="H119" s="31">
        <v>10000</v>
      </c>
      <c r="I119" s="31" t="s">
        <v>169</v>
      </c>
      <c r="J119" s="32" t="s">
        <v>133</v>
      </c>
      <c r="K119" s="25">
        <v>401016532</v>
      </c>
      <c r="L119" s="26" t="s">
        <v>125</v>
      </c>
      <c r="M119" s="26" t="s">
        <v>712</v>
      </c>
      <c r="N119" s="27" t="s">
        <v>977</v>
      </c>
      <c r="O119" s="27" t="s">
        <v>978</v>
      </c>
      <c r="P119" s="27" t="s">
        <v>979</v>
      </c>
      <c r="Q119" s="28" t="s">
        <v>556</v>
      </c>
      <c r="R119" s="29" t="s">
        <v>980</v>
      </c>
    </row>
    <row r="120" spans="1:18" ht="47.25">
      <c r="A120" s="14">
        <v>113</v>
      </c>
      <c r="B120" s="21" t="s">
        <v>557</v>
      </c>
      <c r="C120" s="33" t="s">
        <v>558</v>
      </c>
      <c r="D120" s="23"/>
      <c r="E120" s="23"/>
      <c r="F120" s="23"/>
      <c r="G120" s="23"/>
      <c r="H120" s="34">
        <v>6000</v>
      </c>
      <c r="I120" s="34" t="s">
        <v>116</v>
      </c>
      <c r="J120" s="34" t="s">
        <v>144</v>
      </c>
      <c r="K120" s="25">
        <v>430060852</v>
      </c>
      <c r="L120" s="26" t="s">
        <v>135</v>
      </c>
      <c r="M120" s="26" t="s">
        <v>135</v>
      </c>
      <c r="N120" s="27" t="s">
        <v>981</v>
      </c>
      <c r="O120" s="27" t="s">
        <v>982</v>
      </c>
      <c r="P120" s="27" t="s">
        <v>559</v>
      </c>
      <c r="Q120" s="28" t="s">
        <v>983</v>
      </c>
      <c r="R120" s="28"/>
    </row>
    <row r="121" spans="1:18" ht="47.25">
      <c r="A121" s="14">
        <v>114</v>
      </c>
      <c r="B121" s="21" t="s">
        <v>64</v>
      </c>
      <c r="C121" s="46" t="s">
        <v>65</v>
      </c>
      <c r="D121" s="47"/>
      <c r="E121" s="47"/>
      <c r="F121" s="47"/>
      <c r="G121" s="47"/>
      <c r="H121" s="31">
        <v>6000</v>
      </c>
      <c r="I121" s="31" t="s">
        <v>116</v>
      </c>
      <c r="J121" s="32" t="s">
        <v>133</v>
      </c>
      <c r="K121" s="25">
        <v>430013455</v>
      </c>
      <c r="L121" s="26" t="s">
        <v>135</v>
      </c>
      <c r="M121" s="26" t="s">
        <v>135</v>
      </c>
      <c r="N121" s="27" t="s">
        <v>984</v>
      </c>
      <c r="O121" s="27"/>
      <c r="P121" s="27" t="s">
        <v>560</v>
      </c>
      <c r="Q121" s="28" t="s">
        <v>561</v>
      </c>
      <c r="R121" s="29" t="s">
        <v>562</v>
      </c>
    </row>
    <row r="122" spans="1:18" ht="49.5">
      <c r="A122" s="14">
        <v>115</v>
      </c>
      <c r="B122" s="21" t="s">
        <v>563</v>
      </c>
      <c r="C122" s="46" t="s">
        <v>564</v>
      </c>
      <c r="D122" s="47"/>
      <c r="E122" s="47"/>
      <c r="F122" s="47"/>
      <c r="G122" s="47"/>
      <c r="H122" s="31">
        <v>6000</v>
      </c>
      <c r="I122" s="31" t="s">
        <v>169</v>
      </c>
      <c r="J122" s="32" t="s">
        <v>133</v>
      </c>
      <c r="K122" s="25">
        <v>430096644</v>
      </c>
      <c r="L122" s="26" t="s">
        <v>125</v>
      </c>
      <c r="M122" s="26" t="s">
        <v>135</v>
      </c>
      <c r="N122" s="43" t="s">
        <v>985</v>
      </c>
      <c r="O122" s="26" t="s">
        <v>986</v>
      </c>
      <c r="P122" s="27" t="s">
        <v>987</v>
      </c>
      <c r="Q122" s="28" t="s">
        <v>565</v>
      </c>
      <c r="R122" s="29" t="s">
        <v>988</v>
      </c>
    </row>
    <row r="123" spans="1:18" ht="31.5">
      <c r="A123" s="14">
        <v>116</v>
      </c>
      <c r="B123" s="21" t="s">
        <v>566</v>
      </c>
      <c r="C123" s="33" t="s">
        <v>567</v>
      </c>
      <c r="D123" s="23"/>
      <c r="E123" s="23"/>
      <c r="F123" s="23"/>
      <c r="G123" s="23"/>
      <c r="H123" s="34">
        <v>15000</v>
      </c>
      <c r="I123" s="34" t="s">
        <v>152</v>
      </c>
      <c r="J123" s="34" t="s">
        <v>144</v>
      </c>
      <c r="K123" s="25">
        <v>424002126</v>
      </c>
      <c r="L123" s="26" t="s">
        <v>701</v>
      </c>
      <c r="M123" s="26" t="s">
        <v>701</v>
      </c>
      <c r="N123" s="27" t="s">
        <v>989</v>
      </c>
      <c r="O123" s="27" t="s">
        <v>990</v>
      </c>
      <c r="P123" s="27" t="s">
        <v>568</v>
      </c>
      <c r="Q123" s="28" t="s">
        <v>991</v>
      </c>
      <c r="R123" s="28" t="s">
        <v>992</v>
      </c>
    </row>
    <row r="124" spans="1:18" ht="47.25">
      <c r="A124" s="14">
        <v>117</v>
      </c>
      <c r="B124" s="21" t="s">
        <v>569</v>
      </c>
      <c r="C124" s="33" t="s">
        <v>570</v>
      </c>
      <c r="D124" s="23"/>
      <c r="E124" s="23"/>
      <c r="F124" s="23"/>
      <c r="G124" s="23"/>
      <c r="H124" s="34">
        <v>9000</v>
      </c>
      <c r="I124" s="34" t="s">
        <v>152</v>
      </c>
      <c r="J124" s="34" t="s">
        <v>144</v>
      </c>
      <c r="K124" s="25">
        <v>401051788</v>
      </c>
      <c r="L124" s="26" t="s">
        <v>701</v>
      </c>
      <c r="M124" s="26" t="s">
        <v>701</v>
      </c>
      <c r="N124" s="27" t="s">
        <v>993</v>
      </c>
      <c r="O124" s="26"/>
      <c r="P124" s="27" t="s">
        <v>994</v>
      </c>
      <c r="Q124" s="28" t="s">
        <v>571</v>
      </c>
      <c r="R124" s="29" t="s">
        <v>995</v>
      </c>
    </row>
    <row r="125" spans="1:18" ht="60.75">
      <c r="A125" s="14">
        <v>118</v>
      </c>
      <c r="B125" s="21" t="s">
        <v>572</v>
      </c>
      <c r="C125" s="33" t="s">
        <v>573</v>
      </c>
      <c r="D125" s="23"/>
      <c r="E125" s="23"/>
      <c r="F125" s="23"/>
      <c r="G125" s="23"/>
      <c r="H125" s="34">
        <v>9000</v>
      </c>
      <c r="I125" s="34" t="s">
        <v>152</v>
      </c>
      <c r="J125" s="34" t="s">
        <v>144</v>
      </c>
      <c r="K125" s="25" t="s">
        <v>574</v>
      </c>
      <c r="L125" s="26" t="s">
        <v>701</v>
      </c>
      <c r="M125" s="26" t="s">
        <v>678</v>
      </c>
      <c r="N125" s="54" t="s">
        <v>996</v>
      </c>
      <c r="O125" s="26"/>
      <c r="P125" s="27" t="s">
        <v>997</v>
      </c>
      <c r="Q125" s="28" t="s">
        <v>998</v>
      </c>
      <c r="R125" s="29" t="s">
        <v>999</v>
      </c>
    </row>
    <row r="126" spans="1:18" ht="31.5">
      <c r="A126" s="14">
        <v>119</v>
      </c>
      <c r="B126" s="21" t="s">
        <v>43</v>
      </c>
      <c r="C126" s="46" t="s">
        <v>44</v>
      </c>
      <c r="D126" s="47"/>
      <c r="E126" s="47"/>
      <c r="F126" s="47"/>
      <c r="G126" s="47"/>
      <c r="H126" s="31">
        <v>18000</v>
      </c>
      <c r="I126" s="31" t="s">
        <v>152</v>
      </c>
      <c r="J126" s="32" t="s">
        <v>133</v>
      </c>
      <c r="K126" s="25">
        <v>430090387</v>
      </c>
      <c r="L126" s="26" t="s">
        <v>701</v>
      </c>
      <c r="M126" s="26" t="s">
        <v>135</v>
      </c>
      <c r="N126" s="27" t="s">
        <v>1000</v>
      </c>
      <c r="O126" s="27" t="s">
        <v>1001</v>
      </c>
      <c r="P126" s="27" t="s">
        <v>1001</v>
      </c>
      <c r="Q126" s="55" t="s">
        <v>1002</v>
      </c>
      <c r="R126" s="29" t="s">
        <v>1003</v>
      </c>
    </row>
    <row r="127" spans="1:18" ht="31.5">
      <c r="A127" s="14">
        <v>120</v>
      </c>
      <c r="B127" s="28" t="s">
        <v>575</v>
      </c>
      <c r="C127" s="33" t="s">
        <v>576</v>
      </c>
      <c r="D127" s="23"/>
      <c r="E127" s="23"/>
      <c r="F127" s="23"/>
      <c r="G127" s="23"/>
      <c r="H127" s="56">
        <v>10000</v>
      </c>
      <c r="I127" s="56" t="s">
        <v>116</v>
      </c>
      <c r="J127" s="56" t="s">
        <v>144</v>
      </c>
      <c r="K127" s="25">
        <v>401517094</v>
      </c>
      <c r="L127" s="26" t="s">
        <v>701</v>
      </c>
      <c r="M127" s="26" t="s">
        <v>135</v>
      </c>
      <c r="N127" s="27" t="s">
        <v>1004</v>
      </c>
      <c r="O127" s="26" t="s">
        <v>1005</v>
      </c>
      <c r="P127" s="27"/>
      <c r="Q127" s="55" t="s">
        <v>1006</v>
      </c>
      <c r="R127" s="15" t="s">
        <v>1007</v>
      </c>
    </row>
    <row r="128" spans="1:18" ht="31.5">
      <c r="A128" s="14">
        <v>121</v>
      </c>
      <c r="B128" s="28" t="s">
        <v>577</v>
      </c>
      <c r="C128" s="33" t="s">
        <v>578</v>
      </c>
      <c r="D128" s="23"/>
      <c r="E128" s="23"/>
      <c r="F128" s="23"/>
      <c r="G128" s="23"/>
      <c r="H128" s="56">
        <v>9000</v>
      </c>
      <c r="I128" s="56" t="s">
        <v>152</v>
      </c>
      <c r="J128" s="56" t="s">
        <v>144</v>
      </c>
      <c r="K128" s="25">
        <v>401007401</v>
      </c>
      <c r="L128" s="26" t="s">
        <v>701</v>
      </c>
      <c r="M128" s="26" t="s">
        <v>135</v>
      </c>
      <c r="N128" s="27" t="s">
        <v>1008</v>
      </c>
      <c r="O128" s="27" t="s">
        <v>1009</v>
      </c>
      <c r="P128" s="27" t="s">
        <v>579</v>
      </c>
      <c r="Q128" s="28" t="s">
        <v>580</v>
      </c>
      <c r="R128" s="28"/>
    </row>
    <row r="129" spans="1:18" ht="31.5">
      <c r="A129" s="14">
        <v>122</v>
      </c>
      <c r="B129" s="28" t="s">
        <v>36</v>
      </c>
      <c r="C129" s="57" t="s">
        <v>581</v>
      </c>
      <c r="D129" s="58"/>
      <c r="E129" s="58"/>
      <c r="F129" s="58"/>
      <c r="G129" s="58"/>
      <c r="H129" s="59">
        <v>6000</v>
      </c>
      <c r="I129" s="59" t="s">
        <v>116</v>
      </c>
      <c r="J129" s="59" t="s">
        <v>117</v>
      </c>
      <c r="K129" s="25">
        <v>430046541</v>
      </c>
      <c r="L129" s="26" t="s">
        <v>701</v>
      </c>
      <c r="M129" s="26" t="s">
        <v>135</v>
      </c>
      <c r="N129" s="27" t="s">
        <v>1010</v>
      </c>
      <c r="O129" s="27" t="s">
        <v>582</v>
      </c>
      <c r="P129" s="27" t="s">
        <v>582</v>
      </c>
      <c r="Q129" s="28" t="s">
        <v>583</v>
      </c>
      <c r="R129" s="29" t="s">
        <v>584</v>
      </c>
    </row>
    <row r="130" spans="1:18" ht="31.5">
      <c r="A130" s="14">
        <v>123</v>
      </c>
      <c r="B130" s="28" t="s">
        <v>37</v>
      </c>
      <c r="C130" s="57" t="s">
        <v>38</v>
      </c>
      <c r="D130" s="58"/>
      <c r="E130" s="58"/>
      <c r="F130" s="58"/>
      <c r="G130" s="58"/>
      <c r="H130" s="59">
        <v>9000</v>
      </c>
      <c r="I130" s="59" t="s">
        <v>476</v>
      </c>
      <c r="J130" s="59" t="s">
        <v>117</v>
      </c>
      <c r="K130" s="25">
        <v>430147958</v>
      </c>
      <c r="L130" s="26" t="s">
        <v>119</v>
      </c>
      <c r="M130" s="26" t="s">
        <v>701</v>
      </c>
      <c r="N130" s="27" t="s">
        <v>1011</v>
      </c>
      <c r="O130" s="27" t="s">
        <v>1012</v>
      </c>
      <c r="P130" s="27" t="s">
        <v>1013</v>
      </c>
      <c r="Q130" s="28" t="s">
        <v>585</v>
      </c>
      <c r="R130" s="29" t="s">
        <v>1014</v>
      </c>
    </row>
    <row r="131" spans="1:18" ht="47.25">
      <c r="A131" s="14">
        <v>124</v>
      </c>
      <c r="B131" s="28" t="s">
        <v>586</v>
      </c>
      <c r="C131" s="22" t="s">
        <v>587</v>
      </c>
      <c r="D131" s="23"/>
      <c r="E131" s="23"/>
      <c r="F131" s="23"/>
      <c r="G131" s="23"/>
      <c r="H131" s="59">
        <v>9000</v>
      </c>
      <c r="I131" s="59" t="s">
        <v>476</v>
      </c>
      <c r="J131" s="59" t="s">
        <v>117</v>
      </c>
      <c r="K131" s="25">
        <v>42400085</v>
      </c>
      <c r="L131" s="26" t="s">
        <v>1015</v>
      </c>
      <c r="M131" s="26" t="s">
        <v>701</v>
      </c>
      <c r="N131" s="27" t="s">
        <v>1016</v>
      </c>
      <c r="O131" s="26" t="s">
        <v>1017</v>
      </c>
      <c r="P131" s="27"/>
      <c r="Q131" s="28" t="s">
        <v>588</v>
      </c>
      <c r="R131" s="15" t="s">
        <v>1018</v>
      </c>
    </row>
    <row r="132" spans="1:18" ht="31.5">
      <c r="A132" s="14">
        <v>125</v>
      </c>
      <c r="B132" s="28" t="s">
        <v>589</v>
      </c>
      <c r="C132" s="33" t="s">
        <v>590</v>
      </c>
      <c r="D132" s="23"/>
      <c r="E132" s="23"/>
      <c r="F132" s="23"/>
      <c r="G132" s="23"/>
      <c r="H132" s="56">
        <v>6000</v>
      </c>
      <c r="I132" s="56" t="s">
        <v>116</v>
      </c>
      <c r="J132" s="56" t="s">
        <v>144</v>
      </c>
      <c r="K132" s="25">
        <v>430056162</v>
      </c>
      <c r="L132" s="26" t="s">
        <v>701</v>
      </c>
      <c r="M132" s="26" t="s">
        <v>701</v>
      </c>
      <c r="N132" s="27" t="s">
        <v>1019</v>
      </c>
      <c r="O132" s="27" t="s">
        <v>1020</v>
      </c>
      <c r="P132" s="27" t="s">
        <v>591</v>
      </c>
      <c r="Q132" s="28" t="s">
        <v>592</v>
      </c>
      <c r="R132" s="15" t="s">
        <v>1021</v>
      </c>
    </row>
    <row r="133" spans="1:18" ht="47.25">
      <c r="A133" s="14">
        <v>126</v>
      </c>
      <c r="B133" s="21" t="s">
        <v>69</v>
      </c>
      <c r="C133" s="33" t="s">
        <v>68</v>
      </c>
      <c r="D133" s="23"/>
      <c r="E133" s="23"/>
      <c r="F133" s="23"/>
      <c r="G133" s="23"/>
      <c r="H133" s="34">
        <v>9000</v>
      </c>
      <c r="I133" s="34" t="s">
        <v>476</v>
      </c>
      <c r="J133" s="34" t="s">
        <v>144</v>
      </c>
      <c r="K133" s="25">
        <v>430066273</v>
      </c>
      <c r="L133" s="26" t="s">
        <v>135</v>
      </c>
      <c r="M133" s="26" t="s">
        <v>135</v>
      </c>
      <c r="N133" s="27" t="s">
        <v>1022</v>
      </c>
      <c r="O133" s="26" t="s">
        <v>1023</v>
      </c>
      <c r="P133" s="27" t="s">
        <v>1024</v>
      </c>
      <c r="Q133" s="28" t="s">
        <v>592</v>
      </c>
      <c r="R133" s="29" t="s">
        <v>1025</v>
      </c>
    </row>
    <row r="134" spans="1:18" ht="47.25">
      <c r="A134" s="14">
        <v>127</v>
      </c>
      <c r="B134" s="28" t="s">
        <v>594</v>
      </c>
      <c r="C134" s="33" t="s">
        <v>595</v>
      </c>
      <c r="D134" s="23"/>
      <c r="E134" s="23"/>
      <c r="F134" s="23"/>
      <c r="G134" s="23"/>
      <c r="H134" s="56">
        <v>6000</v>
      </c>
      <c r="I134" s="56" t="s">
        <v>116</v>
      </c>
      <c r="J134" s="56" t="s">
        <v>144</v>
      </c>
      <c r="K134" s="25">
        <v>430058122</v>
      </c>
      <c r="L134" s="26" t="s">
        <v>135</v>
      </c>
      <c r="M134" s="27" t="s">
        <v>855</v>
      </c>
      <c r="N134" s="27" t="s">
        <v>1026</v>
      </c>
      <c r="O134" s="26" t="s">
        <v>1027</v>
      </c>
      <c r="P134" s="27" t="s">
        <v>1028</v>
      </c>
      <c r="Q134" s="28" t="s">
        <v>593</v>
      </c>
      <c r="R134" s="29" t="s">
        <v>1029</v>
      </c>
    </row>
    <row r="135" spans="1:18" ht="47.25">
      <c r="A135" s="14">
        <v>128</v>
      </c>
      <c r="B135" s="28" t="s">
        <v>597</v>
      </c>
      <c r="C135" s="60" t="s">
        <v>598</v>
      </c>
      <c r="D135" s="58"/>
      <c r="E135" s="58"/>
      <c r="F135" s="58"/>
      <c r="G135" s="58"/>
      <c r="H135" s="31">
        <v>6000</v>
      </c>
      <c r="I135" s="31" t="s">
        <v>116</v>
      </c>
      <c r="J135" s="61" t="s">
        <v>133</v>
      </c>
      <c r="K135" s="25">
        <v>430083798</v>
      </c>
      <c r="L135" s="26" t="s">
        <v>1030</v>
      </c>
      <c r="M135" s="27" t="s">
        <v>712</v>
      </c>
      <c r="N135" s="27" t="s">
        <v>1031</v>
      </c>
      <c r="O135" s="26" t="s">
        <v>1032</v>
      </c>
      <c r="P135" s="27" t="s">
        <v>1033</v>
      </c>
      <c r="Q135" s="28" t="s">
        <v>596</v>
      </c>
      <c r="R135" s="29" t="s">
        <v>1034</v>
      </c>
    </row>
    <row r="136" spans="1:18" ht="47.25">
      <c r="A136" s="14">
        <v>129</v>
      </c>
      <c r="B136" s="28" t="s">
        <v>600</v>
      </c>
      <c r="C136" s="62" t="s">
        <v>601</v>
      </c>
      <c r="D136" s="63"/>
      <c r="E136" s="63"/>
      <c r="F136" s="63"/>
      <c r="G136" s="63"/>
      <c r="H136" s="56">
        <v>7000</v>
      </c>
      <c r="I136" s="56" t="s">
        <v>116</v>
      </c>
      <c r="J136" s="56" t="s">
        <v>144</v>
      </c>
      <c r="K136" s="25">
        <v>401036916</v>
      </c>
      <c r="L136" s="26" t="s">
        <v>135</v>
      </c>
      <c r="M136" s="26" t="s">
        <v>701</v>
      </c>
      <c r="N136" s="27"/>
      <c r="O136" s="27" t="s">
        <v>1035</v>
      </c>
      <c r="P136" s="27" t="s">
        <v>1036</v>
      </c>
      <c r="Q136" s="28" t="s">
        <v>599</v>
      </c>
      <c r="R136" s="15" t="s">
        <v>1037</v>
      </c>
    </row>
    <row r="137" spans="1:18" ht="47.25">
      <c r="A137" s="14">
        <v>130</v>
      </c>
      <c r="B137" s="28" t="s">
        <v>602</v>
      </c>
      <c r="C137" s="64" t="s">
        <v>1038</v>
      </c>
      <c r="D137" s="63"/>
      <c r="E137" s="63"/>
      <c r="F137" s="63"/>
      <c r="G137" s="63"/>
      <c r="H137" s="65">
        <v>50000</v>
      </c>
      <c r="I137" s="65" t="s">
        <v>169</v>
      </c>
      <c r="J137" s="61" t="s">
        <v>133</v>
      </c>
      <c r="K137" s="25">
        <v>430128602</v>
      </c>
      <c r="L137" s="26" t="s">
        <v>1030</v>
      </c>
      <c r="M137" s="27" t="s">
        <v>712</v>
      </c>
      <c r="N137" s="27" t="s">
        <v>1039</v>
      </c>
      <c r="O137" s="27" t="s">
        <v>1040</v>
      </c>
      <c r="P137" s="27" t="s">
        <v>1041</v>
      </c>
      <c r="Q137" s="28" t="s">
        <v>603</v>
      </c>
      <c r="R137" s="15" t="s">
        <v>1042</v>
      </c>
    </row>
    <row r="138" spans="1:18" ht="47.25">
      <c r="A138" s="14">
        <v>131</v>
      </c>
      <c r="B138" s="28" t="s">
        <v>39</v>
      </c>
      <c r="C138" s="60" t="s">
        <v>40</v>
      </c>
      <c r="D138" s="58"/>
      <c r="E138" s="58"/>
      <c r="F138" s="58"/>
      <c r="G138" s="58"/>
      <c r="H138" s="65">
        <v>10000</v>
      </c>
      <c r="I138" s="65" t="s">
        <v>169</v>
      </c>
      <c r="J138" s="61" t="s">
        <v>133</v>
      </c>
      <c r="K138" s="25">
        <v>430176631</v>
      </c>
      <c r="L138" s="26" t="s">
        <v>1030</v>
      </c>
      <c r="M138" s="27" t="s">
        <v>712</v>
      </c>
      <c r="N138" s="27" t="s">
        <v>1043</v>
      </c>
      <c r="O138" s="26" t="s">
        <v>1044</v>
      </c>
      <c r="P138" s="27" t="s">
        <v>604</v>
      </c>
      <c r="Q138" s="28" t="s">
        <v>605</v>
      </c>
      <c r="R138" s="28" t="s">
        <v>606</v>
      </c>
    </row>
    <row r="139" spans="1:18" ht="31.5">
      <c r="A139" s="14">
        <v>132</v>
      </c>
      <c r="B139" s="28" t="s">
        <v>607</v>
      </c>
      <c r="C139" s="62" t="s">
        <v>608</v>
      </c>
      <c r="D139" s="63"/>
      <c r="E139" s="63"/>
      <c r="F139" s="63"/>
      <c r="G139" s="63"/>
      <c r="H139" s="56">
        <v>9000</v>
      </c>
      <c r="I139" s="56" t="s">
        <v>476</v>
      </c>
      <c r="J139" s="56" t="s">
        <v>144</v>
      </c>
      <c r="K139" s="25">
        <v>401036789</v>
      </c>
      <c r="L139" s="26" t="s">
        <v>135</v>
      </c>
      <c r="M139" s="27" t="s">
        <v>712</v>
      </c>
      <c r="N139" s="27" t="s">
        <v>1045</v>
      </c>
      <c r="O139" s="26"/>
      <c r="P139" s="27"/>
      <c r="Q139" s="28" t="s">
        <v>609</v>
      </c>
      <c r="R139" s="28"/>
    </row>
    <row r="140" spans="1:18" ht="31.5">
      <c r="A140" s="14">
        <v>133</v>
      </c>
      <c r="B140" s="28" t="s">
        <v>610</v>
      </c>
      <c r="C140" s="62" t="s">
        <v>611</v>
      </c>
      <c r="D140" s="63"/>
      <c r="E140" s="63"/>
      <c r="F140" s="63"/>
      <c r="G140" s="63"/>
      <c r="H140" s="56">
        <v>9000</v>
      </c>
      <c r="I140" s="56" t="s">
        <v>476</v>
      </c>
      <c r="J140" s="56" t="s">
        <v>144</v>
      </c>
      <c r="K140" s="25">
        <v>401036878</v>
      </c>
      <c r="L140" s="27" t="s">
        <v>447</v>
      </c>
      <c r="M140" s="26" t="s">
        <v>447</v>
      </c>
      <c r="N140" s="27" t="s">
        <v>1046</v>
      </c>
      <c r="O140" s="26"/>
      <c r="P140" s="27"/>
      <c r="Q140" s="28" t="s">
        <v>612</v>
      </c>
      <c r="R140" s="28"/>
    </row>
    <row r="141" spans="1:18" ht="31.5">
      <c r="A141" s="14">
        <v>134</v>
      </c>
      <c r="B141" s="28" t="s">
        <v>613</v>
      </c>
      <c r="C141" s="62" t="s">
        <v>614</v>
      </c>
      <c r="D141" s="63"/>
      <c r="E141" s="63"/>
      <c r="F141" s="63"/>
      <c r="G141" s="63"/>
      <c r="H141" s="56">
        <v>9000</v>
      </c>
      <c r="I141" s="56" t="s">
        <v>476</v>
      </c>
      <c r="J141" s="56" t="s">
        <v>144</v>
      </c>
      <c r="K141" s="25">
        <v>401036878</v>
      </c>
      <c r="L141" s="26" t="s">
        <v>119</v>
      </c>
      <c r="M141" s="26" t="s">
        <v>1047</v>
      </c>
      <c r="N141" s="27" t="s">
        <v>1048</v>
      </c>
      <c r="O141" s="26"/>
      <c r="P141" s="27"/>
      <c r="Q141" s="28" t="s">
        <v>615</v>
      </c>
      <c r="R141" s="28"/>
    </row>
    <row r="142" spans="1:18" ht="31.5">
      <c r="A142" s="14">
        <v>135</v>
      </c>
      <c r="B142" s="28" t="s">
        <v>616</v>
      </c>
      <c r="C142" s="62" t="s">
        <v>617</v>
      </c>
      <c r="D142" s="63"/>
      <c r="E142" s="63"/>
      <c r="F142" s="63"/>
      <c r="G142" s="63"/>
      <c r="H142" s="56">
        <v>9000</v>
      </c>
      <c r="I142" s="56" t="s">
        <v>476</v>
      </c>
      <c r="J142" s="56" t="s">
        <v>144</v>
      </c>
      <c r="K142" s="25">
        <v>401036878</v>
      </c>
      <c r="L142" s="27" t="s">
        <v>1049</v>
      </c>
      <c r="M142" s="27" t="s">
        <v>1050</v>
      </c>
      <c r="N142" s="27" t="s">
        <v>1051</v>
      </c>
      <c r="O142" s="27" t="s">
        <v>1052</v>
      </c>
      <c r="P142" s="27"/>
      <c r="Q142" s="28" t="s">
        <v>618</v>
      </c>
      <c r="R142" s="15" t="s">
        <v>1053</v>
      </c>
    </row>
    <row r="143" spans="1:18" ht="47.25">
      <c r="A143" s="14">
        <v>136</v>
      </c>
      <c r="B143" s="28" t="s">
        <v>619</v>
      </c>
      <c r="C143" s="62" t="s">
        <v>620</v>
      </c>
      <c r="D143" s="63"/>
      <c r="E143" s="63"/>
      <c r="F143" s="63"/>
      <c r="G143" s="63"/>
      <c r="H143" s="56">
        <v>9000</v>
      </c>
      <c r="I143" s="56" t="s">
        <v>476</v>
      </c>
      <c r="J143" s="56" t="s">
        <v>144</v>
      </c>
      <c r="K143" s="25">
        <v>401036878</v>
      </c>
      <c r="L143" s="27" t="s">
        <v>135</v>
      </c>
      <c r="M143" s="66" t="s">
        <v>1054</v>
      </c>
      <c r="N143" s="66" t="s">
        <v>1055</v>
      </c>
      <c r="O143" s="27"/>
      <c r="P143" s="27"/>
      <c r="Q143" s="28" t="s">
        <v>621</v>
      </c>
      <c r="R143" s="15" t="s">
        <v>1056</v>
      </c>
    </row>
    <row r="144" spans="1:18" ht="21.75" customHeight="1">
      <c r="A144" s="14">
        <v>137</v>
      </c>
      <c r="B144" s="28" t="s">
        <v>622</v>
      </c>
      <c r="C144" s="62" t="s">
        <v>623</v>
      </c>
      <c r="D144" s="63"/>
      <c r="E144" s="63"/>
      <c r="F144" s="63"/>
      <c r="G144" s="63"/>
      <c r="H144" s="56">
        <v>9000</v>
      </c>
      <c r="I144" s="56" t="s">
        <v>476</v>
      </c>
      <c r="J144" s="56" t="s">
        <v>144</v>
      </c>
      <c r="K144" s="25">
        <v>401036858</v>
      </c>
      <c r="L144" s="27" t="s">
        <v>1049</v>
      </c>
      <c r="M144" s="27" t="s">
        <v>1049</v>
      </c>
      <c r="N144" s="27" t="s">
        <v>1057</v>
      </c>
      <c r="O144" s="27"/>
      <c r="P144" s="27" t="s">
        <v>1058</v>
      </c>
      <c r="Q144" s="28" t="s">
        <v>624</v>
      </c>
      <c r="R144" s="15" t="s">
        <v>1059</v>
      </c>
    </row>
    <row r="145" spans="1:18" ht="47.25">
      <c r="A145" s="14">
        <v>138</v>
      </c>
      <c r="B145" s="28" t="s">
        <v>625</v>
      </c>
      <c r="C145" s="62" t="s">
        <v>626</v>
      </c>
      <c r="D145" s="63"/>
      <c r="E145" s="63"/>
      <c r="F145" s="63"/>
      <c r="G145" s="63"/>
      <c r="H145" s="56">
        <v>9000</v>
      </c>
      <c r="I145" s="56" t="s">
        <v>476</v>
      </c>
      <c r="J145" s="56" t="s">
        <v>144</v>
      </c>
      <c r="K145" s="25">
        <v>401036878</v>
      </c>
      <c r="L145" s="27" t="s">
        <v>1060</v>
      </c>
      <c r="M145" s="27" t="s">
        <v>1061</v>
      </c>
      <c r="N145" s="27" t="s">
        <v>1062</v>
      </c>
      <c r="O145" s="27" t="s">
        <v>1063</v>
      </c>
      <c r="P145" s="27" t="s">
        <v>1064</v>
      </c>
      <c r="Q145" s="28" t="s">
        <v>627</v>
      </c>
      <c r="R145" s="15" t="s">
        <v>1065</v>
      </c>
    </row>
    <row r="146" spans="1:18" ht="47.25">
      <c r="A146" s="14">
        <v>139</v>
      </c>
      <c r="B146" s="28" t="s">
        <v>628</v>
      </c>
      <c r="C146" s="62" t="s">
        <v>629</v>
      </c>
      <c r="D146" s="63"/>
      <c r="E146" s="63"/>
      <c r="F146" s="63"/>
      <c r="G146" s="63"/>
      <c r="H146" s="56">
        <v>9000</v>
      </c>
      <c r="I146" s="56" t="s">
        <v>476</v>
      </c>
      <c r="J146" s="56" t="s">
        <v>144</v>
      </c>
      <c r="K146" s="25">
        <v>401036878</v>
      </c>
      <c r="L146" s="27" t="s">
        <v>269</v>
      </c>
      <c r="M146" s="27" t="s">
        <v>903</v>
      </c>
      <c r="N146" s="27" t="s">
        <v>1066</v>
      </c>
      <c r="O146" s="27"/>
      <c r="P146" s="27"/>
      <c r="Q146" s="28" t="s">
        <v>630</v>
      </c>
      <c r="R146" s="15" t="s">
        <v>1067</v>
      </c>
    </row>
    <row r="147" spans="1:18" ht="47.25">
      <c r="A147" s="14">
        <v>140</v>
      </c>
      <c r="B147" s="28" t="s">
        <v>631</v>
      </c>
      <c r="C147" s="62" t="s">
        <v>632</v>
      </c>
      <c r="D147" s="63"/>
      <c r="E147" s="63"/>
      <c r="F147" s="63"/>
      <c r="G147" s="63"/>
      <c r="H147" s="56">
        <v>9000</v>
      </c>
      <c r="I147" s="56" t="s">
        <v>476</v>
      </c>
      <c r="J147" s="56" t="s">
        <v>144</v>
      </c>
      <c r="K147" s="25">
        <v>401036878</v>
      </c>
      <c r="L147" s="27" t="s">
        <v>135</v>
      </c>
      <c r="M147" s="27" t="s">
        <v>712</v>
      </c>
      <c r="N147" s="27" t="s">
        <v>1055</v>
      </c>
      <c r="O147" s="27" t="s">
        <v>1068</v>
      </c>
      <c r="P147" s="27" t="s">
        <v>1069</v>
      </c>
      <c r="Q147" s="28" t="s">
        <v>633</v>
      </c>
      <c r="R147" s="15" t="s">
        <v>1070</v>
      </c>
    </row>
    <row r="148" spans="1:18" ht="31.5">
      <c r="A148" s="14">
        <v>141</v>
      </c>
      <c r="B148" s="67" t="s">
        <v>634</v>
      </c>
      <c r="C148" s="60" t="s">
        <v>635</v>
      </c>
      <c r="D148" s="58"/>
      <c r="E148" s="58"/>
      <c r="F148" s="58"/>
      <c r="G148" s="58"/>
      <c r="H148" s="65">
        <v>15000</v>
      </c>
      <c r="I148" s="65" t="s">
        <v>476</v>
      </c>
      <c r="J148" s="61" t="s">
        <v>133</v>
      </c>
      <c r="K148" s="25">
        <v>430103349</v>
      </c>
      <c r="L148" s="27" t="s">
        <v>135</v>
      </c>
      <c r="M148" s="27" t="s">
        <v>136</v>
      </c>
      <c r="N148" s="27" t="s">
        <v>1071</v>
      </c>
      <c r="O148" s="27" t="s">
        <v>1072</v>
      </c>
      <c r="P148" s="27" t="s">
        <v>1072</v>
      </c>
      <c r="Q148" s="28" t="s">
        <v>636</v>
      </c>
      <c r="R148" s="29" t="s">
        <v>637</v>
      </c>
    </row>
    <row r="149" spans="1:18" ht="31.5">
      <c r="A149" s="14">
        <v>142</v>
      </c>
      <c r="B149" s="28" t="s">
        <v>638</v>
      </c>
      <c r="C149" s="64" t="s">
        <v>639</v>
      </c>
      <c r="D149" s="63"/>
      <c r="E149" s="63"/>
      <c r="F149" s="63"/>
      <c r="G149" s="63"/>
      <c r="H149" s="68"/>
      <c r="I149" s="65" t="s">
        <v>225</v>
      </c>
      <c r="J149" s="61" t="s">
        <v>133</v>
      </c>
      <c r="K149" s="25" t="s">
        <v>640</v>
      </c>
      <c r="L149" s="27" t="s">
        <v>912</v>
      </c>
      <c r="M149" s="27" t="s">
        <v>912</v>
      </c>
      <c r="N149" s="27" t="s">
        <v>1073</v>
      </c>
      <c r="O149" s="27" t="s">
        <v>1074</v>
      </c>
      <c r="P149" s="27" t="s">
        <v>1075</v>
      </c>
      <c r="Q149" s="53" t="s">
        <v>1076</v>
      </c>
      <c r="R149" s="29" t="s">
        <v>1077</v>
      </c>
    </row>
    <row r="150" spans="1:18" ht="40.5" customHeight="1">
      <c r="A150" s="14">
        <v>143</v>
      </c>
      <c r="B150" s="67" t="s">
        <v>83</v>
      </c>
      <c r="C150" s="64" t="s">
        <v>641</v>
      </c>
      <c r="D150" s="63"/>
      <c r="E150" s="63"/>
      <c r="F150" s="63"/>
      <c r="G150" s="63"/>
      <c r="H150" s="69">
        <v>20000</v>
      </c>
      <c r="I150" s="68" t="s">
        <v>169</v>
      </c>
      <c r="J150" s="61" t="s">
        <v>133</v>
      </c>
      <c r="K150" s="25" t="s">
        <v>642</v>
      </c>
      <c r="L150" s="26" t="s">
        <v>269</v>
      </c>
      <c r="M150" s="26" t="s">
        <v>269</v>
      </c>
      <c r="N150" s="27" t="s">
        <v>643</v>
      </c>
      <c r="O150" s="27" t="s">
        <v>644</v>
      </c>
      <c r="P150" s="27" t="s">
        <v>1078</v>
      </c>
      <c r="Q150" s="28" t="s">
        <v>645</v>
      </c>
      <c r="R150" s="29" t="s">
        <v>646</v>
      </c>
    </row>
    <row r="151" spans="1:18" ht="54.75" customHeight="1">
      <c r="A151" s="14">
        <v>144</v>
      </c>
      <c r="B151" s="28" t="s">
        <v>92</v>
      </c>
      <c r="C151" s="64" t="s">
        <v>93</v>
      </c>
      <c r="D151" s="28" t="s">
        <v>135</v>
      </c>
      <c r="E151" s="28" t="s">
        <v>647</v>
      </c>
      <c r="F151" s="28"/>
      <c r="G151" s="63" t="s">
        <v>648</v>
      </c>
      <c r="H151" s="69">
        <v>16000</v>
      </c>
      <c r="I151" s="68" t="s">
        <v>169</v>
      </c>
      <c r="J151" s="61" t="s">
        <v>133</v>
      </c>
      <c r="K151" s="25" t="s">
        <v>649</v>
      </c>
      <c r="L151" s="26" t="s">
        <v>1030</v>
      </c>
      <c r="M151" s="27" t="s">
        <v>712</v>
      </c>
      <c r="N151" s="27" t="s">
        <v>1079</v>
      </c>
      <c r="O151" s="26" t="s">
        <v>1080</v>
      </c>
      <c r="P151" s="27" t="s">
        <v>650</v>
      </c>
      <c r="Q151" s="28" t="s">
        <v>651</v>
      </c>
      <c r="R151" s="29" t="s">
        <v>652</v>
      </c>
    </row>
    <row r="152" spans="1:18" ht="45" customHeight="1">
      <c r="A152" s="14">
        <v>145</v>
      </c>
      <c r="B152" s="28" t="s">
        <v>653</v>
      </c>
      <c r="C152" s="64" t="s">
        <v>654</v>
      </c>
      <c r="D152" s="28" t="s">
        <v>125</v>
      </c>
      <c r="E152" s="28" t="s">
        <v>647</v>
      </c>
      <c r="F152" s="28"/>
      <c r="G152" s="63" t="s">
        <v>655</v>
      </c>
      <c r="H152" s="69">
        <v>15000</v>
      </c>
      <c r="I152" s="68" t="s">
        <v>169</v>
      </c>
      <c r="J152" s="61" t="s">
        <v>133</v>
      </c>
      <c r="K152" s="25" t="s">
        <v>656</v>
      </c>
      <c r="L152" s="26" t="s">
        <v>1030</v>
      </c>
      <c r="M152" s="27" t="s">
        <v>712</v>
      </c>
      <c r="N152" s="27" t="s">
        <v>1081</v>
      </c>
      <c r="O152" s="26" t="s">
        <v>1082</v>
      </c>
      <c r="P152" s="27" t="s">
        <v>657</v>
      </c>
      <c r="Q152" s="28" t="s">
        <v>658</v>
      </c>
      <c r="R152" s="29" t="s">
        <v>659</v>
      </c>
    </row>
    <row r="153" spans="1:18" ht="47.25">
      <c r="A153" s="14">
        <v>146</v>
      </c>
      <c r="B153" s="28" t="s">
        <v>660</v>
      </c>
      <c r="C153" s="64" t="s">
        <v>661</v>
      </c>
      <c r="D153" s="70">
        <v>20000</v>
      </c>
      <c r="E153" s="25" t="s">
        <v>169</v>
      </c>
      <c r="F153" s="71" t="s">
        <v>133</v>
      </c>
      <c r="G153" s="25" t="s">
        <v>662</v>
      </c>
      <c r="H153" s="69">
        <v>20000</v>
      </c>
      <c r="I153" s="68" t="s">
        <v>169</v>
      </c>
      <c r="J153" s="61" t="s">
        <v>133</v>
      </c>
      <c r="K153" s="25" t="s">
        <v>662</v>
      </c>
      <c r="L153" s="26" t="s">
        <v>135</v>
      </c>
      <c r="M153" s="27" t="s">
        <v>136</v>
      </c>
      <c r="N153" s="27" t="s">
        <v>1083</v>
      </c>
      <c r="O153" s="26" t="s">
        <v>1084</v>
      </c>
      <c r="P153" s="27" t="s">
        <v>1085</v>
      </c>
      <c r="Q153" s="29" t="s">
        <v>1086</v>
      </c>
      <c r="R153" s="29" t="s">
        <v>1087</v>
      </c>
    </row>
    <row r="154" spans="1:18" ht="47.25">
      <c r="A154" s="14">
        <v>147</v>
      </c>
      <c r="B154" s="28" t="s">
        <v>663</v>
      </c>
      <c r="C154" s="62" t="s">
        <v>664</v>
      </c>
      <c r="D154" s="70"/>
      <c r="E154" s="25"/>
      <c r="F154" s="71"/>
      <c r="G154" s="25"/>
      <c r="H154" s="72">
        <v>25000</v>
      </c>
      <c r="I154" s="73" t="s">
        <v>116</v>
      </c>
      <c r="J154" s="56" t="s">
        <v>144</v>
      </c>
      <c r="K154" s="25" t="s">
        <v>665</v>
      </c>
      <c r="L154" s="26" t="s">
        <v>1088</v>
      </c>
      <c r="M154" s="26" t="s">
        <v>1088</v>
      </c>
      <c r="N154" s="27" t="s">
        <v>1089</v>
      </c>
      <c r="O154" s="27" t="s">
        <v>1090</v>
      </c>
      <c r="P154" s="27" t="s">
        <v>1091</v>
      </c>
      <c r="Q154" s="28" t="s">
        <v>666</v>
      </c>
      <c r="R154" s="29" t="s">
        <v>667</v>
      </c>
    </row>
    <row r="155" spans="1:18" ht="63">
      <c r="A155" s="14">
        <v>148</v>
      </c>
      <c r="B155" s="28" t="s">
        <v>668</v>
      </c>
      <c r="C155" s="64" t="s">
        <v>669</v>
      </c>
      <c r="D155" s="74"/>
      <c r="E155" s="74"/>
      <c r="F155" s="74"/>
      <c r="G155" s="74"/>
      <c r="H155" s="69">
        <v>20000</v>
      </c>
      <c r="I155" s="68" t="s">
        <v>476</v>
      </c>
      <c r="J155" s="61" t="s">
        <v>133</v>
      </c>
      <c r="K155" s="25" t="s">
        <v>670</v>
      </c>
      <c r="L155" s="26" t="s">
        <v>135</v>
      </c>
      <c r="M155" s="27" t="s">
        <v>136</v>
      </c>
      <c r="N155" s="27" t="s">
        <v>1092</v>
      </c>
      <c r="O155" s="27" t="s">
        <v>1093</v>
      </c>
      <c r="P155" s="27" t="s">
        <v>1093</v>
      </c>
      <c r="Q155" s="28" t="s">
        <v>1094</v>
      </c>
      <c r="R155" s="15" t="s">
        <v>1095</v>
      </c>
    </row>
    <row r="156" spans="1:18" ht="31.5">
      <c r="A156" s="14">
        <v>149</v>
      </c>
      <c r="B156" s="28" t="s">
        <v>671</v>
      </c>
      <c r="C156" s="64" t="s">
        <v>672</v>
      </c>
      <c r="D156" s="70"/>
      <c r="E156" s="25"/>
      <c r="F156" s="71"/>
      <c r="G156" s="25"/>
      <c r="H156" s="69">
        <v>20000</v>
      </c>
      <c r="I156" s="68" t="s">
        <v>116</v>
      </c>
      <c r="J156" s="61" t="s">
        <v>133</v>
      </c>
      <c r="K156" s="25">
        <v>401513935</v>
      </c>
      <c r="L156" s="26" t="s">
        <v>135</v>
      </c>
      <c r="M156" s="27" t="s">
        <v>136</v>
      </c>
      <c r="N156" s="27" t="s">
        <v>1096</v>
      </c>
      <c r="O156" s="27" t="s">
        <v>1097</v>
      </c>
      <c r="P156" s="27" t="s">
        <v>1098</v>
      </c>
      <c r="Q156" s="28" t="s">
        <v>673</v>
      </c>
      <c r="R156" s="29" t="s">
        <v>674</v>
      </c>
    </row>
    <row r="157" spans="1:18" ht="47.25">
      <c r="A157" s="14">
        <v>150</v>
      </c>
      <c r="B157" s="28" t="s">
        <v>675</v>
      </c>
      <c r="C157" s="62" t="s">
        <v>676</v>
      </c>
      <c r="D157" s="70"/>
      <c r="E157" s="25"/>
      <c r="F157" s="71"/>
      <c r="G157" s="25"/>
      <c r="H157" s="72">
        <v>15000</v>
      </c>
      <c r="I157" s="73" t="s">
        <v>116</v>
      </c>
      <c r="J157" s="56" t="s">
        <v>144</v>
      </c>
      <c r="K157" s="25" t="s">
        <v>677</v>
      </c>
      <c r="L157" s="26" t="s">
        <v>135</v>
      </c>
      <c r="M157" s="27" t="s">
        <v>162</v>
      </c>
      <c r="N157" s="27" t="s">
        <v>679</v>
      </c>
      <c r="O157" s="27" t="s">
        <v>680</v>
      </c>
      <c r="P157" s="27" t="s">
        <v>681</v>
      </c>
      <c r="Q157" s="28" t="s">
        <v>682</v>
      </c>
      <c r="R157" s="29" t="s">
        <v>683</v>
      </c>
    </row>
    <row r="158" spans="1:18" ht="39" customHeight="1">
      <c r="A158" s="14">
        <v>151</v>
      </c>
      <c r="B158" s="67" t="s">
        <v>684</v>
      </c>
      <c r="C158" s="62" t="s">
        <v>685</v>
      </c>
      <c r="D158" s="63"/>
      <c r="E158" s="63"/>
      <c r="F158" s="63"/>
      <c r="G158" s="63"/>
      <c r="H158" s="72">
        <v>15000</v>
      </c>
      <c r="I158" s="56" t="s">
        <v>116</v>
      </c>
      <c r="J158" s="56" t="s">
        <v>144</v>
      </c>
      <c r="K158" s="25" t="s">
        <v>686</v>
      </c>
      <c r="L158" s="26" t="s">
        <v>135</v>
      </c>
      <c r="M158" s="27" t="s">
        <v>136</v>
      </c>
      <c r="N158" s="27" t="s">
        <v>1099</v>
      </c>
      <c r="O158" s="27" t="s">
        <v>1100</v>
      </c>
      <c r="P158" s="26" t="s">
        <v>1100</v>
      </c>
      <c r="Q158" s="28" t="s">
        <v>687</v>
      </c>
      <c r="R158" s="28"/>
    </row>
    <row r="159" spans="1:18" ht="39" customHeight="1">
      <c r="A159" s="25">
        <v>152</v>
      </c>
      <c r="B159" s="80" t="s">
        <v>1103</v>
      </c>
      <c r="C159" s="64" t="s">
        <v>1104</v>
      </c>
      <c r="D159" s="79"/>
      <c r="E159" s="79"/>
      <c r="F159" s="79"/>
      <c r="G159" s="79"/>
      <c r="H159" s="81">
        <v>25000</v>
      </c>
      <c r="I159" s="65" t="s">
        <v>116</v>
      </c>
      <c r="J159" s="61" t="s">
        <v>133</v>
      </c>
      <c r="K159" s="14" t="s">
        <v>1105</v>
      </c>
      <c r="L159" s="26" t="s">
        <v>135</v>
      </c>
      <c r="M159" s="27" t="s">
        <v>136</v>
      </c>
      <c r="N159" s="82" t="s">
        <v>1106</v>
      </c>
      <c r="O159" s="83"/>
      <c r="P159" s="82" t="s">
        <v>1107</v>
      </c>
      <c r="Q159" s="80" t="s">
        <v>1108</v>
      </c>
      <c r="R159" s="80"/>
    </row>
    <row r="160" spans="1:18" ht="35.25" customHeight="1">
      <c r="A160" s="25">
        <v>153</v>
      </c>
      <c r="B160" s="80" t="s">
        <v>1109</v>
      </c>
      <c r="C160" s="64" t="s">
        <v>1110</v>
      </c>
      <c r="D160" s="79"/>
      <c r="E160" s="79"/>
      <c r="F160" s="79"/>
      <c r="G160" s="79"/>
      <c r="H160" s="81">
        <v>25000</v>
      </c>
      <c r="I160" s="65" t="s">
        <v>116</v>
      </c>
      <c r="J160" s="61" t="s">
        <v>133</v>
      </c>
      <c r="K160" s="14" t="s">
        <v>1105</v>
      </c>
      <c r="L160" s="26" t="s">
        <v>135</v>
      </c>
      <c r="M160" s="27" t="s">
        <v>136</v>
      </c>
      <c r="N160" s="82" t="s">
        <v>1111</v>
      </c>
      <c r="O160" s="83" t="s">
        <v>1112</v>
      </c>
      <c r="P160" s="83" t="s">
        <v>1112</v>
      </c>
      <c r="Q160" s="80" t="s">
        <v>1113</v>
      </c>
      <c r="R160" s="84" t="s">
        <v>1114</v>
      </c>
    </row>
  </sheetData>
  <sheetProtection/>
  <mergeCells count="2">
    <mergeCell ref="A4:R4"/>
    <mergeCell ref="A5:R5"/>
  </mergeCells>
  <hyperlinks>
    <hyperlink ref="R57" r:id="rId1" display="guarderiamadrepetra@hotmail.com"/>
    <hyperlink ref="R21" r:id="rId2" display="geriatricolavega@gmail.com"/>
    <hyperlink ref="R48" r:id="rId3" display="centronuestraesperanza@hotmail.com"/>
    <hyperlink ref="R80" r:id="rId4" display="info@donachucha@org"/>
    <hyperlink ref="R19" r:id="rId5" display="tonymaria06@gmail.com"/>
    <hyperlink ref="R59" r:id="rId6" display="sangabrielarcangelrd@hotmail.com   centr"/>
    <hyperlink ref="R28" r:id="rId7" display="htas_santodomingo2@hotmail.com"/>
    <hyperlink ref="R39" r:id="rId8" display="auxiliardesalud@conani.gov.do"/>
    <hyperlink ref="R105" r:id="rId9" display="jbarrera_mata@hotmail.com"/>
    <hyperlink ref="R75" r:id="rId10" display="solidaridad@uasd.edu.do"/>
    <hyperlink ref="R12" r:id="rId11" display="pastoraldelasaludrd@gmail.com"/>
    <hyperlink ref="R16" r:id="rId12" display="hcancianospp@hotmail.com"/>
    <hyperlink ref="R79" r:id="rId13" display="juanramos2816@hotmail.com"/>
    <hyperlink ref="R44" r:id="rId14" display="contabilidad@fundacionpediatricard.org"/>
    <hyperlink ref="R99" r:id="rId15" display="m.soto@dermatologico.org.do"/>
    <hyperlink ref="R118" r:id="rId16" display="marlenconcepcion@hotmail.com"/>
    <hyperlink ref="R71" r:id="rId17" display="inpreme47@hotmail.com"/>
    <hyperlink ref="R43" r:id="rId18" display="gsanvicentedepaul@gmail.com"/>
    <hyperlink ref="R129" r:id="rId19" display="residenciabethania@hotmail.com"/>
    <hyperlink ref="R113" r:id="rId20" display="idecoopadm2016@gmail.com"/>
    <hyperlink ref="R54" r:id="rId21" display="pespiritusanto.h@gmail.com"/>
    <hyperlink ref="R111" r:id="rId22" display="compras@cbdn.gob.do"/>
    <hyperlink ref="R29" r:id="rId23" display="hogarcreadom.lafe@gmail.com"/>
    <hyperlink ref="R94" r:id="rId24" display="hogarancbani@gmail.com"/>
    <hyperlink ref="R114" r:id="rId25" display="pmadisp@hotmail.com"/>
    <hyperlink ref="R25" r:id="rId26" display="hogarlasantisimatrinidad@hotmail.com"/>
    <hyperlink ref="R82" r:id="rId27" display="hogardeancianosbetel@gmail.com"/>
    <hyperlink ref="R37" r:id="rId28" display="escuelataller@hogarcrea.org"/>
    <hyperlink ref="R148" r:id="rId29" display="miunibiuniversidad@gmail.com"/>
    <hyperlink ref="R73" r:id="rId30" display="florlorat@hotmail.com"/>
    <hyperlink ref="R14" r:id="rId31" display="carol.gonzalez@pger.gob.do"/>
    <hyperlink ref="R100" r:id="rId32" display="yesicalebron21@gmail.com"/>
    <hyperlink ref="R121" r:id="rId33" display="carvajalpan@hotmail.com"/>
    <hyperlink ref="R45" r:id="rId34" display="dispensarioamico@gmail.com"/>
    <hyperlink ref="R35" r:id="rId35" display="garciavictorinoleonidas@gmail.com"/>
    <hyperlink ref="R77" r:id="rId36" display="rafaeltejeda22@yahoo.es"/>
    <hyperlink ref="R53" r:id="rId37" display="dispensarioguadalupe12@gmail.com"/>
    <hyperlink ref="R52" r:id="rId38" display="rosalba.guzman@enmp.edu.do"/>
    <hyperlink ref="R115" r:id="rId39" display="jhamna.sanche@mujer.gob.do"/>
    <hyperlink ref="R90" r:id="rId40" display="LLorenzo@tesoreria.gov.do"/>
    <hyperlink ref="R104" r:id="rId41" display="dispensariofatima@hotmail.com"/>
    <hyperlink ref="R151" r:id="rId42" display="fundacionprohumano@gmail.com"/>
    <hyperlink ref="R152" r:id="rId43" display="insprosoc@gmail.com"/>
    <hyperlink ref="R13" r:id="rId44" display="caneca81@hotmail.com "/>
    <hyperlink ref="R63" r:id="rId45" display="nidia.virgil@yahoo.com"/>
    <hyperlink ref="R32" r:id="rId46" display="hogaramericaes@hotmail.com"/>
    <hyperlink ref="R150" r:id="rId47" display="redmisericordia@gmail.com"/>
    <hyperlink ref="R34" r:id="rId48" display="hogaranciana@hotmail.com"/>
    <hyperlink ref="R88" r:id="rId49" display="dispememacar@hotmail.com "/>
    <hyperlink ref="R70" r:id="rId50" display="cimudis@yahoo.com"/>
    <hyperlink ref="R154" r:id="rId51" display="rojaspedro11@hotmail.com"/>
    <hyperlink ref="R157" r:id="rId52" display="Juammendez@hotmail.com"/>
    <hyperlink ref="R156" r:id="rId53" display="funtel2001@gmail.com"/>
    <hyperlink ref="R8" r:id="rId54" display="sormaria.ant@gmail.com"/>
    <hyperlink ref="R11" r:id="rId55" display="academiaarea@fuerzaarea.mil.do"/>
    <hyperlink ref="R15" r:id="rId56" display="fundacionrenal@hotmail.com"/>
    <hyperlink ref="R18" r:id="rId57" display="gerenciainavi@inavi.gob.do"/>
    <hyperlink ref="R20" r:id="rId58" display="jefatura@cbdn.gob.do"/>
    <hyperlink ref="R22" r:id="rId59" display="farodeluzayuda@hotmail.com"/>
    <hyperlink ref="R23" r:id="rId60" display="fundelupe@gmail.com"/>
    <hyperlink ref="R26" r:id="rId61" display="hogarancianoshiguey@hotmail.com"/>
    <hyperlink ref="R27" r:id="rId62" display="sjiasmatas@yahoo.es"/>
    <hyperlink ref="R30" r:id="rId63" display="hoagrkeilamartinez@gmail.com"/>
    <hyperlink ref="R31" r:id="rId64" display="hermanitasmisioneras@hotmail.com"/>
    <hyperlink ref="R33" r:id="rId65" display="hermanda_veter_nos@hotmail.com"/>
    <hyperlink ref="R36" r:id="rId66" display="mealantigua@hotmail.com"/>
    <hyperlink ref="R38" r:id="rId67" display="info@sociedadsanvicentedepaulrd.org"/>
    <hyperlink ref="R42" r:id="rId68" display="marinachalco@hotmail.com"/>
    <hyperlink ref="R46" r:id="rId69" display="info@bnphu.gob.do"/>
    <hyperlink ref="R47" r:id="rId70" display="Moisesramirez687@gmail.com"/>
    <hyperlink ref="R51" r:id="rId71" display="dr.dilciafamilia@hotmail.com"/>
    <hyperlink ref="R55" r:id="rId72" display="dispen.samp@hotmail.com"/>
    <hyperlink ref="R56" r:id="rId73" display="jeffersonpeguero@presidencia.gob.do"/>
    <hyperlink ref="R60" r:id="rId74" display="medico@dni.gob.do "/>
    <hyperlink ref="R61" r:id="rId75" display="leonardo.diaz@digecog.gob.do"/>
    <hyperlink ref="R62" r:id="rId76" display="unidadmedica.dge@gmai.com"/>
    <hyperlink ref="R64" r:id="rId77" display="Danilofructuoso@gmail.com "/>
    <hyperlink ref="R65" r:id="rId78" display="mons.pepen@tricom.net"/>
    <hyperlink ref="R66" r:id="rId79" display="serviciomedico.cuseg@gamil.com"/>
    <hyperlink ref="R67" r:id="rId80" display="circulodeportivo@mide.gob.do"/>
    <hyperlink ref="R72" r:id="rId81" display="laesperilla2016@gmail.com"/>
    <hyperlink ref="R81" r:id="rId82" display="centrodesaludcorazondejesus@ yahoo.com"/>
    <hyperlink ref="R76" r:id="rId83" display="academiamilitar-batalla@gmail.com"/>
    <hyperlink ref="R78" r:id="rId84" display="laesperilla2016@gmail.com"/>
    <hyperlink ref="R83" r:id="rId85" display="disprosalba@hotmail.com"/>
    <hyperlink ref="R84" r:id="rId86" display="disparpasalba@hotmail.com"/>
    <hyperlink ref="R85" r:id="rId87" display="yesenia.morel@adn.gob.do"/>
    <hyperlink ref="R86" r:id="rId88" display="franco031982@gmail.com"/>
    <hyperlink ref="R87" r:id="rId89" display="mailto:info@indrhi.gob.do"/>
    <hyperlink ref="R89" r:id="rId90" display="elrondi82@hotmail.com"/>
    <hyperlink ref="R91" r:id="rId91" display="cuerpodebomberossdo@hotmail.com"/>
    <hyperlink ref="R93" r:id="rId92" display="bomberospedrobrand@gmail.com"/>
    <hyperlink ref="R95" r:id="rId93" display="hoagarromeliasalasdb@hotmail.com"/>
    <hyperlink ref="R96" r:id="rId94" display="jesussoldejusleticia@gmail.com"/>
    <hyperlink ref="R97" r:id="rId95" display="hogardeancianopadreabreu@gmail.com"/>
    <hyperlink ref="R103" r:id="rId96" display="lurdesholguin@yahoo.com"/>
    <hyperlink ref="R106" r:id="rId97" display="matero_francis@hotmail.com"/>
    <hyperlink ref="R108" r:id="rId98" display="franchescamoracrfl@gmail.com"/>
    <hyperlink ref="R110" r:id="rId99" display="erodrigue@dgcp.gob.do"/>
    <hyperlink ref="R116" r:id="rId100" display="disp.cardenalsancha@hotmail.com"/>
    <hyperlink ref="R112" r:id="rId101" display="madeleisy.lebron@inposdom.gob.do"/>
    <hyperlink ref="R117" r:id="rId102" display="guanin@guanin.org"/>
    <hyperlink ref="R119" r:id="rId103" display="coordinacionadministrativa@enapsor.com"/>
    <hyperlink ref="R122" r:id="rId104" display="Tbierd.gndom@gmail.com"/>
    <hyperlink ref="R124" r:id="rId105" display="fvaldez@infotep.gob.do"/>
    <hyperlink ref="R125" r:id="rId106" display="rmoronta@conape.gob.do"/>
    <hyperlink ref="R126" r:id="rId107" display="funbide2009@hotmail.com"/>
    <hyperlink ref="R130" r:id="rId108" display="juana-r-t-2011@hotmail.com"/>
    <hyperlink ref="R149" r:id="rId109" display="fundacionfranzminino2010@gmailcom"/>
    <hyperlink ref="R153" r:id="rId110" display="fundacioncalades@outlook.com"/>
    <hyperlink ref="R135" r:id="rId111" display="frama_incodig@hotmail.com"/>
    <hyperlink ref="R134" r:id="rId112" display="yulisaferreira@gmail.com"/>
    <hyperlink ref="R133" r:id="rId113" display="hogardecapotillo@gmail.com"/>
    <hyperlink ref="R136" r:id="rId114" display="jfulcar@hotmail.com"/>
    <hyperlink ref="R41" r:id="rId115" display="hagarcorazondejesus.5225@gmail.com"/>
    <hyperlink ref="R40" r:id="rId116" display="hogarescuelaboc@gmail.com"/>
    <hyperlink ref="N55" r:id="rId117" display="https://www.paginasamarillas.com.do/iglesias-conventos-parroquias-y-templos/monte-plata/parroquia-san-antonio-de-padua/info/es"/>
    <hyperlink ref="R155" r:id="rId118" display="fupelen12@gmail.com"/>
    <hyperlink ref="R147" r:id="rId119" display="Friasm36@hotmail.com"/>
    <hyperlink ref="R146" r:id="rId120" display="informacionseguridabrigada@gmail.com"/>
    <hyperlink ref="R145" r:id="rId121" display="jomadu@hotmail.com"/>
    <hyperlink ref="R144" r:id="rId122" display="berabrida@ejercito.mil.do"/>
    <hyperlink ref="R143" r:id="rId123" display="ccg11erbat@gmai.com"/>
    <hyperlink ref="R142" r:id="rId124" display="ejercitocasadores@hotmail.com"/>
    <hyperlink ref="R137" r:id="rId125" display="fundacosi21@gmail.com"/>
    <hyperlink ref="R132" r:id="rId126" display="sreinoso@eope.gob.do"/>
    <hyperlink ref="R131" r:id="rId127" display="carmencollaado@hotmail.com"/>
    <hyperlink ref="R127" r:id="rId128" display="roqueventura16@hotmail.com"/>
    <hyperlink ref="R102" r:id="rId129" display="mailto:info@intrant.gob.do"/>
    <hyperlink ref="R101" r:id="rId130" display="mailto:info@cesmet.mil.do"/>
    <hyperlink ref="R160" r:id="rId131" display="peresjunio@hotmail.com"/>
  </hyperlinks>
  <printOptions/>
  <pageMargins left="0.7" right="0.7" top="0.75" bottom="0.75" header="0.3" footer="0.3"/>
  <pageSetup orientation="portrait" paperSize="9"/>
  <drawing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Katterinna Elizabeth Amarante Cid</dc:creator>
  <cp:keywords/>
  <dc:description/>
  <cp:lastModifiedBy>Alexandra Nicolasa Garcia Marte</cp:lastModifiedBy>
  <cp:lastPrinted>2022-09-29T18:58:28Z</cp:lastPrinted>
  <dcterms:created xsi:type="dcterms:W3CDTF">2021-02-01T14:46:39Z</dcterms:created>
  <dcterms:modified xsi:type="dcterms:W3CDTF">2022-10-07T16:37:21Z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