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firstSheet="1" activeTab="1"/>
  </bookViews>
  <sheets>
    <sheet name="OCTUBRE-20" sheetId="34" state="hidden" r:id="rId1"/>
    <sheet name="FEBRERO-2022" sheetId="35" r:id="rId2"/>
  </sheets>
  <definedNames>
    <definedName name="_xlnm._FilterDatabase" localSheetId="1" hidden="1">'FEBRERO-2022'!$B$10:$I$608</definedName>
    <definedName name="_xlnm._FilterDatabase" localSheetId="0" hidden="1">'OCTUBRE-20'!$B$10:$I$372</definedName>
    <definedName name="_xlnm.Print_Area" localSheetId="1">'FEBRERO-2022'!$A$1:$I$625</definedName>
    <definedName name="_xlnm.Print_Area" localSheetId="0">'OCTUBRE-20'!$A$1:$I$148</definedName>
    <definedName name="_xlnm.Print_Titles" localSheetId="1">'FEBRERO-2022'!$10:$11</definedName>
    <definedName name="_xlnm.Print_Titles" localSheetId="0">'OCTUBRE-20'!$1:$11</definedName>
  </definedNames>
  <calcPr calcId="144525"/>
</workbook>
</file>

<file path=xl/calcChain.xml><?xml version="1.0" encoding="utf-8"?>
<calcChain xmlns="http://schemas.openxmlformats.org/spreadsheetml/2006/main">
  <c r="H606" i="35" l="1"/>
  <c r="I224" i="35"/>
  <c r="I225" i="35"/>
  <c r="I226" i="35"/>
  <c r="I227" i="35"/>
  <c r="I228" i="35"/>
  <c r="I229" i="35"/>
  <c r="I365" i="35"/>
  <c r="I364" i="35"/>
  <c r="I363" i="35"/>
  <c r="I362" i="35"/>
  <c r="I361" i="35"/>
  <c r="I360" i="35"/>
  <c r="I359" i="35"/>
  <c r="I358" i="35"/>
  <c r="I357" i="35"/>
  <c r="I356" i="35"/>
  <c r="I355" i="35"/>
  <c r="I354" i="35"/>
  <c r="I353" i="35"/>
  <c r="I352" i="35"/>
  <c r="I351" i="35"/>
  <c r="I350" i="35"/>
  <c r="I349" i="35"/>
  <c r="I348" i="35"/>
  <c r="I347" i="35"/>
  <c r="I346" i="35"/>
  <c r="I345" i="35"/>
  <c r="I344" i="35"/>
  <c r="I343" i="35"/>
  <c r="I342" i="35"/>
  <c r="I341" i="35"/>
  <c r="I340" i="35"/>
  <c r="I339" i="35"/>
  <c r="I338" i="35"/>
  <c r="I337" i="35"/>
  <c r="I336" i="35"/>
  <c r="I335" i="35"/>
  <c r="I334" i="35"/>
  <c r="I333" i="35"/>
  <c r="I332" i="35"/>
  <c r="I331" i="35"/>
  <c r="I330" i="35"/>
  <c r="I329" i="35"/>
  <c r="I328" i="35"/>
  <c r="I327" i="35"/>
  <c r="I326" i="35"/>
  <c r="I325" i="35"/>
  <c r="I324" i="35"/>
  <c r="I323" i="35"/>
  <c r="I322" i="35"/>
  <c r="I321" i="35"/>
  <c r="I320" i="35"/>
  <c r="I319" i="35"/>
  <c r="I318" i="35"/>
  <c r="I317" i="35"/>
  <c r="I316" i="35"/>
  <c r="I315" i="35"/>
  <c r="I314" i="35"/>
  <c r="I313" i="35"/>
  <c r="I312" i="35"/>
  <c r="I311" i="35"/>
  <c r="I310" i="35"/>
  <c r="I309" i="35"/>
  <c r="I308" i="35"/>
  <c r="I307" i="35"/>
  <c r="I306" i="35"/>
  <c r="I305" i="35"/>
  <c r="I304" i="35"/>
  <c r="I303" i="35"/>
  <c r="I302" i="35"/>
  <c r="I301" i="35"/>
  <c r="I300" i="35"/>
  <c r="I299" i="35"/>
  <c r="I298" i="35"/>
  <c r="I297" i="35"/>
  <c r="I296" i="35"/>
  <c r="I295" i="35"/>
  <c r="I294" i="35"/>
  <c r="I293" i="35"/>
  <c r="I292" i="35"/>
  <c r="I291" i="35"/>
  <c r="I290" i="35"/>
  <c r="I289" i="35"/>
  <c r="I288" i="35"/>
  <c r="I287" i="35"/>
  <c r="I286" i="35"/>
  <c r="I285" i="35"/>
  <c r="I284" i="35"/>
  <c r="I283" i="35"/>
  <c r="I282" i="35"/>
  <c r="I281" i="35"/>
  <c r="I280" i="35"/>
  <c r="I279" i="35"/>
  <c r="I278" i="35"/>
  <c r="I277" i="35"/>
  <c r="I276" i="35"/>
  <c r="I275" i="35"/>
  <c r="I274" i="35"/>
  <c r="I273" i="35"/>
  <c r="I272" i="35"/>
  <c r="I271" i="35"/>
  <c r="I270" i="35"/>
  <c r="I269" i="35"/>
  <c r="I268" i="35"/>
  <c r="I267" i="35"/>
  <c r="I266" i="35"/>
  <c r="I265" i="35"/>
  <c r="I264" i="35"/>
  <c r="I263" i="35"/>
  <c r="I262" i="35"/>
  <c r="I261" i="35"/>
  <c r="I260" i="35"/>
  <c r="I259" i="35"/>
  <c r="I258" i="35"/>
  <c r="I257" i="35"/>
  <c r="I256" i="35"/>
  <c r="I255" i="35"/>
  <c r="I254" i="35"/>
  <c r="I253" i="35"/>
  <c r="I252" i="35"/>
  <c r="I251" i="35"/>
  <c r="I250" i="35"/>
  <c r="I249" i="35"/>
  <c r="I248" i="35"/>
  <c r="I247" i="35"/>
  <c r="I246" i="35"/>
  <c r="I245" i="35"/>
  <c r="I244" i="35"/>
  <c r="I243" i="35"/>
  <c r="I242" i="35"/>
  <c r="I241" i="35"/>
  <c r="I240" i="35"/>
  <c r="I239" i="35"/>
  <c r="I238" i="35"/>
  <c r="I237" i="35"/>
  <c r="I236" i="35"/>
  <c r="I235" i="35"/>
  <c r="I234" i="35"/>
  <c r="I233" i="35"/>
  <c r="I232" i="35"/>
  <c r="I231" i="35"/>
  <c r="I230" i="35"/>
  <c r="I223" i="35"/>
  <c r="I222" i="35"/>
  <c r="I221" i="35"/>
  <c r="I220" i="35"/>
  <c r="I219" i="35"/>
  <c r="I218" i="35"/>
  <c r="I217" i="35"/>
  <c r="I216" i="35"/>
  <c r="I215" i="35"/>
  <c r="I214" i="35"/>
  <c r="I213" i="35"/>
  <c r="I212" i="35"/>
  <c r="I211" i="35"/>
  <c r="I210" i="35"/>
  <c r="I209" i="35"/>
  <c r="I208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95" i="35"/>
  <c r="I194" i="35"/>
  <c r="I193" i="35"/>
  <c r="I192" i="35"/>
  <c r="I191" i="35"/>
  <c r="I190" i="35"/>
  <c r="I189" i="35"/>
  <c r="I188" i="35"/>
  <c r="I187" i="35"/>
  <c r="I186" i="35"/>
  <c r="I185" i="35"/>
  <c r="I184" i="35"/>
  <c r="I183" i="35"/>
  <c r="I182" i="35"/>
  <c r="I181" i="35"/>
  <c r="I180" i="35"/>
  <c r="I179" i="35"/>
  <c r="I178" i="35"/>
  <c r="I177" i="35"/>
  <c r="I176" i="35"/>
  <c r="I175" i="35"/>
  <c r="I174" i="35"/>
  <c r="I173" i="35"/>
  <c r="I172" i="35"/>
  <c r="I171" i="35"/>
  <c r="I170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53" i="35"/>
  <c r="I152" i="35"/>
  <c r="I151" i="35"/>
  <c r="I150" i="35"/>
  <c r="I149" i="35"/>
  <c r="I148" i="35"/>
  <c r="I147" i="35"/>
  <c r="I146" i="35"/>
  <c r="I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H608" i="35" l="1"/>
  <c r="H374" i="34" l="1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sharedStrings.xml><?xml version="1.0" encoding="utf-8"?>
<sst xmlns="http://schemas.openxmlformats.org/spreadsheetml/2006/main" count="4814" uniqueCount="1466">
  <si>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</si>
  <si>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</si>
  <si>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</si>
  <si>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</si>
  <si>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</si>
  <si>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</si>
  <si>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</si>
  <si>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</si>
  <si>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</si>
  <si>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</si>
  <si>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</si>
  <si>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</si>
  <si>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</si>
  <si>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</si>
  <si>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</si>
  <si>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</si>
  <si>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</si>
  <si>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</si>
  <si>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</si>
  <si>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</si>
  <si>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</si>
  <si>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</si>
  <si>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</si>
  <si>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</si>
  <si>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</si>
  <si>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</si>
  <si>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</si>
  <si>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</si>
  <si>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</si>
  <si>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</si>
  <si>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</si>
  <si>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</si>
  <si>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</si>
  <si>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</si>
  <si>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</si>
  <si>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</si>
  <si>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</si>
  <si>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</si>
  <si>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</si>
  <si>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</si>
  <si>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</si>
  <si>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</si>
  <si>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</si>
  <si>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</si>
  <si>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</si>
  <si>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</si>
  <si>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</si>
  <si>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</si>
  <si>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</si>
  <si>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</si>
  <si>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</si>
  <si>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</si>
  <si>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</si>
  <si>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</si>
  <si>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</si>
  <si>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</si>
  <si>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</si>
  <si>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</si>
  <si>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</si>
  <si>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</si>
  <si>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</si>
  <si>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</si>
  <si>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</si>
  <si>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</si>
  <si>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</si>
  <si>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</si>
  <si>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</si>
  <si>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</si>
  <si>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</si>
  <si>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</si>
  <si>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</si>
  <si>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</si>
  <si>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</si>
  <si>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</si>
  <si>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</si>
  <si>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</si>
  <si>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</si>
  <si>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</si>
  <si>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</si>
  <si>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</si>
  <si>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</si>
  <si>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</si>
  <si>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</si>
  <si>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</si>
  <si>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</si>
  <si>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</si>
  <si>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</si>
  <si>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</si>
  <si>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</si>
  <si>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</si>
  <si>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</si>
  <si>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</si>
  <si>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</si>
  <si>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</si>
  <si>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</si>
  <si>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</si>
  <si>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</si>
  <si>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</si>
  <si>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</si>
  <si>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</si>
  <si>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</si>
  <si>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</si>
  <si>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</si>
  <si>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</si>
  <si>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</si>
  <si>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</si>
  <si>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</si>
  <si>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</si>
  <si>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</si>
  <si>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</si>
  <si>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</si>
  <si>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</si>
  <si>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</si>
  <si>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</si>
  <si>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</si>
  <si>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</si>
  <si>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</si>
  <si>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</si>
  <si>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</si>
  <si>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</si>
  <si>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</si>
  <si>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</si>
  <si>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</si>
  <si>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</si>
  <si>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</si>
  <si>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</si>
  <si>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</si>
  <si>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</si>
  <si>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</si>
  <si>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</si>
  <si>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</si>
  <si>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</si>
  <si>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</si>
  <si>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</si>
  <si>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</si>
  <si>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</si>
  <si>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</si>
  <si>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</si>
  <si>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</si>
  <si>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</si>
  <si>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</si>
  <si>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</si>
  <si>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</si>
  <si>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</si>
  <si>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</si>
  <si>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</si>
  <si>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</si>
  <si>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</si>
  <si>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</si>
  <si>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</si>
  <si>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</si>
  <si>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</si>
  <si>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</si>
  <si>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</si>
  <si>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</si>
  <si>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</si>
  <si>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</si>
  <si>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</si>
  <si>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</si>
  <si>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</si>
  <si>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</si>
  <si>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</si>
  <si>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</si>
  <si>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</si>
  <si>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</si>
  <si>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</si>
  <si>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</si>
  <si>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</si>
  <si>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</si>
  <si>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</si>
  <si>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</si>
  <si>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</si>
  <si>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</si>
  <si>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</si>
  <si>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</si>
  <si>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</si>
  <si>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</si>
  <si>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</si>
  <si>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</si>
  <si>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</si>
  <si>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</si>
  <si>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</si>
  <si>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</si>
  <si>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</si>
  <si>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</si>
  <si>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</si>
  <si>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</si>
  <si>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</si>
  <si>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</si>
  <si>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</si>
  <si>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</si>
  <si>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</si>
  <si>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</si>
  <si>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</si>
  <si>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</si>
  <si>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</si>
  <si>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</si>
  <si>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</si>
  <si>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</si>
  <si>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</si>
  <si>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</si>
  <si>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</si>
  <si>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</si>
  <si>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</si>
  <si>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</si>
  <si>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</si>
  <si>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</si>
  <si>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</si>
  <si>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</si>
  <si>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</si>
  <si>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</si>
  <si>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</si>
  <si>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</si>
  <si>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</si>
  <si>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</si>
  <si>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</si>
  <si>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</si>
  <si>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</si>
  <si>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</si>
  <si>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</si>
  <si>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</si>
  <si>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</si>
  <si>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</si>
  <si>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</si>
  <si>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</si>
  <si>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</si>
  <si>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</si>
  <si>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</si>
  <si>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</si>
  <si>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</si>
  <si>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</si>
  <si>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</si>
  <si>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</si>
  <si>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</si>
  <si>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</si>
  <si>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</si>
  <si>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</si>
  <si>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</si>
  <si>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</si>
  <si>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</si>
  <si>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</si>
  <si>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</si>
  <si>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</si>
  <si>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</si>
  <si>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</si>
  <si>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</si>
  <si>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</si>
  <si>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</si>
  <si>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</si>
  <si>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</si>
  <si>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</si>
  <si>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</si>
  <si>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</si>
  <si>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</si>
  <si>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</si>
  <si>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</si>
  <si>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</si>
  <si>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</si>
  <si>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</si>
  <si>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</si>
  <si>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</si>
  <si>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</si>
  <si>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</si>
  <si>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</si>
  <si>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</si>
  <si>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</si>
  <si>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</si>
  <si>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</si>
  <si>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</si>
  <si>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</si>
  <si>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</si>
  <si>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</si>
  <si>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</si>
  <si>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</si>
  <si>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</si>
  <si>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</si>
  <si>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</si>
  <si>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</si>
  <si>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</si>
  <si>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</si>
  <si>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</si>
  <si>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</si>
  <si>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</si>
  <si>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</si>
  <si>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</si>
  <si>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</si>
  <si>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</si>
  <si>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</si>
  <si>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</si>
  <si>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</si>
  <si>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</si>
  <si>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</si>
  <si>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</si>
  <si>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</si>
  <si>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</si>
  <si>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</si>
  <si>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</si>
  <si>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</si>
  <si>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</si>
  <si>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</si>
  <si>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</si>
  <si>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</si>
  <si>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</si>
  <si>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</si>
  <si>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</si>
  <si>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</si>
  <si>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</si>
  <si>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</si>
  <si>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</si>
  <si>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</si>
  <si>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</si>
  <si>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</si>
  <si>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</si>
  <si>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</si>
  <si>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</si>
  <si>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</si>
  <si>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</si>
  <si>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</si>
  <si>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</si>
  <si>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</si>
  <si>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</si>
  <si>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</si>
  <si>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</si>
  <si>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</si>
  <si>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</si>
  <si>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</si>
  <si>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</si>
  <si>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</si>
  <si>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</si>
  <si>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</si>
  <si>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</si>
  <si>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</si>
  <si>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</si>
  <si>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</si>
  <si>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</si>
  <si>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</si>
  <si>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</si>
  <si>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</si>
  <si>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</si>
  <si>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</si>
  <si>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</si>
  <si>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</si>
  <si>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</si>
  <si>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</si>
  <si>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</si>
  <si>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</si>
  <si>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</si>
  <si>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</si>
  <si>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</si>
  <si>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</si>
  <si>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</si>
  <si>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</si>
  <si>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</si>
  <si>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</si>
  <si>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</si>
  <si>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</si>
  <si>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</si>
  <si>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</si>
  <si>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</si>
  <si>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</si>
  <si>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</si>
  <si>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</si>
  <si>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</si>
  <si>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</si>
  <si>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</si>
  <si>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</si>
  <si>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</si>
  <si>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</si>
  <si>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</si>
  <si>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</si>
  <si>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</si>
  <si>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</si>
  <si>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</si>
  <si>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</si>
  <si>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</si>
  <si>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</si>
  <si>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</si>
  <si>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</si>
  <si>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</si>
  <si>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</si>
  <si>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</si>
  <si>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</si>
  <si>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</si>
  <si>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</si>
  <si>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</si>
  <si>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</si>
  <si>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</si>
  <si>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</si>
  <si>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</si>
  <si>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</si>
  <si>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</si>
  <si>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</si>
  <si>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</si>
  <si>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</si>
  <si>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</si>
  <si>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</si>
  <si>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</si>
  <si>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</si>
  <si>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</si>
  <si>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</si>
  <si>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</si>
  <si>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</si>
  <si>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</si>
  <si>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</si>
  <si>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</si>
  <si>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</si>
  <si>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</si>
  <si>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</si>
  <si>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</si>
  <si>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</si>
  <si>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</si>
  <si>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</si>
  <si>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</si>
  <si>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</si>
  <si>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</si>
  <si>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</si>
  <si>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</si>
  <si>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</si>
  <si>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</si>
  <si>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</si>
  <si>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</si>
  <si>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</si>
  <si>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</si>
  <si>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</si>
  <si>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</si>
  <si>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</si>
  <si>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</si>
  <si>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</si>
  <si>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</si>
  <si>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</si>
  <si>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</si>
  <si>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</si>
  <si>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</si>
  <si>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</si>
  <si>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</si>
  <si>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</si>
  <si>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</si>
  <si>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</si>
  <si>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</si>
  <si>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</si>
  <si>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</si>
  <si>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</si>
  <si>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</si>
  <si>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</si>
  <si>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</si>
  <si>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</si>
  <si>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</si>
  <si>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</si>
  <si>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</si>
  <si>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</si>
  <si>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</si>
  <si>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</si>
  <si>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</si>
  <si>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</si>
  <si>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</si>
  <si>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</si>
  <si>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</si>
  <si>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</si>
  <si>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</si>
  <si>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</si>
  <si>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</si>
  <si>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</si>
  <si>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</si>
  <si>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</si>
  <si>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</si>
  <si>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</si>
  <si>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</si>
  <si>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</si>
  <si>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</si>
  <si>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</si>
  <si>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</si>
  <si>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</si>
  <si>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</si>
  <si>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</si>
  <si>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</si>
  <si>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</si>
  <si>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</si>
  <si>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</si>
  <si>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</si>
  <si>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</si>
  <si>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</si>
  <si>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</si>
  <si>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</si>
  <si>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</si>
  <si>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</si>
  <si>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</si>
  <si>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</si>
  <si>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</si>
  <si>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</si>
  <si>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</si>
  <si>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</si>
  <si>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</si>
  <si>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</si>
  <si>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</si>
  <si>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</si>
  <si>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</si>
  <si>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</si>
  <si>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</si>
  <si>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</si>
  <si>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</si>
  <si>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</si>
  <si>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</si>
  <si>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</si>
  <si>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</si>
  <si>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</si>
  <si>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</si>
  <si>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</si>
  <si>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</si>
  <si>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</si>
  <si>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</si>
  <si>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</si>
  <si>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</si>
  <si>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</si>
  <si>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</si>
  <si>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</si>
  <si>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</si>
  <si>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</si>
  <si>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</si>
  <si>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</si>
  <si>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</si>
  <si>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</si>
  <si>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</si>
  <si>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</si>
  <si>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</si>
  <si>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</si>
  <si>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</si>
  <si>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</si>
  <si>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</si>
  <si>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</si>
  <si>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</si>
  <si>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</si>
  <si>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</si>
  <si>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</si>
  <si>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</si>
  <si>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</si>
  <si>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</si>
  <si>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</si>
  <si>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</si>
  <si>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</si>
  <si>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</si>
  <si>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</si>
  <si>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</si>
  <si>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</si>
  <si>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</si>
  <si>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</si>
  <si>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</si>
  <si>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</si>
  <si>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</si>
  <si>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</si>
  <si>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</si>
  <si>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</si>
  <si>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</si>
  <si>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</si>
  <si>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</si>
  <si>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</si>
  <si>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</si>
  <si>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</si>
  <si>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</si>
  <si>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</si>
  <si>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</si>
  <si>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</si>
  <si>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</si>
  <si>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</si>
  <si>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</si>
  <si>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</si>
  <si>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</si>
  <si>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</si>
  <si>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</si>
  <si>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</si>
  <si>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</si>
  <si>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</si>
  <si>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</si>
  <si>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</si>
  <si>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</si>
  <si>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</si>
  <si>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</si>
  <si>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</si>
  <si>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</si>
  <si>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</si>
  <si>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</si>
  <si>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</si>
  <si>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</si>
  <si>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</si>
  <si>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</si>
  <si>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</si>
  <si>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</si>
  <si>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</si>
  <si>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</si>
  <si>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</si>
  <si>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</si>
  <si>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</si>
  <si>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</si>
  <si>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</si>
  <si>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</si>
  <si>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</si>
  <si>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</si>
  <si>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</si>
  <si>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</si>
  <si>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</si>
  <si>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</si>
  <si>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</si>
  <si>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</si>
  <si>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</si>
  <si>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</si>
  <si>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</si>
  <si>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</si>
  <si>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</si>
  <si>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</si>
  <si>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</si>
  <si>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</si>
  <si>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</si>
  <si>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</si>
  <si>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</si>
  <si>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</si>
  <si>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</si>
  <si>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</si>
  <si>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</si>
  <si>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</si>
  <si>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</si>
  <si>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</si>
  <si>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</si>
  <si>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</si>
  <si>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</si>
  <si>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</si>
  <si>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</si>
  <si>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</si>
  <si>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</si>
  <si>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</si>
  <si>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</si>
  <si>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</si>
  <si>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</si>
  <si>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</si>
  <si>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</si>
  <si>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</si>
  <si>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</si>
  <si>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</si>
  <si>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</si>
  <si>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</si>
  <si>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</si>
  <si>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</si>
  <si>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</si>
  <si>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</si>
  <si>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</si>
  <si>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</si>
  <si>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</si>
  <si>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</si>
  <si>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</si>
  <si>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</si>
  <si>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</si>
  <si>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</si>
  <si>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</si>
  <si>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</si>
  <si>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</si>
  <si>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</si>
  <si>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</si>
  <si>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</si>
  <si>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</si>
  <si>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</si>
  <si>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</si>
  <si>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</si>
  <si>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</si>
  <si>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</si>
  <si>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</si>
  <si>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</si>
  <si>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</si>
  <si>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</si>
  <si>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</si>
  <si>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</si>
  <si>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</si>
  <si>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</si>
  <si>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</si>
  <si>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</si>
  <si>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</si>
  <si>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</si>
  <si>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</si>
  <si>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</si>
  <si>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</si>
  <si>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</si>
  <si>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</si>
  <si>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</si>
  <si>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</si>
  <si>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</si>
  <si>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</si>
  <si>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</si>
  <si>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</si>
  <si>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</si>
  <si>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</si>
  <si>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</si>
  <si>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</si>
  <si>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</si>
  <si>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</si>
  <si>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</si>
  <si>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</si>
  <si>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</si>
  <si>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</si>
  <si>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</si>
  <si>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</si>
  <si>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</si>
  <si>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</si>
  <si>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</si>
  <si>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</si>
  <si>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</si>
  <si>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</si>
  <si>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</si>
  <si>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</si>
  <si>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</si>
  <si>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</si>
  <si>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</si>
  <si>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</si>
  <si>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</si>
  <si>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</si>
  <si>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</si>
  <si>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</si>
  <si>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</si>
  <si>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</si>
  <si>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</si>
  <si>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</si>
  <si>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</si>
  <si>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</si>
  <si>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</si>
  <si>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</si>
  <si>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</si>
  <si>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</si>
  <si>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</si>
  <si>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</si>
  <si>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</si>
  <si>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</si>
  <si>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</si>
  <si>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</si>
  <si>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</si>
  <si>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</si>
  <si>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</si>
  <si>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</si>
  <si>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</si>
  <si>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</si>
  <si>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</si>
  <si>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</si>
  <si>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</si>
  <si>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</si>
  <si>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Febrero 2022</t>
  </si>
  <si>
    <t>Fecha de Carga: 08/03/2022 09:00 a.m.</t>
  </si>
  <si>
    <t>B1500000161</t>
  </si>
  <si>
    <t>ABBVIE</t>
  </si>
  <si>
    <t>1-31-04713-2</t>
  </si>
  <si>
    <t>ADQ. DE MEDICAMENTOS</t>
  </si>
  <si>
    <t>B1500000182</t>
  </si>
  <si>
    <t>BOE DOMINICANA, SRL</t>
  </si>
  <si>
    <t>1-30-19969-8</t>
  </si>
  <si>
    <t>ADQ. DE UTILES MEDICOS QUIRURGICOS Y MATERIALES GASTABLES</t>
  </si>
  <si>
    <t>B1500000212</t>
  </si>
  <si>
    <t>COMPRA MED</t>
  </si>
  <si>
    <t>1-31-0336-6</t>
  </si>
  <si>
    <t>B1500000305</t>
  </si>
  <si>
    <t>B1500000315</t>
  </si>
  <si>
    <t>B1500000503</t>
  </si>
  <si>
    <t>DISTRIBUIDORA NACIONAL FARMACEUTICA</t>
  </si>
  <si>
    <t>1-01-00960-8</t>
  </si>
  <si>
    <t>B1500002261</t>
  </si>
  <si>
    <t>DRES MALLEN GUERRA C POR A</t>
  </si>
  <si>
    <t>1-01-00338-3</t>
  </si>
  <si>
    <t>B1500002287</t>
  </si>
  <si>
    <t>B1500002293</t>
  </si>
  <si>
    <t>B1500002286</t>
  </si>
  <si>
    <t>B1500002306</t>
  </si>
  <si>
    <t>B1500002315</t>
  </si>
  <si>
    <t>FALCO LATIONAMERICA, SRL</t>
  </si>
  <si>
    <t>1-31-86906-8</t>
  </si>
  <si>
    <t>ADQ.UTILES MEDICOS Y QUIRURGICOS Y/O MATERIALES GASTABLES</t>
  </si>
  <si>
    <t>B1500000006</t>
  </si>
  <si>
    <t>FARMOQUIMICA NACIONAL, SRL</t>
  </si>
  <si>
    <t>1-01-601204-1</t>
  </si>
  <si>
    <t>B1500000137</t>
  </si>
  <si>
    <t>1-06-01204-1</t>
  </si>
  <si>
    <t>B1500000133</t>
  </si>
  <si>
    <t>FARMACOLAB NUMAR, SRL</t>
  </si>
  <si>
    <t>1-32-11071-4</t>
  </si>
  <si>
    <t>B1500000595</t>
  </si>
  <si>
    <t>FARMACEUTICA DALMASI, FARMADAL</t>
  </si>
  <si>
    <t>1-30-30116-6</t>
  </si>
  <si>
    <t>B1500002475</t>
  </si>
  <si>
    <t>FRIFARMA</t>
  </si>
  <si>
    <t>1-30-19864-2</t>
  </si>
  <si>
    <t>B1500002474</t>
  </si>
  <si>
    <t>B1500002473</t>
  </si>
  <si>
    <t>B1500003896</t>
  </si>
  <si>
    <t>HOSPIFAR, SRL</t>
  </si>
  <si>
    <t>1-01-62558-9</t>
  </si>
  <si>
    <t>B1500003899</t>
  </si>
  <si>
    <t>B1500003929</t>
  </si>
  <si>
    <t>B1500004680</t>
  </si>
  <si>
    <t>B1500004667</t>
  </si>
  <si>
    <t>B1500004707</t>
  </si>
  <si>
    <t>B1500004733</t>
  </si>
  <si>
    <t>B1500004719</t>
  </si>
  <si>
    <t>B1500005839</t>
  </si>
  <si>
    <t>J GASSÓ GASSÓ</t>
  </si>
  <si>
    <t>B1500005912</t>
  </si>
  <si>
    <t>B1500005913</t>
  </si>
  <si>
    <t>B1500005976</t>
  </si>
  <si>
    <t>B1500002108</t>
  </si>
  <si>
    <t>KETTLE SANCHEZ &amp; CO. S.A</t>
  </si>
  <si>
    <t>1-01-00941-1</t>
  </si>
  <si>
    <t>B1500002161</t>
  </si>
  <si>
    <t>B1500004875</t>
  </si>
  <si>
    <t>MACROTECH</t>
  </si>
  <si>
    <t>1-22-00121-2</t>
  </si>
  <si>
    <t>B1500004882</t>
  </si>
  <si>
    <t>B1500004959</t>
  </si>
  <si>
    <t>B1500000226</t>
  </si>
  <si>
    <t>B1500000222</t>
  </si>
  <si>
    <t>1-01-787309</t>
  </si>
  <si>
    <t>B1500000227</t>
  </si>
  <si>
    <t>B1500000232</t>
  </si>
  <si>
    <t>B1500000236</t>
  </si>
  <si>
    <t>B1500000225</t>
  </si>
  <si>
    <t>B1500000238</t>
  </si>
  <si>
    <t>B1500000240</t>
  </si>
  <si>
    <t>B1500000243</t>
  </si>
  <si>
    <t>B1500000242</t>
  </si>
  <si>
    <t>B1500000205</t>
  </si>
  <si>
    <t>SANTINIS INVESTMENTS, SRL</t>
  </si>
  <si>
    <t>1-30-58242-4</t>
  </si>
  <si>
    <t>ADQ. GEL ANTI BACTERIAL</t>
  </si>
  <si>
    <t>B1500000208</t>
  </si>
  <si>
    <t>B1500000183</t>
  </si>
  <si>
    <t>B1500000184</t>
  </si>
  <si>
    <t>B1500000185</t>
  </si>
  <si>
    <t>B1500000188</t>
  </si>
  <si>
    <t>B1500000189</t>
  </si>
  <si>
    <t>B1500000191</t>
  </si>
  <si>
    <t>B1500000192</t>
  </si>
  <si>
    <t>B1500000202</t>
  </si>
  <si>
    <t>B1500000209</t>
  </si>
  <si>
    <t>B1500002704</t>
  </si>
  <si>
    <t>SEAN DOMINICAN, SRL</t>
  </si>
  <si>
    <t>B1500003277</t>
  </si>
  <si>
    <t>SUPLIMED</t>
  </si>
  <si>
    <t>1-01-19601-7</t>
  </si>
  <si>
    <t>B1500003229</t>
  </si>
  <si>
    <t>B1500003230</t>
  </si>
  <si>
    <t>B1500000400</t>
  </si>
  <si>
    <t>LABORATORIO DEL SUR</t>
  </si>
  <si>
    <t>B1500000385</t>
  </si>
  <si>
    <t>B1500000387</t>
  </si>
  <si>
    <t>B1500000388</t>
  </si>
  <si>
    <t>B1500000389</t>
  </si>
  <si>
    <t>B1500000390</t>
  </si>
  <si>
    <t>B1500000391</t>
  </si>
  <si>
    <t>B1500000392</t>
  </si>
  <si>
    <t>B1500000393</t>
  </si>
  <si>
    <t>B1500000403</t>
  </si>
  <si>
    <t>B1500000401</t>
  </si>
  <si>
    <t>B1500000550</t>
  </si>
  <si>
    <t>LUIS E. BETANCES R.&amp; CO</t>
  </si>
  <si>
    <t>1-01-00614-5</t>
  </si>
  <si>
    <t>B1500000788</t>
  </si>
  <si>
    <t>B1500022312</t>
  </si>
  <si>
    <t>PLAZA LAMA</t>
  </si>
  <si>
    <t>1-01-171111</t>
  </si>
  <si>
    <t>B1500027951</t>
  </si>
  <si>
    <t>B1500027952</t>
  </si>
  <si>
    <t>B1500027954</t>
  </si>
  <si>
    <t>B1500027957</t>
  </si>
  <si>
    <t>B1500027959</t>
  </si>
  <si>
    <t>B1500027958</t>
  </si>
  <si>
    <t>B1500004332</t>
  </si>
  <si>
    <t>OSCAR RENTA NEGRON, S.A</t>
  </si>
  <si>
    <t>B1500004363</t>
  </si>
  <si>
    <t>B1500004420</t>
  </si>
  <si>
    <t>B1500004431</t>
  </si>
  <si>
    <t>B1500004439</t>
  </si>
  <si>
    <t>B1500004453</t>
  </si>
  <si>
    <t>B1500004489</t>
  </si>
  <si>
    <t>B1500012709</t>
  </si>
  <si>
    <t>B1500004496</t>
  </si>
  <si>
    <t>B1500000455</t>
  </si>
  <si>
    <t>PAT &amp; MELL PHARMACEUTICALS</t>
  </si>
  <si>
    <t>1-30-19490-4</t>
  </si>
  <si>
    <t>ADQ. GEL ANTIBACTERIAL</t>
  </si>
  <si>
    <t>B1500000383</t>
  </si>
  <si>
    <t>PRODUCTOS MEDICINALES, SRL</t>
  </si>
  <si>
    <t>ADQ. MASCARILLA KN95</t>
  </si>
  <si>
    <t>B1500000384</t>
  </si>
  <si>
    <t>B1500000407</t>
  </si>
  <si>
    <t>B1500000421</t>
  </si>
  <si>
    <t>B1500000418</t>
  </si>
  <si>
    <t>B1500024096</t>
  </si>
  <si>
    <t>BIONUCLEAR</t>
  </si>
  <si>
    <t>B1500024095</t>
  </si>
  <si>
    <t>B1500024094</t>
  </si>
  <si>
    <t>B1500024093</t>
  </si>
  <si>
    <t>B1500024202</t>
  </si>
  <si>
    <t>B1500024195</t>
  </si>
  <si>
    <t>B1500024206</t>
  </si>
  <si>
    <t>B1500024193</t>
  </si>
  <si>
    <t>B1500024572</t>
  </si>
  <si>
    <t>B1500024601</t>
  </si>
  <si>
    <t>B1500024624</t>
  </si>
  <si>
    <t>B1500024644</t>
  </si>
  <si>
    <t>B1500025304</t>
  </si>
  <si>
    <t>B1500025350</t>
  </si>
  <si>
    <t>B1500025325</t>
  </si>
  <si>
    <t>B1500025459</t>
  </si>
  <si>
    <t>CABRERA LOPEZ PHARMA</t>
  </si>
  <si>
    <t>1-31-82543-5</t>
  </si>
  <si>
    <t>B1500000268</t>
  </si>
  <si>
    <t>B1500000275</t>
  </si>
  <si>
    <t>B1500000289</t>
  </si>
  <si>
    <t>B1500000310</t>
  </si>
  <si>
    <t>B1500000313</t>
  </si>
  <si>
    <t>B1500000569</t>
  </si>
  <si>
    <t>1-01-28485-9</t>
  </si>
  <si>
    <t>B1500000567</t>
  </si>
  <si>
    <t>B1500000528</t>
  </si>
  <si>
    <t>B1500000529</t>
  </si>
  <si>
    <t>B1500000566</t>
  </si>
  <si>
    <t>B1500000040</t>
  </si>
  <si>
    <t>CARICORP</t>
  </si>
  <si>
    <t>1-01-67310-9</t>
  </si>
  <si>
    <t>B1500000176</t>
  </si>
  <si>
    <t>DISFARMACO, SRL</t>
  </si>
  <si>
    <t>1-22-02981-8</t>
  </si>
  <si>
    <t>B1500000149</t>
  </si>
  <si>
    <t>DISTRIBUIDORA FARMACEUTICA ABC</t>
  </si>
  <si>
    <t>B1500002188</t>
  </si>
  <si>
    <t>FARACH, SA</t>
  </si>
  <si>
    <t>1-01-06208-8</t>
  </si>
  <si>
    <t>B1500002220</t>
  </si>
  <si>
    <t>B1500002231</t>
  </si>
  <si>
    <t>B1500002187</t>
  </si>
  <si>
    <t>B1500002221</t>
  </si>
  <si>
    <t>GLOBAL DISTRIBUTION PRODUCTS, SRL</t>
  </si>
  <si>
    <t>1-30-58846-5</t>
  </si>
  <si>
    <t>B1500000430</t>
  </si>
  <si>
    <t>GRUPO DJS SOLUTIONS</t>
  </si>
  <si>
    <t>1-31-78987-2</t>
  </si>
  <si>
    <t>B1500000423</t>
  </si>
  <si>
    <t>B1500000420</t>
  </si>
  <si>
    <t>GENERICOS DEL CARIBE, SRL</t>
  </si>
  <si>
    <t>B1500004710</t>
  </si>
  <si>
    <t>B1500003958</t>
  </si>
  <si>
    <t>B1500004705</t>
  </si>
  <si>
    <t>B1500003992</t>
  </si>
  <si>
    <t>B1500004713</t>
  </si>
  <si>
    <t>B1500004737</t>
  </si>
  <si>
    <t>B1500004714</t>
  </si>
  <si>
    <t>B1500004789</t>
  </si>
  <si>
    <t>B1500004699</t>
  </si>
  <si>
    <t>B1500004775</t>
  </si>
  <si>
    <t>B1500000153</t>
  </si>
  <si>
    <t>INVERSIONES LAMS, SRL</t>
  </si>
  <si>
    <t>1-31-90349-5</t>
  </si>
  <si>
    <t>B1500000342</t>
  </si>
  <si>
    <t>B1500000501</t>
  </si>
  <si>
    <t>INDO QUIMICA</t>
  </si>
  <si>
    <t>1-01-047291</t>
  </si>
  <si>
    <t>B1500000483</t>
  </si>
  <si>
    <t>B1500000487</t>
  </si>
  <si>
    <t>B1500000488</t>
  </si>
  <si>
    <t>B1500000494</t>
  </si>
  <si>
    <t>B1500000496</t>
  </si>
  <si>
    <t>B1500000368</t>
  </si>
  <si>
    <t>B1500000369</t>
  </si>
  <si>
    <t>B1500000372</t>
  </si>
  <si>
    <t>B1500000155</t>
  </si>
  <si>
    <t>LABORATORIOS ANTILLANOS EDMAR, SA</t>
  </si>
  <si>
    <t>B1500000283</t>
  </si>
  <si>
    <t>LABORATORIOS LAPROFAR</t>
  </si>
  <si>
    <t>1-01-515082</t>
  </si>
  <si>
    <t>B1500000286</t>
  </si>
  <si>
    <t>B1500000294</t>
  </si>
  <si>
    <t>B1500000295</t>
  </si>
  <si>
    <t>B1500000297</t>
  </si>
  <si>
    <t>B1500000291</t>
  </si>
  <si>
    <t>B1500000292</t>
  </si>
  <si>
    <t>B1500000301</t>
  </si>
  <si>
    <t>B1500000213</t>
  </si>
  <si>
    <t>B1500000231</t>
  </si>
  <si>
    <t>B1500000235</t>
  </si>
  <si>
    <t>B1500000215</t>
  </si>
  <si>
    <t>B1500000151</t>
  </si>
  <si>
    <t>MEGALABS, SRL</t>
  </si>
  <si>
    <t>B1500000154</t>
  </si>
  <si>
    <t>NIFARMED, SRL</t>
  </si>
  <si>
    <t>1-0179780-2</t>
  </si>
  <si>
    <t>B1500000507</t>
  </si>
  <si>
    <t>NAGADA INVESTMENT COMPANY, SRL</t>
  </si>
  <si>
    <t>1-30-89202-4</t>
  </si>
  <si>
    <t>B1500000839</t>
  </si>
  <si>
    <t>OSIRIS &amp; CO</t>
  </si>
  <si>
    <t>1-01-12034-7</t>
  </si>
  <si>
    <t>B1500000190</t>
  </si>
  <si>
    <t>B1500000249</t>
  </si>
  <si>
    <t>B1500000362</t>
  </si>
  <si>
    <t>B1500000447</t>
  </si>
  <si>
    <t>B1500052285</t>
  </si>
  <si>
    <t>PHARMACEUTICAL TECNOLOGY</t>
  </si>
  <si>
    <t>1-01-61388-2</t>
  </si>
  <si>
    <t>B1500052111</t>
  </si>
  <si>
    <t>B1500052191</t>
  </si>
  <si>
    <t>B1500000419</t>
  </si>
  <si>
    <t>B1500000437</t>
  </si>
  <si>
    <t>B1500000429</t>
  </si>
  <si>
    <t>B1500000433</t>
  </si>
  <si>
    <t>ROFASA FARMA</t>
  </si>
  <si>
    <t>1-30-66779-9</t>
  </si>
  <si>
    <t>B1500000375</t>
  </si>
  <si>
    <t>B1500000353</t>
  </si>
  <si>
    <t>SAAD MEDICAL</t>
  </si>
  <si>
    <t>B1500000352</t>
  </si>
  <si>
    <t>B1500000354</t>
  </si>
  <si>
    <t>B1500000357</t>
  </si>
  <si>
    <t>B1500000361</t>
  </si>
  <si>
    <t>B1500000360</t>
  </si>
  <si>
    <t>B1500000359</t>
  </si>
  <si>
    <t>B1500000091</t>
  </si>
  <si>
    <t>SALDENT INTERNACIONAL SRL</t>
  </si>
  <si>
    <t>1-01-56248-1</t>
  </si>
  <si>
    <t>SERVIAMED DOMINICANA. SRL</t>
  </si>
  <si>
    <t>1-01-57288-4</t>
  </si>
  <si>
    <t>B1500000703</t>
  </si>
  <si>
    <t>B1500002500</t>
  </si>
  <si>
    <t>VENTAS DIVERSA FARMCEUTICA SRL</t>
  </si>
  <si>
    <t>B1500002506</t>
  </si>
  <si>
    <t>B1500002518</t>
  </si>
  <si>
    <t>B1500002539</t>
  </si>
  <si>
    <t>B1500002646</t>
  </si>
  <si>
    <t>B1500002673</t>
  </si>
  <si>
    <t>B1500002695</t>
  </si>
  <si>
    <t>B1500002726</t>
  </si>
  <si>
    <t>B1500002705</t>
  </si>
  <si>
    <t>B1500002598</t>
  </si>
  <si>
    <t>B1500000298</t>
  </si>
  <si>
    <t>B1500000960</t>
  </si>
  <si>
    <t>B1500000456</t>
  </si>
  <si>
    <t>B1500000505</t>
  </si>
  <si>
    <t>INDO-QUIMICA, C. POR A</t>
  </si>
  <si>
    <t>B1500004797</t>
  </si>
  <si>
    <t>B1500000193</t>
  </si>
  <si>
    <t>ABBBOTT LABORATORIES INTERNATIONAL LLC</t>
  </si>
  <si>
    <t>1-01-00187-9</t>
  </si>
  <si>
    <t>B1500000194</t>
  </si>
  <si>
    <t>B1500024917</t>
  </si>
  <si>
    <t>B1500023878</t>
  </si>
  <si>
    <t>B1500024381</t>
  </si>
  <si>
    <t>B1500024380</t>
  </si>
  <si>
    <t>B1500024832</t>
  </si>
  <si>
    <t>B1500024833</t>
  </si>
  <si>
    <t>B1500025349</t>
  </si>
  <si>
    <t>B1500024768</t>
  </si>
  <si>
    <t>B1500025081</t>
  </si>
  <si>
    <t>B1500000600</t>
  </si>
  <si>
    <t>CRISTALIA</t>
  </si>
  <si>
    <t>B1500000311</t>
  </si>
  <si>
    <t>B1500000279</t>
  </si>
  <si>
    <t>B1500000285</t>
  </si>
  <si>
    <t>B1500000309</t>
  </si>
  <si>
    <t>B1500000047</t>
  </si>
  <si>
    <t>DUXIN PHARMACEUTICA, SRL</t>
  </si>
  <si>
    <t>DR MANELIC GASSÓ PEREYRA, SRL</t>
  </si>
  <si>
    <t>EMPRESAS MAYZEL</t>
  </si>
  <si>
    <t>B1500000599</t>
  </si>
  <si>
    <t>FARMADAL</t>
  </si>
  <si>
    <t>B1500000085</t>
  </si>
  <si>
    <t>B1500000087</t>
  </si>
  <si>
    <t>B1500000504</t>
  </si>
  <si>
    <t>LABOQUIDOM</t>
  </si>
  <si>
    <t>1-01-00556-4</t>
  </si>
  <si>
    <t>B1500000239</t>
  </si>
  <si>
    <t>MEDEK PHARMA, SA</t>
  </si>
  <si>
    <t>B1500001091</t>
  </si>
  <si>
    <t>PRODUCTOS MEDICOS Y QUIRURGICOS, SA</t>
  </si>
  <si>
    <t>B1500000443</t>
  </si>
  <si>
    <t>B1500002696</t>
  </si>
  <si>
    <t>B1500003287</t>
  </si>
  <si>
    <t>1-011-96017</t>
  </si>
  <si>
    <t>B1500000502</t>
  </si>
  <si>
    <t>DR. MANELIC GASSO-PEREYRA, SRL</t>
  </si>
  <si>
    <t>B1500012855</t>
  </si>
  <si>
    <t>1-01-027721</t>
  </si>
  <si>
    <t>B1500000264</t>
  </si>
  <si>
    <t>LABORATORIOS ANTILLANOS EDMAR</t>
  </si>
  <si>
    <t>1-01-067812</t>
  </si>
  <si>
    <t>B1500000404</t>
  </si>
  <si>
    <t>B1500000382</t>
  </si>
  <si>
    <t>LABORATORIOS SINTESIS, SRL</t>
  </si>
  <si>
    <t>101-54180-6</t>
  </si>
  <si>
    <t>B1500000613</t>
  </si>
  <si>
    <t>LUCIMED FARMACEUTICA, SRL</t>
  </si>
  <si>
    <t>1-01-64448-5</t>
  </si>
  <si>
    <t>B1500000405</t>
  </si>
  <si>
    <t>B1500000284</t>
  </si>
  <si>
    <t>LABORATORIOS DR COLLADO</t>
  </si>
  <si>
    <t>VERMEIL, SRL</t>
  </si>
  <si>
    <t>1-30-14839-2</t>
  </si>
  <si>
    <t>B1500003310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</si>
  <si>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</si>
  <si>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</si>
  <si>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</si>
  <si>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</si>
  <si>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</si>
  <si>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</si>
  <si>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</si>
  <si>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</si>
  <si>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</si>
  <si>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</si>
  <si>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A010010011500000030</t>
  </si>
  <si>
    <t>COMERCIALIZADORA ANIRAK,SRL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</si>
  <si>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</si>
  <si>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</si>
  <si>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</si>
  <si>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</si>
  <si>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</si>
  <si>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</si>
  <si>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</si>
  <si>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</si>
  <si>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</si>
  <si>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</si>
  <si>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</si>
  <si>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</si>
  <si>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</si>
  <si>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</si>
  <si>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</si>
  <si>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</si>
  <si>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</si>
  <si>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</si>
  <si>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</si>
  <si>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</si>
  <si>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</si>
  <si>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</si>
  <si>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</si>
  <si>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</si>
  <si>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</si>
  <si>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</si>
  <si>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</si>
  <si>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</si>
  <si>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</si>
  <si>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</si>
  <si>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</si>
  <si>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</si>
  <si>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</si>
  <si>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</si>
  <si>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</si>
  <si>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</si>
  <si>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</si>
  <si>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</si>
  <si>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</si>
  <si>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</si>
  <si>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</si>
  <si>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</si>
  <si>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</si>
  <si>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</si>
  <si>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</si>
  <si>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</si>
  <si>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</si>
  <si>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</si>
  <si>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</si>
  <si>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</si>
  <si>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</si>
  <si>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</si>
  <si>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</si>
  <si>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</si>
  <si>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</si>
  <si>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</si>
  <si>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</si>
  <si>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</si>
  <si>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</si>
  <si>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</si>
  <si>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</si>
  <si>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</si>
  <si>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</si>
  <si>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</si>
  <si>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</si>
  <si>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</si>
  <si>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</si>
  <si>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</si>
  <si>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</si>
  <si>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</si>
  <si>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</si>
  <si>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</si>
  <si>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</si>
  <si>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</si>
  <si>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</si>
  <si>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</si>
  <si>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</si>
  <si>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</si>
  <si>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</si>
  <si>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</si>
  <si>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</si>
  <si>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</si>
  <si>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</si>
  <si>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ADA IVELISSE BASORA RAMIREZ</t>
  </si>
  <si>
    <t>001-0459549-1</t>
  </si>
  <si>
    <t>ACTA DE RECEPCIÓN OFERTAS ECONOMICAS</t>
  </si>
  <si>
    <t>B1500068625</t>
  </si>
  <si>
    <t>AGUA PLANETA AZUL, SA</t>
  </si>
  <si>
    <t>1-01-50393-9</t>
  </si>
  <si>
    <t>BOTELLAS DE AGUA</t>
  </si>
  <si>
    <t>B1500096426</t>
  </si>
  <si>
    <t>B1500096427</t>
  </si>
  <si>
    <t>B1500097610</t>
  </si>
  <si>
    <t>B1500097617</t>
  </si>
  <si>
    <t>B1500097621</t>
  </si>
  <si>
    <t>ALMACENES DE DEPOSITOS LAS AMERICAS</t>
  </si>
  <si>
    <t>1-30-16392-8</t>
  </si>
  <si>
    <t>ALQUILER NAVE INDUSTRIAL 300 MTS DEL 20 DE JUNIO   AL  19   JULIO 2021</t>
  </si>
  <si>
    <t>ALMACENES DEL NORTE</t>
  </si>
  <si>
    <t>1-01-86036-7</t>
  </si>
  <si>
    <t>SERVICIO DE INCINERACION</t>
  </si>
  <si>
    <t>AMABLE NUÑEZ VARGAS</t>
  </si>
  <si>
    <t>001-0098656-1</t>
  </si>
  <si>
    <t>BIENVENIDO ACOSTA MENDEZ</t>
  </si>
  <si>
    <t>001-0800664-4</t>
  </si>
  <si>
    <t>APERTURA DE OFERTA ECONOMICA</t>
  </si>
  <si>
    <t>CARMEN ENICIA CHEVALIER CARABALLO</t>
  </si>
  <si>
    <t>001-0522771-4</t>
  </si>
  <si>
    <t>B1500000434</t>
  </si>
  <si>
    <t>ACUERDO INTERINSTITUCIONAL ENTRE PROMESECAL , ONAPI Y MOPC</t>
  </si>
  <si>
    <t>CESAR AUGUSTO MARTINEZ REYES</t>
  </si>
  <si>
    <t>001-1179282-6</t>
  </si>
  <si>
    <t>LEGALIZACION DE 12 CONTRATOS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</si>
  <si>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</si>
  <si>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</si>
  <si>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</si>
  <si>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</si>
  <si>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</si>
  <si>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</si>
  <si>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</si>
  <si>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CLIMATICARD, SRL</t>
  </si>
  <si>
    <t>1-31-68170-2</t>
  </si>
  <si>
    <t>MANTENIMIENTO MANEJADORAS MES DE ENERO 2021</t>
  </si>
  <si>
    <t>SUMINISTRO E INSTALACION DE CORREAS</t>
  </si>
  <si>
    <t>ADQUISICION DE BATERIAS</t>
  </si>
  <si>
    <t>2.3.9.6.01</t>
  </si>
  <si>
    <t>COMPRISA PAPEL Y PAPELES SRL</t>
  </si>
  <si>
    <t>1-31-56807-6</t>
  </si>
  <si>
    <t>LIBRETAS</t>
  </si>
  <si>
    <t>2.3.9.2.01</t>
  </si>
  <si>
    <t>CONSTRUCTORA BUILDISA, SRL</t>
  </si>
  <si>
    <t>1-31-23892-2</t>
  </si>
  <si>
    <t>CUBICACION 4 LOTE 3, CONSTRUICCION DE 4 F/P</t>
  </si>
  <si>
    <t>2.7.1.2.01</t>
  </si>
  <si>
    <t>B1500000163</t>
  </si>
  <si>
    <t>ALQUILER DE FURGONES</t>
  </si>
  <si>
    <t>CONFECCIONES SAMY´S SRL</t>
  </si>
  <si>
    <t>1-02-34302-2</t>
  </si>
  <si>
    <t>POLOSHIRT DRY FIT</t>
  </si>
  <si>
    <t>2.3.2.3.01</t>
  </si>
  <si>
    <t>DIPLUGIA PC OUTLET</t>
  </si>
  <si>
    <t>1-30-11765-9</t>
  </si>
  <si>
    <t>TALONARIOS DE CONTROL, FORMULARIOS DE RECLAMACION Y FOLDER</t>
  </si>
  <si>
    <t>DESERET SERVICES, SRL</t>
  </si>
  <si>
    <t>1-31-22617-5</t>
  </si>
  <si>
    <t>SERVICIO DE MANT. REPAR. Y CAMBIOS DE PIEZAS A MONTACARGAS, DEL 20/11/2021 AL 20/12/2021</t>
  </si>
  <si>
    <t>DOMINGO FRANCISCO PAYANO ALMANZAR</t>
  </si>
  <si>
    <t>001-0012267-1</t>
  </si>
  <si>
    <t>LEGALIZACION DE 04 CONTRATOS</t>
  </si>
  <si>
    <t>ACTO DE RECEPCION DE OFERTAS ECONOMICAS</t>
  </si>
  <si>
    <t>LEGALIZACION DE 07 CONTRATOS</t>
  </si>
  <si>
    <t>B1500003742</t>
  </si>
  <si>
    <t>EDITORA DE FORMA, SA</t>
  </si>
  <si>
    <t>1-01-16684-3</t>
  </si>
  <si>
    <t>ADQUISICION DE HOJAS DE CONSENTIMIENTO UNFORMADO</t>
  </si>
  <si>
    <t>B1500003039</t>
  </si>
  <si>
    <t>PUBLICIDAD</t>
  </si>
  <si>
    <t>B1500003603</t>
  </si>
  <si>
    <t>B1500003606</t>
  </si>
  <si>
    <t>B1500003518</t>
  </si>
  <si>
    <t>B1500003519</t>
  </si>
  <si>
    <t>EDITORA EL NUEVO DIARIO SA</t>
  </si>
  <si>
    <t>1-01-10050-8</t>
  </si>
  <si>
    <t>B1500003539</t>
  </si>
  <si>
    <t>B1500003541</t>
  </si>
  <si>
    <t>B1500003540</t>
  </si>
  <si>
    <t>B1500003605</t>
  </si>
  <si>
    <t>B1500003607</t>
  </si>
  <si>
    <t>B1500004494</t>
  </si>
  <si>
    <t>EDITORA HOY SAS</t>
  </si>
  <si>
    <t>1-01-09837-6</t>
  </si>
  <si>
    <t>B1500004601</t>
  </si>
  <si>
    <t>B1500004648</t>
  </si>
  <si>
    <t>B1500006406</t>
  </si>
  <si>
    <t>EDITORA LISTIN DIARIO</t>
  </si>
  <si>
    <t>1-01-01433-4</t>
  </si>
  <si>
    <t>B1500000066</t>
  </si>
  <si>
    <t>ELIGIO RAPOSO CRUZ</t>
  </si>
  <si>
    <t>001-0056176-0</t>
  </si>
  <si>
    <t>LEGALIZACION DE 11 CONTRATOS</t>
  </si>
  <si>
    <t>B1500000068</t>
  </si>
  <si>
    <t>LEGALIZACION DE 15 CONTRATOS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</si>
  <si>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</si>
  <si>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</si>
  <si>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</si>
  <si>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</si>
  <si>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</si>
  <si>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ECO PATROL</t>
  </si>
  <si>
    <t>1-31-388392-2</t>
  </si>
  <si>
    <t>SERVICIO DE FUMIGACIÓN ALMACENES Y SEDE</t>
  </si>
  <si>
    <t>B1500000562</t>
  </si>
  <si>
    <t>FREDDY ALMONTE BRITO</t>
  </si>
  <si>
    <t>001-0068303-6</t>
  </si>
  <si>
    <t>B1500000570</t>
  </si>
  <si>
    <t>B1500001627</t>
  </si>
  <si>
    <t>GRUPO DIARIO LIBRE</t>
  </si>
  <si>
    <t>1-01-61926-2</t>
  </si>
  <si>
    <t>B1500001676</t>
  </si>
  <si>
    <t>SERV. PRESTADO DEL MONTACARGAS CLARK NPR20/NPR345-0744-9700 MANTENIMIENTO</t>
  </si>
  <si>
    <t>B1500000174</t>
  </si>
  <si>
    <t>IMPRESORA DE LEON</t>
  </si>
  <si>
    <t>1-01-69291-1</t>
  </si>
  <si>
    <t>TALONARIOS DE RECIBOS, TARJETAS Y SELLO</t>
  </si>
  <si>
    <t>INGEMIXER, SRL</t>
  </si>
  <si>
    <t>1-31-30956-9</t>
  </si>
  <si>
    <t>CUBICACION 04 LOTE 3, CONSTRUCCION DE 4 F/P</t>
  </si>
  <si>
    <t>INVERSIONES YANG, SRL</t>
  </si>
  <si>
    <t>1-01-80180-8</t>
  </si>
  <si>
    <t>AZUCAR BLANCA</t>
  </si>
  <si>
    <t>B1500000059</t>
  </si>
  <si>
    <t xml:space="preserve">INGENIERIA ELECTROMECANICA Y CONSTRUCCIONES </t>
  </si>
  <si>
    <t>1-31-57022-4</t>
  </si>
  <si>
    <t xml:space="preserve">SERVICIO DE MANTENIMIENTO </t>
  </si>
  <si>
    <t>JOAQUIN DIAZ FERRERAS</t>
  </si>
  <si>
    <t>078-0002354-6</t>
  </si>
  <si>
    <t>JOHANNA ROSSY REYES GENAO</t>
  </si>
  <si>
    <t>118-0002902-4</t>
  </si>
  <si>
    <t>LEGALIZACION DE 08 CONTRATOS</t>
  </si>
  <si>
    <t>JOSEFINA ALT. BAEZ MARTINEZ</t>
  </si>
  <si>
    <t>001-0397464-8</t>
  </si>
  <si>
    <t>JORSA MULTISERVICES</t>
  </si>
  <si>
    <t>1-31-88703-1</t>
  </si>
  <si>
    <t>CARPETAS CON TORNILLO</t>
  </si>
  <si>
    <t>2.3.5.5.01</t>
  </si>
  <si>
    <t>JOSE ANTONIO GIL GUTIERREZ</t>
  </si>
  <si>
    <t>001-0143041-1</t>
  </si>
  <si>
    <t>JOSE PIO SANTANA HERRERA</t>
  </si>
  <si>
    <t>001-0111196-1</t>
  </si>
  <si>
    <t>B1500000095</t>
  </si>
  <si>
    <t>JOSE FRANCISCO JAVIER PEÑA NUÑEZ</t>
  </si>
  <si>
    <t>001-0150878-6</t>
  </si>
  <si>
    <t>JOSE MEJIA SANTANA</t>
  </si>
  <si>
    <t>001-0191102-2</t>
  </si>
  <si>
    <t>JUAN APOSTOL MUÑOZ PUELLO</t>
  </si>
  <si>
    <t>001-1182594-9</t>
  </si>
  <si>
    <t>JUAN FRANCISCO FANIT</t>
  </si>
  <si>
    <t>001-0386063-1</t>
  </si>
  <si>
    <t>B1500000107</t>
  </si>
  <si>
    <t>JUAN CARLOS QUINCHE</t>
  </si>
  <si>
    <t>001-1846311-6</t>
  </si>
  <si>
    <t>SERVICIO DE CONSULTORIA</t>
  </si>
  <si>
    <t>B1500000146</t>
  </si>
  <si>
    <t>JUANA M. NUÑEZ MORROBEL</t>
  </si>
  <si>
    <t>001-0114856-7</t>
  </si>
  <si>
    <t>B1500000164</t>
  </si>
  <si>
    <t>LAURA FLORENTINO DIAZ</t>
  </si>
  <si>
    <t>001-1510867-2</t>
  </si>
  <si>
    <t>TRASLADO DE ACTOS</t>
  </si>
  <si>
    <t>LEONARDO NATANAEL MARCANO</t>
  </si>
  <si>
    <t>001-1355898-5</t>
  </si>
  <si>
    <t>LEGALIZACION DE 24 CONTRATOS</t>
  </si>
  <si>
    <t>LUISA MILAGROS CASTILLO DURAN</t>
  </si>
  <si>
    <t>001-0187858-5</t>
  </si>
  <si>
    <t>B1500000272</t>
  </si>
  <si>
    <t>MAXIMO BAEZ PERALTA</t>
  </si>
  <si>
    <t>001-1168211-8</t>
  </si>
  <si>
    <t>B1500000207</t>
  </si>
  <si>
    <t>MAX EXTINTORES</t>
  </si>
  <si>
    <t>1-31-36929-4</t>
  </si>
  <si>
    <t>SERVICIO DE MANTENIMIENTO DE EXTINTORES</t>
  </si>
  <si>
    <t>B1500000157</t>
  </si>
  <si>
    <t>CAMBIO DE BANDAS DELANTERAS</t>
  </si>
  <si>
    <t>NEFTALI DE JS GONZALEZ DIAZ</t>
  </si>
  <si>
    <t>001-1165376-2</t>
  </si>
  <si>
    <t>NELSON G AQUINO BAEZ</t>
  </si>
  <si>
    <t>001-0081096-9</t>
  </si>
  <si>
    <t>B1500000247</t>
  </si>
  <si>
    <t>NINOSKA MARIA ISIDOR</t>
  </si>
  <si>
    <t>001-0169306-7</t>
  </si>
  <si>
    <t>B1500001202</t>
  </si>
  <si>
    <t>NUEVA EDITORA LA INFORMACION</t>
  </si>
  <si>
    <t>1-02-32209-2</t>
  </si>
  <si>
    <t>OFANNA GONZALEZ DE AZNAR</t>
  </si>
  <si>
    <t>001-0779311-9</t>
  </si>
  <si>
    <t>PEOPLEWARE</t>
  </si>
  <si>
    <t>1-31-51219-4</t>
  </si>
  <si>
    <t>CONSULTORIA Y DESARROLLO</t>
  </si>
  <si>
    <t>PROYECTOS DVF, SRL.</t>
  </si>
  <si>
    <t>1-31-59971-2</t>
  </si>
  <si>
    <t>2DA. CUBICACION, LOTE 7, CONSTRUCCION DE F/P</t>
  </si>
  <si>
    <t>B1500002571</t>
  </si>
  <si>
    <t>PUBLICACIONES AHORA SAS</t>
  </si>
  <si>
    <t>1-01-01112-2</t>
  </si>
  <si>
    <t>RAFAEL ANTONIO ROMAN RODRIGUEZ</t>
  </si>
  <si>
    <t>001-0441323-2</t>
  </si>
  <si>
    <t>RAMONA ANDI SANTOS SANTOS</t>
  </si>
  <si>
    <t>001-0268417-2</t>
  </si>
  <si>
    <t>LEGALIZACION 05 CONTRATOS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</si>
  <si>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</si>
  <si>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</si>
  <si>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</si>
  <si>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</si>
  <si>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RINCONES DEL CARIBE, SRL</t>
  </si>
  <si>
    <t>1-31-79479-3</t>
  </si>
  <si>
    <t>ADQUISICION DE MATERIALES PARA MANTENIMIENTO DE LAS F/P.</t>
  </si>
  <si>
    <t>2.3.6.3.06</t>
  </si>
  <si>
    <t>AQUISICION DE TONER</t>
  </si>
  <si>
    <t>ADQUISICION DE TARIMA</t>
  </si>
  <si>
    <t>B1500000638</t>
  </si>
  <si>
    <t>SAN MIGUEL &amp; CIA, SRL</t>
  </si>
  <si>
    <t>1-01-52057-4</t>
  </si>
  <si>
    <t>MANTENIMIENTO ASCENSOR ALM. CIUDAD SALUD, ABRIL 2020</t>
  </si>
  <si>
    <t>B1500000657</t>
  </si>
  <si>
    <t>MANTENIMIENTO ASCENSOR ALM. CIUDAD SALUD, MAYO 2020</t>
  </si>
  <si>
    <t>B1500000695</t>
  </si>
  <si>
    <t>SERVICIOS EMPRESARIALES CANAAN, SRL</t>
  </si>
  <si>
    <t>1-22-02744-2</t>
  </si>
  <si>
    <t>COMBUSTIBLE ZONA SUR</t>
  </si>
  <si>
    <t>SERD NET</t>
  </si>
  <si>
    <t>1-31-03102-1</t>
  </si>
  <si>
    <t>SERVICIO DE ALQUILER FURGON DE ABRIL A SEPT 2021</t>
  </si>
  <si>
    <t>2.6.5.4.01</t>
  </si>
  <si>
    <t>SIMON BOLIVAR CEPEDA MENA</t>
  </si>
  <si>
    <t>001-0937468-6</t>
  </si>
  <si>
    <t>SITCORP, SRL</t>
  </si>
  <si>
    <t>1-24-01972-9</t>
  </si>
  <si>
    <t>RENOVACION DE DYNAMICS GP 365, 2021-2022</t>
  </si>
  <si>
    <t>2.2.5.9.01</t>
  </si>
  <si>
    <t>SOLUCIONES INDUSTRIALES BERZANZ</t>
  </si>
  <si>
    <t>1-31-16401-3</t>
  </si>
  <si>
    <t>REPARACION DE PIEZAS ELEVADOR</t>
  </si>
  <si>
    <t>SERVICIO DE MANTENIMIENTO DE ELEVADORES HIDRAULICO</t>
  </si>
  <si>
    <t>B1500000152</t>
  </si>
  <si>
    <t>STOA, SRL</t>
  </si>
  <si>
    <t>1-31-79437-8</t>
  </si>
  <si>
    <t xml:space="preserve">SUPERVICION DE OBRA </t>
  </si>
  <si>
    <t>2.7.1.5.01</t>
  </si>
  <si>
    <t xml:space="preserve">SUPLITIEMPO </t>
  </si>
  <si>
    <t>1-31-45928-5</t>
  </si>
  <si>
    <t>SAFE INTERFACE UNIVERSAL</t>
  </si>
  <si>
    <t>2.3.9.9.04</t>
  </si>
  <si>
    <t>SUPREME STUDIO, SRL</t>
  </si>
  <si>
    <t>1-31-60777-2</t>
  </si>
  <si>
    <t>CONTRATACION PARA ELABORACION DE ENCUESTAS</t>
  </si>
  <si>
    <t>B1500000267</t>
  </si>
  <si>
    <t>TASIANA ALTAGRACIA POLANCO PEREZ</t>
  </si>
  <si>
    <t>001-0684118-2</t>
  </si>
  <si>
    <t>B1500000282</t>
  </si>
  <si>
    <t>B1500000288</t>
  </si>
  <si>
    <t>BS-0008139-2021</t>
  </si>
  <si>
    <t>TORCLOW, SRL</t>
  </si>
  <si>
    <t>1-31-28524-4</t>
  </si>
  <si>
    <t>ADQUISICION DE BATERIAS, S/CUENTAS: 2.3.5.3.01 POR RD$ 16,224.89, 2.3.7.1.05 POR RD$ 54,249.29, 2.3.7.2.99 POR RD$ 5,671.28 Y 2.3.9.6.01 POR RD$ 123,384.15</t>
  </si>
  <si>
    <t>VALERIO FABIAN ROMERO</t>
  </si>
  <si>
    <t>001-05077774-7</t>
  </si>
  <si>
    <t>VINICIO VELOZ FERNANDEZ</t>
  </si>
  <si>
    <t>001-0065394-8</t>
  </si>
  <si>
    <t>B1500158380</t>
  </si>
  <si>
    <t>V ENERGY, SA</t>
  </si>
  <si>
    <t>1-01-06874-4</t>
  </si>
  <si>
    <t>COMBUSTIBLE</t>
  </si>
  <si>
    <t>B1500158385</t>
  </si>
  <si>
    <t>B1500158389</t>
  </si>
  <si>
    <t>B1500158396</t>
  </si>
  <si>
    <t>B1500147388</t>
  </si>
  <si>
    <t>B1500147344</t>
  </si>
  <si>
    <t xml:space="preserve"> B1500147307</t>
  </si>
  <si>
    <t>Correspondiente al mes_Febrero_2022______________________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</si>
</sst>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75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43" fontId="22" fillId="0" borderId="0" xfId="0" applyNumberFormat="1" applyFont="1" applyFill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3" fontId="22" fillId="0" borderId="0" xfId="0" applyNumberFormat="1" applyFont="1" applyFill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17" fontId="25" fillId="0" borderId="0" xfId="0" quotePrefix="1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165" fontId="25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center" vertical="center"/>
    </xf>
    <xf numFmtId="43" fontId="27" fillId="0" borderId="8" xfId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43" fontId="27" fillId="0" borderId="1" xfId="1" applyFont="1" applyFill="1" applyBorder="1" applyAlignment="1">
      <alignment horizontal="center" vertical="center"/>
    </xf>
    <xf numFmtId="43" fontId="27" fillId="0" borderId="8" xfId="1" applyFont="1" applyFill="1" applyBorder="1"/>
    <xf numFmtId="0" fontId="27" fillId="0" borderId="1" xfId="0" applyFont="1" applyFill="1" applyBorder="1" applyAlignment="1">
      <alignment horizontal="center" vertical="center"/>
    </xf>
    <xf numFmtId="43" fontId="27" fillId="0" borderId="1" xfId="1" applyFont="1" applyFill="1" applyBorder="1" applyAlignment="1"/>
    <xf numFmtId="166" fontId="27" fillId="0" borderId="1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right" vertical="center"/>
    </xf>
    <xf numFmtId="0" fontId="27" fillId="0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/>
    <xf numFmtId="0" fontId="27" fillId="0" borderId="0" xfId="0" applyFont="1" applyFill="1"/>
    <xf numFmtId="43" fontId="28" fillId="0" borderId="8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4" xfId="0" applyFont="1" applyFill="1" applyBorder="1" applyAlignment="1">
      <alignment horizontal="right" wrapText="1"/>
    </xf>
    <xf numFmtId="0" fontId="13" fillId="2" borderId="15" xfId="0" applyFont="1" applyFill="1" applyBorder="1" applyAlignment="1">
      <alignment horizontal="right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right" wrapText="1"/>
    </xf>
    <xf numFmtId="0" fontId="14" fillId="3" borderId="19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right" wrapText="1"/>
    </xf>
    <xf numFmtId="0" fontId="14" fillId="3" borderId="9" xfId="0" applyFont="1" applyFill="1" applyBorder="1" applyAlignment="1">
      <alignment horizontal="right" wrapText="1"/>
    </xf>
    <xf numFmtId="0" fontId="14" fillId="3" borderId="10" xfId="0" applyFont="1" applyFill="1" applyBorder="1" applyAlignment="1">
      <alignment horizontal="right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" fontId="25" fillId="0" borderId="0" xfId="0" quotePrefix="1" applyNumberFormat="1" applyFont="1" applyFill="1" applyBorder="1" applyAlignment="1">
      <alignment horizontal="left" vertical="center" wrapText="1"/>
    </xf>
    <xf numFmtId="17" fontId="25" fillId="0" borderId="0" xfId="0" quotePrefix="1" applyNumberFormat="1" applyFont="1" applyFill="1" applyBorder="1" applyAlignment="1">
      <alignment vertical="center" wrapText="1"/>
    </xf>
    <xf numFmtId="165" fontId="25" fillId="0" borderId="0" xfId="0" applyNumberFormat="1" applyFont="1" applyFill="1" applyBorder="1" applyAlignment="1">
      <alignment horizontal="left" wrapText="1"/>
    </xf>
    <xf numFmtId="165" fontId="25" fillId="0" borderId="0" xfId="0" applyNumberFormat="1" applyFont="1" applyFill="1" applyBorder="1" applyAlignment="1">
      <alignment wrapText="1"/>
    </xf>
    <xf numFmtId="0" fontId="27" fillId="0" borderId="8" xfId="0" applyFont="1" applyFill="1" applyBorder="1" applyAlignment="1">
      <alignment horizontal="left" vertical="center" wrapText="1"/>
    </xf>
    <xf numFmtId="43" fontId="27" fillId="0" borderId="8" xfId="1" applyFont="1" applyFill="1" applyBorder="1" applyAlignment="1">
      <alignment horizontal="center" vertical="center" wrapText="1"/>
    </xf>
    <xf numFmtId="43" fontId="27" fillId="0" borderId="8" xfId="1" applyFont="1" applyFill="1" applyBorder="1" applyAlignment="1"/>
    <xf numFmtId="0" fontId="27" fillId="0" borderId="1" xfId="0" applyFont="1" applyFill="1" applyBorder="1" applyAlignment="1">
      <alignment horizontal="left" vertical="center" wrapText="1"/>
    </xf>
    <xf numFmtId="43" fontId="27" fillId="0" borderId="1" xfId="1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137584</xdr:colOff>
      <xdr:row>1</xdr:row>
      <xdr:rowOff>58207</xdr:rowOff>
    </xdr:from>
    <xdr:to>
      <xdr:col>2</xdr:col>
      <xdr:colOff>1619251</xdr:colOff>
      <xdr:row>4</xdr:row>
      <xdr:rowOff>168274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17" y="111124"/>
          <a:ext cx="2836334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1291167</xdr:colOff>
      <xdr:row>1</xdr:row>
      <xdr:rowOff>63500</xdr:rowOff>
    </xdr:from>
    <xdr:to>
      <xdr:col>8</xdr:col>
      <xdr:colOff>760942</xdr:colOff>
      <xdr:row>5</xdr:row>
      <xdr:rowOff>42334</xdr:rowOff>
    </xdr:to>
    <xdr:pic>
      <xdr:nvPicPr>
        <xdr:cNvPr id="214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16417"/>
          <a:ext cx="2591859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31" t="s">
        <v>101</v>
      </c>
      <c r="C2" s="131"/>
      <c r="D2" s="131"/>
      <c r="E2" s="131"/>
      <c r="F2" s="131"/>
      <c r="G2" s="131"/>
      <c r="H2" s="131"/>
      <c r="I2" s="131"/>
    </row>
    <row r="3" spans="1:9" s="10" customFormat="1" ht="17.25" customHeight="1" x14ac:dyDescent="0.25">
      <c r="B3" s="132" t="s">
        <v>0</v>
      </c>
      <c r="C3" s="132"/>
      <c r="D3" s="132"/>
      <c r="E3" s="132"/>
      <c r="F3" s="132"/>
      <c r="G3" s="132"/>
      <c r="H3" s="132"/>
      <c r="I3" s="132"/>
    </row>
    <row r="4" spans="1:9" s="9" customFormat="1" ht="6" customHeight="1" x14ac:dyDescent="0.25">
      <c r="B4" s="133"/>
      <c r="C4" s="133"/>
      <c r="D4" s="133"/>
      <c r="E4" s="133"/>
      <c r="F4" s="133"/>
      <c r="G4" s="133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34" t="s">
        <v>629</v>
      </c>
      <c r="C7" s="134"/>
      <c r="D7" s="134"/>
      <c r="E7" s="26"/>
      <c r="F7" s="36"/>
      <c r="G7" s="43"/>
    </row>
    <row r="8" spans="1:9" s="9" customFormat="1" ht="15.75" customHeight="1" x14ac:dyDescent="0.3">
      <c r="B8" s="139" t="s">
        <v>628</v>
      </c>
      <c r="C8" s="139"/>
      <c r="D8" s="139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35" t="s">
        <v>199</v>
      </c>
      <c r="C10" s="137" t="s">
        <v>200</v>
      </c>
      <c r="D10" s="137" t="s">
        <v>201</v>
      </c>
      <c r="E10" s="137" t="s">
        <v>157</v>
      </c>
      <c r="F10" s="137" t="s">
        <v>202</v>
      </c>
      <c r="G10" s="135" t="s">
        <v>203</v>
      </c>
      <c r="H10" s="135" t="s">
        <v>204</v>
      </c>
      <c r="I10" s="135" t="s">
        <v>205</v>
      </c>
    </row>
    <row r="11" spans="1:9" s="8" customFormat="1" ht="23.25" customHeight="1" thickBot="1" x14ac:dyDescent="0.3">
      <c r="B11" s="136"/>
      <c r="C11" s="138"/>
      <c r="D11" s="138"/>
      <c r="E11" s="138"/>
      <c r="F11" s="138"/>
      <c r="G11" s="136"/>
      <c r="H11" s="136"/>
      <c r="I11" s="136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40" t="s">
        <v>83</v>
      </c>
      <c r="G374" s="141"/>
      <c r="H374" s="19">
        <f>SUM(H12:H373)</f>
        <v>860348274.45999992</v>
      </c>
      <c r="I374" s="17"/>
    </row>
    <row r="375" spans="1:9" ht="30" customHeight="1" thickBot="1" x14ac:dyDescent="0.3">
      <c r="F375" s="142" t="s">
        <v>84</v>
      </c>
      <c r="G375" s="143"/>
      <c r="H375" s="20">
        <v>120399906.41</v>
      </c>
    </row>
    <row r="376" spans="1:9" ht="30" customHeight="1" thickBot="1" x14ac:dyDescent="0.35">
      <c r="F376" s="144" t="s">
        <v>9</v>
      </c>
      <c r="G376" s="145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28"/>
      <c r="C378" s="128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26" t="s">
        <v>128</v>
      </c>
      <c r="C379" s="126"/>
      <c r="D379" s="33"/>
      <c r="E379" s="33"/>
      <c r="G379" s="146" t="s">
        <v>129</v>
      </c>
      <c r="H379" s="146"/>
      <c r="I379" s="146"/>
    </row>
    <row r="380" spans="1:9" ht="24.95" customHeight="1" x14ac:dyDescent="0.25">
      <c r="B380" s="127" t="s">
        <v>85</v>
      </c>
      <c r="C380" s="127"/>
      <c r="D380" s="7"/>
      <c r="E380" s="7"/>
      <c r="G380" s="147" t="s">
        <v>86</v>
      </c>
      <c r="H380" s="147"/>
      <c r="I380" s="147"/>
    </row>
    <row r="381" spans="1:9" ht="24.95" customHeight="1" x14ac:dyDescent="0.25">
      <c r="B381" s="125" t="s">
        <v>87</v>
      </c>
      <c r="C381" s="125"/>
      <c r="D381" s="30"/>
      <c r="E381" s="30"/>
      <c r="G381" s="129" t="s">
        <v>88</v>
      </c>
      <c r="H381" s="129"/>
      <c r="I381" s="129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30" t="s">
        <v>335</v>
      </c>
      <c r="E385" s="130"/>
      <c r="F385" s="130"/>
      <c r="G385" s="40"/>
    </row>
    <row r="386" spans="1:7" ht="24.95" customHeight="1" x14ac:dyDescent="0.25">
      <c r="A386" s="15"/>
      <c r="B386" s="15"/>
      <c r="C386" s="15"/>
      <c r="D386" s="127" t="s">
        <v>336</v>
      </c>
      <c r="E386" s="127"/>
      <c r="F386" s="127"/>
      <c r="G386" s="41"/>
    </row>
    <row r="387" spans="1:7" ht="24.95" customHeight="1" x14ac:dyDescent="0.25">
      <c r="A387" s="15"/>
      <c r="B387" s="15"/>
      <c r="C387" s="15"/>
      <c r="D387" s="125" t="s">
        <v>89</v>
      </c>
      <c r="E387" s="125"/>
      <c r="F387" s="125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C10:C11"/>
    <mergeCell ref="G10:G11"/>
    <mergeCell ref="H10:H11"/>
    <mergeCell ref="D10:D11"/>
    <mergeCell ref="F10:F11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D387:F387"/>
    <mergeCell ref="B379:C379"/>
    <mergeCell ref="B380:C380"/>
    <mergeCell ref="B381:C381"/>
    <mergeCell ref="B378:C378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59"/>
  <sheetViews>
    <sheetView tabSelected="1" view="pageBreakPreview" zoomScale="60" zoomScaleNormal="90" workbookViewId="0">
      <pane ySplit="1" topLeftCell="A593" activePane="bottomLeft" state="frozen"/>
      <selection pane="bottomLeft" activeCell="F619" sqref="F619"/>
    </sheetView>
  </sheetViews>
  <sheetFormatPr baseColWidth="10" defaultRowHeight="15.75" x14ac:dyDescent="0.25"/>
  <cols>
    <col min="1" max="1" width="2.28515625" style="77" customWidth="1"/>
    <col min="2" max="2" width="20.28515625" style="75" customWidth="1"/>
    <col min="3" max="3" width="28.7109375" style="75" customWidth="1"/>
    <col min="4" max="4" width="42.7109375" style="76" customWidth="1"/>
    <col min="5" max="5" width="17.85546875" style="75" customWidth="1"/>
    <col min="6" max="6" width="63.28515625" style="70" customWidth="1"/>
    <col min="7" max="7" width="22" style="88" customWidth="1"/>
    <col min="8" max="8" width="24.7109375" style="77" customWidth="1"/>
    <col min="9" max="9" width="16.140625" style="77" bestFit="1" customWidth="1"/>
    <col min="10" max="47" width="11.42578125" style="78"/>
    <col min="48" max="16384" width="11.42578125" style="77"/>
  </cols>
  <sheetData>
    <row r="1" spans="1:47" ht="3.75" customHeight="1" x14ac:dyDescent="0.25"/>
    <row r="2" spans="1:47" s="68" customFormat="1" ht="15.75" customHeight="1" x14ac:dyDescent="0.25">
      <c r="B2" s="163"/>
      <c r="C2" s="163"/>
      <c r="D2" s="164"/>
      <c r="E2" s="163"/>
      <c r="F2" s="163"/>
      <c r="G2" s="165"/>
      <c r="H2" s="163"/>
      <c r="I2" s="163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</row>
    <row r="3" spans="1:47" s="68" customFormat="1" ht="17.25" customHeight="1" x14ac:dyDescent="0.25">
      <c r="B3" s="163"/>
      <c r="C3" s="163"/>
      <c r="D3" s="164"/>
      <c r="E3" s="163"/>
      <c r="F3" s="163"/>
      <c r="G3" s="165"/>
      <c r="H3" s="163"/>
      <c r="I3" s="163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</row>
    <row r="4" spans="1:47" s="68" customFormat="1" ht="9.75" customHeight="1" x14ac:dyDescent="0.25">
      <c r="B4" s="163"/>
      <c r="C4" s="163"/>
      <c r="D4" s="164"/>
      <c r="E4" s="163"/>
      <c r="F4" s="163"/>
      <c r="G4" s="165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s="69" customFormat="1" x14ac:dyDescent="0.25">
      <c r="A5" s="105"/>
      <c r="C5" s="104"/>
      <c r="D5" s="79"/>
      <c r="E5" s="89"/>
      <c r="F5" s="80"/>
      <c r="G5" s="90"/>
      <c r="H5" s="80"/>
      <c r="I5" s="80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</row>
    <row r="6" spans="1:47" s="95" customFormat="1" ht="15.75" customHeight="1" x14ac:dyDescent="0.25">
      <c r="B6" s="96" t="s">
        <v>1465</v>
      </c>
      <c r="C6" s="97"/>
      <c r="D6" s="98"/>
      <c r="E6" s="97"/>
      <c r="F6" s="98"/>
      <c r="G6" s="99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</row>
    <row r="7" spans="1:47" s="95" customFormat="1" ht="18" customHeight="1" x14ac:dyDescent="0.25">
      <c r="B7" s="166" t="s">
        <v>739</v>
      </c>
      <c r="C7" s="166"/>
      <c r="D7" s="167"/>
      <c r="E7" s="100"/>
      <c r="F7" s="101"/>
      <c r="G7" s="99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</row>
    <row r="8" spans="1:47" s="95" customFormat="1" ht="15.75" customHeight="1" x14ac:dyDescent="0.25">
      <c r="B8" s="168" t="s">
        <v>740</v>
      </c>
      <c r="C8" s="168"/>
      <c r="D8" s="169"/>
      <c r="E8" s="102"/>
      <c r="F8" s="101"/>
      <c r="G8" s="99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</row>
    <row r="9" spans="1:47" s="83" customFormat="1" ht="5.25" customHeight="1" thickBot="1" x14ac:dyDescent="0.3">
      <c r="B9" s="81"/>
      <c r="C9" s="103"/>
      <c r="D9" s="78"/>
      <c r="E9" s="87"/>
      <c r="F9" s="82"/>
      <c r="G9" s="8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</row>
    <row r="10" spans="1:47" s="93" customFormat="1" ht="24.75" customHeight="1" x14ac:dyDescent="0.25">
      <c r="B10" s="151" t="s">
        <v>199</v>
      </c>
      <c r="C10" s="151" t="s">
        <v>200</v>
      </c>
      <c r="D10" s="161" t="s">
        <v>201</v>
      </c>
      <c r="E10" s="151" t="s">
        <v>157</v>
      </c>
      <c r="F10" s="151" t="s">
        <v>202</v>
      </c>
      <c r="G10" s="157" t="s">
        <v>203</v>
      </c>
      <c r="H10" s="151" t="s">
        <v>204</v>
      </c>
      <c r="I10" s="151" t="s">
        <v>205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</row>
    <row r="11" spans="1:47" s="93" customFormat="1" ht="23.25" customHeight="1" thickBot="1" x14ac:dyDescent="0.3">
      <c r="B11" s="152"/>
      <c r="C11" s="152"/>
      <c r="D11" s="162"/>
      <c r="E11" s="152"/>
      <c r="F11" s="152"/>
      <c r="G11" s="158"/>
      <c r="H11" s="152"/>
      <c r="I11" s="152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</row>
    <row r="12" spans="1:47" s="78" customFormat="1" ht="33" customHeight="1" x14ac:dyDescent="0.25">
      <c r="B12" s="109">
        <v>44594</v>
      </c>
      <c r="C12" s="110" t="s">
        <v>741</v>
      </c>
      <c r="D12" s="170" t="s">
        <v>742</v>
      </c>
      <c r="E12" s="111" t="s">
        <v>743</v>
      </c>
      <c r="F12" s="114" t="s">
        <v>744</v>
      </c>
      <c r="G12" s="117" t="s">
        <v>3</v>
      </c>
      <c r="H12" s="171">
        <v>49090000</v>
      </c>
      <c r="I12" s="119">
        <f>+B12+45</f>
        <v>44639</v>
      </c>
    </row>
    <row r="13" spans="1:47" s="78" customFormat="1" ht="33" customHeight="1" x14ac:dyDescent="0.25">
      <c r="B13" s="109">
        <v>44579</v>
      </c>
      <c r="C13" s="110" t="s">
        <v>745</v>
      </c>
      <c r="D13" s="170" t="s">
        <v>345</v>
      </c>
      <c r="E13" s="111" t="s">
        <v>346</v>
      </c>
      <c r="F13" s="114" t="s">
        <v>744</v>
      </c>
      <c r="G13" s="117" t="s">
        <v>3</v>
      </c>
      <c r="H13" s="171">
        <v>4039200</v>
      </c>
      <c r="I13" s="119">
        <f t="shared" ref="I13:I76" si="0">+B13+45</f>
        <v>44624</v>
      </c>
    </row>
    <row r="14" spans="1:47" s="78" customFormat="1" ht="33" customHeight="1" x14ac:dyDescent="0.3">
      <c r="B14" s="109">
        <v>44566</v>
      </c>
      <c r="C14" s="110" t="s">
        <v>484</v>
      </c>
      <c r="D14" s="170" t="s">
        <v>345</v>
      </c>
      <c r="E14" s="111" t="s">
        <v>346</v>
      </c>
      <c r="F14" s="114" t="s">
        <v>744</v>
      </c>
      <c r="G14" s="117" t="s">
        <v>3</v>
      </c>
      <c r="H14" s="172">
        <v>712800</v>
      </c>
      <c r="I14" s="113">
        <f t="shared" si="0"/>
        <v>44611</v>
      </c>
    </row>
    <row r="15" spans="1:47" s="78" customFormat="1" ht="33" customHeight="1" x14ac:dyDescent="0.25">
      <c r="B15" s="109">
        <v>44580</v>
      </c>
      <c r="C15" s="110" t="s">
        <v>42</v>
      </c>
      <c r="D15" s="170" t="s">
        <v>746</v>
      </c>
      <c r="E15" s="111" t="s">
        <v>747</v>
      </c>
      <c r="F15" s="114" t="s">
        <v>748</v>
      </c>
      <c r="G15" s="117" t="s">
        <v>4</v>
      </c>
      <c r="H15" s="171">
        <v>5605000</v>
      </c>
      <c r="I15" s="119">
        <f t="shared" si="0"/>
        <v>44625</v>
      </c>
    </row>
    <row r="16" spans="1:47" s="78" customFormat="1" ht="33" customHeight="1" x14ac:dyDescent="0.25">
      <c r="B16" s="109">
        <v>44586</v>
      </c>
      <c r="C16" s="110" t="s">
        <v>213</v>
      </c>
      <c r="D16" s="170" t="s">
        <v>746</v>
      </c>
      <c r="E16" s="111" t="s">
        <v>747</v>
      </c>
      <c r="F16" s="114" t="s">
        <v>748</v>
      </c>
      <c r="G16" s="117" t="s">
        <v>4</v>
      </c>
      <c r="H16" s="171">
        <v>5352775</v>
      </c>
      <c r="I16" s="119">
        <f t="shared" si="0"/>
        <v>44631</v>
      </c>
    </row>
    <row r="17" spans="2:9" s="78" customFormat="1" ht="33" customHeight="1" x14ac:dyDescent="0.3">
      <c r="B17" s="109">
        <v>44573</v>
      </c>
      <c r="C17" s="110" t="s">
        <v>31</v>
      </c>
      <c r="D17" s="170" t="s">
        <v>746</v>
      </c>
      <c r="E17" s="111" t="s">
        <v>747</v>
      </c>
      <c r="F17" s="114" t="s">
        <v>748</v>
      </c>
      <c r="G17" s="117" t="s">
        <v>4</v>
      </c>
      <c r="H17" s="172">
        <v>5605000</v>
      </c>
      <c r="I17" s="119">
        <f t="shared" si="0"/>
        <v>44618</v>
      </c>
    </row>
    <row r="18" spans="2:9" s="78" customFormat="1" ht="33" customHeight="1" x14ac:dyDescent="0.3">
      <c r="B18" s="109">
        <v>44565</v>
      </c>
      <c r="C18" s="110" t="s">
        <v>45</v>
      </c>
      <c r="D18" s="170" t="s">
        <v>746</v>
      </c>
      <c r="E18" s="111" t="s">
        <v>747</v>
      </c>
      <c r="F18" s="114" t="s">
        <v>748</v>
      </c>
      <c r="G18" s="117" t="s">
        <v>4</v>
      </c>
      <c r="H18" s="172">
        <v>5605000</v>
      </c>
      <c r="I18" s="119">
        <f t="shared" si="0"/>
        <v>44610</v>
      </c>
    </row>
    <row r="19" spans="2:9" s="78" customFormat="1" ht="33" customHeight="1" x14ac:dyDescent="0.3">
      <c r="B19" s="109">
        <v>44567</v>
      </c>
      <c r="C19" s="110" t="s">
        <v>46</v>
      </c>
      <c r="D19" s="170" t="s">
        <v>746</v>
      </c>
      <c r="E19" s="111" t="s">
        <v>747</v>
      </c>
      <c r="F19" s="114" t="s">
        <v>748</v>
      </c>
      <c r="G19" s="117" t="s">
        <v>4</v>
      </c>
      <c r="H19" s="172">
        <v>5605000</v>
      </c>
      <c r="I19" s="119">
        <f t="shared" si="0"/>
        <v>44612</v>
      </c>
    </row>
    <row r="20" spans="2:9" s="78" customFormat="1" ht="33" customHeight="1" x14ac:dyDescent="0.3">
      <c r="B20" s="109">
        <v>44613</v>
      </c>
      <c r="C20" s="110" t="s">
        <v>149</v>
      </c>
      <c r="D20" s="170" t="s">
        <v>746</v>
      </c>
      <c r="E20" s="111" t="s">
        <v>747</v>
      </c>
      <c r="F20" s="114" t="s">
        <v>748</v>
      </c>
      <c r="G20" s="117" t="s">
        <v>4</v>
      </c>
      <c r="H20" s="172">
        <v>5605000</v>
      </c>
      <c r="I20" s="113">
        <f>+B20+45</f>
        <v>44658</v>
      </c>
    </row>
    <row r="21" spans="2:9" s="78" customFormat="1" ht="33" customHeight="1" x14ac:dyDescent="0.25">
      <c r="B21" s="109">
        <v>44580</v>
      </c>
      <c r="C21" s="110" t="s">
        <v>749</v>
      </c>
      <c r="D21" s="170" t="s">
        <v>750</v>
      </c>
      <c r="E21" s="111" t="s">
        <v>751</v>
      </c>
      <c r="F21" s="114" t="s">
        <v>748</v>
      </c>
      <c r="G21" s="117" t="s">
        <v>4</v>
      </c>
      <c r="H21" s="171">
        <v>4202192.4000000004</v>
      </c>
      <c r="I21" s="119">
        <f t="shared" si="0"/>
        <v>44625</v>
      </c>
    </row>
    <row r="22" spans="2:9" s="78" customFormat="1" ht="33" customHeight="1" x14ac:dyDescent="0.25">
      <c r="B22" s="109">
        <v>44530</v>
      </c>
      <c r="C22" s="110" t="s">
        <v>752</v>
      </c>
      <c r="D22" s="170" t="s">
        <v>52</v>
      </c>
      <c r="E22" s="120" t="s">
        <v>161</v>
      </c>
      <c r="F22" s="114" t="s">
        <v>748</v>
      </c>
      <c r="G22" s="117" t="s">
        <v>4</v>
      </c>
      <c r="H22" s="112">
        <v>2874616.29</v>
      </c>
      <c r="I22" s="113">
        <f>+B22+45</f>
        <v>44575</v>
      </c>
    </row>
    <row r="23" spans="2:9" s="78" customFormat="1" ht="33" customHeight="1" x14ac:dyDescent="0.25">
      <c r="B23" s="109">
        <v>44606</v>
      </c>
      <c r="C23" s="110" t="s">
        <v>753</v>
      </c>
      <c r="D23" s="170" t="s">
        <v>52</v>
      </c>
      <c r="E23" s="120" t="s">
        <v>161</v>
      </c>
      <c r="F23" s="114" t="s">
        <v>748</v>
      </c>
      <c r="G23" s="117" t="s">
        <v>4</v>
      </c>
      <c r="H23" s="112">
        <v>2105946</v>
      </c>
      <c r="I23" s="113">
        <f>+B23+45</f>
        <v>44651</v>
      </c>
    </row>
    <row r="24" spans="2:9" s="78" customFormat="1" ht="33" customHeight="1" x14ac:dyDescent="0.25">
      <c r="B24" s="109">
        <v>44609</v>
      </c>
      <c r="C24" s="110" t="s">
        <v>379</v>
      </c>
      <c r="D24" s="170" t="s">
        <v>52</v>
      </c>
      <c r="E24" s="120" t="s">
        <v>161</v>
      </c>
      <c r="F24" s="114" t="s">
        <v>748</v>
      </c>
      <c r="G24" s="117" t="s">
        <v>4</v>
      </c>
      <c r="H24" s="112">
        <v>1403964</v>
      </c>
      <c r="I24" s="113">
        <f>+B24+45</f>
        <v>44654</v>
      </c>
    </row>
    <row r="25" spans="2:9" s="78" customFormat="1" ht="33" customHeight="1" x14ac:dyDescent="0.25">
      <c r="B25" s="109">
        <v>44615</v>
      </c>
      <c r="C25" s="110" t="s">
        <v>754</v>
      </c>
      <c r="D25" s="170" t="s">
        <v>755</v>
      </c>
      <c r="E25" s="120" t="s">
        <v>756</v>
      </c>
      <c r="F25" s="114" t="s">
        <v>744</v>
      </c>
      <c r="G25" s="117" t="s">
        <v>3</v>
      </c>
      <c r="H25" s="112">
        <v>107044000</v>
      </c>
      <c r="I25" s="113">
        <f>+B25+45</f>
        <v>44660</v>
      </c>
    </row>
    <row r="26" spans="2:9" s="78" customFormat="1" ht="33" customHeight="1" x14ac:dyDescent="0.25">
      <c r="B26" s="109">
        <v>44524</v>
      </c>
      <c r="C26" s="110" t="s">
        <v>757</v>
      </c>
      <c r="D26" s="170" t="s">
        <v>758</v>
      </c>
      <c r="E26" s="111" t="s">
        <v>759</v>
      </c>
      <c r="F26" s="114" t="s">
        <v>744</v>
      </c>
      <c r="G26" s="117" t="s">
        <v>3</v>
      </c>
      <c r="H26" s="112">
        <v>7762500</v>
      </c>
      <c r="I26" s="119">
        <f t="shared" si="0"/>
        <v>44569</v>
      </c>
    </row>
    <row r="27" spans="2:9" s="78" customFormat="1" ht="33" customHeight="1" x14ac:dyDescent="0.25">
      <c r="B27" s="109">
        <v>44550</v>
      </c>
      <c r="C27" s="110" t="s">
        <v>760</v>
      </c>
      <c r="D27" s="170" t="s">
        <v>758</v>
      </c>
      <c r="E27" s="111" t="s">
        <v>759</v>
      </c>
      <c r="F27" s="114" t="s">
        <v>744</v>
      </c>
      <c r="G27" s="117" t="s">
        <v>3</v>
      </c>
      <c r="H27" s="112">
        <v>6003000</v>
      </c>
      <c r="I27" s="119">
        <f t="shared" si="0"/>
        <v>44595</v>
      </c>
    </row>
    <row r="28" spans="2:9" s="78" customFormat="1" ht="33" customHeight="1" x14ac:dyDescent="0.25">
      <c r="B28" s="109">
        <v>44553</v>
      </c>
      <c r="C28" s="110" t="s">
        <v>761</v>
      </c>
      <c r="D28" s="170" t="s">
        <v>758</v>
      </c>
      <c r="E28" s="111" t="s">
        <v>759</v>
      </c>
      <c r="F28" s="114" t="s">
        <v>744</v>
      </c>
      <c r="G28" s="117" t="s">
        <v>3</v>
      </c>
      <c r="H28" s="112">
        <v>493500</v>
      </c>
      <c r="I28" s="119">
        <f t="shared" si="0"/>
        <v>44598</v>
      </c>
    </row>
    <row r="29" spans="2:9" s="78" customFormat="1" ht="33" customHeight="1" x14ac:dyDescent="0.25">
      <c r="B29" s="109">
        <v>44550</v>
      </c>
      <c r="C29" s="110" t="s">
        <v>762</v>
      </c>
      <c r="D29" s="170" t="s">
        <v>758</v>
      </c>
      <c r="E29" s="111" t="s">
        <v>759</v>
      </c>
      <c r="F29" s="114" t="s">
        <v>744</v>
      </c>
      <c r="G29" s="117" t="s">
        <v>3</v>
      </c>
      <c r="H29" s="112">
        <v>54308700</v>
      </c>
      <c r="I29" s="119">
        <f t="shared" si="0"/>
        <v>44595</v>
      </c>
    </row>
    <row r="30" spans="2:9" s="78" customFormat="1" ht="33" customHeight="1" x14ac:dyDescent="0.25">
      <c r="B30" s="109">
        <v>44581</v>
      </c>
      <c r="C30" s="110" t="s">
        <v>763</v>
      </c>
      <c r="D30" s="170" t="s">
        <v>758</v>
      </c>
      <c r="E30" s="111" t="s">
        <v>759</v>
      </c>
      <c r="F30" s="114" t="s">
        <v>744</v>
      </c>
      <c r="G30" s="117" t="s">
        <v>3</v>
      </c>
      <c r="H30" s="112">
        <v>20700000</v>
      </c>
      <c r="I30" s="119">
        <f t="shared" si="0"/>
        <v>44626</v>
      </c>
    </row>
    <row r="31" spans="2:9" s="78" customFormat="1" ht="33" customHeight="1" x14ac:dyDescent="0.25">
      <c r="B31" s="109">
        <v>44594</v>
      </c>
      <c r="C31" s="110" t="s">
        <v>764</v>
      </c>
      <c r="D31" s="170" t="s">
        <v>758</v>
      </c>
      <c r="E31" s="111" t="s">
        <v>759</v>
      </c>
      <c r="F31" s="114" t="s">
        <v>744</v>
      </c>
      <c r="G31" s="117" t="s">
        <v>3</v>
      </c>
      <c r="H31" s="112">
        <v>12980000</v>
      </c>
      <c r="I31" s="119">
        <f t="shared" si="0"/>
        <v>44639</v>
      </c>
    </row>
    <row r="32" spans="2:9" s="78" customFormat="1" ht="33" customHeight="1" x14ac:dyDescent="0.25">
      <c r="B32" s="109">
        <v>44588</v>
      </c>
      <c r="C32" s="110" t="s">
        <v>22</v>
      </c>
      <c r="D32" s="170" t="s">
        <v>765</v>
      </c>
      <c r="E32" s="111" t="s">
        <v>766</v>
      </c>
      <c r="F32" s="114" t="s">
        <v>767</v>
      </c>
      <c r="G32" s="117" t="s">
        <v>4</v>
      </c>
      <c r="H32" s="112">
        <v>891663.13</v>
      </c>
      <c r="I32" s="119">
        <f t="shared" si="0"/>
        <v>44633</v>
      </c>
    </row>
    <row r="33" spans="2:9" s="78" customFormat="1" ht="33" customHeight="1" x14ac:dyDescent="0.25">
      <c r="B33" s="109">
        <v>44586</v>
      </c>
      <c r="C33" s="110" t="s">
        <v>72</v>
      </c>
      <c r="D33" s="170" t="s">
        <v>765</v>
      </c>
      <c r="E33" s="111" t="s">
        <v>766</v>
      </c>
      <c r="F33" s="114" t="s">
        <v>767</v>
      </c>
      <c r="G33" s="117" t="s">
        <v>4</v>
      </c>
      <c r="H33" s="112">
        <v>2243823.34</v>
      </c>
      <c r="I33" s="119">
        <f t="shared" si="0"/>
        <v>44631</v>
      </c>
    </row>
    <row r="34" spans="2:9" s="78" customFormat="1" ht="33" customHeight="1" x14ac:dyDescent="0.25">
      <c r="B34" s="109">
        <v>44572</v>
      </c>
      <c r="C34" s="110" t="s">
        <v>25</v>
      </c>
      <c r="D34" s="170" t="s">
        <v>765</v>
      </c>
      <c r="E34" s="111" t="s">
        <v>766</v>
      </c>
      <c r="F34" s="114" t="s">
        <v>748</v>
      </c>
      <c r="G34" s="117" t="s">
        <v>4</v>
      </c>
      <c r="H34" s="112">
        <v>2405143.9700000002</v>
      </c>
      <c r="I34" s="119">
        <f t="shared" si="0"/>
        <v>44617</v>
      </c>
    </row>
    <row r="35" spans="2:9" s="78" customFormat="1" ht="33" customHeight="1" x14ac:dyDescent="0.25">
      <c r="B35" s="109">
        <v>44557</v>
      </c>
      <c r="C35" s="110" t="s">
        <v>91</v>
      </c>
      <c r="D35" s="170" t="s">
        <v>765</v>
      </c>
      <c r="E35" s="111" t="s">
        <v>766</v>
      </c>
      <c r="F35" s="114" t="s">
        <v>748</v>
      </c>
      <c r="G35" s="117" t="s">
        <v>4</v>
      </c>
      <c r="H35" s="112">
        <v>2436481.92</v>
      </c>
      <c r="I35" s="119">
        <f t="shared" si="0"/>
        <v>44602</v>
      </c>
    </row>
    <row r="36" spans="2:9" s="78" customFormat="1" ht="33" customHeight="1" x14ac:dyDescent="0.25">
      <c r="B36" s="109">
        <v>44565</v>
      </c>
      <c r="C36" s="110" t="s">
        <v>34</v>
      </c>
      <c r="D36" s="170" t="s">
        <v>765</v>
      </c>
      <c r="E36" s="111" t="s">
        <v>766</v>
      </c>
      <c r="F36" s="114" t="s">
        <v>748</v>
      </c>
      <c r="G36" s="117" t="s">
        <v>4</v>
      </c>
      <c r="H36" s="112">
        <v>2542022.08</v>
      </c>
      <c r="I36" s="119">
        <f t="shared" si="0"/>
        <v>44610</v>
      </c>
    </row>
    <row r="37" spans="2:9" s="78" customFormat="1" ht="33" customHeight="1" x14ac:dyDescent="0.25">
      <c r="B37" s="109">
        <v>44580</v>
      </c>
      <c r="C37" s="110" t="s">
        <v>768</v>
      </c>
      <c r="D37" s="170" t="s">
        <v>765</v>
      </c>
      <c r="E37" s="111" t="s">
        <v>766</v>
      </c>
      <c r="F37" s="114" t="s">
        <v>748</v>
      </c>
      <c r="G37" s="117" t="s">
        <v>4</v>
      </c>
      <c r="H37" s="112">
        <v>2436185.9700000002</v>
      </c>
      <c r="I37" s="119">
        <f t="shared" si="0"/>
        <v>44625</v>
      </c>
    </row>
    <row r="38" spans="2:9" s="78" customFormat="1" ht="33" customHeight="1" x14ac:dyDescent="0.25">
      <c r="B38" s="109">
        <v>44609</v>
      </c>
      <c r="C38" s="110" t="s">
        <v>30</v>
      </c>
      <c r="D38" s="170" t="s">
        <v>765</v>
      </c>
      <c r="E38" s="111" t="s">
        <v>766</v>
      </c>
      <c r="F38" s="114" t="s">
        <v>748</v>
      </c>
      <c r="G38" s="117" t="s">
        <v>4</v>
      </c>
      <c r="H38" s="112">
        <v>2812845.2</v>
      </c>
      <c r="I38" s="119">
        <f t="shared" si="0"/>
        <v>44654</v>
      </c>
    </row>
    <row r="39" spans="2:9" s="78" customFormat="1" ht="33" customHeight="1" x14ac:dyDescent="0.25">
      <c r="B39" s="109">
        <v>44615</v>
      </c>
      <c r="C39" s="110" t="s">
        <v>36</v>
      </c>
      <c r="D39" s="170" t="s">
        <v>765</v>
      </c>
      <c r="E39" s="111" t="s">
        <v>766</v>
      </c>
      <c r="F39" s="114" t="s">
        <v>748</v>
      </c>
      <c r="G39" s="117" t="s">
        <v>4</v>
      </c>
      <c r="H39" s="112">
        <v>2039972.72</v>
      </c>
      <c r="I39" s="119">
        <f t="shared" si="0"/>
        <v>44660</v>
      </c>
    </row>
    <row r="40" spans="2:9" s="78" customFormat="1" ht="33" customHeight="1" x14ac:dyDescent="0.25">
      <c r="B40" s="109">
        <v>44613</v>
      </c>
      <c r="C40" s="110" t="s">
        <v>35</v>
      </c>
      <c r="D40" s="170" t="s">
        <v>765</v>
      </c>
      <c r="E40" s="111" t="s">
        <v>766</v>
      </c>
      <c r="F40" s="114" t="s">
        <v>748</v>
      </c>
      <c r="G40" s="117" t="s">
        <v>4</v>
      </c>
      <c r="H40" s="112">
        <v>2487270.84</v>
      </c>
      <c r="I40" s="119">
        <f t="shared" si="0"/>
        <v>44658</v>
      </c>
    </row>
    <row r="41" spans="2:9" s="78" customFormat="1" ht="33" customHeight="1" x14ac:dyDescent="0.25">
      <c r="B41" s="109">
        <v>44579</v>
      </c>
      <c r="C41" s="110" t="s">
        <v>135</v>
      </c>
      <c r="D41" s="170" t="s">
        <v>769</v>
      </c>
      <c r="E41" s="111" t="s">
        <v>770</v>
      </c>
      <c r="F41" s="114" t="s">
        <v>748</v>
      </c>
      <c r="G41" s="117" t="s">
        <v>4</v>
      </c>
      <c r="H41" s="112">
        <v>4638816</v>
      </c>
      <c r="I41" s="119">
        <f t="shared" si="0"/>
        <v>44624</v>
      </c>
    </row>
    <row r="42" spans="2:9" s="78" customFormat="1" ht="33" customHeight="1" x14ac:dyDescent="0.25">
      <c r="B42" s="109">
        <v>44586</v>
      </c>
      <c r="C42" s="110" t="s">
        <v>771</v>
      </c>
      <c r="D42" s="170" t="s">
        <v>769</v>
      </c>
      <c r="E42" s="111" t="s">
        <v>770</v>
      </c>
      <c r="F42" s="114" t="s">
        <v>748</v>
      </c>
      <c r="G42" s="117" t="s">
        <v>4</v>
      </c>
      <c r="H42" s="112">
        <v>5709312</v>
      </c>
      <c r="I42" s="119">
        <f t="shared" si="0"/>
        <v>44631</v>
      </c>
    </row>
    <row r="43" spans="2:9" s="78" customFormat="1" ht="33" customHeight="1" x14ac:dyDescent="0.25">
      <c r="B43" s="109">
        <v>44551</v>
      </c>
      <c r="C43" s="110" t="s">
        <v>266</v>
      </c>
      <c r="D43" s="170" t="s">
        <v>769</v>
      </c>
      <c r="E43" s="111" t="s">
        <v>772</v>
      </c>
      <c r="F43" s="114" t="s">
        <v>748</v>
      </c>
      <c r="G43" s="117" t="s">
        <v>4</v>
      </c>
      <c r="H43" s="112">
        <v>8028720</v>
      </c>
      <c r="I43" s="113">
        <f t="shared" si="0"/>
        <v>44596</v>
      </c>
    </row>
    <row r="44" spans="2:9" s="78" customFormat="1" ht="33" customHeight="1" x14ac:dyDescent="0.25">
      <c r="B44" s="109">
        <v>44566</v>
      </c>
      <c r="C44" s="110" t="s">
        <v>773</v>
      </c>
      <c r="D44" s="170" t="s">
        <v>769</v>
      </c>
      <c r="E44" s="111" t="s">
        <v>772</v>
      </c>
      <c r="F44" s="114" t="s">
        <v>748</v>
      </c>
      <c r="G44" s="117" t="s">
        <v>4</v>
      </c>
      <c r="H44" s="112">
        <v>5352480</v>
      </c>
      <c r="I44" s="113">
        <f t="shared" si="0"/>
        <v>44611</v>
      </c>
    </row>
    <row r="45" spans="2:9" s="78" customFormat="1" ht="33" customHeight="1" x14ac:dyDescent="0.25">
      <c r="B45" s="109">
        <v>44572</v>
      </c>
      <c r="C45" s="110" t="s">
        <v>178</v>
      </c>
      <c r="D45" s="170" t="s">
        <v>769</v>
      </c>
      <c r="E45" s="111" t="s">
        <v>772</v>
      </c>
      <c r="F45" s="114" t="s">
        <v>748</v>
      </c>
      <c r="G45" s="117" t="s">
        <v>4</v>
      </c>
      <c r="H45" s="112">
        <v>5352480</v>
      </c>
      <c r="I45" s="113">
        <f t="shared" si="0"/>
        <v>44617</v>
      </c>
    </row>
    <row r="46" spans="2:9" s="78" customFormat="1" ht="33" customHeight="1" x14ac:dyDescent="0.25">
      <c r="B46" s="109">
        <v>44594</v>
      </c>
      <c r="C46" s="110" t="s">
        <v>314</v>
      </c>
      <c r="D46" s="170" t="s">
        <v>769</v>
      </c>
      <c r="E46" s="111" t="s">
        <v>772</v>
      </c>
      <c r="F46" s="114" t="s">
        <v>748</v>
      </c>
      <c r="G46" s="117" t="s">
        <v>4</v>
      </c>
      <c r="H46" s="112">
        <v>3717743.4</v>
      </c>
      <c r="I46" s="113">
        <f t="shared" si="0"/>
        <v>44639</v>
      </c>
    </row>
    <row r="47" spans="2:9" s="78" customFormat="1" ht="33" customHeight="1" x14ac:dyDescent="0.25">
      <c r="B47" s="109">
        <v>44589</v>
      </c>
      <c r="C47" s="110" t="s">
        <v>313</v>
      </c>
      <c r="D47" s="170" t="s">
        <v>769</v>
      </c>
      <c r="E47" s="111" t="s">
        <v>772</v>
      </c>
      <c r="F47" s="114" t="s">
        <v>748</v>
      </c>
      <c r="G47" s="117" t="s">
        <v>4</v>
      </c>
      <c r="H47" s="112">
        <v>2854656</v>
      </c>
      <c r="I47" s="113">
        <f t="shared" si="0"/>
        <v>44634</v>
      </c>
    </row>
    <row r="48" spans="2:9" s="78" customFormat="1" ht="33" customHeight="1" x14ac:dyDescent="0.25">
      <c r="B48" s="109">
        <v>44579</v>
      </c>
      <c r="C48" s="110" t="s">
        <v>768</v>
      </c>
      <c r="D48" s="170" t="s">
        <v>774</v>
      </c>
      <c r="E48" s="111" t="s">
        <v>775</v>
      </c>
      <c r="F48" s="114" t="s">
        <v>744</v>
      </c>
      <c r="G48" s="117" t="s">
        <v>3</v>
      </c>
      <c r="H48" s="112">
        <v>8319000</v>
      </c>
      <c r="I48" s="119">
        <f t="shared" si="0"/>
        <v>44624</v>
      </c>
    </row>
    <row r="49" spans="2:9" s="78" customFormat="1" ht="33" customHeight="1" x14ac:dyDescent="0.25">
      <c r="B49" s="109">
        <v>44568</v>
      </c>
      <c r="C49" s="110" t="s">
        <v>34</v>
      </c>
      <c r="D49" s="170" t="s">
        <v>774</v>
      </c>
      <c r="E49" s="111" t="s">
        <v>775</v>
      </c>
      <c r="F49" s="114" t="s">
        <v>744</v>
      </c>
      <c r="G49" s="117" t="s">
        <v>3</v>
      </c>
      <c r="H49" s="112">
        <v>5546000</v>
      </c>
      <c r="I49" s="119">
        <f t="shared" si="0"/>
        <v>44613</v>
      </c>
    </row>
    <row r="50" spans="2:9" s="78" customFormat="1" ht="33" customHeight="1" x14ac:dyDescent="0.25">
      <c r="B50" s="109">
        <v>44594</v>
      </c>
      <c r="C50" s="110" t="s">
        <v>27</v>
      </c>
      <c r="D50" s="170" t="s">
        <v>774</v>
      </c>
      <c r="E50" s="111" t="s">
        <v>775</v>
      </c>
      <c r="F50" s="114" t="s">
        <v>744</v>
      </c>
      <c r="G50" s="117" t="s">
        <v>3</v>
      </c>
      <c r="H50" s="112">
        <v>5546000</v>
      </c>
      <c r="I50" s="113">
        <f t="shared" si="0"/>
        <v>44639</v>
      </c>
    </row>
    <row r="51" spans="2:9" s="78" customFormat="1" ht="33" customHeight="1" x14ac:dyDescent="0.25">
      <c r="B51" s="109">
        <v>44596</v>
      </c>
      <c r="C51" s="110" t="s">
        <v>72</v>
      </c>
      <c r="D51" s="170" t="s">
        <v>774</v>
      </c>
      <c r="E51" s="111" t="s">
        <v>775</v>
      </c>
      <c r="F51" s="114" t="s">
        <v>744</v>
      </c>
      <c r="G51" s="117" t="s">
        <v>3</v>
      </c>
      <c r="H51" s="112">
        <v>5546000</v>
      </c>
      <c r="I51" s="113">
        <f t="shared" si="0"/>
        <v>44641</v>
      </c>
    </row>
    <row r="52" spans="2:9" s="78" customFormat="1" ht="33" customHeight="1" x14ac:dyDescent="0.25">
      <c r="B52" s="109">
        <v>44600</v>
      </c>
      <c r="C52" s="110" t="s">
        <v>22</v>
      </c>
      <c r="D52" s="170" t="s">
        <v>774</v>
      </c>
      <c r="E52" s="111" t="s">
        <v>775</v>
      </c>
      <c r="F52" s="114" t="s">
        <v>744</v>
      </c>
      <c r="G52" s="117" t="s">
        <v>3</v>
      </c>
      <c r="H52" s="112">
        <v>5546000</v>
      </c>
      <c r="I52" s="113">
        <f t="shared" si="0"/>
        <v>44645</v>
      </c>
    </row>
    <row r="53" spans="2:9" s="78" customFormat="1" ht="33" customHeight="1" x14ac:dyDescent="0.25">
      <c r="B53" s="109">
        <v>44602</v>
      </c>
      <c r="C53" s="110" t="s">
        <v>26</v>
      </c>
      <c r="D53" s="170" t="s">
        <v>774</v>
      </c>
      <c r="E53" s="111" t="s">
        <v>775</v>
      </c>
      <c r="F53" s="114" t="s">
        <v>744</v>
      </c>
      <c r="G53" s="117" t="s">
        <v>3</v>
      </c>
      <c r="H53" s="112">
        <v>5546000</v>
      </c>
      <c r="I53" s="113">
        <f t="shared" si="0"/>
        <v>44647</v>
      </c>
    </row>
    <row r="54" spans="2:9" s="78" customFormat="1" ht="33" customHeight="1" x14ac:dyDescent="0.25">
      <c r="B54" s="109">
        <v>44607</v>
      </c>
      <c r="C54" s="110" t="s">
        <v>28</v>
      </c>
      <c r="D54" s="170" t="s">
        <v>774</v>
      </c>
      <c r="E54" s="111" t="s">
        <v>775</v>
      </c>
      <c r="F54" s="114" t="s">
        <v>744</v>
      </c>
      <c r="G54" s="117" t="s">
        <v>3</v>
      </c>
      <c r="H54" s="112">
        <v>7298536</v>
      </c>
      <c r="I54" s="113">
        <f t="shared" si="0"/>
        <v>44652</v>
      </c>
    </row>
    <row r="55" spans="2:9" s="78" customFormat="1" ht="33" customHeight="1" x14ac:dyDescent="0.25">
      <c r="B55" s="109">
        <v>44543</v>
      </c>
      <c r="C55" s="110" t="s">
        <v>91</v>
      </c>
      <c r="D55" s="170" t="s">
        <v>774</v>
      </c>
      <c r="E55" s="111" t="s">
        <v>775</v>
      </c>
      <c r="F55" s="114" t="s">
        <v>748</v>
      </c>
      <c r="G55" s="117" t="s">
        <v>4</v>
      </c>
      <c r="H55" s="112">
        <v>5546000</v>
      </c>
      <c r="I55" s="113">
        <f>+B55+45</f>
        <v>44588</v>
      </c>
    </row>
    <row r="56" spans="2:9" s="78" customFormat="1" ht="33" customHeight="1" x14ac:dyDescent="0.25">
      <c r="B56" s="109">
        <v>44539</v>
      </c>
      <c r="C56" s="110" t="s">
        <v>24</v>
      </c>
      <c r="D56" s="170" t="s">
        <v>774</v>
      </c>
      <c r="E56" s="111" t="s">
        <v>775</v>
      </c>
      <c r="F56" s="114" t="s">
        <v>748</v>
      </c>
      <c r="G56" s="117" t="s">
        <v>4</v>
      </c>
      <c r="H56" s="112">
        <v>8319000</v>
      </c>
      <c r="I56" s="113">
        <f>+B56+45</f>
        <v>44584</v>
      </c>
    </row>
    <row r="57" spans="2:9" s="78" customFormat="1" ht="33" customHeight="1" x14ac:dyDescent="0.25">
      <c r="B57" s="109">
        <v>44573</v>
      </c>
      <c r="C57" s="110" t="s">
        <v>25</v>
      </c>
      <c r="D57" s="170" t="s">
        <v>774</v>
      </c>
      <c r="E57" s="111" t="s">
        <v>775</v>
      </c>
      <c r="F57" s="114" t="s">
        <v>748</v>
      </c>
      <c r="G57" s="117" t="s">
        <v>4</v>
      </c>
      <c r="H57" s="112">
        <v>6655200</v>
      </c>
      <c r="I57" s="113">
        <f>+B57+45</f>
        <v>44618</v>
      </c>
    </row>
    <row r="58" spans="2:9" s="78" customFormat="1" ht="33" customHeight="1" x14ac:dyDescent="0.25">
      <c r="B58" s="109">
        <v>44615</v>
      </c>
      <c r="C58" s="110" t="s">
        <v>30</v>
      </c>
      <c r="D58" s="170" t="s">
        <v>774</v>
      </c>
      <c r="E58" s="111" t="s">
        <v>775</v>
      </c>
      <c r="F58" s="114" t="s">
        <v>748</v>
      </c>
      <c r="G58" s="117" t="s">
        <v>4</v>
      </c>
      <c r="H58" s="112">
        <v>4685260.7999999998</v>
      </c>
      <c r="I58" s="113">
        <f>+B58+45</f>
        <v>44660</v>
      </c>
    </row>
    <row r="59" spans="2:9" s="78" customFormat="1" ht="33" customHeight="1" x14ac:dyDescent="0.3">
      <c r="B59" s="109">
        <v>44540</v>
      </c>
      <c r="C59" s="110" t="s">
        <v>776</v>
      </c>
      <c r="D59" s="170" t="s">
        <v>777</v>
      </c>
      <c r="E59" s="111" t="s">
        <v>778</v>
      </c>
      <c r="F59" s="114" t="s">
        <v>744</v>
      </c>
      <c r="G59" s="117" t="s">
        <v>3</v>
      </c>
      <c r="H59" s="116">
        <v>2699750</v>
      </c>
      <c r="I59" s="113">
        <f t="shared" si="0"/>
        <v>44585</v>
      </c>
    </row>
    <row r="60" spans="2:9" s="78" customFormat="1" ht="33" customHeight="1" x14ac:dyDescent="0.3">
      <c r="B60" s="109">
        <v>44613</v>
      </c>
      <c r="C60" s="110" t="s">
        <v>779</v>
      </c>
      <c r="D60" s="170" t="s">
        <v>780</v>
      </c>
      <c r="E60" s="111" t="s">
        <v>781</v>
      </c>
      <c r="F60" s="114" t="s">
        <v>744</v>
      </c>
      <c r="G60" s="117" t="s">
        <v>3</v>
      </c>
      <c r="H60" s="116">
        <v>6000000</v>
      </c>
      <c r="I60" s="113">
        <f t="shared" si="0"/>
        <v>44658</v>
      </c>
    </row>
    <row r="61" spans="2:9" s="78" customFormat="1" ht="33" customHeight="1" x14ac:dyDescent="0.3">
      <c r="B61" s="109">
        <v>44613</v>
      </c>
      <c r="C61" s="110" t="s">
        <v>782</v>
      </c>
      <c r="D61" s="170" t="s">
        <v>780</v>
      </c>
      <c r="E61" s="111" t="s">
        <v>781</v>
      </c>
      <c r="F61" s="114" t="s">
        <v>744</v>
      </c>
      <c r="G61" s="117" t="s">
        <v>3</v>
      </c>
      <c r="H61" s="116">
        <v>4800000</v>
      </c>
      <c r="I61" s="113">
        <f t="shared" si="0"/>
        <v>44658</v>
      </c>
    </row>
    <row r="62" spans="2:9" s="78" customFormat="1" ht="33" customHeight="1" x14ac:dyDescent="0.3">
      <c r="B62" s="109">
        <v>44615</v>
      </c>
      <c r="C62" s="110" t="s">
        <v>783</v>
      </c>
      <c r="D62" s="170" t="s">
        <v>780</v>
      </c>
      <c r="E62" s="111" t="s">
        <v>781</v>
      </c>
      <c r="F62" s="114" t="s">
        <v>744</v>
      </c>
      <c r="G62" s="117" t="s">
        <v>3</v>
      </c>
      <c r="H62" s="116">
        <v>900000</v>
      </c>
      <c r="I62" s="113">
        <f t="shared" si="0"/>
        <v>44660</v>
      </c>
    </row>
    <row r="63" spans="2:9" s="78" customFormat="1" ht="33" customHeight="1" x14ac:dyDescent="0.25">
      <c r="B63" s="109">
        <v>44533</v>
      </c>
      <c r="C63" s="110" t="s">
        <v>784</v>
      </c>
      <c r="D63" s="170" t="s">
        <v>785</v>
      </c>
      <c r="E63" s="111" t="s">
        <v>786</v>
      </c>
      <c r="F63" s="114" t="s">
        <v>748</v>
      </c>
      <c r="G63" s="117" t="s">
        <v>3</v>
      </c>
      <c r="H63" s="112">
        <v>2643955.2000000002</v>
      </c>
      <c r="I63" s="113">
        <f t="shared" si="0"/>
        <v>44578</v>
      </c>
    </row>
    <row r="64" spans="2:9" s="78" customFormat="1" ht="33" customHeight="1" x14ac:dyDescent="0.25">
      <c r="B64" s="109">
        <v>44536</v>
      </c>
      <c r="C64" s="110" t="s">
        <v>787</v>
      </c>
      <c r="D64" s="170" t="s">
        <v>785</v>
      </c>
      <c r="E64" s="111" t="s">
        <v>786</v>
      </c>
      <c r="F64" s="114" t="s">
        <v>748</v>
      </c>
      <c r="G64" s="117" t="s">
        <v>3</v>
      </c>
      <c r="H64" s="112">
        <v>11677468.800000001</v>
      </c>
      <c r="I64" s="113">
        <f t="shared" si="0"/>
        <v>44581</v>
      </c>
    </row>
    <row r="65" spans="2:9" s="78" customFormat="1" ht="33" customHeight="1" x14ac:dyDescent="0.25">
      <c r="B65" s="109">
        <v>44543</v>
      </c>
      <c r="C65" s="110" t="s">
        <v>788</v>
      </c>
      <c r="D65" s="170" t="s">
        <v>785</v>
      </c>
      <c r="E65" s="111" t="s">
        <v>786</v>
      </c>
      <c r="F65" s="114" t="s">
        <v>748</v>
      </c>
      <c r="G65" s="117" t="s">
        <v>3</v>
      </c>
      <c r="H65" s="112">
        <v>9180400</v>
      </c>
      <c r="I65" s="113">
        <f t="shared" si="0"/>
        <v>44588</v>
      </c>
    </row>
    <row r="66" spans="2:9" s="78" customFormat="1" ht="33" customHeight="1" x14ac:dyDescent="0.25">
      <c r="B66" s="109">
        <v>44572</v>
      </c>
      <c r="C66" s="110" t="s">
        <v>789</v>
      </c>
      <c r="D66" s="170" t="s">
        <v>785</v>
      </c>
      <c r="E66" s="111" t="s">
        <v>786</v>
      </c>
      <c r="F66" s="114" t="s">
        <v>748</v>
      </c>
      <c r="G66" s="117" t="s">
        <v>3</v>
      </c>
      <c r="H66" s="112">
        <v>4590200</v>
      </c>
      <c r="I66" s="113">
        <f t="shared" si="0"/>
        <v>44617</v>
      </c>
    </row>
    <row r="67" spans="2:9" s="78" customFormat="1" ht="33" customHeight="1" x14ac:dyDescent="0.25">
      <c r="B67" s="109">
        <v>44564</v>
      </c>
      <c r="C67" s="110" t="s">
        <v>790</v>
      </c>
      <c r="D67" s="170" t="s">
        <v>785</v>
      </c>
      <c r="E67" s="111" t="s">
        <v>786</v>
      </c>
      <c r="F67" s="114" t="s">
        <v>748</v>
      </c>
      <c r="G67" s="117" t="s">
        <v>3</v>
      </c>
      <c r="H67" s="112">
        <v>4590200</v>
      </c>
      <c r="I67" s="113">
        <f t="shared" si="0"/>
        <v>44609</v>
      </c>
    </row>
    <row r="68" spans="2:9" s="78" customFormat="1" ht="33" customHeight="1" x14ac:dyDescent="0.25">
      <c r="B68" s="109">
        <v>44586</v>
      </c>
      <c r="C68" s="110" t="s">
        <v>791</v>
      </c>
      <c r="D68" s="170" t="s">
        <v>785</v>
      </c>
      <c r="E68" s="111" t="s">
        <v>786</v>
      </c>
      <c r="F68" s="114" t="s">
        <v>748</v>
      </c>
      <c r="G68" s="117" t="s">
        <v>3</v>
      </c>
      <c r="H68" s="112">
        <v>4465346.5599999996</v>
      </c>
      <c r="I68" s="113">
        <f t="shared" si="0"/>
        <v>44631</v>
      </c>
    </row>
    <row r="69" spans="2:9" s="78" customFormat="1" ht="33" customHeight="1" x14ac:dyDescent="0.25">
      <c r="B69" s="109">
        <v>44594</v>
      </c>
      <c r="C69" s="110" t="s">
        <v>792</v>
      </c>
      <c r="D69" s="170" t="s">
        <v>785</v>
      </c>
      <c r="E69" s="111" t="s">
        <v>786</v>
      </c>
      <c r="F69" s="114" t="s">
        <v>748</v>
      </c>
      <c r="G69" s="117" t="s">
        <v>3</v>
      </c>
      <c r="H69" s="112">
        <v>8108129.2800000003</v>
      </c>
      <c r="I69" s="113">
        <f t="shared" si="0"/>
        <v>44639</v>
      </c>
    </row>
    <row r="70" spans="2:9" s="78" customFormat="1" ht="33" customHeight="1" x14ac:dyDescent="0.25">
      <c r="B70" s="109">
        <v>44593</v>
      </c>
      <c r="C70" s="110" t="s">
        <v>793</v>
      </c>
      <c r="D70" s="170" t="s">
        <v>785</v>
      </c>
      <c r="E70" s="111" t="s">
        <v>786</v>
      </c>
      <c r="F70" s="114" t="s">
        <v>744</v>
      </c>
      <c r="G70" s="117" t="s">
        <v>3</v>
      </c>
      <c r="H70" s="112">
        <v>2643955.2000000002</v>
      </c>
      <c r="I70" s="113">
        <f>+B70+45</f>
        <v>44638</v>
      </c>
    </row>
    <row r="71" spans="2:9" s="78" customFormat="1" ht="33" customHeight="1" x14ac:dyDescent="0.25">
      <c r="B71" s="109">
        <v>44552</v>
      </c>
      <c r="C71" s="110" t="s">
        <v>794</v>
      </c>
      <c r="D71" s="170" t="s">
        <v>795</v>
      </c>
      <c r="E71" s="111" t="s">
        <v>173</v>
      </c>
      <c r="F71" s="114" t="s">
        <v>744</v>
      </c>
      <c r="G71" s="117" t="s">
        <v>3</v>
      </c>
      <c r="H71" s="112">
        <v>182044092</v>
      </c>
      <c r="I71" s="113">
        <f t="shared" si="0"/>
        <v>44597</v>
      </c>
    </row>
    <row r="72" spans="2:9" s="78" customFormat="1" ht="33" customHeight="1" x14ac:dyDescent="0.25">
      <c r="B72" s="109">
        <v>44589</v>
      </c>
      <c r="C72" s="110" t="s">
        <v>796</v>
      </c>
      <c r="D72" s="170" t="s">
        <v>795</v>
      </c>
      <c r="E72" s="111" t="s">
        <v>173</v>
      </c>
      <c r="F72" s="114" t="s">
        <v>744</v>
      </c>
      <c r="G72" s="117" t="s">
        <v>3</v>
      </c>
      <c r="H72" s="112">
        <v>55373060</v>
      </c>
      <c r="I72" s="113">
        <f t="shared" si="0"/>
        <v>44634</v>
      </c>
    </row>
    <row r="73" spans="2:9" s="78" customFormat="1" ht="33" customHeight="1" x14ac:dyDescent="0.25">
      <c r="B73" s="109">
        <v>44589</v>
      </c>
      <c r="C73" s="110" t="s">
        <v>797</v>
      </c>
      <c r="D73" s="170" t="s">
        <v>795</v>
      </c>
      <c r="E73" s="111" t="s">
        <v>173</v>
      </c>
      <c r="F73" s="114" t="s">
        <v>744</v>
      </c>
      <c r="G73" s="117" t="s">
        <v>3</v>
      </c>
      <c r="H73" s="112">
        <v>4935000</v>
      </c>
      <c r="I73" s="119">
        <f t="shared" si="0"/>
        <v>44634</v>
      </c>
    </row>
    <row r="74" spans="2:9" s="78" customFormat="1" ht="33" customHeight="1" x14ac:dyDescent="0.25">
      <c r="B74" s="109">
        <v>44607</v>
      </c>
      <c r="C74" s="110" t="s">
        <v>798</v>
      </c>
      <c r="D74" s="170" t="s">
        <v>795</v>
      </c>
      <c r="E74" s="111" t="s">
        <v>173</v>
      </c>
      <c r="F74" s="114" t="s">
        <v>744</v>
      </c>
      <c r="G74" s="117" t="s">
        <v>3</v>
      </c>
      <c r="H74" s="112">
        <v>87568366</v>
      </c>
      <c r="I74" s="119">
        <f t="shared" si="0"/>
        <v>44652</v>
      </c>
    </row>
    <row r="75" spans="2:9" s="78" customFormat="1" ht="33" customHeight="1" x14ac:dyDescent="0.25">
      <c r="B75" s="109">
        <v>44588</v>
      </c>
      <c r="C75" s="110" t="s">
        <v>799</v>
      </c>
      <c r="D75" s="170" t="s">
        <v>800</v>
      </c>
      <c r="E75" s="111" t="s">
        <v>801</v>
      </c>
      <c r="F75" s="114" t="s">
        <v>744</v>
      </c>
      <c r="G75" s="117" t="s">
        <v>3</v>
      </c>
      <c r="H75" s="112">
        <v>84682500</v>
      </c>
      <c r="I75" s="119">
        <f t="shared" si="0"/>
        <v>44633</v>
      </c>
    </row>
    <row r="76" spans="2:9" s="78" customFormat="1" ht="33" customHeight="1" x14ac:dyDescent="0.25">
      <c r="B76" s="109">
        <v>44617</v>
      </c>
      <c r="C76" s="110" t="s">
        <v>802</v>
      </c>
      <c r="D76" s="170" t="s">
        <v>800</v>
      </c>
      <c r="E76" s="111" t="s">
        <v>801</v>
      </c>
      <c r="F76" s="114" t="s">
        <v>744</v>
      </c>
      <c r="G76" s="117" t="s">
        <v>3</v>
      </c>
      <c r="H76" s="112">
        <v>55614000</v>
      </c>
      <c r="I76" s="119">
        <f t="shared" si="0"/>
        <v>44662</v>
      </c>
    </row>
    <row r="77" spans="2:9" s="78" customFormat="1" ht="33" customHeight="1" x14ac:dyDescent="0.25">
      <c r="B77" s="109">
        <v>44552</v>
      </c>
      <c r="C77" s="110" t="s">
        <v>803</v>
      </c>
      <c r="D77" s="170" t="s">
        <v>804</v>
      </c>
      <c r="E77" s="111" t="s">
        <v>805</v>
      </c>
      <c r="F77" s="114" t="s">
        <v>748</v>
      </c>
      <c r="G77" s="117" t="s">
        <v>4</v>
      </c>
      <c r="H77" s="112">
        <v>10925800</v>
      </c>
      <c r="I77" s="119">
        <f t="shared" ref="I77:I149" si="1">+B77+45</f>
        <v>44597</v>
      </c>
    </row>
    <row r="78" spans="2:9" s="78" customFormat="1" ht="33" customHeight="1" x14ac:dyDescent="0.25">
      <c r="B78" s="109">
        <v>44557</v>
      </c>
      <c r="C78" s="110" t="s">
        <v>806</v>
      </c>
      <c r="D78" s="170" t="s">
        <v>804</v>
      </c>
      <c r="E78" s="111" t="s">
        <v>805</v>
      </c>
      <c r="F78" s="114" t="s">
        <v>748</v>
      </c>
      <c r="G78" s="117" t="s">
        <v>4</v>
      </c>
      <c r="H78" s="112">
        <v>18748800</v>
      </c>
      <c r="I78" s="119">
        <f t="shared" si="1"/>
        <v>44602</v>
      </c>
    </row>
    <row r="79" spans="2:9" s="78" customFormat="1" ht="33" customHeight="1" x14ac:dyDescent="0.25">
      <c r="B79" s="109">
        <v>44595</v>
      </c>
      <c r="C79" s="110" t="s">
        <v>807</v>
      </c>
      <c r="D79" s="170" t="s">
        <v>804</v>
      </c>
      <c r="E79" s="111" t="s">
        <v>805</v>
      </c>
      <c r="F79" s="114" t="s">
        <v>748</v>
      </c>
      <c r="G79" s="117" t="s">
        <v>4</v>
      </c>
      <c r="H79" s="112">
        <v>54696110</v>
      </c>
      <c r="I79" s="113">
        <f t="shared" si="1"/>
        <v>44640</v>
      </c>
    </row>
    <row r="80" spans="2:9" s="78" customFormat="1" ht="33" customHeight="1" x14ac:dyDescent="0.25">
      <c r="B80" s="109">
        <v>44581</v>
      </c>
      <c r="C80" s="110" t="s">
        <v>100</v>
      </c>
      <c r="D80" s="173" t="s">
        <v>39</v>
      </c>
      <c r="E80" s="111" t="s">
        <v>188</v>
      </c>
      <c r="F80" s="114" t="s">
        <v>748</v>
      </c>
      <c r="G80" s="117" t="s">
        <v>3</v>
      </c>
      <c r="H80" s="112">
        <v>5757629.8099999996</v>
      </c>
      <c r="I80" s="113">
        <f t="shared" si="1"/>
        <v>44626</v>
      </c>
    </row>
    <row r="81" spans="2:9" s="78" customFormat="1" ht="33" customHeight="1" x14ac:dyDescent="0.25">
      <c r="B81" s="109">
        <v>44579</v>
      </c>
      <c r="C81" s="110" t="s">
        <v>808</v>
      </c>
      <c r="D81" s="173" t="s">
        <v>39</v>
      </c>
      <c r="E81" s="111" t="s">
        <v>188</v>
      </c>
      <c r="F81" s="114" t="s">
        <v>748</v>
      </c>
      <c r="G81" s="117" t="s">
        <v>3</v>
      </c>
      <c r="H81" s="112">
        <v>5074590</v>
      </c>
      <c r="I81" s="113">
        <f t="shared" si="1"/>
        <v>44624</v>
      </c>
    </row>
    <row r="82" spans="2:9" s="78" customFormat="1" ht="33" customHeight="1" x14ac:dyDescent="0.3">
      <c r="B82" s="109">
        <v>44566</v>
      </c>
      <c r="C82" s="110" t="s">
        <v>809</v>
      </c>
      <c r="D82" s="173" t="s">
        <v>39</v>
      </c>
      <c r="E82" s="117" t="s">
        <v>810</v>
      </c>
      <c r="F82" s="114" t="s">
        <v>748</v>
      </c>
      <c r="G82" s="117" t="s">
        <v>3</v>
      </c>
      <c r="H82" s="118">
        <v>5074590</v>
      </c>
      <c r="I82" s="119">
        <f t="shared" si="1"/>
        <v>44611</v>
      </c>
    </row>
    <row r="83" spans="2:9" s="78" customFormat="1" ht="33" customHeight="1" x14ac:dyDescent="0.3">
      <c r="B83" s="109">
        <v>44567</v>
      </c>
      <c r="C83" s="110" t="s">
        <v>473</v>
      </c>
      <c r="D83" s="173" t="s">
        <v>39</v>
      </c>
      <c r="E83" s="117" t="s">
        <v>810</v>
      </c>
      <c r="F83" s="114" t="s">
        <v>748</v>
      </c>
      <c r="G83" s="117" t="s">
        <v>3</v>
      </c>
      <c r="H83" s="118">
        <v>4785018</v>
      </c>
      <c r="I83" s="119">
        <f t="shared" si="1"/>
        <v>44612</v>
      </c>
    </row>
    <row r="84" spans="2:9" s="78" customFormat="1" ht="33" customHeight="1" x14ac:dyDescent="0.3">
      <c r="B84" s="109">
        <v>44572</v>
      </c>
      <c r="C84" s="110" t="s">
        <v>474</v>
      </c>
      <c r="D84" s="173" t="s">
        <v>39</v>
      </c>
      <c r="E84" s="117" t="s">
        <v>810</v>
      </c>
      <c r="F84" s="114" t="s">
        <v>748</v>
      </c>
      <c r="G84" s="117" t="s">
        <v>3</v>
      </c>
      <c r="H84" s="118">
        <v>5074590</v>
      </c>
      <c r="I84" s="113">
        <f t="shared" si="1"/>
        <v>44617</v>
      </c>
    </row>
    <row r="85" spans="2:9" s="78" customFormat="1" ht="33" customHeight="1" x14ac:dyDescent="0.3">
      <c r="B85" s="109">
        <v>44581</v>
      </c>
      <c r="C85" s="110" t="s">
        <v>811</v>
      </c>
      <c r="D85" s="173" t="s">
        <v>39</v>
      </c>
      <c r="E85" s="117" t="s">
        <v>810</v>
      </c>
      <c r="F85" s="114" t="s">
        <v>748</v>
      </c>
      <c r="G85" s="117" t="s">
        <v>3</v>
      </c>
      <c r="H85" s="172">
        <v>4785018</v>
      </c>
      <c r="I85" s="113">
        <f t="shared" si="1"/>
        <v>44626</v>
      </c>
    </row>
    <row r="86" spans="2:9" s="78" customFormat="1" ht="33" customHeight="1" x14ac:dyDescent="0.3">
      <c r="B86" s="109">
        <v>44595</v>
      </c>
      <c r="C86" s="110" t="s">
        <v>812</v>
      </c>
      <c r="D86" s="173" t="s">
        <v>39</v>
      </c>
      <c r="E86" s="117" t="s">
        <v>810</v>
      </c>
      <c r="F86" s="114" t="s">
        <v>748</v>
      </c>
      <c r="G86" s="117" t="s">
        <v>3</v>
      </c>
      <c r="H86" s="172">
        <v>4019415.12</v>
      </c>
      <c r="I86" s="113">
        <f t="shared" si="1"/>
        <v>44640</v>
      </c>
    </row>
    <row r="87" spans="2:9" s="78" customFormat="1" ht="33" customHeight="1" x14ac:dyDescent="0.3">
      <c r="B87" s="109">
        <v>44599</v>
      </c>
      <c r="C87" s="110" t="s">
        <v>375</v>
      </c>
      <c r="D87" s="173" t="s">
        <v>39</v>
      </c>
      <c r="E87" s="117" t="s">
        <v>810</v>
      </c>
      <c r="F87" s="114" t="s">
        <v>748</v>
      </c>
      <c r="G87" s="117" t="s">
        <v>3</v>
      </c>
      <c r="H87" s="172">
        <v>4262655.5999999996</v>
      </c>
      <c r="I87" s="113">
        <f t="shared" si="1"/>
        <v>44644</v>
      </c>
    </row>
    <row r="88" spans="2:9" s="78" customFormat="1" ht="33" customHeight="1" x14ac:dyDescent="0.3">
      <c r="B88" s="109">
        <v>44606</v>
      </c>
      <c r="C88" s="110" t="s">
        <v>813</v>
      </c>
      <c r="D88" s="173" t="s">
        <v>39</v>
      </c>
      <c r="E88" s="117" t="s">
        <v>810</v>
      </c>
      <c r="F88" s="114" t="s">
        <v>748</v>
      </c>
      <c r="G88" s="117" t="s">
        <v>3</v>
      </c>
      <c r="H88" s="172">
        <v>4262655.5999999996</v>
      </c>
      <c r="I88" s="113">
        <f t="shared" si="1"/>
        <v>44651</v>
      </c>
    </row>
    <row r="89" spans="2:9" s="78" customFormat="1" ht="33" customHeight="1" x14ac:dyDescent="0.3">
      <c r="B89" s="109">
        <v>44602</v>
      </c>
      <c r="C89" s="110" t="s">
        <v>211</v>
      </c>
      <c r="D89" s="173" t="s">
        <v>39</v>
      </c>
      <c r="E89" s="117" t="s">
        <v>810</v>
      </c>
      <c r="F89" s="114" t="s">
        <v>748</v>
      </c>
      <c r="G89" s="117" t="s">
        <v>3</v>
      </c>
      <c r="H89" s="172">
        <v>789606.2</v>
      </c>
      <c r="I89" s="113">
        <f t="shared" si="1"/>
        <v>44647</v>
      </c>
    </row>
    <row r="90" spans="2:9" s="78" customFormat="1" ht="33" customHeight="1" x14ac:dyDescent="0.25">
      <c r="B90" s="109">
        <v>44538</v>
      </c>
      <c r="C90" s="110" t="s">
        <v>399</v>
      </c>
      <c r="D90" s="170" t="s">
        <v>39</v>
      </c>
      <c r="E90" s="111" t="s">
        <v>188</v>
      </c>
      <c r="F90" s="114" t="s">
        <v>744</v>
      </c>
      <c r="G90" s="117" t="s">
        <v>3</v>
      </c>
      <c r="H90" s="112">
        <v>3471019.56</v>
      </c>
      <c r="I90" s="113">
        <f t="shared" si="1"/>
        <v>44583</v>
      </c>
    </row>
    <row r="91" spans="2:9" s="78" customFormat="1" ht="33" customHeight="1" x14ac:dyDescent="0.25">
      <c r="B91" s="109">
        <v>44557</v>
      </c>
      <c r="C91" s="110" t="s">
        <v>125</v>
      </c>
      <c r="D91" s="170" t="s">
        <v>39</v>
      </c>
      <c r="E91" s="111" t="s">
        <v>188</v>
      </c>
      <c r="F91" s="114" t="s">
        <v>744</v>
      </c>
      <c r="G91" s="117" t="s">
        <v>3</v>
      </c>
      <c r="H91" s="112">
        <v>4785018</v>
      </c>
      <c r="I91" s="113">
        <f t="shared" si="1"/>
        <v>44602</v>
      </c>
    </row>
    <row r="92" spans="2:9" s="78" customFormat="1" ht="33" customHeight="1" x14ac:dyDescent="0.25">
      <c r="B92" s="109">
        <v>44209</v>
      </c>
      <c r="C92" s="110" t="s">
        <v>814</v>
      </c>
      <c r="D92" s="170" t="s">
        <v>39</v>
      </c>
      <c r="E92" s="111" t="s">
        <v>188</v>
      </c>
      <c r="F92" s="114" t="s">
        <v>744</v>
      </c>
      <c r="G92" s="117" t="s">
        <v>3</v>
      </c>
      <c r="H92" s="112">
        <v>4785018</v>
      </c>
      <c r="I92" s="113">
        <f t="shared" si="1"/>
        <v>44254</v>
      </c>
    </row>
    <row r="93" spans="2:9" s="78" customFormat="1" ht="33" customHeight="1" x14ac:dyDescent="0.25">
      <c r="B93" s="109">
        <v>44592</v>
      </c>
      <c r="C93" s="110" t="s">
        <v>102</v>
      </c>
      <c r="D93" s="170" t="s">
        <v>39</v>
      </c>
      <c r="E93" s="111" t="s">
        <v>188</v>
      </c>
      <c r="F93" s="114" t="s">
        <v>744</v>
      </c>
      <c r="G93" s="117" t="s">
        <v>3</v>
      </c>
      <c r="H93" s="112">
        <v>1522377</v>
      </c>
      <c r="I93" s="113">
        <f t="shared" si="1"/>
        <v>44637</v>
      </c>
    </row>
    <row r="94" spans="2:9" s="78" customFormat="1" ht="33" customHeight="1" x14ac:dyDescent="0.25">
      <c r="B94" s="109">
        <v>44592</v>
      </c>
      <c r="C94" s="110" t="s">
        <v>162</v>
      </c>
      <c r="D94" s="170" t="s">
        <v>39</v>
      </c>
      <c r="E94" s="111" t="s">
        <v>188</v>
      </c>
      <c r="F94" s="114" t="s">
        <v>744</v>
      </c>
      <c r="G94" s="117" t="s">
        <v>3</v>
      </c>
      <c r="H94" s="112">
        <v>2871010.8</v>
      </c>
      <c r="I94" s="113">
        <f t="shared" si="1"/>
        <v>44637</v>
      </c>
    </row>
    <row r="95" spans="2:9" s="78" customFormat="1" ht="33" customHeight="1" x14ac:dyDescent="0.25">
      <c r="B95" s="109">
        <v>44607</v>
      </c>
      <c r="C95" s="110" t="s">
        <v>815</v>
      </c>
      <c r="D95" s="170" t="s">
        <v>39</v>
      </c>
      <c r="E95" s="111" t="s">
        <v>188</v>
      </c>
      <c r="F95" s="114" t="s">
        <v>744</v>
      </c>
      <c r="G95" s="117" t="s">
        <v>3</v>
      </c>
      <c r="H95" s="112">
        <v>4019415.12</v>
      </c>
      <c r="I95" s="113">
        <f t="shared" si="1"/>
        <v>44652</v>
      </c>
    </row>
    <row r="96" spans="2:9" s="78" customFormat="1" ht="33" customHeight="1" x14ac:dyDescent="0.25">
      <c r="B96" s="109">
        <v>44608</v>
      </c>
      <c r="C96" s="110" t="s">
        <v>816</v>
      </c>
      <c r="D96" s="170" t="s">
        <v>39</v>
      </c>
      <c r="E96" s="111" t="s">
        <v>188</v>
      </c>
      <c r="F96" s="114" t="s">
        <v>744</v>
      </c>
      <c r="G96" s="117" t="s">
        <v>3</v>
      </c>
      <c r="H96" s="112">
        <v>4262655.5999999996</v>
      </c>
      <c r="I96" s="113">
        <f t="shared" si="1"/>
        <v>44653</v>
      </c>
    </row>
    <row r="97" spans="2:9" s="78" customFormat="1" ht="33" customHeight="1" x14ac:dyDescent="0.3">
      <c r="B97" s="109">
        <v>44614</v>
      </c>
      <c r="C97" s="110" t="s">
        <v>817</v>
      </c>
      <c r="D97" s="173" t="s">
        <v>39</v>
      </c>
      <c r="E97" s="117" t="s">
        <v>810</v>
      </c>
      <c r="F97" s="114" t="s">
        <v>744</v>
      </c>
      <c r="G97" s="117" t="s">
        <v>3</v>
      </c>
      <c r="H97" s="172">
        <v>4019415.12</v>
      </c>
      <c r="I97" s="119">
        <f>+B97+45</f>
        <v>44659</v>
      </c>
    </row>
    <row r="98" spans="2:9" s="78" customFormat="1" ht="33" customHeight="1" x14ac:dyDescent="0.3">
      <c r="B98" s="109">
        <v>44610</v>
      </c>
      <c r="C98" s="110" t="s">
        <v>818</v>
      </c>
      <c r="D98" s="173" t="s">
        <v>39</v>
      </c>
      <c r="E98" s="117" t="s">
        <v>810</v>
      </c>
      <c r="F98" s="114" t="s">
        <v>744</v>
      </c>
      <c r="G98" s="117" t="s">
        <v>3</v>
      </c>
      <c r="H98" s="172">
        <v>2655025.4900000002</v>
      </c>
      <c r="I98" s="113">
        <f>+B98+45</f>
        <v>44655</v>
      </c>
    </row>
    <row r="99" spans="2:9" s="78" customFormat="1" ht="33" customHeight="1" x14ac:dyDescent="0.25">
      <c r="B99" s="109">
        <v>44574</v>
      </c>
      <c r="C99" s="110" t="s">
        <v>819</v>
      </c>
      <c r="D99" s="170" t="s">
        <v>820</v>
      </c>
      <c r="E99" s="111" t="s">
        <v>821</v>
      </c>
      <c r="F99" s="114" t="s">
        <v>822</v>
      </c>
      <c r="G99" s="117" t="s">
        <v>3</v>
      </c>
      <c r="H99" s="112">
        <v>3531220.8</v>
      </c>
      <c r="I99" s="113">
        <f t="shared" si="1"/>
        <v>44619</v>
      </c>
    </row>
    <row r="100" spans="2:9" s="78" customFormat="1" ht="33" customHeight="1" x14ac:dyDescent="0.25">
      <c r="B100" s="109">
        <v>44579</v>
      </c>
      <c r="C100" s="110" t="s">
        <v>823</v>
      </c>
      <c r="D100" s="170" t="s">
        <v>820</v>
      </c>
      <c r="E100" s="111" t="s">
        <v>821</v>
      </c>
      <c r="F100" s="114" t="s">
        <v>822</v>
      </c>
      <c r="G100" s="117" t="s">
        <v>3</v>
      </c>
      <c r="H100" s="112">
        <v>610805.76000000001</v>
      </c>
      <c r="I100" s="113">
        <f t="shared" si="1"/>
        <v>44624</v>
      </c>
    </row>
    <row r="101" spans="2:9" s="78" customFormat="1" ht="33" customHeight="1" x14ac:dyDescent="0.25">
      <c r="B101" s="109">
        <v>44531</v>
      </c>
      <c r="C101" s="110" t="s">
        <v>824</v>
      </c>
      <c r="D101" s="170" t="s">
        <v>820</v>
      </c>
      <c r="E101" s="111" t="s">
        <v>821</v>
      </c>
      <c r="F101" s="114" t="s">
        <v>822</v>
      </c>
      <c r="G101" s="117" t="s">
        <v>3</v>
      </c>
      <c r="H101" s="112">
        <v>1251744</v>
      </c>
      <c r="I101" s="119">
        <f t="shared" si="1"/>
        <v>44576</v>
      </c>
    </row>
    <row r="102" spans="2:9" s="78" customFormat="1" ht="33" customHeight="1" x14ac:dyDescent="0.25">
      <c r="B102" s="109">
        <v>44532</v>
      </c>
      <c r="C102" s="110" t="s">
        <v>825</v>
      </c>
      <c r="D102" s="170" t="s">
        <v>820</v>
      </c>
      <c r="E102" s="111" t="s">
        <v>821</v>
      </c>
      <c r="F102" s="114" t="s">
        <v>822</v>
      </c>
      <c r="G102" s="117" t="s">
        <v>3</v>
      </c>
      <c r="H102" s="112">
        <v>2142408</v>
      </c>
      <c r="I102" s="119">
        <f t="shared" si="1"/>
        <v>44577</v>
      </c>
    </row>
    <row r="103" spans="2:9" s="78" customFormat="1" ht="33" customHeight="1" x14ac:dyDescent="0.25">
      <c r="B103" s="109">
        <v>44533</v>
      </c>
      <c r="C103" s="110" t="s">
        <v>826</v>
      </c>
      <c r="D103" s="170" t="s">
        <v>820</v>
      </c>
      <c r="E103" s="111" t="s">
        <v>821</v>
      </c>
      <c r="F103" s="114" t="s">
        <v>822</v>
      </c>
      <c r="G103" s="117" t="s">
        <v>3</v>
      </c>
      <c r="H103" s="112">
        <v>4429248</v>
      </c>
      <c r="I103" s="119">
        <f t="shared" si="1"/>
        <v>44578</v>
      </c>
    </row>
    <row r="104" spans="2:9" s="78" customFormat="1" ht="33" customHeight="1" x14ac:dyDescent="0.25">
      <c r="B104" s="109">
        <v>44533</v>
      </c>
      <c r="C104" s="110" t="s">
        <v>827</v>
      </c>
      <c r="D104" s="170" t="s">
        <v>820</v>
      </c>
      <c r="E104" s="111" t="s">
        <v>821</v>
      </c>
      <c r="F104" s="114" t="s">
        <v>822</v>
      </c>
      <c r="G104" s="117" t="s">
        <v>3</v>
      </c>
      <c r="H104" s="112">
        <v>3033072</v>
      </c>
      <c r="I104" s="119">
        <f t="shared" si="1"/>
        <v>44578</v>
      </c>
    </row>
    <row r="105" spans="2:9" s="78" customFormat="1" ht="33" customHeight="1" x14ac:dyDescent="0.25">
      <c r="B105" s="109">
        <v>44536</v>
      </c>
      <c r="C105" s="110" t="s">
        <v>828</v>
      </c>
      <c r="D105" s="170" t="s">
        <v>820</v>
      </c>
      <c r="E105" s="111" t="s">
        <v>821</v>
      </c>
      <c r="F105" s="114" t="s">
        <v>822</v>
      </c>
      <c r="G105" s="117" t="s">
        <v>3</v>
      </c>
      <c r="H105" s="112">
        <v>4188528</v>
      </c>
      <c r="I105" s="119">
        <f t="shared" si="1"/>
        <v>44581</v>
      </c>
    </row>
    <row r="106" spans="2:9" s="78" customFormat="1" ht="33" customHeight="1" x14ac:dyDescent="0.25">
      <c r="B106" s="109">
        <v>44537</v>
      </c>
      <c r="C106" s="110" t="s">
        <v>829</v>
      </c>
      <c r="D106" s="170" t="s">
        <v>820</v>
      </c>
      <c r="E106" s="111" t="s">
        <v>821</v>
      </c>
      <c r="F106" s="114" t="s">
        <v>822</v>
      </c>
      <c r="G106" s="117" t="s">
        <v>3</v>
      </c>
      <c r="H106" s="112">
        <v>3009000</v>
      </c>
      <c r="I106" s="119">
        <f t="shared" si="1"/>
        <v>44582</v>
      </c>
    </row>
    <row r="107" spans="2:9" s="78" customFormat="1" ht="33" customHeight="1" x14ac:dyDescent="0.25">
      <c r="B107" s="109">
        <v>44538</v>
      </c>
      <c r="C107" s="110" t="s">
        <v>830</v>
      </c>
      <c r="D107" s="170" t="s">
        <v>820</v>
      </c>
      <c r="E107" s="111" t="s">
        <v>821</v>
      </c>
      <c r="F107" s="114" t="s">
        <v>822</v>
      </c>
      <c r="G107" s="117" t="s">
        <v>3</v>
      </c>
      <c r="H107" s="112">
        <v>1251744</v>
      </c>
      <c r="I107" s="119">
        <f t="shared" si="1"/>
        <v>44583</v>
      </c>
    </row>
    <row r="108" spans="2:9" s="78" customFormat="1" ht="33" customHeight="1" x14ac:dyDescent="0.25">
      <c r="B108" s="109">
        <v>44551</v>
      </c>
      <c r="C108" s="110" t="s">
        <v>103</v>
      </c>
      <c r="D108" s="170" t="s">
        <v>820</v>
      </c>
      <c r="E108" s="111" t="s">
        <v>821</v>
      </c>
      <c r="F108" s="114" t="s">
        <v>822</v>
      </c>
      <c r="G108" s="117" t="s">
        <v>3</v>
      </c>
      <c r="H108" s="112">
        <v>2912712</v>
      </c>
      <c r="I108" s="119">
        <f t="shared" si="1"/>
        <v>44596</v>
      </c>
    </row>
    <row r="109" spans="2:9" s="78" customFormat="1" ht="33" customHeight="1" x14ac:dyDescent="0.25">
      <c r="B109" s="109">
        <v>44553</v>
      </c>
      <c r="C109" s="110" t="s">
        <v>207</v>
      </c>
      <c r="D109" s="170" t="s">
        <v>820</v>
      </c>
      <c r="E109" s="111" t="s">
        <v>821</v>
      </c>
      <c r="F109" s="114" t="s">
        <v>822</v>
      </c>
      <c r="G109" s="117" t="s">
        <v>3</v>
      </c>
      <c r="H109" s="112">
        <v>2334984</v>
      </c>
      <c r="I109" s="119">
        <f t="shared" si="1"/>
        <v>44598</v>
      </c>
    </row>
    <row r="110" spans="2:9" s="78" customFormat="1" ht="33" customHeight="1" x14ac:dyDescent="0.25">
      <c r="B110" s="109">
        <v>44558</v>
      </c>
      <c r="C110" s="110" t="s">
        <v>105</v>
      </c>
      <c r="D110" s="170" t="s">
        <v>820</v>
      </c>
      <c r="E110" s="111" t="s">
        <v>821</v>
      </c>
      <c r="F110" s="114" t="s">
        <v>822</v>
      </c>
      <c r="G110" s="117" t="s">
        <v>3</v>
      </c>
      <c r="H110" s="112">
        <v>2613421.52</v>
      </c>
      <c r="I110" s="119">
        <f t="shared" si="1"/>
        <v>44603</v>
      </c>
    </row>
    <row r="111" spans="2:9" s="78" customFormat="1" ht="33" customHeight="1" x14ac:dyDescent="0.25">
      <c r="B111" s="109">
        <v>44567</v>
      </c>
      <c r="C111" s="110" t="s">
        <v>831</v>
      </c>
      <c r="D111" s="170" t="s">
        <v>820</v>
      </c>
      <c r="E111" s="111" t="s">
        <v>821</v>
      </c>
      <c r="F111" s="114" t="s">
        <v>822</v>
      </c>
      <c r="G111" s="117" t="s">
        <v>3</v>
      </c>
      <c r="H111" s="112">
        <v>3872594.8</v>
      </c>
      <c r="I111" s="119">
        <f t="shared" si="1"/>
        <v>44612</v>
      </c>
    </row>
    <row r="112" spans="2:9" s="78" customFormat="1" ht="33" customHeight="1" x14ac:dyDescent="0.25">
      <c r="B112" s="109">
        <v>44581</v>
      </c>
      <c r="C112" s="110" t="s">
        <v>832</v>
      </c>
      <c r="D112" s="170" t="s">
        <v>820</v>
      </c>
      <c r="E112" s="111" t="s">
        <v>821</v>
      </c>
      <c r="F112" s="114" t="s">
        <v>822</v>
      </c>
      <c r="G112" s="117" t="s">
        <v>3</v>
      </c>
      <c r="H112" s="112">
        <v>2720136</v>
      </c>
      <c r="I112" s="119">
        <f t="shared" si="1"/>
        <v>44626</v>
      </c>
    </row>
    <row r="113" spans="2:9" s="78" customFormat="1" ht="33" customHeight="1" x14ac:dyDescent="0.25">
      <c r="B113" s="109">
        <v>44601</v>
      </c>
      <c r="C113" s="110" t="s">
        <v>399</v>
      </c>
      <c r="D113" s="170" t="s">
        <v>820</v>
      </c>
      <c r="E113" s="111" t="s">
        <v>821</v>
      </c>
      <c r="F113" s="114" t="s">
        <v>822</v>
      </c>
      <c r="G113" s="117" t="s">
        <v>3</v>
      </c>
      <c r="H113" s="112">
        <v>1699606.92</v>
      </c>
      <c r="I113" s="113">
        <f t="shared" si="1"/>
        <v>44646</v>
      </c>
    </row>
    <row r="114" spans="2:9" s="78" customFormat="1" ht="33" customHeight="1" x14ac:dyDescent="0.25">
      <c r="B114" s="109">
        <v>44589</v>
      </c>
      <c r="C114" s="110" t="s">
        <v>749</v>
      </c>
      <c r="D114" s="170" t="s">
        <v>820</v>
      </c>
      <c r="E114" s="111" t="s">
        <v>821</v>
      </c>
      <c r="F114" s="114" t="s">
        <v>822</v>
      </c>
      <c r="G114" s="117" t="s">
        <v>3</v>
      </c>
      <c r="H114" s="112">
        <v>5394458.5</v>
      </c>
      <c r="I114" s="113">
        <f t="shared" si="1"/>
        <v>44634</v>
      </c>
    </row>
    <row r="115" spans="2:9" s="78" customFormat="1" ht="33" customHeight="1" x14ac:dyDescent="0.25">
      <c r="B115" s="109">
        <v>44581</v>
      </c>
      <c r="C115" s="110" t="s">
        <v>833</v>
      </c>
      <c r="D115" s="170" t="s">
        <v>834</v>
      </c>
      <c r="E115" s="111" t="s">
        <v>330</v>
      </c>
      <c r="F115" s="114" t="s">
        <v>744</v>
      </c>
      <c r="G115" s="117" t="s">
        <v>3</v>
      </c>
      <c r="H115" s="112">
        <v>6211296</v>
      </c>
      <c r="I115" s="113">
        <f t="shared" si="1"/>
        <v>44626</v>
      </c>
    </row>
    <row r="116" spans="2:9" s="78" customFormat="1" ht="33" customHeight="1" x14ac:dyDescent="0.25">
      <c r="B116" s="109">
        <v>44594</v>
      </c>
      <c r="C116" s="110" t="s">
        <v>469</v>
      </c>
      <c r="D116" s="170" t="s">
        <v>834</v>
      </c>
      <c r="E116" s="111" t="s">
        <v>330</v>
      </c>
      <c r="F116" s="114" t="s">
        <v>744</v>
      </c>
      <c r="G116" s="117" t="s">
        <v>3</v>
      </c>
      <c r="H116" s="112">
        <v>3496000</v>
      </c>
      <c r="I116" s="113">
        <f t="shared" si="1"/>
        <v>44639</v>
      </c>
    </row>
    <row r="117" spans="2:9" s="78" customFormat="1" ht="33" customHeight="1" x14ac:dyDescent="0.25">
      <c r="B117" s="109">
        <v>44596</v>
      </c>
      <c r="C117" s="110" t="s">
        <v>835</v>
      </c>
      <c r="D117" s="170" t="s">
        <v>836</v>
      </c>
      <c r="E117" s="111" t="s">
        <v>837</v>
      </c>
      <c r="F117" s="114" t="s">
        <v>748</v>
      </c>
      <c r="G117" s="117" t="s">
        <v>4</v>
      </c>
      <c r="H117" s="112">
        <v>11752752.800000001</v>
      </c>
      <c r="I117" s="113">
        <f t="shared" si="1"/>
        <v>44641</v>
      </c>
    </row>
    <row r="118" spans="2:9" s="78" customFormat="1" ht="33" customHeight="1" x14ac:dyDescent="0.25">
      <c r="B118" s="109">
        <v>44592</v>
      </c>
      <c r="C118" s="110" t="s">
        <v>838</v>
      </c>
      <c r="D118" s="170" t="s">
        <v>836</v>
      </c>
      <c r="E118" s="111" t="s">
        <v>837</v>
      </c>
      <c r="F118" s="114" t="s">
        <v>748</v>
      </c>
      <c r="G118" s="117" t="s">
        <v>4</v>
      </c>
      <c r="H118" s="112">
        <v>1037692</v>
      </c>
      <c r="I118" s="113">
        <f t="shared" si="1"/>
        <v>44637</v>
      </c>
    </row>
    <row r="119" spans="2:9" s="78" customFormat="1" ht="33" customHeight="1" x14ac:dyDescent="0.25">
      <c r="B119" s="109">
        <v>44592</v>
      </c>
      <c r="C119" s="110" t="s">
        <v>839</v>
      </c>
      <c r="D119" s="170" t="s">
        <v>836</v>
      </c>
      <c r="E119" s="111" t="s">
        <v>837</v>
      </c>
      <c r="F119" s="114" t="s">
        <v>748</v>
      </c>
      <c r="G119" s="117" t="s">
        <v>4</v>
      </c>
      <c r="H119" s="112">
        <v>1329860</v>
      </c>
      <c r="I119" s="113">
        <f t="shared" si="1"/>
        <v>44637</v>
      </c>
    </row>
    <row r="120" spans="2:9" s="78" customFormat="1" ht="33" customHeight="1" x14ac:dyDescent="0.25">
      <c r="B120" s="109">
        <v>44594</v>
      </c>
      <c r="C120" s="110" t="s">
        <v>840</v>
      </c>
      <c r="D120" s="170" t="s">
        <v>841</v>
      </c>
      <c r="E120" s="111" t="s">
        <v>471</v>
      </c>
      <c r="F120" s="114" t="s">
        <v>744</v>
      </c>
      <c r="G120" s="117" t="s">
        <v>3</v>
      </c>
      <c r="H120" s="112">
        <v>4846118.4000000004</v>
      </c>
      <c r="I120" s="113">
        <f t="shared" si="1"/>
        <v>44639</v>
      </c>
    </row>
    <row r="121" spans="2:9" s="78" customFormat="1" ht="33" customHeight="1" x14ac:dyDescent="0.25">
      <c r="B121" s="109">
        <v>44518</v>
      </c>
      <c r="C121" s="110" t="s">
        <v>842</v>
      </c>
      <c r="D121" s="170" t="s">
        <v>470</v>
      </c>
      <c r="E121" s="111" t="s">
        <v>471</v>
      </c>
      <c r="F121" s="114" t="s">
        <v>748</v>
      </c>
      <c r="G121" s="117" t="s">
        <v>3</v>
      </c>
      <c r="H121" s="112">
        <v>4042821.6</v>
      </c>
      <c r="I121" s="113">
        <f t="shared" si="1"/>
        <v>44563</v>
      </c>
    </row>
    <row r="122" spans="2:9" s="78" customFormat="1" ht="33" customHeight="1" x14ac:dyDescent="0.25">
      <c r="B122" s="109">
        <v>44519</v>
      </c>
      <c r="C122" s="110" t="s">
        <v>843</v>
      </c>
      <c r="D122" s="170" t="s">
        <v>470</v>
      </c>
      <c r="E122" s="111" t="s">
        <v>471</v>
      </c>
      <c r="F122" s="114" t="s">
        <v>748</v>
      </c>
      <c r="G122" s="117" t="s">
        <v>3</v>
      </c>
      <c r="H122" s="112">
        <v>2754474</v>
      </c>
      <c r="I122" s="113">
        <f t="shared" si="1"/>
        <v>44564</v>
      </c>
    </row>
    <row r="123" spans="2:9" s="78" customFormat="1" ht="33" customHeight="1" x14ac:dyDescent="0.25">
      <c r="B123" s="109">
        <v>44522</v>
      </c>
      <c r="C123" s="110" t="s">
        <v>844</v>
      </c>
      <c r="D123" s="170" t="s">
        <v>470</v>
      </c>
      <c r="E123" s="111" t="s">
        <v>471</v>
      </c>
      <c r="F123" s="114" t="s">
        <v>748</v>
      </c>
      <c r="G123" s="117" t="s">
        <v>3</v>
      </c>
      <c r="H123" s="112">
        <v>4418132.4000000004</v>
      </c>
      <c r="I123" s="113">
        <f t="shared" si="1"/>
        <v>44567</v>
      </c>
    </row>
    <row r="124" spans="2:9" s="78" customFormat="1" ht="33" customHeight="1" x14ac:dyDescent="0.25">
      <c r="B124" s="109">
        <v>44522</v>
      </c>
      <c r="C124" s="110" t="s">
        <v>845</v>
      </c>
      <c r="D124" s="170" t="s">
        <v>470</v>
      </c>
      <c r="E124" s="111" t="s">
        <v>471</v>
      </c>
      <c r="F124" s="114" t="s">
        <v>748</v>
      </c>
      <c r="G124" s="117" t="s">
        <v>3</v>
      </c>
      <c r="H124" s="112">
        <v>2754474</v>
      </c>
      <c r="I124" s="113">
        <f t="shared" si="1"/>
        <v>44567</v>
      </c>
    </row>
    <row r="125" spans="2:9" s="78" customFormat="1" ht="33" customHeight="1" x14ac:dyDescent="0.25">
      <c r="B125" s="109">
        <v>44523</v>
      </c>
      <c r="C125" s="110" t="s">
        <v>846</v>
      </c>
      <c r="D125" s="170" t="s">
        <v>470</v>
      </c>
      <c r="E125" s="111" t="s">
        <v>471</v>
      </c>
      <c r="F125" s="114" t="s">
        <v>748</v>
      </c>
      <c r="G125" s="117" t="s">
        <v>3</v>
      </c>
      <c r="H125" s="112">
        <v>1580256</v>
      </c>
      <c r="I125" s="113">
        <f t="shared" si="1"/>
        <v>44568</v>
      </c>
    </row>
    <row r="126" spans="2:9" s="78" customFormat="1" ht="33" customHeight="1" x14ac:dyDescent="0.25">
      <c r="B126" s="109">
        <v>44523</v>
      </c>
      <c r="C126" s="110" t="s">
        <v>847</v>
      </c>
      <c r="D126" s="170" t="s">
        <v>470</v>
      </c>
      <c r="E126" s="111" t="s">
        <v>471</v>
      </c>
      <c r="F126" s="114" t="s">
        <v>748</v>
      </c>
      <c r="G126" s="117" t="s">
        <v>3</v>
      </c>
      <c r="H126" s="112">
        <v>6213478.7999999998</v>
      </c>
      <c r="I126" s="113">
        <f t="shared" si="1"/>
        <v>44568</v>
      </c>
    </row>
    <row r="127" spans="2:9" s="78" customFormat="1" ht="33" customHeight="1" x14ac:dyDescent="0.25">
      <c r="B127" s="109">
        <v>44524</v>
      </c>
      <c r="C127" s="110" t="s">
        <v>848</v>
      </c>
      <c r="D127" s="170" t="s">
        <v>470</v>
      </c>
      <c r="E127" s="111" t="s">
        <v>471</v>
      </c>
      <c r="F127" s="114" t="s">
        <v>748</v>
      </c>
      <c r="G127" s="117" t="s">
        <v>3</v>
      </c>
      <c r="H127" s="112">
        <v>6213478.7999999998</v>
      </c>
      <c r="I127" s="113">
        <f t="shared" si="1"/>
        <v>44569</v>
      </c>
    </row>
    <row r="128" spans="2:9" s="78" customFormat="1" ht="33" customHeight="1" x14ac:dyDescent="0.25">
      <c r="B128" s="109">
        <v>44525</v>
      </c>
      <c r="C128" s="110" t="s">
        <v>849</v>
      </c>
      <c r="D128" s="170" t="s">
        <v>470</v>
      </c>
      <c r="E128" s="111" t="s">
        <v>471</v>
      </c>
      <c r="F128" s="114" t="s">
        <v>748</v>
      </c>
      <c r="G128" s="117" t="s">
        <v>3</v>
      </c>
      <c r="H128" s="112">
        <v>7839825.5999999996</v>
      </c>
      <c r="I128" s="113">
        <f t="shared" si="1"/>
        <v>44570</v>
      </c>
    </row>
    <row r="129" spans="2:9" s="78" customFormat="1" ht="33" customHeight="1" x14ac:dyDescent="0.25">
      <c r="B129" s="109">
        <v>44601</v>
      </c>
      <c r="C129" s="110" t="s">
        <v>850</v>
      </c>
      <c r="D129" s="170" t="s">
        <v>470</v>
      </c>
      <c r="E129" s="111" t="s">
        <v>471</v>
      </c>
      <c r="F129" s="114" t="s">
        <v>748</v>
      </c>
      <c r="G129" s="117" t="s">
        <v>3</v>
      </c>
      <c r="H129" s="112">
        <v>2107008</v>
      </c>
      <c r="I129" s="113">
        <f t="shared" si="1"/>
        <v>44646</v>
      </c>
    </row>
    <row r="130" spans="2:9" s="78" customFormat="1" ht="33" customHeight="1" x14ac:dyDescent="0.25">
      <c r="B130" s="109">
        <v>44599</v>
      </c>
      <c r="C130" s="110" t="s">
        <v>851</v>
      </c>
      <c r="D130" s="170" t="s">
        <v>470</v>
      </c>
      <c r="E130" s="111" t="s">
        <v>471</v>
      </c>
      <c r="F130" s="114" t="s">
        <v>748</v>
      </c>
      <c r="G130" s="117" t="s">
        <v>3</v>
      </c>
      <c r="H130" s="112">
        <v>4846118.4000000004</v>
      </c>
      <c r="I130" s="113">
        <f t="shared" si="1"/>
        <v>44644</v>
      </c>
    </row>
    <row r="131" spans="2:9" s="78" customFormat="1" ht="33" customHeight="1" x14ac:dyDescent="0.25">
      <c r="B131" s="109">
        <v>44588</v>
      </c>
      <c r="C131" s="110" t="s">
        <v>852</v>
      </c>
      <c r="D131" s="170" t="s">
        <v>853</v>
      </c>
      <c r="E131" s="120" t="s">
        <v>854</v>
      </c>
      <c r="F131" s="114" t="s">
        <v>744</v>
      </c>
      <c r="G131" s="117" t="s">
        <v>3</v>
      </c>
      <c r="H131" s="112">
        <v>23040000</v>
      </c>
      <c r="I131" s="113">
        <f t="shared" si="1"/>
        <v>44633</v>
      </c>
    </row>
    <row r="132" spans="2:9" s="78" customFormat="1" ht="33" customHeight="1" x14ac:dyDescent="0.25">
      <c r="B132" s="109">
        <v>44608</v>
      </c>
      <c r="C132" s="110" t="s">
        <v>855</v>
      </c>
      <c r="D132" s="170" t="s">
        <v>853</v>
      </c>
      <c r="E132" s="120" t="s">
        <v>854</v>
      </c>
      <c r="F132" s="114" t="s">
        <v>744</v>
      </c>
      <c r="G132" s="117" t="s">
        <v>3</v>
      </c>
      <c r="H132" s="112">
        <v>71424000</v>
      </c>
      <c r="I132" s="113">
        <f t="shared" si="1"/>
        <v>44653</v>
      </c>
    </row>
    <row r="133" spans="2:9" s="78" customFormat="1" ht="33" customHeight="1" x14ac:dyDescent="0.3">
      <c r="B133" s="109">
        <v>44537</v>
      </c>
      <c r="C133" s="110" t="s">
        <v>856</v>
      </c>
      <c r="D133" s="110" t="s">
        <v>857</v>
      </c>
      <c r="E133" s="123" t="s">
        <v>858</v>
      </c>
      <c r="F133" s="114" t="s">
        <v>748</v>
      </c>
      <c r="G133" s="117" t="s">
        <v>4</v>
      </c>
      <c r="H133" s="112">
        <v>3942076.03</v>
      </c>
      <c r="I133" s="113">
        <f t="shared" si="1"/>
        <v>44582</v>
      </c>
    </row>
    <row r="134" spans="2:9" s="78" customFormat="1" ht="33" customHeight="1" x14ac:dyDescent="0.3">
      <c r="B134" s="109">
        <v>44565</v>
      </c>
      <c r="C134" s="110" t="s">
        <v>859</v>
      </c>
      <c r="D134" s="110" t="s">
        <v>857</v>
      </c>
      <c r="E134" s="122" t="s">
        <v>858</v>
      </c>
      <c r="F134" s="114" t="s">
        <v>748</v>
      </c>
      <c r="G134" s="117" t="s">
        <v>4</v>
      </c>
      <c r="H134" s="112">
        <v>3942076.03</v>
      </c>
      <c r="I134" s="113">
        <f t="shared" si="1"/>
        <v>44610</v>
      </c>
    </row>
    <row r="135" spans="2:9" s="78" customFormat="1" ht="33" customHeight="1" x14ac:dyDescent="0.3">
      <c r="B135" s="109">
        <v>44568</v>
      </c>
      <c r="C135" s="110" t="s">
        <v>860</v>
      </c>
      <c r="D135" s="110" t="s">
        <v>857</v>
      </c>
      <c r="E135" s="122" t="s">
        <v>858</v>
      </c>
      <c r="F135" s="114" t="s">
        <v>748</v>
      </c>
      <c r="G135" s="117" t="s">
        <v>4</v>
      </c>
      <c r="H135" s="112">
        <v>3942076.03</v>
      </c>
      <c r="I135" s="113">
        <f t="shared" si="1"/>
        <v>44613</v>
      </c>
    </row>
    <row r="136" spans="2:9" s="78" customFormat="1" ht="33" customHeight="1" x14ac:dyDescent="0.3">
      <c r="B136" s="109">
        <v>44580</v>
      </c>
      <c r="C136" s="110" t="s">
        <v>861</v>
      </c>
      <c r="D136" s="110" t="s">
        <v>857</v>
      </c>
      <c r="E136" s="122" t="s">
        <v>858</v>
      </c>
      <c r="F136" s="114" t="s">
        <v>748</v>
      </c>
      <c r="G136" s="117" t="s">
        <v>4</v>
      </c>
      <c r="H136" s="112">
        <v>2172248.14</v>
      </c>
      <c r="I136" s="113">
        <f t="shared" si="1"/>
        <v>44625</v>
      </c>
    </row>
    <row r="137" spans="2:9" s="78" customFormat="1" ht="33" customHeight="1" x14ac:dyDescent="0.3">
      <c r="B137" s="109">
        <v>44595</v>
      </c>
      <c r="C137" s="110" t="s">
        <v>862</v>
      </c>
      <c r="D137" s="110" t="s">
        <v>857</v>
      </c>
      <c r="E137" s="122" t="s">
        <v>858</v>
      </c>
      <c r="F137" s="114" t="s">
        <v>748</v>
      </c>
      <c r="G137" s="117" t="s">
        <v>4</v>
      </c>
      <c r="H137" s="112">
        <v>2628050.69</v>
      </c>
      <c r="I137" s="113">
        <f t="shared" si="1"/>
        <v>44640</v>
      </c>
    </row>
    <row r="138" spans="2:9" s="78" customFormat="1" ht="33" customHeight="1" x14ac:dyDescent="0.3">
      <c r="B138" s="109">
        <v>44593</v>
      </c>
      <c r="C138" s="110" t="s">
        <v>863</v>
      </c>
      <c r="D138" s="110" t="s">
        <v>857</v>
      </c>
      <c r="E138" s="122" t="s">
        <v>858</v>
      </c>
      <c r="F138" s="114" t="s">
        <v>748</v>
      </c>
      <c r="G138" s="117" t="s">
        <v>4</v>
      </c>
      <c r="H138" s="112">
        <v>2584249.84</v>
      </c>
      <c r="I138" s="113">
        <f t="shared" si="1"/>
        <v>44638</v>
      </c>
    </row>
    <row r="139" spans="2:9" s="78" customFormat="1" ht="33" customHeight="1" x14ac:dyDescent="0.3">
      <c r="B139" s="109">
        <v>44601</v>
      </c>
      <c r="C139" s="110" t="s">
        <v>864</v>
      </c>
      <c r="D139" s="110" t="s">
        <v>857</v>
      </c>
      <c r="E139" s="122" t="s">
        <v>858</v>
      </c>
      <c r="F139" s="114" t="s">
        <v>748</v>
      </c>
      <c r="G139" s="117" t="s">
        <v>4</v>
      </c>
      <c r="H139" s="112">
        <v>1533029.57</v>
      </c>
      <c r="I139" s="113">
        <f t="shared" si="1"/>
        <v>44646</v>
      </c>
    </row>
    <row r="140" spans="2:9" s="78" customFormat="1" ht="33" customHeight="1" x14ac:dyDescent="0.25">
      <c r="B140" s="109">
        <v>44530</v>
      </c>
      <c r="C140" s="110" t="s">
        <v>865</v>
      </c>
      <c r="D140" s="170" t="s">
        <v>866</v>
      </c>
      <c r="E140" s="111" t="s">
        <v>389</v>
      </c>
      <c r="F140" s="114" t="s">
        <v>744</v>
      </c>
      <c r="G140" s="117" t="s">
        <v>3</v>
      </c>
      <c r="H140" s="115">
        <v>7762500</v>
      </c>
      <c r="I140" s="119">
        <f t="shared" si="1"/>
        <v>44575</v>
      </c>
    </row>
    <row r="141" spans="2:9" s="78" customFormat="1" ht="33" customHeight="1" x14ac:dyDescent="0.25">
      <c r="B141" s="109">
        <v>44533</v>
      </c>
      <c r="C141" s="110" t="s">
        <v>867</v>
      </c>
      <c r="D141" s="170" t="s">
        <v>866</v>
      </c>
      <c r="E141" s="111" t="s">
        <v>389</v>
      </c>
      <c r="F141" s="114" t="s">
        <v>744</v>
      </c>
      <c r="G141" s="117" t="s">
        <v>3</v>
      </c>
      <c r="H141" s="115">
        <v>7989120</v>
      </c>
      <c r="I141" s="119">
        <f t="shared" si="1"/>
        <v>44578</v>
      </c>
    </row>
    <row r="142" spans="2:9" s="78" customFormat="1" ht="33" customHeight="1" x14ac:dyDescent="0.25">
      <c r="B142" s="109">
        <v>44558</v>
      </c>
      <c r="C142" s="110" t="s">
        <v>868</v>
      </c>
      <c r="D142" s="170" t="s">
        <v>866</v>
      </c>
      <c r="E142" s="111" t="s">
        <v>389</v>
      </c>
      <c r="F142" s="114" t="s">
        <v>744</v>
      </c>
      <c r="G142" s="117" t="s">
        <v>3</v>
      </c>
      <c r="H142" s="112">
        <v>61810880</v>
      </c>
      <c r="I142" s="119">
        <f t="shared" si="1"/>
        <v>44603</v>
      </c>
    </row>
    <row r="143" spans="2:9" s="78" customFormat="1" ht="33" customHeight="1" x14ac:dyDescent="0.25">
      <c r="B143" s="109">
        <v>44578</v>
      </c>
      <c r="C143" s="110" t="s">
        <v>869</v>
      </c>
      <c r="D143" s="170" t="s">
        <v>866</v>
      </c>
      <c r="E143" s="111" t="s">
        <v>389</v>
      </c>
      <c r="F143" s="114" t="s">
        <v>744</v>
      </c>
      <c r="G143" s="117" t="s">
        <v>3</v>
      </c>
      <c r="H143" s="112">
        <v>6003000</v>
      </c>
      <c r="I143" s="113">
        <f t="shared" si="1"/>
        <v>44623</v>
      </c>
    </row>
    <row r="144" spans="2:9" s="78" customFormat="1" ht="33" customHeight="1" x14ac:dyDescent="0.25">
      <c r="B144" s="109">
        <v>44580</v>
      </c>
      <c r="C144" s="110" t="s">
        <v>870</v>
      </c>
      <c r="D144" s="170" t="s">
        <v>866</v>
      </c>
      <c r="E144" s="111" t="s">
        <v>389</v>
      </c>
      <c r="F144" s="114" t="s">
        <v>744</v>
      </c>
      <c r="G144" s="117" t="s">
        <v>3</v>
      </c>
      <c r="H144" s="112">
        <v>4571250</v>
      </c>
      <c r="I144" s="113">
        <f t="shared" si="1"/>
        <v>44625</v>
      </c>
    </row>
    <row r="145" spans="2:9" s="78" customFormat="1" ht="33" customHeight="1" x14ac:dyDescent="0.25">
      <c r="B145" s="109">
        <v>44587</v>
      </c>
      <c r="C145" s="110" t="s">
        <v>871</v>
      </c>
      <c r="D145" s="170" t="s">
        <v>866</v>
      </c>
      <c r="E145" s="111" t="s">
        <v>389</v>
      </c>
      <c r="F145" s="114" t="s">
        <v>744</v>
      </c>
      <c r="G145" s="117" t="s">
        <v>3</v>
      </c>
      <c r="H145" s="112">
        <v>35915880</v>
      </c>
      <c r="I145" s="113">
        <f t="shared" si="1"/>
        <v>44632</v>
      </c>
    </row>
    <row r="146" spans="2:9" s="78" customFormat="1" ht="33" customHeight="1" x14ac:dyDescent="0.25">
      <c r="B146" s="109">
        <v>44599</v>
      </c>
      <c r="C146" s="110" t="s">
        <v>872</v>
      </c>
      <c r="D146" s="170" t="s">
        <v>866</v>
      </c>
      <c r="E146" s="111" t="s">
        <v>389</v>
      </c>
      <c r="F146" s="114" t="s">
        <v>744</v>
      </c>
      <c r="G146" s="117" t="s">
        <v>3</v>
      </c>
      <c r="H146" s="112">
        <v>13800000</v>
      </c>
      <c r="I146" s="113">
        <f t="shared" si="1"/>
        <v>44644</v>
      </c>
    </row>
    <row r="147" spans="2:9" s="78" customFormat="1" ht="33" customHeight="1" x14ac:dyDescent="0.25">
      <c r="B147" s="109">
        <v>44595</v>
      </c>
      <c r="C147" s="110" t="s">
        <v>873</v>
      </c>
      <c r="D147" s="170" t="s">
        <v>866</v>
      </c>
      <c r="E147" s="111" t="s">
        <v>389</v>
      </c>
      <c r="F147" s="114" t="s">
        <v>744</v>
      </c>
      <c r="G147" s="117" t="s">
        <v>3</v>
      </c>
      <c r="H147" s="112">
        <v>1253072.78</v>
      </c>
      <c r="I147" s="113">
        <f t="shared" si="1"/>
        <v>44640</v>
      </c>
    </row>
    <row r="148" spans="2:9" s="78" customFormat="1" ht="33" customHeight="1" x14ac:dyDescent="0.25">
      <c r="B148" s="109">
        <v>44600</v>
      </c>
      <c r="C148" s="110" t="s">
        <v>874</v>
      </c>
      <c r="D148" s="170" t="s">
        <v>866</v>
      </c>
      <c r="E148" s="111" t="s">
        <v>389</v>
      </c>
      <c r="F148" s="114" t="s">
        <v>744</v>
      </c>
      <c r="G148" s="117" t="s">
        <v>3</v>
      </c>
      <c r="H148" s="112">
        <v>16128750</v>
      </c>
      <c r="I148" s="113">
        <f t="shared" si="1"/>
        <v>44645</v>
      </c>
    </row>
    <row r="149" spans="2:9" s="78" customFormat="1" ht="33" customHeight="1" x14ac:dyDescent="0.25">
      <c r="B149" s="109">
        <v>44609</v>
      </c>
      <c r="C149" s="110" t="s">
        <v>875</v>
      </c>
      <c r="D149" s="170" t="s">
        <v>876</v>
      </c>
      <c r="E149" s="111" t="s">
        <v>877</v>
      </c>
      <c r="F149" s="114" t="s">
        <v>878</v>
      </c>
      <c r="G149" s="117" t="s">
        <v>4</v>
      </c>
      <c r="H149" s="112">
        <v>7221883.2000000002</v>
      </c>
      <c r="I149" s="113">
        <f t="shared" si="1"/>
        <v>44654</v>
      </c>
    </row>
    <row r="150" spans="2:9" s="78" customFormat="1" ht="33" customHeight="1" x14ac:dyDescent="0.25">
      <c r="B150" s="109">
        <v>44536</v>
      </c>
      <c r="C150" s="110" t="s">
        <v>879</v>
      </c>
      <c r="D150" s="170" t="s">
        <v>880</v>
      </c>
      <c r="E150" s="111" t="s">
        <v>194</v>
      </c>
      <c r="F150" s="114" t="s">
        <v>881</v>
      </c>
      <c r="G150" s="117" t="s">
        <v>4</v>
      </c>
      <c r="H150" s="112">
        <v>8553112</v>
      </c>
      <c r="I150" s="113">
        <f>+B150+45</f>
        <v>44581</v>
      </c>
    </row>
    <row r="151" spans="2:9" s="78" customFormat="1" ht="33" customHeight="1" x14ac:dyDescent="0.25">
      <c r="B151" s="109">
        <v>44537</v>
      </c>
      <c r="C151" s="110" t="s">
        <v>882</v>
      </c>
      <c r="D151" s="170" t="s">
        <v>880</v>
      </c>
      <c r="E151" s="111" t="s">
        <v>194</v>
      </c>
      <c r="F151" s="114" t="s">
        <v>881</v>
      </c>
      <c r="G151" s="117" t="s">
        <v>4</v>
      </c>
      <c r="H151" s="112">
        <v>3706586.5</v>
      </c>
      <c r="I151" s="113">
        <f>+B151+45</f>
        <v>44582</v>
      </c>
    </row>
    <row r="152" spans="2:9" s="78" customFormat="1" ht="33" customHeight="1" x14ac:dyDescent="0.25">
      <c r="B152" s="109">
        <v>44547</v>
      </c>
      <c r="C152" s="110" t="s">
        <v>851</v>
      </c>
      <c r="D152" s="170" t="s">
        <v>880</v>
      </c>
      <c r="E152" s="111" t="s">
        <v>194</v>
      </c>
      <c r="F152" s="114" t="s">
        <v>881</v>
      </c>
      <c r="G152" s="117" t="s">
        <v>4</v>
      </c>
      <c r="H152" s="112">
        <v>9145094.4000000004</v>
      </c>
      <c r="I152" s="113">
        <f>+B152+45</f>
        <v>44592</v>
      </c>
    </row>
    <row r="153" spans="2:9" s="78" customFormat="1" ht="33" customHeight="1" x14ac:dyDescent="0.25">
      <c r="B153" s="109">
        <v>44551</v>
      </c>
      <c r="C153" s="110" t="s">
        <v>850</v>
      </c>
      <c r="D153" s="170" t="s">
        <v>880</v>
      </c>
      <c r="E153" s="111" t="s">
        <v>194</v>
      </c>
      <c r="F153" s="114" t="s">
        <v>881</v>
      </c>
      <c r="G153" s="117" t="s">
        <v>4</v>
      </c>
      <c r="H153" s="112">
        <v>3369484.1</v>
      </c>
      <c r="I153" s="113">
        <f>+B153+45</f>
        <v>44596</v>
      </c>
    </row>
    <row r="154" spans="2:9" s="78" customFormat="1" ht="33" customHeight="1" x14ac:dyDescent="0.25">
      <c r="B154" s="109">
        <v>44552</v>
      </c>
      <c r="C154" s="110" t="s">
        <v>883</v>
      </c>
      <c r="D154" s="170" t="s">
        <v>880</v>
      </c>
      <c r="E154" s="111" t="s">
        <v>194</v>
      </c>
      <c r="F154" s="114" t="s">
        <v>881</v>
      </c>
      <c r="G154" s="117" t="s">
        <v>4</v>
      </c>
      <c r="H154" s="112">
        <v>849600</v>
      </c>
      <c r="I154" s="113">
        <f>+B154+45</f>
        <v>44597</v>
      </c>
    </row>
    <row r="155" spans="2:9" s="78" customFormat="1" ht="33" customHeight="1" x14ac:dyDescent="0.25">
      <c r="B155" s="109">
        <v>44580</v>
      </c>
      <c r="C155" s="110" t="s">
        <v>884</v>
      </c>
      <c r="D155" s="170" t="s">
        <v>880</v>
      </c>
      <c r="E155" s="117" t="s">
        <v>194</v>
      </c>
      <c r="F155" s="114" t="s">
        <v>767</v>
      </c>
      <c r="G155" s="117" t="s">
        <v>4</v>
      </c>
      <c r="H155" s="112">
        <v>424800</v>
      </c>
      <c r="I155" s="113">
        <f t="shared" ref="I155:I218" si="2">+B155+45</f>
        <v>44625</v>
      </c>
    </row>
    <row r="156" spans="2:9" s="78" customFormat="1" ht="33" customHeight="1" x14ac:dyDescent="0.25">
      <c r="B156" s="109">
        <v>44579</v>
      </c>
      <c r="C156" s="110" t="s">
        <v>885</v>
      </c>
      <c r="D156" s="170" t="s">
        <v>880</v>
      </c>
      <c r="E156" s="117" t="s">
        <v>194</v>
      </c>
      <c r="F156" s="114" t="s">
        <v>767</v>
      </c>
      <c r="G156" s="117" t="s">
        <v>4</v>
      </c>
      <c r="H156" s="115">
        <v>424800</v>
      </c>
      <c r="I156" s="113">
        <f t="shared" si="2"/>
        <v>44624</v>
      </c>
    </row>
    <row r="157" spans="2:9" s="78" customFormat="1" ht="33" customHeight="1" x14ac:dyDescent="0.25">
      <c r="B157" s="109">
        <v>44508</v>
      </c>
      <c r="C157" s="110" t="s">
        <v>886</v>
      </c>
      <c r="D157" s="170" t="s">
        <v>887</v>
      </c>
      <c r="E157" s="111" t="s">
        <v>159</v>
      </c>
      <c r="F157" s="114" t="s">
        <v>767</v>
      </c>
      <c r="G157" s="117" t="s">
        <v>4</v>
      </c>
      <c r="H157" s="112">
        <v>4022650</v>
      </c>
      <c r="I157" s="113">
        <f t="shared" si="2"/>
        <v>44553</v>
      </c>
    </row>
    <row r="158" spans="2:9" s="78" customFormat="1" ht="33" customHeight="1" x14ac:dyDescent="0.25">
      <c r="B158" s="109">
        <v>44508</v>
      </c>
      <c r="C158" s="110" t="s">
        <v>888</v>
      </c>
      <c r="D158" s="170" t="s">
        <v>887</v>
      </c>
      <c r="E158" s="111" t="s">
        <v>159</v>
      </c>
      <c r="F158" s="114" t="s">
        <v>767</v>
      </c>
      <c r="G158" s="117" t="s">
        <v>4</v>
      </c>
      <c r="H158" s="112">
        <v>6176950</v>
      </c>
      <c r="I158" s="113">
        <f t="shared" si="2"/>
        <v>44553</v>
      </c>
    </row>
    <row r="159" spans="2:9" s="78" customFormat="1" ht="33" customHeight="1" x14ac:dyDescent="0.25">
      <c r="B159" s="109">
        <v>44508</v>
      </c>
      <c r="C159" s="110" t="s">
        <v>889</v>
      </c>
      <c r="D159" s="170" t="s">
        <v>887</v>
      </c>
      <c r="E159" s="111" t="s">
        <v>159</v>
      </c>
      <c r="F159" s="114" t="s">
        <v>767</v>
      </c>
      <c r="G159" s="117" t="s">
        <v>4</v>
      </c>
      <c r="H159" s="112">
        <v>5366400</v>
      </c>
      <c r="I159" s="113">
        <f t="shared" si="2"/>
        <v>44553</v>
      </c>
    </row>
    <row r="160" spans="2:9" s="78" customFormat="1" ht="33" customHeight="1" x14ac:dyDescent="0.25">
      <c r="B160" s="109">
        <v>44508</v>
      </c>
      <c r="C160" s="110" t="s">
        <v>890</v>
      </c>
      <c r="D160" s="170" t="s">
        <v>887</v>
      </c>
      <c r="E160" s="111" t="s">
        <v>159</v>
      </c>
      <c r="F160" s="114" t="s">
        <v>767</v>
      </c>
      <c r="G160" s="117" t="s">
        <v>4</v>
      </c>
      <c r="H160" s="112">
        <v>6632750</v>
      </c>
      <c r="I160" s="113">
        <f t="shared" si="2"/>
        <v>44553</v>
      </c>
    </row>
    <row r="161" spans="2:9" s="78" customFormat="1" ht="33" customHeight="1" x14ac:dyDescent="0.25">
      <c r="B161" s="109">
        <v>44515</v>
      </c>
      <c r="C161" s="110" t="s">
        <v>891</v>
      </c>
      <c r="D161" s="170" t="s">
        <v>887</v>
      </c>
      <c r="E161" s="111" t="s">
        <v>159</v>
      </c>
      <c r="F161" s="114" t="s">
        <v>767</v>
      </c>
      <c r="G161" s="117" t="s">
        <v>4</v>
      </c>
      <c r="H161" s="112">
        <v>645000</v>
      </c>
      <c r="I161" s="113">
        <f t="shared" si="2"/>
        <v>44560</v>
      </c>
    </row>
    <row r="162" spans="2:9" s="78" customFormat="1" ht="33" customHeight="1" x14ac:dyDescent="0.25">
      <c r="B162" s="109">
        <v>44512</v>
      </c>
      <c r="C162" s="110" t="s">
        <v>892</v>
      </c>
      <c r="D162" s="170" t="s">
        <v>887</v>
      </c>
      <c r="E162" s="111" t="s">
        <v>159</v>
      </c>
      <c r="F162" s="114" t="s">
        <v>767</v>
      </c>
      <c r="G162" s="117" t="s">
        <v>4</v>
      </c>
      <c r="H162" s="112">
        <v>4300000</v>
      </c>
      <c r="I162" s="113">
        <f t="shared" si="2"/>
        <v>44557</v>
      </c>
    </row>
    <row r="163" spans="2:9" s="78" customFormat="1" ht="33" customHeight="1" x14ac:dyDescent="0.25">
      <c r="B163" s="109">
        <v>44515</v>
      </c>
      <c r="C163" s="110" t="s">
        <v>893</v>
      </c>
      <c r="D163" s="170" t="s">
        <v>887</v>
      </c>
      <c r="E163" s="111" t="s">
        <v>159</v>
      </c>
      <c r="F163" s="114" t="s">
        <v>767</v>
      </c>
      <c r="G163" s="117" t="s">
        <v>4</v>
      </c>
      <c r="H163" s="112">
        <v>5663100</v>
      </c>
      <c r="I163" s="113">
        <f t="shared" si="2"/>
        <v>44560</v>
      </c>
    </row>
    <row r="164" spans="2:9" s="78" customFormat="1" ht="33" customHeight="1" x14ac:dyDescent="0.25">
      <c r="B164" s="109">
        <v>44512</v>
      </c>
      <c r="C164" s="110" t="s">
        <v>894</v>
      </c>
      <c r="D164" s="170" t="s">
        <v>887</v>
      </c>
      <c r="E164" s="111" t="s">
        <v>159</v>
      </c>
      <c r="F164" s="114" t="s">
        <v>767</v>
      </c>
      <c r="G164" s="117" t="s">
        <v>4</v>
      </c>
      <c r="H164" s="112">
        <v>6948800</v>
      </c>
      <c r="I164" s="113">
        <f t="shared" si="2"/>
        <v>44557</v>
      </c>
    </row>
    <row r="165" spans="2:9" s="78" customFormat="1" ht="33" customHeight="1" x14ac:dyDescent="0.25">
      <c r="B165" s="109">
        <v>44537</v>
      </c>
      <c r="C165" s="110" t="s">
        <v>895</v>
      </c>
      <c r="D165" s="170" t="s">
        <v>887</v>
      </c>
      <c r="E165" s="111" t="s">
        <v>159</v>
      </c>
      <c r="F165" s="114" t="s">
        <v>767</v>
      </c>
      <c r="G165" s="117" t="s">
        <v>4</v>
      </c>
      <c r="H165" s="112">
        <v>10425350</v>
      </c>
      <c r="I165" s="113">
        <f t="shared" si="2"/>
        <v>44582</v>
      </c>
    </row>
    <row r="166" spans="2:9" s="78" customFormat="1" ht="33" customHeight="1" x14ac:dyDescent="0.25">
      <c r="B166" s="109">
        <v>44538</v>
      </c>
      <c r="C166" s="110" t="s">
        <v>896</v>
      </c>
      <c r="D166" s="170" t="s">
        <v>887</v>
      </c>
      <c r="E166" s="111" t="s">
        <v>159</v>
      </c>
      <c r="F166" s="114" t="s">
        <v>767</v>
      </c>
      <c r="G166" s="117" t="s">
        <v>4</v>
      </c>
      <c r="H166" s="112">
        <v>12577500</v>
      </c>
      <c r="I166" s="113">
        <f t="shared" si="2"/>
        <v>44583</v>
      </c>
    </row>
    <row r="167" spans="2:9" s="78" customFormat="1" ht="33" customHeight="1" x14ac:dyDescent="0.25">
      <c r="B167" s="109">
        <v>44539</v>
      </c>
      <c r="C167" s="110" t="s">
        <v>897</v>
      </c>
      <c r="D167" s="170" t="s">
        <v>887</v>
      </c>
      <c r="E167" s="111" t="s">
        <v>159</v>
      </c>
      <c r="F167" s="114" t="s">
        <v>767</v>
      </c>
      <c r="G167" s="117" t="s">
        <v>4</v>
      </c>
      <c r="H167" s="112">
        <v>8062500</v>
      </c>
      <c r="I167" s="113">
        <f t="shared" si="2"/>
        <v>44584</v>
      </c>
    </row>
    <row r="168" spans="2:9" s="78" customFormat="1" ht="33" customHeight="1" x14ac:dyDescent="0.25">
      <c r="B168" s="109">
        <v>44540</v>
      </c>
      <c r="C168" s="110" t="s">
        <v>898</v>
      </c>
      <c r="D168" s="170" t="s">
        <v>887</v>
      </c>
      <c r="E168" s="111" t="s">
        <v>159</v>
      </c>
      <c r="F168" s="114" t="s">
        <v>767</v>
      </c>
      <c r="G168" s="117" t="s">
        <v>4</v>
      </c>
      <c r="H168" s="112">
        <v>7740000</v>
      </c>
      <c r="I168" s="113">
        <f t="shared" si="2"/>
        <v>44585</v>
      </c>
    </row>
    <row r="169" spans="2:9" s="78" customFormat="1" ht="33" customHeight="1" x14ac:dyDescent="0.25">
      <c r="B169" s="109">
        <v>44594</v>
      </c>
      <c r="C169" s="110" t="s">
        <v>899</v>
      </c>
      <c r="D169" s="170" t="s">
        <v>887</v>
      </c>
      <c r="E169" s="111" t="s">
        <v>159</v>
      </c>
      <c r="F169" s="114" t="s">
        <v>767</v>
      </c>
      <c r="G169" s="117" t="s">
        <v>4</v>
      </c>
      <c r="H169" s="112">
        <v>8331250</v>
      </c>
      <c r="I169" s="113">
        <f t="shared" si="2"/>
        <v>44639</v>
      </c>
    </row>
    <row r="170" spans="2:9" s="78" customFormat="1" ht="33" customHeight="1" x14ac:dyDescent="0.25">
      <c r="B170" s="109">
        <v>44596</v>
      </c>
      <c r="C170" s="110" t="s">
        <v>900</v>
      </c>
      <c r="D170" s="170" t="s">
        <v>887</v>
      </c>
      <c r="E170" s="111" t="s">
        <v>159</v>
      </c>
      <c r="F170" s="114" t="s">
        <v>767</v>
      </c>
      <c r="G170" s="117" t="s">
        <v>4</v>
      </c>
      <c r="H170" s="112">
        <v>8492500</v>
      </c>
      <c r="I170" s="113">
        <f t="shared" si="2"/>
        <v>44641</v>
      </c>
    </row>
    <row r="171" spans="2:9" s="78" customFormat="1" ht="33" customHeight="1" x14ac:dyDescent="0.25">
      <c r="B171" s="109">
        <v>44595</v>
      </c>
      <c r="C171" s="110" t="s">
        <v>901</v>
      </c>
      <c r="D171" s="170" t="s">
        <v>887</v>
      </c>
      <c r="E171" s="111" t="s">
        <v>159</v>
      </c>
      <c r="F171" s="114" t="s">
        <v>767</v>
      </c>
      <c r="G171" s="117" t="s">
        <v>4</v>
      </c>
      <c r="H171" s="112">
        <v>8492500</v>
      </c>
      <c r="I171" s="113">
        <f t="shared" si="2"/>
        <v>44640</v>
      </c>
    </row>
    <row r="172" spans="2:9" s="78" customFormat="1" ht="33" customHeight="1" x14ac:dyDescent="0.25">
      <c r="B172" s="109">
        <v>44600</v>
      </c>
      <c r="C172" s="110" t="s">
        <v>902</v>
      </c>
      <c r="D172" s="170" t="s">
        <v>887</v>
      </c>
      <c r="E172" s="111" t="s">
        <v>159</v>
      </c>
      <c r="F172" s="114" t="s">
        <v>767</v>
      </c>
      <c r="G172" s="117" t="s">
        <v>4</v>
      </c>
      <c r="H172" s="112">
        <v>322500</v>
      </c>
      <c r="I172" s="113">
        <f t="shared" si="2"/>
        <v>44645</v>
      </c>
    </row>
    <row r="173" spans="2:9" s="78" customFormat="1" ht="33" customHeight="1" x14ac:dyDescent="0.25">
      <c r="B173" s="109">
        <v>44475</v>
      </c>
      <c r="C173" s="110" t="s">
        <v>51</v>
      </c>
      <c r="D173" s="170" t="s">
        <v>903</v>
      </c>
      <c r="E173" s="111" t="s">
        <v>904</v>
      </c>
      <c r="F173" s="114" t="s">
        <v>767</v>
      </c>
      <c r="G173" s="117" t="s">
        <v>4</v>
      </c>
      <c r="H173" s="112">
        <v>59472</v>
      </c>
      <c r="I173" s="113">
        <f t="shared" si="2"/>
        <v>44520</v>
      </c>
    </row>
    <row r="174" spans="2:9" s="78" customFormat="1" ht="33" customHeight="1" x14ac:dyDescent="0.25">
      <c r="B174" s="109">
        <v>44475</v>
      </c>
      <c r="C174" s="110" t="s">
        <v>50</v>
      </c>
      <c r="D174" s="170" t="s">
        <v>903</v>
      </c>
      <c r="E174" s="111" t="s">
        <v>904</v>
      </c>
      <c r="F174" s="114" t="s">
        <v>767</v>
      </c>
      <c r="G174" s="117" t="s">
        <v>4</v>
      </c>
      <c r="H174" s="112">
        <v>29736</v>
      </c>
      <c r="I174" s="113">
        <f t="shared" si="2"/>
        <v>44520</v>
      </c>
    </row>
    <row r="175" spans="2:9" s="78" customFormat="1" ht="39" customHeight="1" x14ac:dyDescent="0.25">
      <c r="B175" s="109">
        <v>44411</v>
      </c>
      <c r="C175" s="110" t="s">
        <v>905</v>
      </c>
      <c r="D175" s="170" t="s">
        <v>52</v>
      </c>
      <c r="E175" s="111" t="s">
        <v>161</v>
      </c>
      <c r="F175" s="114" t="s">
        <v>744</v>
      </c>
      <c r="G175" s="117" t="s">
        <v>3</v>
      </c>
      <c r="H175" s="112">
        <v>1223512.5</v>
      </c>
      <c r="I175" s="113">
        <f t="shared" si="2"/>
        <v>44456</v>
      </c>
    </row>
    <row r="176" spans="2:9" s="78" customFormat="1" ht="39" customHeight="1" x14ac:dyDescent="0.25">
      <c r="B176" s="109">
        <v>44442</v>
      </c>
      <c r="C176" s="110" t="s">
        <v>464</v>
      </c>
      <c r="D176" s="170" t="s">
        <v>52</v>
      </c>
      <c r="E176" s="111" t="s">
        <v>161</v>
      </c>
      <c r="F176" s="114" t="s">
        <v>744</v>
      </c>
      <c r="G176" s="117" t="s">
        <v>3</v>
      </c>
      <c r="H176" s="112">
        <v>348388.39</v>
      </c>
      <c r="I176" s="113">
        <f t="shared" si="2"/>
        <v>44487</v>
      </c>
    </row>
    <row r="177" spans="2:9" s="78" customFormat="1" ht="39" customHeight="1" x14ac:dyDescent="0.25">
      <c r="B177" s="109">
        <v>44452</v>
      </c>
      <c r="C177" s="110" t="s">
        <v>906</v>
      </c>
      <c r="D177" s="170" t="s">
        <v>52</v>
      </c>
      <c r="E177" s="111" t="s">
        <v>161</v>
      </c>
      <c r="F177" s="114" t="s">
        <v>744</v>
      </c>
      <c r="G177" s="117" t="s">
        <v>3</v>
      </c>
      <c r="H177" s="112">
        <v>667408</v>
      </c>
      <c r="I177" s="113">
        <f t="shared" si="2"/>
        <v>44497</v>
      </c>
    </row>
    <row r="178" spans="2:9" s="78" customFormat="1" ht="39" customHeight="1" x14ac:dyDescent="0.25">
      <c r="B178" s="109">
        <v>44446</v>
      </c>
      <c r="C178" s="110" t="s">
        <v>465</v>
      </c>
      <c r="D178" s="170" t="s">
        <v>52</v>
      </c>
      <c r="E178" s="111" t="s">
        <v>161</v>
      </c>
      <c r="F178" s="114" t="s">
        <v>744</v>
      </c>
      <c r="G178" s="117" t="s">
        <v>3</v>
      </c>
      <c r="H178" s="112">
        <v>4967564</v>
      </c>
      <c r="I178" s="113">
        <f t="shared" si="2"/>
        <v>44491</v>
      </c>
    </row>
    <row r="179" spans="2:9" s="78" customFormat="1" ht="39" customHeight="1" x14ac:dyDescent="0.25">
      <c r="B179" s="109">
        <v>44419</v>
      </c>
      <c r="C179" s="110" t="s">
        <v>463</v>
      </c>
      <c r="D179" s="170" t="s">
        <v>52</v>
      </c>
      <c r="E179" s="111" t="s">
        <v>161</v>
      </c>
      <c r="F179" s="114" t="s">
        <v>748</v>
      </c>
      <c r="G179" s="117" t="s">
        <v>4</v>
      </c>
      <c r="H179" s="112">
        <v>6908012</v>
      </c>
      <c r="I179" s="113">
        <f t="shared" si="2"/>
        <v>44464</v>
      </c>
    </row>
    <row r="180" spans="2:9" s="78" customFormat="1" ht="39" customHeight="1" x14ac:dyDescent="0.25">
      <c r="B180" s="109">
        <v>44413</v>
      </c>
      <c r="C180" s="110" t="s">
        <v>462</v>
      </c>
      <c r="D180" s="170" t="s">
        <v>52</v>
      </c>
      <c r="E180" s="111" t="s">
        <v>161</v>
      </c>
      <c r="F180" s="114" t="s">
        <v>748</v>
      </c>
      <c r="G180" s="117" t="s">
        <v>4</v>
      </c>
      <c r="H180" s="112">
        <v>20406600</v>
      </c>
      <c r="I180" s="113">
        <f t="shared" si="2"/>
        <v>44458</v>
      </c>
    </row>
    <row r="181" spans="2:9" s="78" customFormat="1" ht="39" customHeight="1" x14ac:dyDescent="0.25">
      <c r="B181" s="109">
        <v>44411</v>
      </c>
      <c r="C181" s="110" t="s">
        <v>226</v>
      </c>
      <c r="D181" s="170" t="s">
        <v>52</v>
      </c>
      <c r="E181" s="111" t="s">
        <v>161</v>
      </c>
      <c r="F181" s="114" t="s">
        <v>744</v>
      </c>
      <c r="G181" s="117" t="s">
        <v>3</v>
      </c>
      <c r="H181" s="112">
        <v>3295288</v>
      </c>
      <c r="I181" s="113">
        <f t="shared" si="2"/>
        <v>44456</v>
      </c>
    </row>
    <row r="182" spans="2:9" s="78" customFormat="1" ht="39" customHeight="1" x14ac:dyDescent="0.25">
      <c r="B182" s="109">
        <v>44491</v>
      </c>
      <c r="C182" s="110" t="s">
        <v>907</v>
      </c>
      <c r="D182" s="170" t="s">
        <v>52</v>
      </c>
      <c r="E182" s="120" t="s">
        <v>161</v>
      </c>
      <c r="F182" s="114" t="s">
        <v>748</v>
      </c>
      <c r="G182" s="117" t="s">
        <v>4</v>
      </c>
      <c r="H182" s="112">
        <v>26908200</v>
      </c>
      <c r="I182" s="113">
        <f t="shared" si="2"/>
        <v>44536</v>
      </c>
    </row>
    <row r="183" spans="2:9" s="78" customFormat="1" ht="39" customHeight="1" x14ac:dyDescent="0.25">
      <c r="B183" s="109">
        <v>44589</v>
      </c>
      <c r="C183" s="110" t="s">
        <v>908</v>
      </c>
      <c r="D183" s="170" t="s">
        <v>52</v>
      </c>
      <c r="E183" s="120" t="s">
        <v>161</v>
      </c>
      <c r="F183" s="114" t="s">
        <v>748</v>
      </c>
      <c r="G183" s="117" t="s">
        <v>4</v>
      </c>
      <c r="H183" s="112">
        <v>2989800</v>
      </c>
      <c r="I183" s="113">
        <f t="shared" si="2"/>
        <v>44634</v>
      </c>
    </row>
    <row r="184" spans="2:9" s="78" customFormat="1" ht="39" customHeight="1" x14ac:dyDescent="0.25">
      <c r="B184" s="109">
        <v>44522</v>
      </c>
      <c r="C184" s="110" t="s">
        <v>167</v>
      </c>
      <c r="D184" s="170" t="s">
        <v>52</v>
      </c>
      <c r="E184" s="120" t="s">
        <v>161</v>
      </c>
      <c r="F184" s="114" t="s">
        <v>748</v>
      </c>
      <c r="G184" s="117" t="s">
        <v>4</v>
      </c>
      <c r="H184" s="112">
        <v>1998755.39</v>
      </c>
      <c r="I184" s="113">
        <f t="shared" si="2"/>
        <v>44567</v>
      </c>
    </row>
    <row r="185" spans="2:9" s="78" customFormat="1" ht="39" customHeight="1" x14ac:dyDescent="0.25">
      <c r="B185" s="109">
        <v>44589</v>
      </c>
      <c r="C185" s="110" t="s">
        <v>909</v>
      </c>
      <c r="D185" s="170" t="s">
        <v>52</v>
      </c>
      <c r="E185" s="120" t="s">
        <v>161</v>
      </c>
      <c r="F185" s="114" t="s">
        <v>748</v>
      </c>
      <c r="G185" s="117" t="s">
        <v>4</v>
      </c>
      <c r="H185" s="112">
        <v>3588144</v>
      </c>
      <c r="I185" s="113">
        <f t="shared" si="2"/>
        <v>44634</v>
      </c>
    </row>
    <row r="186" spans="2:9" s="78" customFormat="1" ht="33" customHeight="1" x14ac:dyDescent="0.25">
      <c r="B186" s="109">
        <v>44530</v>
      </c>
      <c r="C186" s="110" t="s">
        <v>910</v>
      </c>
      <c r="D186" s="170" t="s">
        <v>214</v>
      </c>
      <c r="E186" s="111" t="s">
        <v>911</v>
      </c>
      <c r="F186" s="114" t="s">
        <v>748</v>
      </c>
      <c r="G186" s="117" t="s">
        <v>4</v>
      </c>
      <c r="H186" s="112">
        <v>14339389.5</v>
      </c>
      <c r="I186" s="113">
        <f t="shared" si="2"/>
        <v>44575</v>
      </c>
    </row>
    <row r="187" spans="2:9" s="78" customFormat="1" ht="33" customHeight="1" x14ac:dyDescent="0.25">
      <c r="B187" s="109">
        <v>44530</v>
      </c>
      <c r="C187" s="110" t="s">
        <v>912</v>
      </c>
      <c r="D187" s="170" t="s">
        <v>214</v>
      </c>
      <c r="E187" s="111" t="s">
        <v>215</v>
      </c>
      <c r="F187" s="114" t="s">
        <v>748</v>
      </c>
      <c r="G187" s="117" t="s">
        <v>4</v>
      </c>
      <c r="H187" s="112">
        <v>10325000</v>
      </c>
      <c r="I187" s="113">
        <f t="shared" si="2"/>
        <v>44575</v>
      </c>
    </row>
    <row r="188" spans="2:9" s="78" customFormat="1" ht="33" customHeight="1" x14ac:dyDescent="0.25">
      <c r="B188" s="109">
        <v>43973</v>
      </c>
      <c r="C188" s="110" t="s">
        <v>110</v>
      </c>
      <c r="D188" s="170" t="s">
        <v>214</v>
      </c>
      <c r="E188" s="111" t="s">
        <v>215</v>
      </c>
      <c r="F188" s="114" t="s">
        <v>748</v>
      </c>
      <c r="G188" s="117" t="s">
        <v>4</v>
      </c>
      <c r="H188" s="112">
        <v>1733715</v>
      </c>
      <c r="I188" s="113">
        <f t="shared" si="2"/>
        <v>44018</v>
      </c>
    </row>
    <row r="189" spans="2:9" s="78" customFormat="1" ht="33" customHeight="1" x14ac:dyDescent="0.3">
      <c r="B189" s="109">
        <v>44484</v>
      </c>
      <c r="C189" s="110" t="s">
        <v>913</v>
      </c>
      <c r="D189" s="170" t="s">
        <v>214</v>
      </c>
      <c r="E189" s="111" t="s">
        <v>911</v>
      </c>
      <c r="F189" s="114" t="s">
        <v>748</v>
      </c>
      <c r="G189" s="117" t="s">
        <v>4</v>
      </c>
      <c r="H189" s="116">
        <v>693.84</v>
      </c>
      <c r="I189" s="113">
        <f t="shared" si="2"/>
        <v>44529</v>
      </c>
    </row>
    <row r="190" spans="2:9" s="78" customFormat="1" ht="33" customHeight="1" x14ac:dyDescent="0.3">
      <c r="B190" s="109">
        <v>44484</v>
      </c>
      <c r="C190" s="110" t="s">
        <v>914</v>
      </c>
      <c r="D190" s="170" t="s">
        <v>214</v>
      </c>
      <c r="E190" s="111" t="s">
        <v>911</v>
      </c>
      <c r="F190" s="114" t="s">
        <v>748</v>
      </c>
      <c r="G190" s="117" t="s">
        <v>4</v>
      </c>
      <c r="H190" s="116">
        <v>2081520</v>
      </c>
      <c r="I190" s="113">
        <f t="shared" si="2"/>
        <v>44529</v>
      </c>
    </row>
    <row r="191" spans="2:9" s="78" customFormat="1" ht="33" customHeight="1" x14ac:dyDescent="0.3">
      <c r="B191" s="109">
        <v>44530</v>
      </c>
      <c r="C191" s="110" t="s">
        <v>915</v>
      </c>
      <c r="D191" s="170" t="s">
        <v>214</v>
      </c>
      <c r="E191" s="111" t="s">
        <v>911</v>
      </c>
      <c r="F191" s="114" t="s">
        <v>748</v>
      </c>
      <c r="G191" s="117" t="s">
        <v>4</v>
      </c>
      <c r="H191" s="116">
        <v>413236</v>
      </c>
      <c r="I191" s="113">
        <f t="shared" si="2"/>
        <v>44575</v>
      </c>
    </row>
    <row r="192" spans="2:9" s="78" customFormat="1" ht="33" customHeight="1" x14ac:dyDescent="0.25">
      <c r="B192" s="109">
        <v>44490</v>
      </c>
      <c r="C192" s="114" t="s">
        <v>916</v>
      </c>
      <c r="D192" s="173" t="s">
        <v>917</v>
      </c>
      <c r="E192" s="121" t="s">
        <v>918</v>
      </c>
      <c r="F192" s="114" t="s">
        <v>748</v>
      </c>
      <c r="G192" s="117" t="s">
        <v>4</v>
      </c>
      <c r="H192" s="115">
        <v>16088710</v>
      </c>
      <c r="I192" s="119">
        <f t="shared" si="2"/>
        <v>44535</v>
      </c>
    </row>
    <row r="193" spans="2:9" s="78" customFormat="1" ht="33" customHeight="1" x14ac:dyDescent="0.25">
      <c r="B193" s="109">
        <v>44498</v>
      </c>
      <c r="C193" s="114" t="s">
        <v>358</v>
      </c>
      <c r="D193" s="173" t="s">
        <v>917</v>
      </c>
      <c r="E193" s="121" t="s">
        <v>918</v>
      </c>
      <c r="F193" s="114" t="s">
        <v>748</v>
      </c>
      <c r="G193" s="117" t="s">
        <v>4</v>
      </c>
      <c r="H193" s="115">
        <v>16088710</v>
      </c>
      <c r="I193" s="119">
        <f t="shared" si="2"/>
        <v>44543</v>
      </c>
    </row>
    <row r="194" spans="2:9" s="78" customFormat="1" ht="33" customHeight="1" x14ac:dyDescent="0.25">
      <c r="B194" s="109">
        <v>44498</v>
      </c>
      <c r="C194" s="114" t="s">
        <v>359</v>
      </c>
      <c r="D194" s="173" t="s">
        <v>917</v>
      </c>
      <c r="E194" s="121" t="s">
        <v>918</v>
      </c>
      <c r="F194" s="114" t="s">
        <v>748</v>
      </c>
      <c r="G194" s="117" t="s">
        <v>4</v>
      </c>
      <c r="H194" s="115">
        <v>16088710</v>
      </c>
      <c r="I194" s="119">
        <f t="shared" si="2"/>
        <v>44543</v>
      </c>
    </row>
    <row r="195" spans="2:9" s="78" customFormat="1" ht="33" customHeight="1" x14ac:dyDescent="0.25">
      <c r="B195" s="109">
        <v>44491</v>
      </c>
      <c r="C195" s="114" t="s">
        <v>328</v>
      </c>
      <c r="D195" s="173" t="s">
        <v>917</v>
      </c>
      <c r="E195" s="121" t="s">
        <v>918</v>
      </c>
      <c r="F195" s="114" t="s">
        <v>748</v>
      </c>
      <c r="G195" s="117" t="s">
        <v>4</v>
      </c>
      <c r="H195" s="115">
        <v>16088710</v>
      </c>
      <c r="I195" s="119">
        <f t="shared" si="2"/>
        <v>44536</v>
      </c>
    </row>
    <row r="196" spans="2:9" s="78" customFormat="1" ht="33" customHeight="1" x14ac:dyDescent="0.25">
      <c r="B196" s="109">
        <v>44595</v>
      </c>
      <c r="C196" s="110" t="s">
        <v>919</v>
      </c>
      <c r="D196" s="173" t="s">
        <v>917</v>
      </c>
      <c r="E196" s="121" t="s">
        <v>918</v>
      </c>
      <c r="F196" s="114" t="s">
        <v>744</v>
      </c>
      <c r="G196" s="117" t="s">
        <v>3</v>
      </c>
      <c r="H196" s="112">
        <v>16088710</v>
      </c>
      <c r="I196" s="113">
        <f t="shared" si="2"/>
        <v>44640</v>
      </c>
    </row>
    <row r="197" spans="2:9" s="78" customFormat="1" ht="33" customHeight="1" x14ac:dyDescent="0.3">
      <c r="B197" s="109">
        <v>44538</v>
      </c>
      <c r="C197" s="110" t="s">
        <v>410</v>
      </c>
      <c r="D197" s="170" t="s">
        <v>920</v>
      </c>
      <c r="E197" s="111" t="s">
        <v>921</v>
      </c>
      <c r="F197" s="114" t="s">
        <v>748</v>
      </c>
      <c r="G197" s="117" t="s">
        <v>3</v>
      </c>
      <c r="H197" s="116">
        <v>983238</v>
      </c>
      <c r="I197" s="113">
        <f t="shared" si="2"/>
        <v>44583</v>
      </c>
    </row>
    <row r="198" spans="2:9" s="78" customFormat="1" ht="33" customHeight="1" x14ac:dyDescent="0.3">
      <c r="B198" s="109">
        <v>44546</v>
      </c>
      <c r="C198" s="110" t="s">
        <v>54</v>
      </c>
      <c r="D198" s="170" t="s">
        <v>920</v>
      </c>
      <c r="E198" s="111" t="s">
        <v>921</v>
      </c>
      <c r="F198" s="114" t="s">
        <v>748</v>
      </c>
      <c r="G198" s="117" t="s">
        <v>3</v>
      </c>
      <c r="H198" s="116">
        <v>9447765</v>
      </c>
      <c r="I198" s="113">
        <f t="shared" si="2"/>
        <v>44591</v>
      </c>
    </row>
    <row r="199" spans="2:9" s="78" customFormat="1" ht="33" customHeight="1" x14ac:dyDescent="0.3">
      <c r="B199" s="109">
        <v>44609</v>
      </c>
      <c r="C199" s="110" t="s">
        <v>922</v>
      </c>
      <c r="D199" s="170" t="s">
        <v>923</v>
      </c>
      <c r="E199" s="111" t="s">
        <v>164</v>
      </c>
      <c r="F199" s="114" t="s">
        <v>748</v>
      </c>
      <c r="G199" s="117" t="s">
        <v>3</v>
      </c>
      <c r="H199" s="116">
        <v>1822100</v>
      </c>
      <c r="I199" s="113">
        <f t="shared" si="2"/>
        <v>44654</v>
      </c>
    </row>
    <row r="200" spans="2:9" s="78" customFormat="1" ht="33" customHeight="1" x14ac:dyDescent="0.25">
      <c r="B200" s="109">
        <v>44595</v>
      </c>
      <c r="C200" s="110" t="s">
        <v>924</v>
      </c>
      <c r="D200" s="170" t="s">
        <v>925</v>
      </c>
      <c r="E200" s="111" t="s">
        <v>926</v>
      </c>
      <c r="F200" s="114" t="s">
        <v>744</v>
      </c>
      <c r="G200" s="117" t="s">
        <v>3</v>
      </c>
      <c r="H200" s="112">
        <v>493000</v>
      </c>
      <c r="I200" s="113">
        <f t="shared" si="2"/>
        <v>44640</v>
      </c>
    </row>
    <row r="201" spans="2:9" s="78" customFormat="1" ht="33" customHeight="1" x14ac:dyDescent="0.25">
      <c r="B201" s="109">
        <v>44603</v>
      </c>
      <c r="C201" s="110" t="s">
        <v>927</v>
      </c>
      <c r="D201" s="170" t="s">
        <v>925</v>
      </c>
      <c r="E201" s="111" t="s">
        <v>926</v>
      </c>
      <c r="F201" s="114" t="s">
        <v>744</v>
      </c>
      <c r="G201" s="117" t="s">
        <v>3</v>
      </c>
      <c r="H201" s="112">
        <v>391000</v>
      </c>
      <c r="I201" s="113">
        <f t="shared" si="2"/>
        <v>44648</v>
      </c>
    </row>
    <row r="202" spans="2:9" s="78" customFormat="1" ht="33" customHeight="1" x14ac:dyDescent="0.25">
      <c r="B202" s="109">
        <v>44615</v>
      </c>
      <c r="C202" s="110" t="s">
        <v>928</v>
      </c>
      <c r="D202" s="170" t="s">
        <v>925</v>
      </c>
      <c r="E202" s="111" t="s">
        <v>926</v>
      </c>
      <c r="F202" s="114" t="s">
        <v>744</v>
      </c>
      <c r="G202" s="117" t="s">
        <v>3</v>
      </c>
      <c r="H202" s="112">
        <v>843000</v>
      </c>
      <c r="I202" s="113">
        <f t="shared" si="2"/>
        <v>44660</v>
      </c>
    </row>
    <row r="203" spans="2:9" s="78" customFormat="1" ht="33" customHeight="1" x14ac:dyDescent="0.25">
      <c r="B203" s="109">
        <v>44595</v>
      </c>
      <c r="C203" s="110" t="s">
        <v>929</v>
      </c>
      <c r="D203" s="170" t="s">
        <v>925</v>
      </c>
      <c r="E203" s="111" t="s">
        <v>926</v>
      </c>
      <c r="F203" s="114" t="s">
        <v>744</v>
      </c>
      <c r="G203" s="117" t="s">
        <v>3</v>
      </c>
      <c r="H203" s="112">
        <v>1051668</v>
      </c>
      <c r="I203" s="113">
        <f t="shared" si="2"/>
        <v>44640</v>
      </c>
    </row>
    <row r="204" spans="2:9" s="78" customFormat="1" ht="33" customHeight="1" x14ac:dyDescent="0.25">
      <c r="B204" s="109">
        <v>44603</v>
      </c>
      <c r="C204" s="110" t="s">
        <v>930</v>
      </c>
      <c r="D204" s="170" t="s">
        <v>925</v>
      </c>
      <c r="E204" s="111" t="s">
        <v>926</v>
      </c>
      <c r="F204" s="114" t="s">
        <v>744</v>
      </c>
      <c r="G204" s="117" t="s">
        <v>3</v>
      </c>
      <c r="H204" s="112">
        <v>610760</v>
      </c>
      <c r="I204" s="113">
        <f t="shared" si="2"/>
        <v>44648</v>
      </c>
    </row>
    <row r="205" spans="2:9" s="78" customFormat="1" ht="40.5" customHeight="1" x14ac:dyDescent="0.25">
      <c r="B205" s="109">
        <v>44531</v>
      </c>
      <c r="C205" s="110" t="s">
        <v>223</v>
      </c>
      <c r="D205" s="170" t="s">
        <v>931</v>
      </c>
      <c r="E205" s="111" t="s">
        <v>932</v>
      </c>
      <c r="F205" s="114" t="s">
        <v>748</v>
      </c>
      <c r="G205" s="117" t="s">
        <v>4</v>
      </c>
      <c r="H205" s="112">
        <v>2618892</v>
      </c>
      <c r="I205" s="113">
        <f t="shared" si="2"/>
        <v>44576</v>
      </c>
    </row>
    <row r="206" spans="2:9" s="78" customFormat="1" ht="40.5" customHeight="1" x14ac:dyDescent="0.25">
      <c r="B206" s="109">
        <v>44532</v>
      </c>
      <c r="C206" s="110" t="s">
        <v>507</v>
      </c>
      <c r="D206" s="170" t="s">
        <v>931</v>
      </c>
      <c r="E206" s="111" t="s">
        <v>932</v>
      </c>
      <c r="F206" s="114" t="s">
        <v>748</v>
      </c>
      <c r="G206" s="117" t="s">
        <v>4</v>
      </c>
      <c r="H206" s="112">
        <v>1468196.12</v>
      </c>
      <c r="I206" s="113">
        <f t="shared" si="2"/>
        <v>44577</v>
      </c>
    </row>
    <row r="207" spans="2:9" s="78" customFormat="1" ht="33" customHeight="1" x14ac:dyDescent="0.25">
      <c r="B207" s="109">
        <v>44599</v>
      </c>
      <c r="C207" s="110" t="s">
        <v>933</v>
      </c>
      <c r="D207" s="170" t="s">
        <v>934</v>
      </c>
      <c r="E207" s="111" t="s">
        <v>935</v>
      </c>
      <c r="F207" s="114" t="s">
        <v>748</v>
      </c>
      <c r="G207" s="117" t="s">
        <v>4</v>
      </c>
      <c r="H207" s="112">
        <v>1072100.8</v>
      </c>
      <c r="I207" s="113">
        <f t="shared" si="2"/>
        <v>44644</v>
      </c>
    </row>
    <row r="208" spans="2:9" s="78" customFormat="1" ht="33" customHeight="1" x14ac:dyDescent="0.25">
      <c r="B208" s="109">
        <v>44593</v>
      </c>
      <c r="C208" s="110" t="s">
        <v>936</v>
      </c>
      <c r="D208" s="170" t="s">
        <v>934</v>
      </c>
      <c r="E208" s="111" t="s">
        <v>935</v>
      </c>
      <c r="F208" s="114" t="s">
        <v>748</v>
      </c>
      <c r="G208" s="117" t="s">
        <v>4</v>
      </c>
      <c r="H208" s="112">
        <v>3889752</v>
      </c>
      <c r="I208" s="113">
        <f t="shared" si="2"/>
        <v>44638</v>
      </c>
    </row>
    <row r="209" spans="2:9" s="78" customFormat="1" ht="33" customHeight="1" x14ac:dyDescent="0.25">
      <c r="B209" s="109">
        <v>44593</v>
      </c>
      <c r="C209" s="110" t="s">
        <v>937</v>
      </c>
      <c r="D209" s="170" t="s">
        <v>934</v>
      </c>
      <c r="E209" s="111" t="s">
        <v>935</v>
      </c>
      <c r="F209" s="114" t="s">
        <v>748</v>
      </c>
      <c r="G209" s="117" t="s">
        <v>4</v>
      </c>
      <c r="H209" s="112">
        <v>14499521.4</v>
      </c>
      <c r="I209" s="113">
        <f t="shared" si="2"/>
        <v>44638</v>
      </c>
    </row>
    <row r="210" spans="2:9" s="78" customFormat="1" ht="33" customHeight="1" x14ac:dyDescent="0.25">
      <c r="B210" s="109">
        <v>44593</v>
      </c>
      <c r="C210" s="110" t="s">
        <v>884</v>
      </c>
      <c r="D210" s="170" t="s">
        <v>934</v>
      </c>
      <c r="E210" s="111" t="s">
        <v>935</v>
      </c>
      <c r="F210" s="114" t="s">
        <v>748</v>
      </c>
      <c r="G210" s="117" t="s">
        <v>4</v>
      </c>
      <c r="H210" s="112">
        <v>6009521.7000000002</v>
      </c>
      <c r="I210" s="113">
        <f t="shared" si="2"/>
        <v>44638</v>
      </c>
    </row>
    <row r="211" spans="2:9" s="78" customFormat="1" ht="33" customHeight="1" x14ac:dyDescent="0.25">
      <c r="B211" s="109">
        <v>44546</v>
      </c>
      <c r="C211" s="110" t="s">
        <v>843</v>
      </c>
      <c r="D211" s="170" t="s">
        <v>934</v>
      </c>
      <c r="E211" s="111" t="s">
        <v>935</v>
      </c>
      <c r="F211" s="114" t="s">
        <v>748</v>
      </c>
      <c r="G211" s="117" t="s">
        <v>4</v>
      </c>
      <c r="H211" s="112">
        <v>17073956.899999999</v>
      </c>
      <c r="I211" s="113">
        <f t="shared" si="2"/>
        <v>44591</v>
      </c>
    </row>
    <row r="212" spans="2:9" s="78" customFormat="1" ht="33" customHeight="1" x14ac:dyDescent="0.25">
      <c r="B212" s="109">
        <v>44545</v>
      </c>
      <c r="C212" s="110" t="s">
        <v>842</v>
      </c>
      <c r="D212" s="170" t="s">
        <v>934</v>
      </c>
      <c r="E212" s="111" t="s">
        <v>935</v>
      </c>
      <c r="F212" s="114" t="s">
        <v>748</v>
      </c>
      <c r="G212" s="117" t="s">
        <v>4</v>
      </c>
      <c r="H212" s="112">
        <v>5958673.1399999997</v>
      </c>
      <c r="I212" s="113">
        <f t="shared" si="2"/>
        <v>44590</v>
      </c>
    </row>
    <row r="213" spans="2:9" s="78" customFormat="1" ht="33" customHeight="1" x14ac:dyDescent="0.25">
      <c r="B213" s="109">
        <v>44543</v>
      </c>
      <c r="C213" s="110" t="s">
        <v>98</v>
      </c>
      <c r="D213" s="170" t="s">
        <v>938</v>
      </c>
      <c r="E213" s="111" t="s">
        <v>170</v>
      </c>
      <c r="F213" s="114" t="s">
        <v>744</v>
      </c>
      <c r="G213" s="117" t="s">
        <v>3</v>
      </c>
      <c r="H213" s="112">
        <v>129600</v>
      </c>
      <c r="I213" s="113">
        <f t="shared" si="2"/>
        <v>44588</v>
      </c>
    </row>
    <row r="214" spans="2:9" s="78" customFormat="1" ht="33" customHeight="1" x14ac:dyDescent="0.25">
      <c r="B214" s="109">
        <v>44575</v>
      </c>
      <c r="C214" s="110" t="s">
        <v>288</v>
      </c>
      <c r="D214" s="170" t="s">
        <v>938</v>
      </c>
      <c r="E214" s="111" t="s">
        <v>170</v>
      </c>
      <c r="F214" s="114" t="s">
        <v>744</v>
      </c>
      <c r="G214" s="117" t="s">
        <v>3</v>
      </c>
      <c r="H214" s="112">
        <v>129600</v>
      </c>
      <c r="I214" s="113">
        <f t="shared" si="2"/>
        <v>44620</v>
      </c>
    </row>
    <row r="215" spans="2:9" s="78" customFormat="1" ht="33" customHeight="1" x14ac:dyDescent="0.25">
      <c r="B215" s="109">
        <v>44587</v>
      </c>
      <c r="C215" s="110" t="s">
        <v>939</v>
      </c>
      <c r="D215" s="170" t="s">
        <v>785</v>
      </c>
      <c r="E215" s="111" t="s">
        <v>786</v>
      </c>
      <c r="F215" s="114" t="s">
        <v>744</v>
      </c>
      <c r="G215" s="117" t="s">
        <v>3</v>
      </c>
      <c r="H215" s="112">
        <v>950400</v>
      </c>
      <c r="I215" s="113">
        <f t="shared" si="2"/>
        <v>44632</v>
      </c>
    </row>
    <row r="216" spans="2:9" s="78" customFormat="1" ht="33" customHeight="1" x14ac:dyDescent="0.25">
      <c r="B216" s="109">
        <v>44546</v>
      </c>
      <c r="C216" s="110" t="s">
        <v>940</v>
      </c>
      <c r="D216" s="170" t="s">
        <v>785</v>
      </c>
      <c r="E216" s="111" t="s">
        <v>786</v>
      </c>
      <c r="F216" s="114" t="s">
        <v>744</v>
      </c>
      <c r="G216" s="117" t="s">
        <v>3</v>
      </c>
      <c r="H216" s="112">
        <v>774845</v>
      </c>
      <c r="I216" s="113">
        <f t="shared" si="2"/>
        <v>44591</v>
      </c>
    </row>
    <row r="217" spans="2:9" s="78" customFormat="1" ht="33" customHeight="1" x14ac:dyDescent="0.25">
      <c r="B217" s="109">
        <v>44581</v>
      </c>
      <c r="C217" s="110" t="s">
        <v>941</v>
      </c>
      <c r="D217" s="170" t="s">
        <v>785</v>
      </c>
      <c r="E217" s="111" t="s">
        <v>786</v>
      </c>
      <c r="F217" s="114" t="s">
        <v>744</v>
      </c>
      <c r="G217" s="117" t="s">
        <v>3</v>
      </c>
      <c r="H217" s="112">
        <v>8525155</v>
      </c>
      <c r="I217" s="113">
        <f t="shared" si="2"/>
        <v>44626</v>
      </c>
    </row>
    <row r="218" spans="2:9" s="78" customFormat="1" ht="33" customHeight="1" x14ac:dyDescent="0.25">
      <c r="B218" s="109">
        <v>44558</v>
      </c>
      <c r="C218" s="110" t="s">
        <v>942</v>
      </c>
      <c r="D218" s="170" t="s">
        <v>785</v>
      </c>
      <c r="E218" s="111" t="s">
        <v>786</v>
      </c>
      <c r="F218" s="114" t="s">
        <v>744</v>
      </c>
      <c r="G218" s="117" t="s">
        <v>3</v>
      </c>
      <c r="H218" s="112">
        <v>387000</v>
      </c>
      <c r="I218" s="113">
        <f t="shared" si="2"/>
        <v>44603</v>
      </c>
    </row>
    <row r="219" spans="2:9" s="78" customFormat="1" ht="33" customHeight="1" x14ac:dyDescent="0.25">
      <c r="B219" s="109">
        <v>44588</v>
      </c>
      <c r="C219" s="110" t="s">
        <v>943</v>
      </c>
      <c r="D219" s="170" t="s">
        <v>785</v>
      </c>
      <c r="E219" s="111" t="s">
        <v>786</v>
      </c>
      <c r="F219" s="114" t="s">
        <v>744</v>
      </c>
      <c r="G219" s="117" t="s">
        <v>3</v>
      </c>
      <c r="H219" s="112">
        <v>1142208</v>
      </c>
      <c r="I219" s="113">
        <f t="shared" ref="I219:I282" si="3">+B219+45</f>
        <v>44633</v>
      </c>
    </row>
    <row r="220" spans="2:9" s="78" customFormat="1" ht="33" customHeight="1" x14ac:dyDescent="0.25">
      <c r="B220" s="109">
        <v>44596</v>
      </c>
      <c r="C220" s="110" t="s">
        <v>944</v>
      </c>
      <c r="D220" s="170" t="s">
        <v>785</v>
      </c>
      <c r="E220" s="111" t="s">
        <v>786</v>
      </c>
      <c r="F220" s="114" t="s">
        <v>744</v>
      </c>
      <c r="G220" s="117" t="s">
        <v>3</v>
      </c>
      <c r="H220" s="112">
        <v>576000</v>
      </c>
      <c r="I220" s="113">
        <f t="shared" si="3"/>
        <v>44641</v>
      </c>
    </row>
    <row r="221" spans="2:9" s="78" customFormat="1" ht="33" customHeight="1" x14ac:dyDescent="0.25">
      <c r="B221" s="109">
        <v>44589</v>
      </c>
      <c r="C221" s="110" t="s">
        <v>945</v>
      </c>
      <c r="D221" s="170" t="s">
        <v>785</v>
      </c>
      <c r="E221" s="111" t="s">
        <v>786</v>
      </c>
      <c r="F221" s="114" t="s">
        <v>744</v>
      </c>
      <c r="G221" s="117" t="s">
        <v>3</v>
      </c>
      <c r="H221" s="112">
        <v>1161000</v>
      </c>
      <c r="I221" s="113">
        <f t="shared" si="3"/>
        <v>44634</v>
      </c>
    </row>
    <row r="222" spans="2:9" s="78" customFormat="1" ht="33" customHeight="1" x14ac:dyDescent="0.25">
      <c r="B222" s="109">
        <v>44615</v>
      </c>
      <c r="C222" s="110" t="s">
        <v>946</v>
      </c>
      <c r="D222" s="170" t="s">
        <v>785</v>
      </c>
      <c r="E222" s="111" t="s">
        <v>786</v>
      </c>
      <c r="F222" s="114" t="s">
        <v>744</v>
      </c>
      <c r="G222" s="117" t="s">
        <v>3</v>
      </c>
      <c r="H222" s="112">
        <v>2709000</v>
      </c>
      <c r="I222" s="113">
        <f t="shared" si="3"/>
        <v>44660</v>
      </c>
    </row>
    <row r="223" spans="2:9" s="78" customFormat="1" ht="33" customHeight="1" x14ac:dyDescent="0.25">
      <c r="B223" s="109">
        <v>44546</v>
      </c>
      <c r="C223" s="110" t="s">
        <v>942</v>
      </c>
      <c r="D223" s="170" t="s">
        <v>785</v>
      </c>
      <c r="E223" s="111" t="s">
        <v>786</v>
      </c>
      <c r="F223" s="114" t="s">
        <v>744</v>
      </c>
      <c r="G223" s="117" t="s">
        <v>3</v>
      </c>
      <c r="H223" s="112">
        <v>8278200</v>
      </c>
      <c r="I223" s="113">
        <f t="shared" si="3"/>
        <v>44591</v>
      </c>
    </row>
    <row r="224" spans="2:9" s="78" customFormat="1" ht="33" customHeight="1" x14ac:dyDescent="0.25">
      <c r="B224" s="109">
        <v>44580</v>
      </c>
      <c r="C224" s="110" t="s">
        <v>947</v>
      </c>
      <c r="D224" s="170" t="s">
        <v>785</v>
      </c>
      <c r="E224" s="111" t="s">
        <v>786</v>
      </c>
      <c r="F224" s="114" t="s">
        <v>744</v>
      </c>
      <c r="G224" s="117" t="s">
        <v>3</v>
      </c>
      <c r="H224" s="112">
        <v>26146050</v>
      </c>
      <c r="I224" s="113">
        <f t="shared" si="3"/>
        <v>44625</v>
      </c>
    </row>
    <row r="225" spans="2:9" s="78" customFormat="1" ht="33" customHeight="1" x14ac:dyDescent="0.25">
      <c r="B225" s="109">
        <v>44609</v>
      </c>
      <c r="C225" s="110" t="s">
        <v>948</v>
      </c>
      <c r="D225" s="170" t="s">
        <v>785</v>
      </c>
      <c r="E225" s="111" t="s">
        <v>786</v>
      </c>
      <c r="F225" s="114" t="s">
        <v>744</v>
      </c>
      <c r="G225" s="117" t="s">
        <v>3</v>
      </c>
      <c r="H225" s="112">
        <v>3757120</v>
      </c>
      <c r="I225" s="113">
        <f t="shared" si="3"/>
        <v>44654</v>
      </c>
    </row>
    <row r="226" spans="2:9" s="78" customFormat="1" ht="33" customHeight="1" x14ac:dyDescent="0.25">
      <c r="B226" s="109">
        <v>44600</v>
      </c>
      <c r="C226" s="110" t="s">
        <v>949</v>
      </c>
      <c r="D226" s="170" t="s">
        <v>950</v>
      </c>
      <c r="E226" s="111" t="s">
        <v>951</v>
      </c>
      <c r="F226" s="114" t="s">
        <v>748</v>
      </c>
      <c r="G226" s="117" t="s">
        <v>4</v>
      </c>
      <c r="H226" s="112">
        <v>12858750</v>
      </c>
      <c r="I226" s="113">
        <f t="shared" si="3"/>
        <v>44645</v>
      </c>
    </row>
    <row r="227" spans="2:9" s="78" customFormat="1" ht="33" customHeight="1" x14ac:dyDescent="0.25">
      <c r="B227" s="109">
        <v>44536</v>
      </c>
      <c r="C227" s="110" t="s">
        <v>952</v>
      </c>
      <c r="D227" s="170" t="s">
        <v>19</v>
      </c>
      <c r="E227" s="111" t="s">
        <v>171</v>
      </c>
      <c r="F227" s="114" t="s">
        <v>744</v>
      </c>
      <c r="G227" s="117" t="s">
        <v>3</v>
      </c>
      <c r="H227" s="112">
        <v>3630000</v>
      </c>
      <c r="I227" s="113">
        <f t="shared" si="3"/>
        <v>44581</v>
      </c>
    </row>
    <row r="228" spans="2:9" s="78" customFormat="1" ht="33" customHeight="1" x14ac:dyDescent="0.25">
      <c r="B228" s="109">
        <v>44607</v>
      </c>
      <c r="C228" s="110" t="s">
        <v>953</v>
      </c>
      <c r="D228" s="173" t="s">
        <v>954</v>
      </c>
      <c r="E228" s="117" t="s">
        <v>955</v>
      </c>
      <c r="F228" s="114" t="s">
        <v>744</v>
      </c>
      <c r="G228" s="117" t="s">
        <v>3</v>
      </c>
      <c r="H228" s="112">
        <v>1008000</v>
      </c>
      <c r="I228" s="113">
        <f t="shared" si="3"/>
        <v>44652</v>
      </c>
    </row>
    <row r="229" spans="2:9" s="78" customFormat="1" ht="33" customHeight="1" x14ac:dyDescent="0.25">
      <c r="B229" s="109">
        <v>44540</v>
      </c>
      <c r="C229" s="110" t="s">
        <v>956</v>
      </c>
      <c r="D229" s="173" t="s">
        <v>954</v>
      </c>
      <c r="E229" s="117" t="s">
        <v>955</v>
      </c>
      <c r="F229" s="114" t="s">
        <v>744</v>
      </c>
      <c r="G229" s="117" t="s">
        <v>3</v>
      </c>
      <c r="H229" s="112">
        <v>1303680</v>
      </c>
      <c r="I229" s="113">
        <f t="shared" si="3"/>
        <v>44585</v>
      </c>
    </row>
    <row r="230" spans="2:9" s="78" customFormat="1" ht="33" customHeight="1" x14ac:dyDescent="0.25">
      <c r="B230" s="109">
        <v>44547</v>
      </c>
      <c r="C230" s="110" t="s">
        <v>957</v>
      </c>
      <c r="D230" s="173" t="s">
        <v>954</v>
      </c>
      <c r="E230" s="117" t="s">
        <v>955</v>
      </c>
      <c r="F230" s="114" t="s">
        <v>744</v>
      </c>
      <c r="G230" s="117" t="s">
        <v>3</v>
      </c>
      <c r="H230" s="112">
        <v>651840</v>
      </c>
      <c r="I230" s="113">
        <f t="shared" ref="I230:I290" si="4">+B230+45</f>
        <v>44592</v>
      </c>
    </row>
    <row r="231" spans="2:9" s="78" customFormat="1" ht="33" customHeight="1" x14ac:dyDescent="0.25">
      <c r="B231" s="109">
        <v>44552</v>
      </c>
      <c r="C231" s="110" t="s">
        <v>958</v>
      </c>
      <c r="D231" s="173" t="s">
        <v>954</v>
      </c>
      <c r="E231" s="117" t="s">
        <v>955</v>
      </c>
      <c r="F231" s="114" t="s">
        <v>744</v>
      </c>
      <c r="G231" s="117" t="s">
        <v>3</v>
      </c>
      <c r="H231" s="112">
        <v>651840</v>
      </c>
      <c r="I231" s="113">
        <f t="shared" si="4"/>
        <v>44597</v>
      </c>
    </row>
    <row r="232" spans="2:9" s="78" customFormat="1" ht="33" customHeight="1" x14ac:dyDescent="0.25">
      <c r="B232" s="109">
        <v>44574</v>
      </c>
      <c r="C232" s="110" t="s">
        <v>959</v>
      </c>
      <c r="D232" s="173" t="s">
        <v>954</v>
      </c>
      <c r="E232" s="117" t="s">
        <v>955</v>
      </c>
      <c r="F232" s="114" t="s">
        <v>744</v>
      </c>
      <c r="G232" s="117" t="s">
        <v>3</v>
      </c>
      <c r="H232" s="112">
        <v>651840</v>
      </c>
      <c r="I232" s="113">
        <f t="shared" si="4"/>
        <v>44619</v>
      </c>
    </row>
    <row r="233" spans="2:9" s="78" customFormat="1" ht="33" customHeight="1" x14ac:dyDescent="0.25">
      <c r="B233" s="109">
        <v>44581</v>
      </c>
      <c r="C233" s="110" t="s">
        <v>960</v>
      </c>
      <c r="D233" s="173" t="s">
        <v>954</v>
      </c>
      <c r="E233" s="117" t="s">
        <v>955</v>
      </c>
      <c r="F233" s="114" t="s">
        <v>744</v>
      </c>
      <c r="G233" s="117" t="s">
        <v>3</v>
      </c>
      <c r="H233" s="112">
        <v>594901</v>
      </c>
      <c r="I233" s="113">
        <f t="shared" si="4"/>
        <v>44626</v>
      </c>
    </row>
    <row r="234" spans="2:9" s="78" customFormat="1" ht="33" customHeight="1" x14ac:dyDescent="0.25">
      <c r="B234" s="109">
        <v>44379</v>
      </c>
      <c r="C234" s="110" t="s">
        <v>961</v>
      </c>
      <c r="D234" s="170" t="s">
        <v>470</v>
      </c>
      <c r="E234" s="111" t="s">
        <v>471</v>
      </c>
      <c r="F234" s="114" t="s">
        <v>744</v>
      </c>
      <c r="G234" s="117" t="s">
        <v>3</v>
      </c>
      <c r="H234" s="115">
        <v>532000</v>
      </c>
      <c r="I234" s="113">
        <f t="shared" si="4"/>
        <v>44424</v>
      </c>
    </row>
    <row r="235" spans="2:9" s="78" customFormat="1" ht="33" customHeight="1" x14ac:dyDescent="0.25">
      <c r="B235" s="109">
        <v>44385</v>
      </c>
      <c r="C235" s="114" t="s">
        <v>962</v>
      </c>
      <c r="D235" s="170" t="s">
        <v>470</v>
      </c>
      <c r="E235" s="111" t="s">
        <v>471</v>
      </c>
      <c r="F235" s="114" t="s">
        <v>744</v>
      </c>
      <c r="G235" s="117" t="s">
        <v>3</v>
      </c>
      <c r="H235" s="115">
        <v>513000</v>
      </c>
      <c r="I235" s="113">
        <f t="shared" si="4"/>
        <v>44430</v>
      </c>
    </row>
    <row r="236" spans="2:9" s="78" customFormat="1" ht="33" customHeight="1" x14ac:dyDescent="0.25">
      <c r="B236" s="109">
        <v>44392</v>
      </c>
      <c r="C236" s="110" t="s">
        <v>492</v>
      </c>
      <c r="D236" s="170" t="s">
        <v>470</v>
      </c>
      <c r="E236" s="111" t="s">
        <v>471</v>
      </c>
      <c r="F236" s="114" t="s">
        <v>744</v>
      </c>
      <c r="G236" s="117" t="s">
        <v>3</v>
      </c>
      <c r="H236" s="112">
        <v>1140000</v>
      </c>
      <c r="I236" s="113">
        <f t="shared" si="4"/>
        <v>44437</v>
      </c>
    </row>
    <row r="237" spans="2:9" s="78" customFormat="1" ht="33" customHeight="1" x14ac:dyDescent="0.25">
      <c r="B237" s="109">
        <v>44399</v>
      </c>
      <c r="C237" s="110" t="s">
        <v>495</v>
      </c>
      <c r="D237" s="170" t="s">
        <v>470</v>
      </c>
      <c r="E237" s="111" t="s">
        <v>471</v>
      </c>
      <c r="F237" s="114" t="s">
        <v>744</v>
      </c>
      <c r="G237" s="117" t="s">
        <v>3</v>
      </c>
      <c r="H237" s="112">
        <v>988000</v>
      </c>
      <c r="I237" s="113">
        <f t="shared" si="4"/>
        <v>44444</v>
      </c>
    </row>
    <row r="238" spans="2:9" s="78" customFormat="1" ht="33" customHeight="1" x14ac:dyDescent="0.25">
      <c r="B238" s="109">
        <v>44406</v>
      </c>
      <c r="C238" s="110" t="s">
        <v>963</v>
      </c>
      <c r="D238" s="170" t="s">
        <v>470</v>
      </c>
      <c r="E238" s="111" t="s">
        <v>471</v>
      </c>
      <c r="F238" s="114" t="s">
        <v>744</v>
      </c>
      <c r="G238" s="117" t="s">
        <v>3</v>
      </c>
      <c r="H238" s="112">
        <v>988000</v>
      </c>
      <c r="I238" s="113">
        <f t="shared" si="4"/>
        <v>44451</v>
      </c>
    </row>
    <row r="239" spans="2:9" s="78" customFormat="1" ht="33" customHeight="1" x14ac:dyDescent="0.25">
      <c r="B239" s="109">
        <v>44407</v>
      </c>
      <c r="C239" s="110" t="s">
        <v>496</v>
      </c>
      <c r="D239" s="170" t="s">
        <v>470</v>
      </c>
      <c r="E239" s="111" t="s">
        <v>471</v>
      </c>
      <c r="F239" s="114" t="s">
        <v>744</v>
      </c>
      <c r="G239" s="117" t="s">
        <v>3</v>
      </c>
      <c r="H239" s="112">
        <v>1900000</v>
      </c>
      <c r="I239" s="113">
        <f t="shared" si="4"/>
        <v>44452</v>
      </c>
    </row>
    <row r="240" spans="2:9" s="78" customFormat="1" ht="33" customHeight="1" x14ac:dyDescent="0.25">
      <c r="B240" s="109">
        <v>44301</v>
      </c>
      <c r="C240" s="110" t="s">
        <v>964</v>
      </c>
      <c r="D240" s="170" t="s">
        <v>965</v>
      </c>
      <c r="E240" s="111" t="s">
        <v>181</v>
      </c>
      <c r="F240" s="114" t="s">
        <v>744</v>
      </c>
      <c r="G240" s="117" t="s">
        <v>3</v>
      </c>
      <c r="H240" s="112">
        <v>755135</v>
      </c>
      <c r="I240" s="113">
        <f t="shared" si="4"/>
        <v>44346</v>
      </c>
    </row>
    <row r="241" spans="2:9" s="78" customFormat="1" ht="33" customHeight="1" x14ac:dyDescent="0.25">
      <c r="B241" s="109">
        <v>44329</v>
      </c>
      <c r="C241" s="110" t="s">
        <v>374</v>
      </c>
      <c r="D241" s="170" t="s">
        <v>965</v>
      </c>
      <c r="E241" s="111" t="s">
        <v>181</v>
      </c>
      <c r="F241" s="114" t="s">
        <v>744</v>
      </c>
      <c r="G241" s="117" t="s">
        <v>3</v>
      </c>
      <c r="H241" s="112">
        <v>692678.07</v>
      </c>
      <c r="I241" s="113">
        <f t="shared" si="4"/>
        <v>44374</v>
      </c>
    </row>
    <row r="242" spans="2:9" s="78" customFormat="1" ht="33" customHeight="1" x14ac:dyDescent="0.25">
      <c r="B242" s="109">
        <v>44545</v>
      </c>
      <c r="C242" s="110" t="s">
        <v>966</v>
      </c>
      <c r="D242" s="170" t="s">
        <v>967</v>
      </c>
      <c r="E242" s="120" t="s">
        <v>968</v>
      </c>
      <c r="F242" s="114" t="s">
        <v>744</v>
      </c>
      <c r="G242" s="117" t="s">
        <v>3</v>
      </c>
      <c r="H242" s="112">
        <v>1640000</v>
      </c>
      <c r="I242" s="113">
        <f t="shared" si="4"/>
        <v>44590</v>
      </c>
    </row>
    <row r="243" spans="2:9" s="78" customFormat="1" ht="33" customHeight="1" x14ac:dyDescent="0.25">
      <c r="B243" s="109">
        <v>44572</v>
      </c>
      <c r="C243" s="110" t="s">
        <v>969</v>
      </c>
      <c r="D243" s="170" t="s">
        <v>967</v>
      </c>
      <c r="E243" s="120" t="s">
        <v>968</v>
      </c>
      <c r="F243" s="114" t="s">
        <v>744</v>
      </c>
      <c r="G243" s="117" t="s">
        <v>3</v>
      </c>
      <c r="H243" s="112">
        <v>4100000</v>
      </c>
      <c r="I243" s="113">
        <f t="shared" si="4"/>
        <v>44617</v>
      </c>
    </row>
    <row r="244" spans="2:9" s="78" customFormat="1" ht="33" customHeight="1" x14ac:dyDescent="0.25">
      <c r="B244" s="109">
        <v>44600</v>
      </c>
      <c r="C244" s="110" t="s">
        <v>970</v>
      </c>
      <c r="D244" s="170" t="s">
        <v>967</v>
      </c>
      <c r="E244" s="120" t="s">
        <v>968</v>
      </c>
      <c r="F244" s="114" t="s">
        <v>744</v>
      </c>
      <c r="G244" s="117" t="s">
        <v>3</v>
      </c>
      <c r="H244" s="112">
        <v>1445000</v>
      </c>
      <c r="I244" s="113">
        <f t="shared" si="4"/>
        <v>44645</v>
      </c>
    </row>
    <row r="245" spans="2:9" s="78" customFormat="1" ht="33" customHeight="1" x14ac:dyDescent="0.25">
      <c r="B245" s="109">
        <v>44593</v>
      </c>
      <c r="C245" s="110" t="s">
        <v>224</v>
      </c>
      <c r="D245" s="170" t="s">
        <v>967</v>
      </c>
      <c r="E245" s="120" t="s">
        <v>968</v>
      </c>
      <c r="F245" s="114" t="s">
        <v>744</v>
      </c>
      <c r="G245" s="117" t="s">
        <v>3</v>
      </c>
      <c r="H245" s="112">
        <v>1445000</v>
      </c>
      <c r="I245" s="113">
        <f t="shared" si="4"/>
        <v>44638</v>
      </c>
    </row>
    <row r="246" spans="2:9" s="78" customFormat="1" ht="33" customHeight="1" x14ac:dyDescent="0.25">
      <c r="B246" s="109">
        <v>44602</v>
      </c>
      <c r="C246" s="110" t="s">
        <v>971</v>
      </c>
      <c r="D246" s="170" t="s">
        <v>967</v>
      </c>
      <c r="E246" s="120" t="s">
        <v>968</v>
      </c>
      <c r="F246" s="114" t="s">
        <v>744</v>
      </c>
      <c r="G246" s="117" t="s">
        <v>3</v>
      </c>
      <c r="H246" s="112">
        <v>1445000</v>
      </c>
      <c r="I246" s="113">
        <f t="shared" si="4"/>
        <v>44647</v>
      </c>
    </row>
    <row r="247" spans="2:9" s="78" customFormat="1" ht="33" customHeight="1" x14ac:dyDescent="0.25">
      <c r="B247" s="109">
        <v>44609</v>
      </c>
      <c r="C247" s="110" t="s">
        <v>972</v>
      </c>
      <c r="D247" s="170" t="s">
        <v>967</v>
      </c>
      <c r="E247" s="120" t="s">
        <v>968</v>
      </c>
      <c r="F247" s="114" t="s">
        <v>744</v>
      </c>
      <c r="G247" s="117" t="s">
        <v>3</v>
      </c>
      <c r="H247" s="112">
        <v>1445000</v>
      </c>
      <c r="I247" s="113">
        <f t="shared" si="4"/>
        <v>44654</v>
      </c>
    </row>
    <row r="248" spans="2:9" s="78" customFormat="1" ht="33" customHeight="1" x14ac:dyDescent="0.25">
      <c r="B248" s="109">
        <v>44607</v>
      </c>
      <c r="C248" s="110" t="s">
        <v>228</v>
      </c>
      <c r="D248" s="170" t="s">
        <v>967</v>
      </c>
      <c r="E248" s="120" t="s">
        <v>968</v>
      </c>
      <c r="F248" s="114" t="s">
        <v>744</v>
      </c>
      <c r="G248" s="117" t="s">
        <v>3</v>
      </c>
      <c r="H248" s="112">
        <v>1445000</v>
      </c>
      <c r="I248" s="113">
        <f t="shared" si="4"/>
        <v>44652</v>
      </c>
    </row>
    <row r="249" spans="2:9" s="78" customFormat="1" ht="33" customHeight="1" x14ac:dyDescent="0.25">
      <c r="B249" s="109">
        <v>44616</v>
      </c>
      <c r="C249" s="110" t="s">
        <v>167</v>
      </c>
      <c r="D249" s="170" t="s">
        <v>967</v>
      </c>
      <c r="E249" s="120" t="s">
        <v>968</v>
      </c>
      <c r="F249" s="114" t="s">
        <v>744</v>
      </c>
      <c r="G249" s="117" t="s">
        <v>3</v>
      </c>
      <c r="H249" s="112">
        <v>1497700</v>
      </c>
      <c r="I249" s="113">
        <f t="shared" si="4"/>
        <v>44661</v>
      </c>
    </row>
    <row r="250" spans="2:9" s="78" customFormat="1" ht="33" customHeight="1" x14ac:dyDescent="0.25">
      <c r="B250" s="109">
        <v>44592</v>
      </c>
      <c r="C250" s="110" t="s">
        <v>973</v>
      </c>
      <c r="D250" s="170" t="s">
        <v>967</v>
      </c>
      <c r="E250" s="120" t="s">
        <v>968</v>
      </c>
      <c r="F250" s="114" t="s">
        <v>744</v>
      </c>
      <c r="G250" s="117" t="s">
        <v>3</v>
      </c>
      <c r="H250" s="112">
        <v>2460000</v>
      </c>
      <c r="I250" s="113">
        <f t="shared" si="4"/>
        <v>44637</v>
      </c>
    </row>
    <row r="251" spans="2:9" s="78" customFormat="1" ht="33" customHeight="1" x14ac:dyDescent="0.25">
      <c r="B251" s="109">
        <v>44589</v>
      </c>
      <c r="C251" s="110" t="s">
        <v>907</v>
      </c>
      <c r="D251" s="170" t="s">
        <v>967</v>
      </c>
      <c r="E251" s="111" t="s">
        <v>182</v>
      </c>
      <c r="F251" s="114" t="s">
        <v>748</v>
      </c>
      <c r="G251" s="117" t="s">
        <v>3</v>
      </c>
      <c r="H251" s="112">
        <v>4227000</v>
      </c>
      <c r="I251" s="113">
        <f>+B251+45</f>
        <v>44634</v>
      </c>
    </row>
    <row r="252" spans="2:9" s="78" customFormat="1" ht="33" customHeight="1" x14ac:dyDescent="0.25">
      <c r="B252" s="109">
        <v>44592</v>
      </c>
      <c r="C252" s="110" t="s">
        <v>974</v>
      </c>
      <c r="D252" s="170" t="s">
        <v>967</v>
      </c>
      <c r="E252" s="111" t="s">
        <v>182</v>
      </c>
      <c r="F252" s="114" t="s">
        <v>748</v>
      </c>
      <c r="G252" s="117" t="s">
        <v>3</v>
      </c>
      <c r="H252" s="112">
        <v>48750</v>
      </c>
      <c r="I252" s="113">
        <f>+B252+45</f>
        <v>44637</v>
      </c>
    </row>
    <row r="253" spans="2:9" s="78" customFormat="1" ht="33" customHeight="1" x14ac:dyDescent="0.25">
      <c r="B253" s="109">
        <v>44622</v>
      </c>
      <c r="C253" s="110" t="s">
        <v>975</v>
      </c>
      <c r="D253" s="170" t="s">
        <v>967</v>
      </c>
      <c r="E253" s="111" t="s">
        <v>182</v>
      </c>
      <c r="F253" s="114" t="s">
        <v>748</v>
      </c>
      <c r="G253" s="117" t="s">
        <v>3</v>
      </c>
      <c r="H253" s="112">
        <v>1425000</v>
      </c>
      <c r="I253" s="113">
        <f>+B253+45</f>
        <v>44667</v>
      </c>
    </row>
    <row r="254" spans="2:9" s="78" customFormat="1" ht="33" customHeight="1" x14ac:dyDescent="0.25">
      <c r="B254" s="109">
        <v>44035</v>
      </c>
      <c r="C254" s="110" t="s">
        <v>135</v>
      </c>
      <c r="D254" s="170" t="s">
        <v>39</v>
      </c>
      <c r="E254" s="111" t="s">
        <v>188</v>
      </c>
      <c r="F254" s="114" t="s">
        <v>744</v>
      </c>
      <c r="G254" s="117" t="s">
        <v>3</v>
      </c>
      <c r="H254" s="112">
        <v>161625</v>
      </c>
      <c r="I254" s="113">
        <f t="shared" si="4"/>
        <v>44080</v>
      </c>
    </row>
    <row r="255" spans="2:9" s="78" customFormat="1" ht="33" customHeight="1" x14ac:dyDescent="0.25">
      <c r="B255" s="109">
        <v>44063</v>
      </c>
      <c r="C255" s="110" t="s">
        <v>315</v>
      </c>
      <c r="D255" s="170" t="s">
        <v>39</v>
      </c>
      <c r="E255" s="111" t="s">
        <v>188</v>
      </c>
      <c r="F255" s="114" t="s">
        <v>744</v>
      </c>
      <c r="G255" s="117" t="s">
        <v>3</v>
      </c>
      <c r="H255" s="112">
        <v>1740000</v>
      </c>
      <c r="I255" s="113">
        <f t="shared" si="4"/>
        <v>44108</v>
      </c>
    </row>
    <row r="256" spans="2:9" s="78" customFormat="1" ht="33" customHeight="1" x14ac:dyDescent="0.25">
      <c r="B256" s="109">
        <v>44104</v>
      </c>
      <c r="C256" s="110" t="s">
        <v>490</v>
      </c>
      <c r="D256" s="170" t="s">
        <v>39</v>
      </c>
      <c r="E256" s="111" t="s">
        <v>188</v>
      </c>
      <c r="F256" s="114" t="s">
        <v>744</v>
      </c>
      <c r="G256" s="117" t="s">
        <v>3</v>
      </c>
      <c r="H256" s="112">
        <v>986151</v>
      </c>
      <c r="I256" s="113">
        <f t="shared" si="4"/>
        <v>44149</v>
      </c>
    </row>
    <row r="257" spans="2:9" s="78" customFormat="1" ht="33" customHeight="1" x14ac:dyDescent="0.25">
      <c r="B257" s="109">
        <v>44491</v>
      </c>
      <c r="C257" s="110" t="s">
        <v>823</v>
      </c>
      <c r="D257" s="170" t="s">
        <v>39</v>
      </c>
      <c r="E257" s="111" t="s">
        <v>188</v>
      </c>
      <c r="F257" s="114" t="s">
        <v>744</v>
      </c>
      <c r="G257" s="117" t="s">
        <v>3</v>
      </c>
      <c r="H257" s="112">
        <v>152000</v>
      </c>
      <c r="I257" s="113">
        <f t="shared" si="4"/>
        <v>44536</v>
      </c>
    </row>
    <row r="258" spans="2:9" s="78" customFormat="1" ht="33" customHeight="1" x14ac:dyDescent="0.25">
      <c r="B258" s="109">
        <v>44519</v>
      </c>
      <c r="C258" s="110" t="s">
        <v>419</v>
      </c>
      <c r="D258" s="170" t="s">
        <v>39</v>
      </c>
      <c r="E258" s="111" t="s">
        <v>188</v>
      </c>
      <c r="F258" s="114" t="s">
        <v>744</v>
      </c>
      <c r="G258" s="117" t="s">
        <v>3</v>
      </c>
      <c r="H258" s="112">
        <v>6153700</v>
      </c>
      <c r="I258" s="113">
        <f t="shared" si="4"/>
        <v>44564</v>
      </c>
    </row>
    <row r="259" spans="2:9" s="78" customFormat="1" ht="33" customHeight="1" x14ac:dyDescent="0.25">
      <c r="B259" s="109">
        <v>44523</v>
      </c>
      <c r="C259" s="110" t="s">
        <v>976</v>
      </c>
      <c r="D259" s="170" t="s">
        <v>39</v>
      </c>
      <c r="E259" s="111" t="s">
        <v>188</v>
      </c>
      <c r="F259" s="114" t="s">
        <v>744</v>
      </c>
      <c r="G259" s="117" t="s">
        <v>3</v>
      </c>
      <c r="H259" s="112">
        <v>401260</v>
      </c>
      <c r="I259" s="113">
        <f t="shared" si="4"/>
        <v>44568</v>
      </c>
    </row>
    <row r="260" spans="2:9" s="78" customFormat="1" ht="33" customHeight="1" x14ac:dyDescent="0.25">
      <c r="B260" s="109">
        <v>44550</v>
      </c>
      <c r="C260" s="110" t="s">
        <v>66</v>
      </c>
      <c r="D260" s="170" t="s">
        <v>39</v>
      </c>
      <c r="E260" s="111" t="s">
        <v>188</v>
      </c>
      <c r="F260" s="114" t="s">
        <v>744</v>
      </c>
      <c r="G260" s="117" t="s">
        <v>3</v>
      </c>
      <c r="H260" s="112">
        <v>1672000</v>
      </c>
      <c r="I260" s="113">
        <f t="shared" si="4"/>
        <v>44595</v>
      </c>
    </row>
    <row r="261" spans="2:9" s="78" customFormat="1" ht="33" customHeight="1" x14ac:dyDescent="0.25">
      <c r="B261" s="109">
        <v>44592</v>
      </c>
      <c r="C261" s="110" t="s">
        <v>977</v>
      </c>
      <c r="D261" s="170" t="s">
        <v>39</v>
      </c>
      <c r="E261" s="111" t="s">
        <v>188</v>
      </c>
      <c r="F261" s="114" t="s">
        <v>744</v>
      </c>
      <c r="G261" s="117" t="s">
        <v>3</v>
      </c>
      <c r="H261" s="112">
        <v>1222889</v>
      </c>
      <c r="I261" s="113">
        <f t="shared" si="4"/>
        <v>44637</v>
      </c>
    </row>
    <row r="262" spans="2:9" s="78" customFormat="1" ht="33" customHeight="1" x14ac:dyDescent="0.25">
      <c r="B262" s="109">
        <v>44603</v>
      </c>
      <c r="C262" s="110" t="s">
        <v>978</v>
      </c>
      <c r="D262" s="170" t="s">
        <v>39</v>
      </c>
      <c r="E262" s="111" t="s">
        <v>188</v>
      </c>
      <c r="F262" s="114" t="s">
        <v>744</v>
      </c>
      <c r="G262" s="117" t="s">
        <v>3</v>
      </c>
      <c r="H262" s="112">
        <v>2412340</v>
      </c>
      <c r="I262" s="113">
        <f t="shared" si="4"/>
        <v>44648</v>
      </c>
    </row>
    <row r="263" spans="2:9" s="78" customFormat="1" ht="33" customHeight="1" x14ac:dyDescent="0.25">
      <c r="B263" s="109">
        <v>44544</v>
      </c>
      <c r="C263" s="110" t="s">
        <v>979</v>
      </c>
      <c r="D263" s="170" t="s">
        <v>39</v>
      </c>
      <c r="E263" s="111" t="s">
        <v>188</v>
      </c>
      <c r="F263" s="114" t="s">
        <v>744</v>
      </c>
      <c r="G263" s="117" t="s">
        <v>3</v>
      </c>
      <c r="H263" s="112">
        <v>673410</v>
      </c>
      <c r="I263" s="113">
        <f t="shared" si="4"/>
        <v>44589</v>
      </c>
    </row>
    <row r="264" spans="2:9" s="78" customFormat="1" ht="33" customHeight="1" x14ac:dyDescent="0.25">
      <c r="B264" s="109">
        <v>44617</v>
      </c>
      <c r="C264" s="110" t="s">
        <v>230</v>
      </c>
      <c r="D264" s="170" t="s">
        <v>39</v>
      </c>
      <c r="E264" s="111" t="s">
        <v>188</v>
      </c>
      <c r="F264" s="114" t="s">
        <v>744</v>
      </c>
      <c r="G264" s="117" t="s">
        <v>3</v>
      </c>
      <c r="H264" s="112">
        <v>1594970</v>
      </c>
      <c r="I264" s="113">
        <f t="shared" si="4"/>
        <v>44662</v>
      </c>
    </row>
    <row r="265" spans="2:9" s="78" customFormat="1" ht="33" customHeight="1" x14ac:dyDescent="0.3">
      <c r="B265" s="109">
        <v>44550</v>
      </c>
      <c r="C265" s="114" t="s">
        <v>99</v>
      </c>
      <c r="D265" s="173" t="s">
        <v>39</v>
      </c>
      <c r="E265" s="117" t="s">
        <v>810</v>
      </c>
      <c r="F265" s="114" t="s">
        <v>744</v>
      </c>
      <c r="G265" s="117" t="s">
        <v>3</v>
      </c>
      <c r="H265" s="118">
        <v>741200</v>
      </c>
      <c r="I265" s="113">
        <f t="shared" si="4"/>
        <v>44595</v>
      </c>
    </row>
    <row r="266" spans="2:9" s="78" customFormat="1" ht="33" customHeight="1" x14ac:dyDescent="0.3">
      <c r="B266" s="109">
        <v>44550</v>
      </c>
      <c r="C266" s="114" t="s">
        <v>472</v>
      </c>
      <c r="D266" s="173" t="s">
        <v>39</v>
      </c>
      <c r="E266" s="117" t="s">
        <v>810</v>
      </c>
      <c r="F266" s="114" t="s">
        <v>744</v>
      </c>
      <c r="G266" s="117" t="s">
        <v>3</v>
      </c>
      <c r="H266" s="118">
        <v>510000</v>
      </c>
      <c r="I266" s="113">
        <f t="shared" si="4"/>
        <v>44595</v>
      </c>
    </row>
    <row r="267" spans="2:9" s="78" customFormat="1" ht="33" customHeight="1" x14ac:dyDescent="0.3">
      <c r="B267" s="109">
        <v>44550</v>
      </c>
      <c r="C267" s="114" t="s">
        <v>253</v>
      </c>
      <c r="D267" s="173" t="s">
        <v>39</v>
      </c>
      <c r="E267" s="117" t="s">
        <v>810</v>
      </c>
      <c r="F267" s="114" t="s">
        <v>744</v>
      </c>
      <c r="G267" s="117" t="s">
        <v>3</v>
      </c>
      <c r="H267" s="118">
        <v>724197</v>
      </c>
      <c r="I267" s="119">
        <f t="shared" si="4"/>
        <v>44595</v>
      </c>
    </row>
    <row r="268" spans="2:9" s="78" customFormat="1" ht="33" customHeight="1" x14ac:dyDescent="0.25">
      <c r="B268" s="109">
        <v>44298</v>
      </c>
      <c r="C268" s="110" t="s">
        <v>980</v>
      </c>
      <c r="D268" s="170" t="s">
        <v>981</v>
      </c>
      <c r="E268" s="111" t="s">
        <v>383</v>
      </c>
      <c r="F268" s="114" t="s">
        <v>744</v>
      </c>
      <c r="G268" s="117" t="s">
        <v>3</v>
      </c>
      <c r="H268" s="112">
        <v>44992.800000000003</v>
      </c>
      <c r="I268" s="119">
        <f t="shared" si="4"/>
        <v>44343</v>
      </c>
    </row>
    <row r="269" spans="2:9" s="78" customFormat="1" ht="33" customHeight="1" x14ac:dyDescent="0.25">
      <c r="B269" s="109">
        <v>44327</v>
      </c>
      <c r="C269" s="110" t="s">
        <v>982</v>
      </c>
      <c r="D269" s="170" t="s">
        <v>981</v>
      </c>
      <c r="E269" s="111" t="s">
        <v>383</v>
      </c>
      <c r="F269" s="114" t="s">
        <v>744</v>
      </c>
      <c r="G269" s="117" t="s">
        <v>3</v>
      </c>
      <c r="H269" s="112">
        <v>44992.800000000003</v>
      </c>
      <c r="I269" s="119">
        <f t="shared" si="4"/>
        <v>44372</v>
      </c>
    </row>
    <row r="270" spans="2:9" s="78" customFormat="1" ht="33" customHeight="1" x14ac:dyDescent="0.25">
      <c r="B270" s="109">
        <v>44601</v>
      </c>
      <c r="C270" s="110" t="s">
        <v>324</v>
      </c>
      <c r="D270" s="170" t="s">
        <v>983</v>
      </c>
      <c r="E270" s="111" t="s">
        <v>984</v>
      </c>
      <c r="F270" s="114" t="s">
        <v>744</v>
      </c>
      <c r="G270" s="117" t="s">
        <v>3</v>
      </c>
      <c r="H270" s="112">
        <v>1340640</v>
      </c>
      <c r="I270" s="119">
        <f t="shared" si="4"/>
        <v>44646</v>
      </c>
    </row>
    <row r="271" spans="2:9" s="78" customFormat="1" ht="33" customHeight="1" x14ac:dyDescent="0.25">
      <c r="B271" s="109">
        <v>44552</v>
      </c>
      <c r="C271" s="110" t="s">
        <v>985</v>
      </c>
      <c r="D271" s="170" t="s">
        <v>983</v>
      </c>
      <c r="E271" s="111" t="s">
        <v>984</v>
      </c>
      <c r="F271" s="114" t="s">
        <v>744</v>
      </c>
      <c r="G271" s="117" t="s">
        <v>3</v>
      </c>
      <c r="H271" s="112">
        <v>6761080</v>
      </c>
      <c r="I271" s="119">
        <f t="shared" si="4"/>
        <v>44597</v>
      </c>
    </row>
    <row r="272" spans="2:9" s="78" customFormat="1" ht="33" customHeight="1" x14ac:dyDescent="0.25">
      <c r="B272" s="109">
        <v>44400</v>
      </c>
      <c r="C272" s="114" t="s">
        <v>505</v>
      </c>
      <c r="D272" s="173" t="s">
        <v>986</v>
      </c>
      <c r="E272" s="117" t="s">
        <v>987</v>
      </c>
      <c r="F272" s="114" t="s">
        <v>748</v>
      </c>
      <c r="G272" s="117" t="s">
        <v>4</v>
      </c>
      <c r="H272" s="115">
        <v>617400</v>
      </c>
      <c r="I272" s="119">
        <f t="shared" si="4"/>
        <v>44445</v>
      </c>
    </row>
    <row r="273" spans="2:9" s="78" customFormat="1" ht="33" customHeight="1" x14ac:dyDescent="0.25">
      <c r="B273" s="109">
        <v>44007</v>
      </c>
      <c r="C273" s="110" t="s">
        <v>126</v>
      </c>
      <c r="D273" s="173" t="s">
        <v>191</v>
      </c>
      <c r="E273" s="117" t="s">
        <v>192</v>
      </c>
      <c r="F273" s="114" t="s">
        <v>744</v>
      </c>
      <c r="G273" s="117" t="s">
        <v>3</v>
      </c>
      <c r="H273" s="112">
        <v>12499.2</v>
      </c>
      <c r="I273" s="113">
        <f t="shared" si="4"/>
        <v>44052</v>
      </c>
    </row>
    <row r="274" spans="2:9" s="78" customFormat="1" ht="33" customHeight="1" x14ac:dyDescent="0.25">
      <c r="B274" s="109">
        <v>44543</v>
      </c>
      <c r="C274" s="110" t="s">
        <v>988</v>
      </c>
      <c r="D274" s="170" t="s">
        <v>989</v>
      </c>
      <c r="E274" s="111" t="s">
        <v>990</v>
      </c>
      <c r="F274" s="114" t="s">
        <v>748</v>
      </c>
      <c r="G274" s="117" t="s">
        <v>4</v>
      </c>
      <c r="H274" s="112">
        <v>517548</v>
      </c>
      <c r="I274" s="113">
        <f t="shared" si="4"/>
        <v>44588</v>
      </c>
    </row>
    <row r="275" spans="2:9" s="78" customFormat="1" ht="33" customHeight="1" x14ac:dyDescent="0.25">
      <c r="B275" s="109">
        <v>44293</v>
      </c>
      <c r="C275" s="110" t="s">
        <v>991</v>
      </c>
      <c r="D275" s="170" t="s">
        <v>880</v>
      </c>
      <c r="E275" s="111" t="s">
        <v>194</v>
      </c>
      <c r="F275" s="114" t="s">
        <v>748</v>
      </c>
      <c r="G275" s="117" t="s">
        <v>4</v>
      </c>
      <c r="H275" s="115">
        <v>16951.88</v>
      </c>
      <c r="I275" s="113">
        <f t="shared" si="4"/>
        <v>44338</v>
      </c>
    </row>
    <row r="276" spans="2:9" s="78" customFormat="1" ht="33" customHeight="1" x14ac:dyDescent="0.25">
      <c r="B276" s="109">
        <v>44326</v>
      </c>
      <c r="C276" s="110" t="s">
        <v>419</v>
      </c>
      <c r="D276" s="170" t="s">
        <v>880</v>
      </c>
      <c r="E276" s="111" t="s">
        <v>194</v>
      </c>
      <c r="F276" s="114" t="s">
        <v>748</v>
      </c>
      <c r="G276" s="117" t="s">
        <v>4</v>
      </c>
      <c r="H276" s="112">
        <v>12319.2</v>
      </c>
      <c r="I276" s="113">
        <f t="shared" si="4"/>
        <v>44371</v>
      </c>
    </row>
    <row r="277" spans="2:9" s="78" customFormat="1" ht="33" customHeight="1" x14ac:dyDescent="0.25">
      <c r="B277" s="109">
        <v>44358</v>
      </c>
      <c r="C277" s="110" t="s">
        <v>978</v>
      </c>
      <c r="D277" s="170" t="s">
        <v>880</v>
      </c>
      <c r="E277" s="111" t="s">
        <v>194</v>
      </c>
      <c r="F277" s="114" t="s">
        <v>748</v>
      </c>
      <c r="G277" s="117" t="s">
        <v>4</v>
      </c>
      <c r="H277" s="112">
        <v>12319.2</v>
      </c>
      <c r="I277" s="113">
        <f t="shared" si="4"/>
        <v>44403</v>
      </c>
    </row>
    <row r="278" spans="2:9" s="78" customFormat="1" ht="33" customHeight="1" x14ac:dyDescent="0.25">
      <c r="B278" s="109">
        <v>44382</v>
      </c>
      <c r="C278" s="110" t="s">
        <v>992</v>
      </c>
      <c r="D278" s="170" t="s">
        <v>880</v>
      </c>
      <c r="E278" s="111" t="s">
        <v>194</v>
      </c>
      <c r="F278" s="114" t="s">
        <v>748</v>
      </c>
      <c r="G278" s="117" t="s">
        <v>4</v>
      </c>
      <c r="H278" s="112">
        <v>8212.7999999999993</v>
      </c>
      <c r="I278" s="113">
        <f t="shared" si="4"/>
        <v>44427</v>
      </c>
    </row>
    <row r="279" spans="2:9" s="78" customFormat="1" ht="33" customHeight="1" x14ac:dyDescent="0.25">
      <c r="B279" s="109">
        <v>44512</v>
      </c>
      <c r="C279" s="110" t="s">
        <v>993</v>
      </c>
      <c r="D279" s="170" t="s">
        <v>880</v>
      </c>
      <c r="E279" s="111" t="s">
        <v>194</v>
      </c>
      <c r="F279" s="114" t="s">
        <v>748</v>
      </c>
      <c r="G279" s="117" t="s">
        <v>4</v>
      </c>
      <c r="H279" s="112">
        <v>2409053.7799999998</v>
      </c>
      <c r="I279" s="113">
        <f t="shared" si="4"/>
        <v>44557</v>
      </c>
    </row>
    <row r="280" spans="2:9" s="78" customFormat="1" ht="33" customHeight="1" x14ac:dyDescent="0.25">
      <c r="B280" s="109">
        <v>44613</v>
      </c>
      <c r="C280" s="110" t="s">
        <v>994</v>
      </c>
      <c r="D280" s="170" t="s">
        <v>880</v>
      </c>
      <c r="E280" s="111" t="s">
        <v>194</v>
      </c>
      <c r="F280" s="114" t="s">
        <v>748</v>
      </c>
      <c r="G280" s="117" t="s">
        <v>4</v>
      </c>
      <c r="H280" s="112">
        <v>170236</v>
      </c>
      <c r="I280" s="113">
        <f t="shared" si="4"/>
        <v>44658</v>
      </c>
    </row>
    <row r="281" spans="2:9" s="78" customFormat="1" ht="33" customHeight="1" x14ac:dyDescent="0.25">
      <c r="B281" s="109">
        <v>44581</v>
      </c>
      <c r="C281" s="110" t="s">
        <v>995</v>
      </c>
      <c r="D281" s="170" t="s">
        <v>996</v>
      </c>
      <c r="E281" s="111" t="s">
        <v>997</v>
      </c>
      <c r="F281" s="114" t="s">
        <v>744</v>
      </c>
      <c r="G281" s="117" t="s">
        <v>3</v>
      </c>
      <c r="H281" s="112">
        <v>2395000</v>
      </c>
      <c r="I281" s="113">
        <f t="shared" si="4"/>
        <v>44626</v>
      </c>
    </row>
    <row r="282" spans="2:9" s="78" customFormat="1" ht="57" customHeight="1" x14ac:dyDescent="0.25">
      <c r="B282" s="109">
        <v>44568</v>
      </c>
      <c r="C282" s="110" t="s">
        <v>998</v>
      </c>
      <c r="D282" s="170" t="s">
        <v>996</v>
      </c>
      <c r="E282" s="111" t="s">
        <v>997</v>
      </c>
      <c r="F282" s="114" t="s">
        <v>744</v>
      </c>
      <c r="G282" s="117" t="s">
        <v>3</v>
      </c>
      <c r="H282" s="112">
        <v>6816375</v>
      </c>
      <c r="I282" s="113">
        <f t="shared" si="4"/>
        <v>44613</v>
      </c>
    </row>
    <row r="283" spans="2:9" s="78" customFormat="1" ht="57" customHeight="1" x14ac:dyDescent="0.25">
      <c r="B283" s="109">
        <v>44575</v>
      </c>
      <c r="C283" s="110" t="s">
        <v>999</v>
      </c>
      <c r="D283" s="170" t="s">
        <v>996</v>
      </c>
      <c r="E283" s="111" t="s">
        <v>997</v>
      </c>
      <c r="F283" s="114" t="s">
        <v>744</v>
      </c>
      <c r="G283" s="117" t="s">
        <v>3</v>
      </c>
      <c r="H283" s="112">
        <v>570000</v>
      </c>
      <c r="I283" s="113">
        <f t="shared" si="4"/>
        <v>44620</v>
      </c>
    </row>
    <row r="284" spans="2:9" s="78" customFormat="1" ht="57" customHeight="1" x14ac:dyDescent="0.25">
      <c r="B284" s="109">
        <v>44543</v>
      </c>
      <c r="C284" s="110" t="s">
        <v>1000</v>
      </c>
      <c r="D284" s="170" t="s">
        <v>876</v>
      </c>
      <c r="E284" s="111" t="s">
        <v>877</v>
      </c>
      <c r="F284" s="114" t="s">
        <v>881</v>
      </c>
      <c r="G284" s="117" t="s">
        <v>4</v>
      </c>
      <c r="H284" s="112">
        <v>6095880</v>
      </c>
      <c r="I284" s="113">
        <f t="shared" si="4"/>
        <v>44588</v>
      </c>
    </row>
    <row r="285" spans="2:9" s="78" customFormat="1" ht="57" customHeight="1" x14ac:dyDescent="0.25">
      <c r="B285" s="109">
        <v>44578</v>
      </c>
      <c r="C285" s="110" t="s">
        <v>1001</v>
      </c>
      <c r="D285" s="170" t="s">
        <v>876</v>
      </c>
      <c r="E285" s="111" t="s">
        <v>877</v>
      </c>
      <c r="F285" s="114" t="s">
        <v>881</v>
      </c>
      <c r="G285" s="117" t="s">
        <v>4</v>
      </c>
      <c r="H285" s="112">
        <v>6071100</v>
      </c>
      <c r="I285" s="113">
        <f t="shared" si="4"/>
        <v>44623</v>
      </c>
    </row>
    <row r="286" spans="2:9" s="78" customFormat="1" ht="57" customHeight="1" x14ac:dyDescent="0.25">
      <c r="B286" s="109">
        <v>44564</v>
      </c>
      <c r="C286" s="110" t="s">
        <v>1002</v>
      </c>
      <c r="D286" s="170" t="s">
        <v>876</v>
      </c>
      <c r="E286" s="111" t="s">
        <v>877</v>
      </c>
      <c r="F286" s="114" t="s">
        <v>881</v>
      </c>
      <c r="G286" s="117" t="s">
        <v>4</v>
      </c>
      <c r="H286" s="112">
        <v>4956000</v>
      </c>
      <c r="I286" s="113">
        <f t="shared" si="4"/>
        <v>44609</v>
      </c>
    </row>
    <row r="287" spans="2:9" s="78" customFormat="1" ht="57" customHeight="1" x14ac:dyDescent="0.25">
      <c r="B287" s="109">
        <v>44572</v>
      </c>
      <c r="C287" s="110" t="s">
        <v>1003</v>
      </c>
      <c r="D287" s="170" t="s">
        <v>876</v>
      </c>
      <c r="E287" s="111" t="s">
        <v>877</v>
      </c>
      <c r="F287" s="114" t="s">
        <v>881</v>
      </c>
      <c r="G287" s="117" t="s">
        <v>4</v>
      </c>
      <c r="H287" s="112">
        <v>7434000</v>
      </c>
      <c r="I287" s="113">
        <f t="shared" si="4"/>
        <v>44617</v>
      </c>
    </row>
    <row r="288" spans="2:9" s="78" customFormat="1" ht="33" customHeight="1" x14ac:dyDescent="0.25">
      <c r="B288" s="109">
        <v>44509</v>
      </c>
      <c r="C288" s="114" t="s">
        <v>753</v>
      </c>
      <c r="D288" s="170" t="s">
        <v>1004</v>
      </c>
      <c r="E288" s="111" t="s">
        <v>1005</v>
      </c>
      <c r="F288" s="114" t="s">
        <v>744</v>
      </c>
      <c r="G288" s="117" t="s">
        <v>3</v>
      </c>
      <c r="H288" s="112">
        <v>1691235</v>
      </c>
      <c r="I288" s="119">
        <f t="shared" si="4"/>
        <v>44554</v>
      </c>
    </row>
    <row r="289" spans="2:9" s="78" customFormat="1" ht="33" customHeight="1" x14ac:dyDescent="0.25">
      <c r="B289" s="109">
        <v>44615</v>
      </c>
      <c r="C289" s="110" t="s">
        <v>1006</v>
      </c>
      <c r="D289" s="170" t="s">
        <v>1004</v>
      </c>
      <c r="E289" s="111" t="s">
        <v>1005</v>
      </c>
      <c r="F289" s="114" t="s">
        <v>744</v>
      </c>
      <c r="G289" s="117" t="s">
        <v>3</v>
      </c>
      <c r="H289" s="112">
        <v>4107285</v>
      </c>
      <c r="I289" s="119">
        <f t="shared" si="4"/>
        <v>44660</v>
      </c>
    </row>
    <row r="290" spans="2:9" s="78" customFormat="1" ht="33" customHeight="1" x14ac:dyDescent="0.25">
      <c r="B290" s="109">
        <v>44545</v>
      </c>
      <c r="C290" s="110" t="s">
        <v>1007</v>
      </c>
      <c r="D290" s="170" t="s">
        <v>1008</v>
      </c>
      <c r="E290" s="111" t="s">
        <v>195</v>
      </c>
      <c r="F290" s="114" t="s">
        <v>744</v>
      </c>
      <c r="G290" s="117" t="s">
        <v>3</v>
      </c>
      <c r="H290" s="112">
        <v>11807385</v>
      </c>
      <c r="I290" s="119">
        <f t="shared" si="4"/>
        <v>44590</v>
      </c>
    </row>
    <row r="291" spans="2:9" s="78" customFormat="1" ht="33" customHeight="1" x14ac:dyDescent="0.25">
      <c r="B291" s="109">
        <v>44545</v>
      </c>
      <c r="C291" s="110" t="s">
        <v>1009</v>
      </c>
      <c r="D291" s="170" t="s">
        <v>1008</v>
      </c>
      <c r="E291" s="111" t="s">
        <v>195</v>
      </c>
      <c r="F291" s="114" t="s">
        <v>744</v>
      </c>
      <c r="G291" s="117" t="s">
        <v>3</v>
      </c>
      <c r="H291" s="112">
        <v>14393295</v>
      </c>
      <c r="I291" s="119">
        <f t="shared" ref="I291:I323" si="5">+B291+45</f>
        <v>44590</v>
      </c>
    </row>
    <row r="292" spans="2:9" s="78" customFormat="1" ht="33" customHeight="1" x14ac:dyDescent="0.25">
      <c r="B292" s="109">
        <v>44545</v>
      </c>
      <c r="C292" s="110" t="s">
        <v>1010</v>
      </c>
      <c r="D292" s="170" t="s">
        <v>1008</v>
      </c>
      <c r="E292" s="111" t="s">
        <v>195</v>
      </c>
      <c r="F292" s="114" t="s">
        <v>744</v>
      </c>
      <c r="G292" s="117" t="s">
        <v>3</v>
      </c>
      <c r="H292" s="112">
        <v>912000</v>
      </c>
      <c r="I292" s="119">
        <f t="shared" si="5"/>
        <v>44590</v>
      </c>
    </row>
    <row r="293" spans="2:9" s="78" customFormat="1" ht="33" customHeight="1" x14ac:dyDescent="0.25">
      <c r="B293" s="109">
        <v>44592</v>
      </c>
      <c r="C293" s="110" t="s">
        <v>1011</v>
      </c>
      <c r="D293" s="170" t="s">
        <v>1008</v>
      </c>
      <c r="E293" s="111" t="s">
        <v>195</v>
      </c>
      <c r="F293" s="114" t="s">
        <v>744</v>
      </c>
      <c r="G293" s="117" t="s">
        <v>3</v>
      </c>
      <c r="H293" s="112">
        <v>4137600</v>
      </c>
      <c r="I293" s="119">
        <f t="shared" si="5"/>
        <v>44637</v>
      </c>
    </row>
    <row r="294" spans="2:9" s="78" customFormat="1" ht="33" customHeight="1" x14ac:dyDescent="0.25">
      <c r="B294" s="109">
        <v>44596</v>
      </c>
      <c r="C294" s="110" t="s">
        <v>1012</v>
      </c>
      <c r="D294" s="170" t="s">
        <v>1008</v>
      </c>
      <c r="E294" s="111" t="s">
        <v>195</v>
      </c>
      <c r="F294" s="114" t="s">
        <v>744</v>
      </c>
      <c r="G294" s="117" t="s">
        <v>3</v>
      </c>
      <c r="H294" s="112">
        <v>265808</v>
      </c>
      <c r="I294" s="119">
        <f t="shared" si="5"/>
        <v>44641</v>
      </c>
    </row>
    <row r="295" spans="2:9" s="78" customFormat="1" ht="33" customHeight="1" x14ac:dyDescent="0.25">
      <c r="B295" s="109">
        <v>44596</v>
      </c>
      <c r="C295" s="110" t="s">
        <v>1013</v>
      </c>
      <c r="D295" s="170" t="s">
        <v>1008</v>
      </c>
      <c r="E295" s="111" t="s">
        <v>195</v>
      </c>
      <c r="F295" s="114" t="s">
        <v>744</v>
      </c>
      <c r="G295" s="117" t="s">
        <v>3</v>
      </c>
      <c r="H295" s="112">
        <v>5146876</v>
      </c>
      <c r="I295" s="119">
        <f t="shared" si="5"/>
        <v>44641</v>
      </c>
    </row>
    <row r="296" spans="2:9" s="78" customFormat="1" ht="33" customHeight="1" x14ac:dyDescent="0.25">
      <c r="B296" s="109">
        <v>44594</v>
      </c>
      <c r="C296" s="110" t="s">
        <v>1014</v>
      </c>
      <c r="D296" s="170" t="s">
        <v>1008</v>
      </c>
      <c r="E296" s="111" t="s">
        <v>195</v>
      </c>
      <c r="F296" s="114" t="s">
        <v>744</v>
      </c>
      <c r="G296" s="117" t="s">
        <v>3</v>
      </c>
      <c r="H296" s="112">
        <v>10145995</v>
      </c>
      <c r="I296" s="119">
        <f t="shared" si="5"/>
        <v>44639</v>
      </c>
    </row>
    <row r="297" spans="2:9" s="78" customFormat="1" ht="33" customHeight="1" x14ac:dyDescent="0.25">
      <c r="B297" s="109">
        <v>44603</v>
      </c>
      <c r="C297" s="110" t="s">
        <v>1015</v>
      </c>
      <c r="D297" s="170" t="s">
        <v>1016</v>
      </c>
      <c r="E297" s="111" t="s">
        <v>1017</v>
      </c>
      <c r="F297" s="114" t="s">
        <v>744</v>
      </c>
      <c r="G297" s="117" t="s">
        <v>3</v>
      </c>
      <c r="H297" s="112">
        <v>519780</v>
      </c>
      <c r="I297" s="119">
        <f t="shared" si="5"/>
        <v>44648</v>
      </c>
    </row>
    <row r="298" spans="2:9" s="78" customFormat="1" ht="33" customHeight="1" x14ac:dyDescent="0.25">
      <c r="B298" s="109">
        <v>44344</v>
      </c>
      <c r="C298" s="114" t="s">
        <v>682</v>
      </c>
      <c r="D298" s="173" t="s">
        <v>1018</v>
      </c>
      <c r="E298" s="117" t="s">
        <v>1019</v>
      </c>
      <c r="F298" s="114" t="s">
        <v>748</v>
      </c>
      <c r="G298" s="117" t="s">
        <v>4</v>
      </c>
      <c r="H298" s="115">
        <v>926104.83</v>
      </c>
      <c r="I298" s="119">
        <f t="shared" si="5"/>
        <v>44389</v>
      </c>
    </row>
    <row r="299" spans="2:9" s="78" customFormat="1" ht="33" customHeight="1" x14ac:dyDescent="0.25">
      <c r="B299" s="109">
        <v>44344</v>
      </c>
      <c r="C299" s="114" t="s">
        <v>1020</v>
      </c>
      <c r="D299" s="173" t="s">
        <v>1018</v>
      </c>
      <c r="E299" s="117" t="s">
        <v>1019</v>
      </c>
      <c r="F299" s="114" t="s">
        <v>748</v>
      </c>
      <c r="G299" s="117" t="s">
        <v>4</v>
      </c>
      <c r="H299" s="115">
        <v>9452390</v>
      </c>
      <c r="I299" s="119">
        <f t="shared" si="5"/>
        <v>44389</v>
      </c>
    </row>
    <row r="300" spans="2:9" s="78" customFormat="1" ht="33" customHeight="1" x14ac:dyDescent="0.25">
      <c r="B300" s="109">
        <v>44559</v>
      </c>
      <c r="C300" s="110" t="s">
        <v>106</v>
      </c>
      <c r="D300" s="173" t="s">
        <v>393</v>
      </c>
      <c r="E300" s="117" t="s">
        <v>394</v>
      </c>
      <c r="F300" s="114" t="s">
        <v>744</v>
      </c>
      <c r="G300" s="117" t="s">
        <v>3</v>
      </c>
      <c r="H300" s="115">
        <v>9200000</v>
      </c>
      <c r="I300" s="119">
        <f t="shared" si="5"/>
        <v>44604</v>
      </c>
    </row>
    <row r="301" spans="2:9" s="78" customFormat="1" ht="33" customHeight="1" x14ac:dyDescent="0.25">
      <c r="B301" s="109">
        <v>44567</v>
      </c>
      <c r="C301" s="110" t="s">
        <v>813</v>
      </c>
      <c r="D301" s="173" t="s">
        <v>393</v>
      </c>
      <c r="E301" s="117" t="s">
        <v>394</v>
      </c>
      <c r="F301" s="114" t="s">
        <v>744</v>
      </c>
      <c r="G301" s="117" t="s">
        <v>3</v>
      </c>
      <c r="H301" s="115">
        <v>6752051.3600000003</v>
      </c>
      <c r="I301" s="119">
        <f t="shared" si="5"/>
        <v>44612</v>
      </c>
    </row>
    <row r="302" spans="2:9" s="78" customFormat="1" ht="42" customHeight="1" x14ac:dyDescent="0.3">
      <c r="B302" s="109">
        <v>44495</v>
      </c>
      <c r="C302" s="114" t="s">
        <v>1021</v>
      </c>
      <c r="D302" s="173" t="s">
        <v>1022</v>
      </c>
      <c r="E302" s="117" t="s">
        <v>196</v>
      </c>
      <c r="F302" s="114" t="s">
        <v>748</v>
      </c>
      <c r="G302" s="117" t="s">
        <v>4</v>
      </c>
      <c r="H302" s="118">
        <v>7639169.5499999998</v>
      </c>
      <c r="I302" s="113">
        <f>+B302+45</f>
        <v>44540</v>
      </c>
    </row>
    <row r="303" spans="2:9" s="78" customFormat="1" ht="42" customHeight="1" x14ac:dyDescent="0.3">
      <c r="B303" s="109">
        <v>44495</v>
      </c>
      <c r="C303" s="114" t="s">
        <v>1023</v>
      </c>
      <c r="D303" s="173" t="s">
        <v>1022</v>
      </c>
      <c r="E303" s="117" t="s">
        <v>196</v>
      </c>
      <c r="F303" s="114" t="s">
        <v>748</v>
      </c>
      <c r="G303" s="117" t="s">
        <v>4</v>
      </c>
      <c r="H303" s="118">
        <v>768793.59999999998</v>
      </c>
      <c r="I303" s="113">
        <f t="shared" si="5"/>
        <v>44540</v>
      </c>
    </row>
    <row r="304" spans="2:9" s="78" customFormat="1" ht="42" customHeight="1" x14ac:dyDescent="0.3">
      <c r="B304" s="109">
        <v>44504</v>
      </c>
      <c r="C304" s="114" t="s">
        <v>1024</v>
      </c>
      <c r="D304" s="173" t="s">
        <v>1022</v>
      </c>
      <c r="E304" s="117" t="s">
        <v>196</v>
      </c>
      <c r="F304" s="114" t="s">
        <v>748</v>
      </c>
      <c r="G304" s="117" t="s">
        <v>4</v>
      </c>
      <c r="H304" s="118">
        <v>896756.95</v>
      </c>
      <c r="I304" s="113">
        <f t="shared" si="5"/>
        <v>44549</v>
      </c>
    </row>
    <row r="305" spans="2:9" s="78" customFormat="1" ht="42" customHeight="1" x14ac:dyDescent="0.3">
      <c r="B305" s="109">
        <v>44511</v>
      </c>
      <c r="C305" s="114" t="s">
        <v>1025</v>
      </c>
      <c r="D305" s="173" t="s">
        <v>1022</v>
      </c>
      <c r="E305" s="117" t="s">
        <v>196</v>
      </c>
      <c r="F305" s="114" t="s">
        <v>748</v>
      </c>
      <c r="G305" s="117" t="s">
        <v>4</v>
      </c>
      <c r="H305" s="118">
        <v>437950.08</v>
      </c>
      <c r="I305" s="113">
        <f t="shared" si="5"/>
        <v>44556</v>
      </c>
    </row>
    <row r="306" spans="2:9" s="78" customFormat="1" ht="42" customHeight="1" x14ac:dyDescent="0.3">
      <c r="B306" s="109">
        <v>44573</v>
      </c>
      <c r="C306" s="114" t="s">
        <v>1026</v>
      </c>
      <c r="D306" s="173" t="s">
        <v>1022</v>
      </c>
      <c r="E306" s="117" t="s">
        <v>196</v>
      </c>
      <c r="F306" s="114" t="s">
        <v>748</v>
      </c>
      <c r="G306" s="117" t="s">
        <v>4</v>
      </c>
      <c r="H306" s="118">
        <v>797255.2</v>
      </c>
      <c r="I306" s="113">
        <f t="shared" si="5"/>
        <v>44618</v>
      </c>
    </row>
    <row r="307" spans="2:9" s="78" customFormat="1" ht="42" customHeight="1" x14ac:dyDescent="0.3">
      <c r="B307" s="109">
        <v>44587</v>
      </c>
      <c r="C307" s="114" t="s">
        <v>1027</v>
      </c>
      <c r="D307" s="173" t="s">
        <v>1022</v>
      </c>
      <c r="E307" s="117" t="s">
        <v>196</v>
      </c>
      <c r="F307" s="114" t="s">
        <v>748</v>
      </c>
      <c r="G307" s="117" t="s">
        <v>4</v>
      </c>
      <c r="H307" s="118">
        <v>41488.800000000003</v>
      </c>
      <c r="I307" s="113">
        <f t="shared" si="5"/>
        <v>44632</v>
      </c>
    </row>
    <row r="308" spans="2:9" s="78" customFormat="1" ht="42" customHeight="1" x14ac:dyDescent="0.3">
      <c r="B308" s="109">
        <v>44596</v>
      </c>
      <c r="C308" s="114" t="s">
        <v>1028</v>
      </c>
      <c r="D308" s="173" t="s">
        <v>1022</v>
      </c>
      <c r="E308" s="117" t="s">
        <v>196</v>
      </c>
      <c r="F308" s="114" t="s">
        <v>748</v>
      </c>
      <c r="G308" s="117" t="s">
        <v>4</v>
      </c>
      <c r="H308" s="118">
        <v>1401120.64</v>
      </c>
      <c r="I308" s="113">
        <f t="shared" si="5"/>
        <v>44641</v>
      </c>
    </row>
    <row r="309" spans="2:9" s="78" customFormat="1" ht="42" customHeight="1" x14ac:dyDescent="0.3">
      <c r="B309" s="109">
        <v>44600</v>
      </c>
      <c r="C309" s="114" t="s">
        <v>1029</v>
      </c>
      <c r="D309" s="173" t="s">
        <v>1022</v>
      </c>
      <c r="E309" s="117" t="s">
        <v>196</v>
      </c>
      <c r="F309" s="114" t="s">
        <v>748</v>
      </c>
      <c r="G309" s="117" t="s">
        <v>4</v>
      </c>
      <c r="H309" s="118">
        <v>1313325.1200000001</v>
      </c>
      <c r="I309" s="113">
        <f t="shared" si="5"/>
        <v>44645</v>
      </c>
    </row>
    <row r="310" spans="2:9" s="78" customFormat="1" ht="42" customHeight="1" x14ac:dyDescent="0.3">
      <c r="B310" s="109">
        <v>44607</v>
      </c>
      <c r="C310" s="114" t="s">
        <v>1030</v>
      </c>
      <c r="D310" s="173" t="s">
        <v>1022</v>
      </c>
      <c r="E310" s="117" t="s">
        <v>196</v>
      </c>
      <c r="F310" s="114" t="s">
        <v>748</v>
      </c>
      <c r="G310" s="117" t="s">
        <v>4</v>
      </c>
      <c r="H310" s="118">
        <v>749901.01</v>
      </c>
      <c r="I310" s="113">
        <f t="shared" si="5"/>
        <v>44652</v>
      </c>
    </row>
    <row r="311" spans="2:9" s="78" customFormat="1" ht="42" customHeight="1" x14ac:dyDescent="0.3">
      <c r="B311" s="109">
        <v>44546</v>
      </c>
      <c r="C311" s="114" t="s">
        <v>1031</v>
      </c>
      <c r="D311" s="173" t="s">
        <v>1022</v>
      </c>
      <c r="E311" s="117" t="s">
        <v>196</v>
      </c>
      <c r="F311" s="114" t="s">
        <v>748</v>
      </c>
      <c r="G311" s="117" t="s">
        <v>4</v>
      </c>
      <c r="H311" s="118">
        <v>1965526</v>
      </c>
      <c r="I311" s="119">
        <f t="shared" si="5"/>
        <v>44591</v>
      </c>
    </row>
    <row r="312" spans="2:9" s="78" customFormat="1" ht="42" customHeight="1" x14ac:dyDescent="0.3">
      <c r="B312" s="109">
        <v>44614</v>
      </c>
      <c r="C312" s="114" t="s">
        <v>1032</v>
      </c>
      <c r="D312" s="173" t="s">
        <v>48</v>
      </c>
      <c r="E312" s="117" t="s">
        <v>182</v>
      </c>
      <c r="F312" s="114" t="s">
        <v>744</v>
      </c>
      <c r="G312" s="117" t="s">
        <v>3</v>
      </c>
      <c r="H312" s="118">
        <v>1445000</v>
      </c>
      <c r="I312" s="119">
        <f t="shared" si="5"/>
        <v>44659</v>
      </c>
    </row>
    <row r="313" spans="2:9" s="78" customFormat="1" ht="33" customHeight="1" x14ac:dyDescent="0.3">
      <c r="B313" s="109">
        <v>44615</v>
      </c>
      <c r="C313" s="114" t="s">
        <v>1033</v>
      </c>
      <c r="D313" s="173" t="s">
        <v>989</v>
      </c>
      <c r="E313" s="117" t="s">
        <v>990</v>
      </c>
      <c r="F313" s="114" t="s">
        <v>748</v>
      </c>
      <c r="G313" s="117" t="s">
        <v>4</v>
      </c>
      <c r="H313" s="118">
        <v>384494.74</v>
      </c>
      <c r="I313" s="119">
        <f t="shared" si="5"/>
        <v>44660</v>
      </c>
    </row>
    <row r="314" spans="2:9" s="78" customFormat="1" ht="33" customHeight="1" x14ac:dyDescent="0.3">
      <c r="B314" s="109">
        <v>44610</v>
      </c>
      <c r="C314" s="114" t="s">
        <v>1034</v>
      </c>
      <c r="D314" s="173" t="s">
        <v>876</v>
      </c>
      <c r="E314" s="117" t="s">
        <v>877</v>
      </c>
      <c r="F314" s="114" t="s">
        <v>748</v>
      </c>
      <c r="G314" s="117" t="s">
        <v>4</v>
      </c>
      <c r="H314" s="118">
        <v>792370</v>
      </c>
      <c r="I314" s="119">
        <f t="shared" si="5"/>
        <v>44655</v>
      </c>
    </row>
    <row r="315" spans="2:9" s="78" customFormat="1" ht="33" customHeight="1" x14ac:dyDescent="0.25">
      <c r="B315" s="109">
        <v>44616</v>
      </c>
      <c r="C315" s="110" t="s">
        <v>1035</v>
      </c>
      <c r="D315" s="173" t="s">
        <v>1036</v>
      </c>
      <c r="E315" s="117" t="s">
        <v>300</v>
      </c>
      <c r="F315" s="114" t="s">
        <v>744</v>
      </c>
      <c r="G315" s="117" t="s">
        <v>3</v>
      </c>
      <c r="H315" s="115">
        <v>1008000</v>
      </c>
      <c r="I315" s="119">
        <f t="shared" si="5"/>
        <v>44661</v>
      </c>
    </row>
    <row r="316" spans="2:9" s="78" customFormat="1" ht="33" customHeight="1" x14ac:dyDescent="0.25">
      <c r="B316" s="109">
        <v>44617</v>
      </c>
      <c r="C316" s="110" t="s">
        <v>1037</v>
      </c>
      <c r="D316" s="170" t="s">
        <v>785</v>
      </c>
      <c r="E316" s="111" t="s">
        <v>786</v>
      </c>
      <c r="F316" s="114" t="s">
        <v>744</v>
      </c>
      <c r="G316" s="117" t="s">
        <v>3</v>
      </c>
      <c r="H316" s="112">
        <v>936000</v>
      </c>
      <c r="I316" s="119">
        <f t="shared" si="5"/>
        <v>44662</v>
      </c>
    </row>
    <row r="317" spans="2:9" s="78" customFormat="1" ht="45.75" customHeight="1" x14ac:dyDescent="0.25">
      <c r="B317" s="109">
        <v>44608</v>
      </c>
      <c r="C317" s="117" t="s">
        <v>1038</v>
      </c>
      <c r="D317" s="173" t="s">
        <v>1039</v>
      </c>
      <c r="E317" s="117" t="s">
        <v>1040</v>
      </c>
      <c r="F317" s="114" t="s">
        <v>748</v>
      </c>
      <c r="G317" s="117" t="s">
        <v>3</v>
      </c>
      <c r="H317" s="174">
        <v>5794071.2800000003</v>
      </c>
      <c r="I317" s="119">
        <f t="shared" si="5"/>
        <v>44653</v>
      </c>
    </row>
    <row r="318" spans="2:9" s="78" customFormat="1" ht="45.75" customHeight="1" x14ac:dyDescent="0.25">
      <c r="B318" s="109">
        <v>44616</v>
      </c>
      <c r="C318" s="117" t="s">
        <v>1041</v>
      </c>
      <c r="D318" s="173" t="s">
        <v>1039</v>
      </c>
      <c r="E318" s="117" t="s">
        <v>1040</v>
      </c>
      <c r="F318" s="114" t="s">
        <v>748</v>
      </c>
      <c r="G318" s="117" t="s">
        <v>3</v>
      </c>
      <c r="H318" s="174">
        <v>924194.88</v>
      </c>
      <c r="I318" s="119">
        <f t="shared" si="5"/>
        <v>44661</v>
      </c>
    </row>
    <row r="319" spans="2:9" s="78" customFormat="1" ht="33" customHeight="1" x14ac:dyDescent="0.25">
      <c r="B319" s="109">
        <v>44559</v>
      </c>
      <c r="C319" s="110" t="s">
        <v>1042</v>
      </c>
      <c r="D319" s="170" t="s">
        <v>887</v>
      </c>
      <c r="E319" s="111" t="s">
        <v>159</v>
      </c>
      <c r="F319" s="114" t="s">
        <v>767</v>
      </c>
      <c r="G319" s="117" t="s">
        <v>4</v>
      </c>
      <c r="H319" s="112">
        <v>4416600</v>
      </c>
      <c r="I319" s="119">
        <f t="shared" si="5"/>
        <v>44604</v>
      </c>
    </row>
    <row r="320" spans="2:9" s="78" customFormat="1" ht="33" customHeight="1" x14ac:dyDescent="0.25">
      <c r="B320" s="109">
        <v>44494</v>
      </c>
      <c r="C320" s="110" t="s">
        <v>1043</v>
      </c>
      <c r="D320" s="170" t="s">
        <v>887</v>
      </c>
      <c r="E320" s="111" t="s">
        <v>159</v>
      </c>
      <c r="F320" s="114" t="s">
        <v>767</v>
      </c>
      <c r="G320" s="117" t="s">
        <v>4</v>
      </c>
      <c r="H320" s="112">
        <v>4600000</v>
      </c>
      <c r="I320" s="119">
        <f t="shared" si="5"/>
        <v>44539</v>
      </c>
    </row>
    <row r="321" spans="2:9" s="78" customFormat="1" ht="33" customHeight="1" x14ac:dyDescent="0.25">
      <c r="B321" s="109">
        <v>44525</v>
      </c>
      <c r="C321" s="110" t="s">
        <v>1044</v>
      </c>
      <c r="D321" s="170" t="s">
        <v>887</v>
      </c>
      <c r="E321" s="111" t="s">
        <v>159</v>
      </c>
      <c r="F321" s="114" t="s">
        <v>767</v>
      </c>
      <c r="G321" s="117" t="s">
        <v>4</v>
      </c>
      <c r="H321" s="112">
        <v>415630</v>
      </c>
      <c r="I321" s="119">
        <f t="shared" si="5"/>
        <v>44570</v>
      </c>
    </row>
    <row r="322" spans="2:9" s="78" customFormat="1" ht="33" customHeight="1" x14ac:dyDescent="0.25">
      <c r="B322" s="109">
        <v>44525</v>
      </c>
      <c r="C322" s="110" t="s">
        <v>1045</v>
      </c>
      <c r="D322" s="170" t="s">
        <v>887</v>
      </c>
      <c r="E322" s="111" t="s">
        <v>159</v>
      </c>
      <c r="F322" s="114" t="s">
        <v>767</v>
      </c>
      <c r="G322" s="117" t="s">
        <v>4</v>
      </c>
      <c r="H322" s="112">
        <v>4600000</v>
      </c>
      <c r="I322" s="119">
        <f t="shared" si="5"/>
        <v>44570</v>
      </c>
    </row>
    <row r="323" spans="2:9" s="78" customFormat="1" ht="33" customHeight="1" x14ac:dyDescent="0.25">
      <c r="B323" s="109">
        <v>44552</v>
      </c>
      <c r="C323" s="110" t="s">
        <v>1046</v>
      </c>
      <c r="D323" s="170" t="s">
        <v>887</v>
      </c>
      <c r="E323" s="111" t="s">
        <v>159</v>
      </c>
      <c r="F323" s="114" t="s">
        <v>767</v>
      </c>
      <c r="G323" s="117" t="s">
        <v>4</v>
      </c>
      <c r="H323" s="112">
        <v>900000</v>
      </c>
      <c r="I323" s="119">
        <f t="shared" si="5"/>
        <v>44597</v>
      </c>
    </row>
    <row r="324" spans="2:9" s="78" customFormat="1" ht="33" customHeight="1" x14ac:dyDescent="0.25">
      <c r="B324" s="109">
        <v>44552</v>
      </c>
      <c r="C324" s="110" t="s">
        <v>1047</v>
      </c>
      <c r="D324" s="170" t="s">
        <v>887</v>
      </c>
      <c r="E324" s="111" t="s">
        <v>159</v>
      </c>
      <c r="F324" s="114" t="s">
        <v>767</v>
      </c>
      <c r="G324" s="117" t="s">
        <v>4</v>
      </c>
      <c r="H324" s="112">
        <v>201197.61</v>
      </c>
      <c r="I324" s="113">
        <f>+B324+45</f>
        <v>44597</v>
      </c>
    </row>
    <row r="325" spans="2:9" s="78" customFormat="1" ht="33" customHeight="1" x14ac:dyDescent="0.25">
      <c r="B325" s="109">
        <v>44596</v>
      </c>
      <c r="C325" s="110" t="s">
        <v>1048</v>
      </c>
      <c r="D325" s="170" t="s">
        <v>887</v>
      </c>
      <c r="E325" s="111" t="s">
        <v>159</v>
      </c>
      <c r="F325" s="114" t="s">
        <v>767</v>
      </c>
      <c r="G325" s="117" t="s">
        <v>4</v>
      </c>
      <c r="H325" s="112">
        <v>3937425</v>
      </c>
      <c r="I325" s="113">
        <f>+B325+45</f>
        <v>44641</v>
      </c>
    </row>
    <row r="326" spans="2:9" s="78" customFormat="1" ht="33" customHeight="1" x14ac:dyDescent="0.3">
      <c r="B326" s="109">
        <v>44551</v>
      </c>
      <c r="C326" s="114" t="s">
        <v>1049</v>
      </c>
      <c r="D326" s="173" t="s">
        <v>887</v>
      </c>
      <c r="E326" s="117" t="s">
        <v>159</v>
      </c>
      <c r="F326" s="114" t="s">
        <v>748</v>
      </c>
      <c r="G326" s="117" t="s">
        <v>4</v>
      </c>
      <c r="H326" s="118">
        <v>6900000</v>
      </c>
      <c r="I326" s="119">
        <f>+B326+45</f>
        <v>44596</v>
      </c>
    </row>
    <row r="327" spans="2:9" s="78" customFormat="1" ht="33" customHeight="1" x14ac:dyDescent="0.3">
      <c r="B327" s="109">
        <v>44575</v>
      </c>
      <c r="C327" s="110" t="s">
        <v>1050</v>
      </c>
      <c r="D327" s="173" t="s">
        <v>887</v>
      </c>
      <c r="E327" s="117" t="s">
        <v>159</v>
      </c>
      <c r="F327" s="114" t="s">
        <v>748</v>
      </c>
      <c r="G327" s="117" t="s">
        <v>4</v>
      </c>
      <c r="H327" s="172">
        <v>2250000</v>
      </c>
      <c r="I327" s="113">
        <f>+B327+45</f>
        <v>44620</v>
      </c>
    </row>
    <row r="328" spans="2:9" s="78" customFormat="1" ht="33" customHeight="1" x14ac:dyDescent="0.25">
      <c r="B328" s="109">
        <v>44608</v>
      </c>
      <c r="C328" s="110" t="s">
        <v>1051</v>
      </c>
      <c r="D328" s="170" t="s">
        <v>1052</v>
      </c>
      <c r="E328" s="111" t="s">
        <v>215</v>
      </c>
      <c r="F328" s="114" t="s">
        <v>748</v>
      </c>
      <c r="G328" s="117" t="s">
        <v>3</v>
      </c>
      <c r="H328" s="112">
        <v>16900</v>
      </c>
      <c r="I328" s="113">
        <f>+B328+45</f>
        <v>44653</v>
      </c>
    </row>
    <row r="329" spans="2:9" s="78" customFormat="1" ht="33" customHeight="1" x14ac:dyDescent="0.25">
      <c r="B329" s="109">
        <v>44589</v>
      </c>
      <c r="C329" s="110" t="s">
        <v>1053</v>
      </c>
      <c r="D329" s="170" t="s">
        <v>52</v>
      </c>
      <c r="E329" s="120" t="s">
        <v>161</v>
      </c>
      <c r="F329" s="114" t="s">
        <v>748</v>
      </c>
      <c r="G329" s="117" t="s">
        <v>4</v>
      </c>
      <c r="H329" s="112">
        <v>2391840</v>
      </c>
      <c r="I329" s="113">
        <f>+B329+45</f>
        <v>44634</v>
      </c>
    </row>
    <row r="330" spans="2:9" s="78" customFormat="1" ht="33" customHeight="1" x14ac:dyDescent="0.25">
      <c r="B330" s="109">
        <v>44469</v>
      </c>
      <c r="C330" s="110" t="s">
        <v>1054</v>
      </c>
      <c r="D330" s="170" t="s">
        <v>52</v>
      </c>
      <c r="E330" s="111" t="s">
        <v>161</v>
      </c>
      <c r="F330" s="114" t="s">
        <v>744</v>
      </c>
      <c r="G330" s="117" t="s">
        <v>3</v>
      </c>
      <c r="H330" s="112">
        <v>4529666</v>
      </c>
      <c r="I330" s="113">
        <f>+B330+45</f>
        <v>44514</v>
      </c>
    </row>
    <row r="331" spans="2:9" s="78" customFormat="1" ht="33" customHeight="1" x14ac:dyDescent="0.25">
      <c r="B331" s="109">
        <v>44481</v>
      </c>
      <c r="C331" s="110" t="s">
        <v>1055</v>
      </c>
      <c r="D331" s="170" t="s">
        <v>52</v>
      </c>
      <c r="E331" s="111" t="s">
        <v>161</v>
      </c>
      <c r="F331" s="114" t="s">
        <v>744</v>
      </c>
      <c r="G331" s="117" t="s">
        <v>3</v>
      </c>
      <c r="H331" s="112">
        <v>4529666</v>
      </c>
      <c r="I331" s="113">
        <f>+B331+45</f>
        <v>44526</v>
      </c>
    </row>
    <row r="332" spans="2:9" s="78" customFormat="1" ht="33" customHeight="1" x14ac:dyDescent="0.25">
      <c r="B332" s="109">
        <v>44587</v>
      </c>
      <c r="C332" s="110" t="s">
        <v>1056</v>
      </c>
      <c r="D332" s="170" t="s">
        <v>52</v>
      </c>
      <c r="E332" s="111" t="s">
        <v>161</v>
      </c>
      <c r="F332" s="114" t="s">
        <v>748</v>
      </c>
      <c r="G332" s="117" t="s">
        <v>4</v>
      </c>
      <c r="H332" s="112">
        <v>4990310</v>
      </c>
      <c r="I332" s="113">
        <f>+B332+45</f>
        <v>44632</v>
      </c>
    </row>
    <row r="333" spans="2:9" s="78" customFormat="1" ht="33" customHeight="1" x14ac:dyDescent="0.25">
      <c r="B333" s="109">
        <v>44600</v>
      </c>
      <c r="C333" s="110" t="s">
        <v>377</v>
      </c>
      <c r="D333" s="170" t="s">
        <v>52</v>
      </c>
      <c r="E333" s="111" t="s">
        <v>161</v>
      </c>
      <c r="F333" s="114" t="s">
        <v>748</v>
      </c>
      <c r="G333" s="117" t="s">
        <v>4</v>
      </c>
      <c r="H333" s="112">
        <v>4030635</v>
      </c>
      <c r="I333" s="113">
        <f>+B333+45</f>
        <v>44645</v>
      </c>
    </row>
    <row r="334" spans="2:9" s="78" customFormat="1" ht="33" customHeight="1" x14ac:dyDescent="0.3">
      <c r="B334" s="109">
        <v>44602</v>
      </c>
      <c r="C334" s="110" t="s">
        <v>1057</v>
      </c>
      <c r="D334" s="170" t="s">
        <v>1058</v>
      </c>
      <c r="E334" s="111" t="s">
        <v>222</v>
      </c>
      <c r="F334" s="114" t="s">
        <v>748</v>
      </c>
      <c r="G334" s="117" t="s">
        <v>3</v>
      </c>
      <c r="H334" s="116">
        <v>353300</v>
      </c>
      <c r="I334" s="113">
        <f>+B334+45</f>
        <v>44647</v>
      </c>
    </row>
    <row r="335" spans="2:9" s="78" customFormat="1" ht="33" customHeight="1" x14ac:dyDescent="0.3">
      <c r="B335" s="109">
        <v>44616</v>
      </c>
      <c r="C335" s="110" t="s">
        <v>321</v>
      </c>
      <c r="D335" s="170" t="s">
        <v>1059</v>
      </c>
      <c r="E335" s="111" t="s">
        <v>442</v>
      </c>
      <c r="F335" s="114" t="s">
        <v>748</v>
      </c>
      <c r="G335" s="117" t="s">
        <v>3</v>
      </c>
      <c r="H335" s="116">
        <v>1105490</v>
      </c>
      <c r="I335" s="113">
        <f>+B335+45</f>
        <v>44661</v>
      </c>
    </row>
    <row r="336" spans="2:9" s="78" customFormat="1" ht="33" customHeight="1" x14ac:dyDescent="0.3">
      <c r="B336" s="109">
        <v>44615</v>
      </c>
      <c r="C336" s="110" t="s">
        <v>320</v>
      </c>
      <c r="D336" s="170" t="s">
        <v>1059</v>
      </c>
      <c r="E336" s="111" t="s">
        <v>442</v>
      </c>
      <c r="F336" s="114" t="s">
        <v>748</v>
      </c>
      <c r="G336" s="117" t="s">
        <v>3</v>
      </c>
      <c r="H336" s="116">
        <v>1485490</v>
      </c>
      <c r="I336" s="113">
        <f>+B336+45</f>
        <v>44660</v>
      </c>
    </row>
    <row r="337" spans="2:9" s="78" customFormat="1" ht="33" customHeight="1" x14ac:dyDescent="0.3">
      <c r="B337" s="109">
        <v>44610</v>
      </c>
      <c r="C337" s="110" t="s">
        <v>304</v>
      </c>
      <c r="D337" s="170" t="s">
        <v>1060</v>
      </c>
      <c r="E337" s="111" t="s">
        <v>297</v>
      </c>
      <c r="F337" s="114" t="s">
        <v>767</v>
      </c>
      <c r="G337" s="117" t="s">
        <v>4</v>
      </c>
      <c r="H337" s="116">
        <v>330990</v>
      </c>
      <c r="I337" s="113">
        <f>+B337+45</f>
        <v>44655</v>
      </c>
    </row>
    <row r="338" spans="2:9" s="78" customFormat="1" ht="33" customHeight="1" x14ac:dyDescent="0.25">
      <c r="B338" s="109">
        <v>44557</v>
      </c>
      <c r="C338" s="110" t="s">
        <v>1061</v>
      </c>
      <c r="D338" s="170" t="s">
        <v>1062</v>
      </c>
      <c r="E338" s="111" t="s">
        <v>778</v>
      </c>
      <c r="F338" s="114" t="s">
        <v>767</v>
      </c>
      <c r="G338" s="117" t="s">
        <v>4</v>
      </c>
      <c r="H338" s="112">
        <v>3259600</v>
      </c>
      <c r="I338" s="113">
        <f>+B338+45</f>
        <v>44602</v>
      </c>
    </row>
    <row r="339" spans="2:9" s="78" customFormat="1" ht="33" customHeight="1" x14ac:dyDescent="0.25">
      <c r="B339" s="109">
        <v>44529</v>
      </c>
      <c r="C339" s="110" t="s">
        <v>1063</v>
      </c>
      <c r="D339" s="170" t="s">
        <v>931</v>
      </c>
      <c r="E339" s="111" t="s">
        <v>932</v>
      </c>
      <c r="F339" s="114" t="s">
        <v>748</v>
      </c>
      <c r="G339" s="117" t="s">
        <v>4</v>
      </c>
      <c r="H339" s="112">
        <v>819864</v>
      </c>
      <c r="I339" s="113">
        <f>+B339+45</f>
        <v>44574</v>
      </c>
    </row>
    <row r="340" spans="2:9" s="78" customFormat="1" ht="33" customHeight="1" x14ac:dyDescent="0.25">
      <c r="B340" s="109">
        <v>44530</v>
      </c>
      <c r="C340" s="110" t="s">
        <v>144</v>
      </c>
      <c r="D340" s="170" t="s">
        <v>931</v>
      </c>
      <c r="E340" s="111" t="s">
        <v>932</v>
      </c>
      <c r="F340" s="114" t="s">
        <v>748</v>
      </c>
      <c r="G340" s="117" t="s">
        <v>4</v>
      </c>
      <c r="H340" s="112">
        <v>2371856.64</v>
      </c>
      <c r="I340" s="113">
        <f>+B340+45</f>
        <v>44575</v>
      </c>
    </row>
    <row r="341" spans="2:9" s="78" customFormat="1" ht="33" customHeight="1" x14ac:dyDescent="0.25">
      <c r="B341" s="109">
        <v>44531</v>
      </c>
      <c r="C341" s="110" t="s">
        <v>1064</v>
      </c>
      <c r="D341" s="170" t="s">
        <v>931</v>
      </c>
      <c r="E341" s="111" t="s">
        <v>932</v>
      </c>
      <c r="F341" s="114" t="s">
        <v>748</v>
      </c>
      <c r="G341" s="117" t="s">
        <v>4</v>
      </c>
      <c r="H341" s="112">
        <v>700353.6</v>
      </c>
      <c r="I341" s="113">
        <f>+B341+45</f>
        <v>44576</v>
      </c>
    </row>
    <row r="342" spans="2:9" s="78" customFormat="1" ht="33" customHeight="1" x14ac:dyDescent="0.25">
      <c r="B342" s="109">
        <v>44532</v>
      </c>
      <c r="C342" s="110" t="s">
        <v>319</v>
      </c>
      <c r="D342" s="170" t="s">
        <v>931</v>
      </c>
      <c r="E342" s="111" t="s">
        <v>932</v>
      </c>
      <c r="F342" s="114" t="s">
        <v>748</v>
      </c>
      <c r="G342" s="117" t="s">
        <v>4</v>
      </c>
      <c r="H342" s="112">
        <v>163972.79999999999</v>
      </c>
      <c r="I342" s="113">
        <f>+B342+45</f>
        <v>44577</v>
      </c>
    </row>
    <row r="343" spans="2:9" s="78" customFormat="1" ht="33" customHeight="1" x14ac:dyDescent="0.25">
      <c r="B343" s="109">
        <v>44586</v>
      </c>
      <c r="C343" s="110" t="s">
        <v>384</v>
      </c>
      <c r="D343" s="170" t="s">
        <v>931</v>
      </c>
      <c r="E343" s="111" t="s">
        <v>932</v>
      </c>
      <c r="F343" s="114" t="s">
        <v>748</v>
      </c>
      <c r="G343" s="117" t="s">
        <v>4</v>
      </c>
      <c r="H343" s="112">
        <v>1175648.1599999999</v>
      </c>
      <c r="I343" s="113">
        <f>+B343+45</f>
        <v>44631</v>
      </c>
    </row>
    <row r="344" spans="2:9" s="78" customFormat="1" ht="33" customHeight="1" x14ac:dyDescent="0.25">
      <c r="B344" s="109">
        <v>44615</v>
      </c>
      <c r="C344" s="110" t="s">
        <v>320</v>
      </c>
      <c r="D344" s="170" t="s">
        <v>931</v>
      </c>
      <c r="E344" s="111" t="s">
        <v>932</v>
      </c>
      <c r="F344" s="114" t="s">
        <v>748</v>
      </c>
      <c r="G344" s="117" t="s">
        <v>4</v>
      </c>
      <c r="H344" s="112">
        <v>1587132.1</v>
      </c>
      <c r="I344" s="113">
        <f>+B344+45</f>
        <v>44660</v>
      </c>
    </row>
    <row r="345" spans="2:9" s="78" customFormat="1" ht="33" customHeight="1" x14ac:dyDescent="0.25">
      <c r="B345" s="109">
        <v>44614</v>
      </c>
      <c r="C345" s="110" t="s">
        <v>1065</v>
      </c>
      <c r="D345" s="170" t="s">
        <v>1036</v>
      </c>
      <c r="E345" s="111" t="s">
        <v>300</v>
      </c>
      <c r="F345" s="114" t="s">
        <v>744</v>
      </c>
      <c r="G345" s="117" t="s">
        <v>3</v>
      </c>
      <c r="H345" s="112">
        <v>954240</v>
      </c>
      <c r="I345" s="113">
        <f>+B345+45</f>
        <v>44659</v>
      </c>
    </row>
    <row r="346" spans="2:9" s="78" customFormat="1" ht="33" customHeight="1" x14ac:dyDescent="0.25">
      <c r="B346" s="109">
        <v>44609</v>
      </c>
      <c r="C346" s="110" t="s">
        <v>907</v>
      </c>
      <c r="D346" s="170" t="s">
        <v>1066</v>
      </c>
      <c r="E346" s="111" t="s">
        <v>1067</v>
      </c>
      <c r="F346" s="114" t="s">
        <v>744</v>
      </c>
      <c r="G346" s="117" t="s">
        <v>3</v>
      </c>
      <c r="H346" s="112">
        <v>260232</v>
      </c>
      <c r="I346" s="113">
        <f>+B346+45</f>
        <v>44654</v>
      </c>
    </row>
    <row r="347" spans="2:9" s="78" customFormat="1" ht="33" customHeight="1" x14ac:dyDescent="0.25">
      <c r="B347" s="109">
        <v>44608</v>
      </c>
      <c r="C347" s="110" t="s">
        <v>1068</v>
      </c>
      <c r="D347" s="170" t="s">
        <v>1069</v>
      </c>
      <c r="E347" s="111" t="s">
        <v>188</v>
      </c>
      <c r="F347" s="114" t="s">
        <v>744</v>
      </c>
      <c r="G347" s="117" t="s">
        <v>3</v>
      </c>
      <c r="H347" s="112">
        <v>366360</v>
      </c>
      <c r="I347" s="113">
        <f>+B347+45</f>
        <v>44653</v>
      </c>
    </row>
    <row r="348" spans="2:9" s="78" customFormat="1" ht="33" customHeight="1" x14ac:dyDescent="0.25">
      <c r="B348" s="109">
        <v>44609</v>
      </c>
      <c r="C348" s="110" t="s">
        <v>485</v>
      </c>
      <c r="D348" s="170" t="s">
        <v>1069</v>
      </c>
      <c r="E348" s="111" t="s">
        <v>188</v>
      </c>
      <c r="F348" s="114" t="s">
        <v>744</v>
      </c>
      <c r="G348" s="117" t="s">
        <v>3</v>
      </c>
      <c r="H348" s="112">
        <v>3480</v>
      </c>
      <c r="I348" s="113">
        <f>+B348+45</f>
        <v>44654</v>
      </c>
    </row>
    <row r="349" spans="2:9" s="78" customFormat="1" ht="33" customHeight="1" x14ac:dyDescent="0.25">
      <c r="B349" s="109">
        <v>44599</v>
      </c>
      <c r="C349" s="110" t="s">
        <v>1070</v>
      </c>
      <c r="D349" s="170" t="s">
        <v>1071</v>
      </c>
      <c r="E349" s="111" t="s">
        <v>325</v>
      </c>
      <c r="F349" s="114" t="s">
        <v>748</v>
      </c>
      <c r="G349" s="117" t="s">
        <v>4</v>
      </c>
      <c r="H349" s="112">
        <v>3225000</v>
      </c>
      <c r="I349" s="113">
        <f>+B349+45</f>
        <v>44644</v>
      </c>
    </row>
    <row r="350" spans="2:9" s="78" customFormat="1" ht="33" customHeight="1" x14ac:dyDescent="0.25">
      <c r="B350" s="109">
        <v>44608</v>
      </c>
      <c r="C350" s="110" t="s">
        <v>1072</v>
      </c>
      <c r="D350" s="170" t="s">
        <v>880</v>
      </c>
      <c r="E350" s="111" t="s">
        <v>194</v>
      </c>
      <c r="F350" s="114" t="s">
        <v>748</v>
      </c>
      <c r="G350" s="117" t="s">
        <v>4</v>
      </c>
      <c r="H350" s="112">
        <v>17523</v>
      </c>
      <c r="I350" s="113">
        <f>+B350+45</f>
        <v>44653</v>
      </c>
    </row>
    <row r="351" spans="2:9" s="78" customFormat="1" ht="33" customHeight="1" x14ac:dyDescent="0.25">
      <c r="B351" s="109">
        <v>44530</v>
      </c>
      <c r="C351" s="110" t="s">
        <v>126</v>
      </c>
      <c r="D351" s="170" t="s">
        <v>938</v>
      </c>
      <c r="E351" s="111" t="s">
        <v>170</v>
      </c>
      <c r="F351" s="114" t="s">
        <v>744</v>
      </c>
      <c r="G351" s="117" t="s">
        <v>3</v>
      </c>
      <c r="H351" s="112">
        <v>14400</v>
      </c>
      <c r="I351" s="113">
        <f>+B351+45</f>
        <v>44575</v>
      </c>
    </row>
    <row r="352" spans="2:9" s="78" customFormat="1" ht="33" customHeight="1" x14ac:dyDescent="0.25">
      <c r="B352" s="109">
        <v>44410</v>
      </c>
      <c r="C352" s="114" t="s">
        <v>481</v>
      </c>
      <c r="D352" s="173" t="s">
        <v>393</v>
      </c>
      <c r="E352" s="117" t="s">
        <v>394</v>
      </c>
      <c r="F352" s="114" t="s">
        <v>744</v>
      </c>
      <c r="G352" s="117" t="s">
        <v>3</v>
      </c>
      <c r="H352" s="115">
        <v>14999.94</v>
      </c>
      <c r="I352" s="113">
        <f>+B352+45</f>
        <v>44455</v>
      </c>
    </row>
    <row r="353" spans="2:9" s="78" customFormat="1" ht="33" customHeight="1" x14ac:dyDescent="0.25">
      <c r="B353" s="109">
        <v>44579</v>
      </c>
      <c r="C353" s="110" t="s">
        <v>1073</v>
      </c>
      <c r="D353" s="173" t="s">
        <v>834</v>
      </c>
      <c r="E353" s="117" t="s">
        <v>330</v>
      </c>
      <c r="F353" s="114" t="s">
        <v>744</v>
      </c>
      <c r="G353" s="117" t="s">
        <v>3</v>
      </c>
      <c r="H353" s="115">
        <v>2480000</v>
      </c>
      <c r="I353" s="113">
        <f>+B353+45</f>
        <v>44624</v>
      </c>
    </row>
    <row r="354" spans="2:9" s="78" customFormat="1" ht="33" customHeight="1" x14ac:dyDescent="0.25">
      <c r="B354" s="109">
        <v>44603</v>
      </c>
      <c r="C354" s="110" t="s">
        <v>1074</v>
      </c>
      <c r="D354" s="173" t="s">
        <v>231</v>
      </c>
      <c r="E354" s="117" t="s">
        <v>1075</v>
      </c>
      <c r="F354" s="114" t="s">
        <v>748</v>
      </c>
      <c r="G354" s="117" t="s">
        <v>4</v>
      </c>
      <c r="H354" s="115">
        <v>1947900</v>
      </c>
      <c r="I354" s="113">
        <f>+B354+45</f>
        <v>44648</v>
      </c>
    </row>
    <row r="355" spans="2:9" s="78" customFormat="1" ht="33" customHeight="1" x14ac:dyDescent="0.25">
      <c r="B355" s="109">
        <v>44610</v>
      </c>
      <c r="C355" s="110" t="s">
        <v>1076</v>
      </c>
      <c r="D355" s="173" t="s">
        <v>1036</v>
      </c>
      <c r="E355" s="117" t="s">
        <v>300</v>
      </c>
      <c r="F355" s="114" t="s">
        <v>744</v>
      </c>
      <c r="G355" s="117" t="s">
        <v>3</v>
      </c>
      <c r="H355" s="115">
        <v>954240</v>
      </c>
      <c r="I355" s="113">
        <f>+B355+45</f>
        <v>44655</v>
      </c>
    </row>
    <row r="356" spans="2:9" s="78" customFormat="1" ht="33" customHeight="1" x14ac:dyDescent="0.25">
      <c r="B356" s="109">
        <v>44613</v>
      </c>
      <c r="C356" s="110" t="s">
        <v>384</v>
      </c>
      <c r="D356" s="173" t="s">
        <v>1077</v>
      </c>
      <c r="E356" s="117" t="s">
        <v>442</v>
      </c>
      <c r="F356" s="114" t="s">
        <v>744</v>
      </c>
      <c r="G356" s="117" t="s">
        <v>3</v>
      </c>
      <c r="H356" s="115">
        <v>1295490</v>
      </c>
      <c r="I356" s="113">
        <f>+B356+45</f>
        <v>44658</v>
      </c>
    </row>
    <row r="357" spans="2:9" s="78" customFormat="1" ht="33" customHeight="1" x14ac:dyDescent="0.25">
      <c r="B357" s="109">
        <v>44613</v>
      </c>
      <c r="C357" s="110" t="s">
        <v>1078</v>
      </c>
      <c r="D357" s="173" t="s">
        <v>517</v>
      </c>
      <c r="E357" s="117" t="s">
        <v>1079</v>
      </c>
      <c r="F357" s="114" t="s">
        <v>744</v>
      </c>
      <c r="G357" s="117" t="s">
        <v>3</v>
      </c>
      <c r="H357" s="115">
        <v>755380</v>
      </c>
      <c r="I357" s="113">
        <f>+B357+45</f>
        <v>44658</v>
      </c>
    </row>
    <row r="358" spans="2:9" s="78" customFormat="1" ht="33" customHeight="1" x14ac:dyDescent="0.25">
      <c r="B358" s="109">
        <v>44613</v>
      </c>
      <c r="C358" s="110" t="s">
        <v>1080</v>
      </c>
      <c r="D358" s="173" t="s">
        <v>1081</v>
      </c>
      <c r="E358" s="117" t="s">
        <v>1082</v>
      </c>
      <c r="F358" s="114" t="s">
        <v>744</v>
      </c>
      <c r="G358" s="117" t="s">
        <v>3</v>
      </c>
      <c r="H358" s="115">
        <v>54340</v>
      </c>
      <c r="I358" s="113">
        <f>+B358+45</f>
        <v>44658</v>
      </c>
    </row>
    <row r="359" spans="2:9" s="78" customFormat="1" ht="33" customHeight="1" x14ac:dyDescent="0.25">
      <c r="B359" s="109">
        <v>44614</v>
      </c>
      <c r="C359" s="110" t="s">
        <v>1083</v>
      </c>
      <c r="D359" s="170" t="s">
        <v>470</v>
      </c>
      <c r="E359" s="111" t="s">
        <v>471</v>
      </c>
      <c r="F359" s="114" t="s">
        <v>748</v>
      </c>
      <c r="G359" s="117" t="s">
        <v>4</v>
      </c>
      <c r="H359" s="112">
        <v>1239186.3600000001</v>
      </c>
      <c r="I359" s="113">
        <f>+B359+45</f>
        <v>44659</v>
      </c>
    </row>
    <row r="360" spans="2:9" s="78" customFormat="1" ht="33" customHeight="1" x14ac:dyDescent="0.25">
      <c r="B360" s="109">
        <v>44616</v>
      </c>
      <c r="C360" s="110" t="s">
        <v>1084</v>
      </c>
      <c r="D360" s="170" t="s">
        <v>1085</v>
      </c>
      <c r="E360" s="111" t="s">
        <v>1086</v>
      </c>
      <c r="F360" s="114" t="s">
        <v>748</v>
      </c>
      <c r="G360" s="117" t="s">
        <v>3</v>
      </c>
      <c r="H360" s="112">
        <v>1172710</v>
      </c>
      <c r="I360" s="113">
        <f>+B360+45</f>
        <v>44661</v>
      </c>
    </row>
    <row r="361" spans="2:9" s="78" customFormat="1" ht="33" customHeight="1" x14ac:dyDescent="0.25">
      <c r="B361" s="109">
        <v>44615</v>
      </c>
      <c r="C361" s="110" t="s">
        <v>1087</v>
      </c>
      <c r="D361" s="170" t="s">
        <v>1088</v>
      </c>
      <c r="E361" s="111" t="s">
        <v>1089</v>
      </c>
      <c r="F361" s="114" t="s">
        <v>748</v>
      </c>
      <c r="G361" s="117" t="s">
        <v>4</v>
      </c>
      <c r="H361" s="112">
        <v>690990.3</v>
      </c>
      <c r="I361" s="113">
        <f>+B361+45</f>
        <v>44660</v>
      </c>
    </row>
    <row r="362" spans="2:9" s="78" customFormat="1" ht="33" customHeight="1" x14ac:dyDescent="0.25">
      <c r="B362" s="109">
        <v>44616</v>
      </c>
      <c r="C362" s="110" t="s">
        <v>1090</v>
      </c>
      <c r="D362" s="170" t="s">
        <v>470</v>
      </c>
      <c r="E362" s="111" t="s">
        <v>471</v>
      </c>
      <c r="F362" s="114" t="s">
        <v>744</v>
      </c>
      <c r="G362" s="117" t="s">
        <v>3</v>
      </c>
      <c r="H362" s="112">
        <v>338263.52</v>
      </c>
      <c r="I362" s="113">
        <f>+B362+45</f>
        <v>44661</v>
      </c>
    </row>
    <row r="363" spans="2:9" s="78" customFormat="1" ht="33" customHeight="1" x14ac:dyDescent="0.25">
      <c r="B363" s="109">
        <v>44610</v>
      </c>
      <c r="C363" s="110" t="s">
        <v>1091</v>
      </c>
      <c r="D363" s="170" t="s">
        <v>1092</v>
      </c>
      <c r="E363" s="111" t="s">
        <v>177</v>
      </c>
      <c r="F363" s="114" t="s">
        <v>744</v>
      </c>
      <c r="G363" s="117" t="s">
        <v>3</v>
      </c>
      <c r="H363" s="112">
        <v>1598908</v>
      </c>
      <c r="I363" s="113">
        <f>+B363+45</f>
        <v>44655</v>
      </c>
    </row>
    <row r="364" spans="2:9" s="78" customFormat="1" ht="33" customHeight="1" x14ac:dyDescent="0.25">
      <c r="B364" s="109">
        <v>44643</v>
      </c>
      <c r="C364" s="110" t="s">
        <v>977</v>
      </c>
      <c r="D364" s="173" t="s">
        <v>1093</v>
      </c>
      <c r="E364" s="117" t="s">
        <v>1094</v>
      </c>
      <c r="F364" s="114" t="s">
        <v>748</v>
      </c>
      <c r="G364" s="117" t="s">
        <v>4</v>
      </c>
      <c r="H364" s="115">
        <v>6665000</v>
      </c>
      <c r="I364" s="113">
        <f>+B364+45</f>
        <v>44688</v>
      </c>
    </row>
    <row r="365" spans="2:9" s="78" customFormat="1" ht="33" customHeight="1" x14ac:dyDescent="0.25">
      <c r="B365" s="109">
        <v>44615</v>
      </c>
      <c r="C365" s="110" t="s">
        <v>1095</v>
      </c>
      <c r="D365" s="173" t="s">
        <v>231</v>
      </c>
      <c r="E365" s="117" t="s">
        <v>1075</v>
      </c>
      <c r="F365" s="114" t="s">
        <v>748</v>
      </c>
      <c r="G365" s="117" t="s">
        <v>4</v>
      </c>
      <c r="H365" s="115">
        <v>3225000</v>
      </c>
      <c r="I365" s="113">
        <f>+B365+45</f>
        <v>44660</v>
      </c>
    </row>
    <row r="366" spans="2:9" s="78" customFormat="1" ht="33" customHeight="1" x14ac:dyDescent="0.25">
      <c r="B366" s="109">
        <v>43802</v>
      </c>
      <c r="C366" s="110" t="s">
        <v>1096</v>
      </c>
      <c r="D366" s="173" t="s">
        <v>95</v>
      </c>
      <c r="E366" s="117" t="s">
        <v>131</v>
      </c>
      <c r="F366" s="114" t="s">
        <v>1097</v>
      </c>
      <c r="G366" s="117" t="s">
        <v>7</v>
      </c>
      <c r="H366" s="112">
        <v>145000</v>
      </c>
      <c r="I366" s="113">
        <v>43847</v>
      </c>
    </row>
    <row r="367" spans="2:9" s="78" customFormat="1" ht="33" customHeight="1" x14ac:dyDescent="0.25">
      <c r="B367" s="109">
        <v>43829</v>
      </c>
      <c r="C367" s="110" t="s">
        <v>1098</v>
      </c>
      <c r="D367" s="173" t="s">
        <v>95</v>
      </c>
      <c r="E367" s="117" t="s">
        <v>131</v>
      </c>
      <c r="F367" s="114" t="s">
        <v>1099</v>
      </c>
      <c r="G367" s="117" t="s">
        <v>7</v>
      </c>
      <c r="H367" s="112">
        <v>145000</v>
      </c>
      <c r="I367" s="113">
        <v>43874</v>
      </c>
    </row>
    <row r="368" spans="2:9" s="78" customFormat="1" ht="33" customHeight="1" x14ac:dyDescent="0.25">
      <c r="B368" s="109">
        <v>43802</v>
      </c>
      <c r="C368" s="110" t="s">
        <v>1096</v>
      </c>
      <c r="D368" s="173" t="s">
        <v>95</v>
      </c>
      <c r="E368" s="111" t="s">
        <v>131</v>
      </c>
      <c r="F368" s="114" t="s">
        <v>1097</v>
      </c>
      <c r="G368" s="117" t="s">
        <v>7</v>
      </c>
      <c r="H368" s="112">
        <v>145000</v>
      </c>
      <c r="I368" s="113">
        <v>43847</v>
      </c>
    </row>
    <row r="369" spans="2:9" s="78" customFormat="1" ht="33" customHeight="1" x14ac:dyDescent="0.25">
      <c r="B369" s="109">
        <v>43829</v>
      </c>
      <c r="C369" s="110" t="s">
        <v>1098</v>
      </c>
      <c r="D369" s="173" t="s">
        <v>95</v>
      </c>
      <c r="E369" s="111" t="s">
        <v>131</v>
      </c>
      <c r="F369" s="114" t="s">
        <v>1099</v>
      </c>
      <c r="G369" s="117" t="s">
        <v>7</v>
      </c>
      <c r="H369" s="112">
        <v>145000</v>
      </c>
      <c r="I369" s="113">
        <v>43874</v>
      </c>
    </row>
    <row r="370" spans="2:9" s="78" customFormat="1" ht="33" customHeight="1" x14ac:dyDescent="0.25">
      <c r="B370" s="109">
        <v>42319</v>
      </c>
      <c r="C370" s="110" t="s">
        <v>1100</v>
      </c>
      <c r="D370" s="173" t="s">
        <v>1101</v>
      </c>
      <c r="E370" s="111" t="s">
        <v>1102</v>
      </c>
      <c r="F370" s="114" t="s">
        <v>1103</v>
      </c>
      <c r="G370" s="117" t="s">
        <v>17</v>
      </c>
      <c r="H370" s="115">
        <v>213450</v>
      </c>
      <c r="I370" s="113">
        <v>42364</v>
      </c>
    </row>
    <row r="371" spans="2:9" s="78" customFormat="1" ht="33" customHeight="1" x14ac:dyDescent="0.25">
      <c r="B371" s="109">
        <v>42324</v>
      </c>
      <c r="C371" s="114" t="s">
        <v>1104</v>
      </c>
      <c r="D371" s="173" t="s">
        <v>1101</v>
      </c>
      <c r="E371" s="111" t="s">
        <v>1102</v>
      </c>
      <c r="F371" s="114" t="s">
        <v>1103</v>
      </c>
      <c r="G371" s="117" t="s">
        <v>17</v>
      </c>
      <c r="H371" s="115">
        <v>85380</v>
      </c>
      <c r="I371" s="113">
        <v>42369</v>
      </c>
    </row>
    <row r="372" spans="2:9" s="78" customFormat="1" ht="33" customHeight="1" x14ac:dyDescent="0.25">
      <c r="B372" s="109">
        <v>43717</v>
      </c>
      <c r="C372" s="110" t="s">
        <v>77</v>
      </c>
      <c r="D372" s="173" t="s">
        <v>53</v>
      </c>
      <c r="E372" s="111" t="s">
        <v>136</v>
      </c>
      <c r="F372" s="114" t="s">
        <v>1105</v>
      </c>
      <c r="G372" s="117" t="s">
        <v>55</v>
      </c>
      <c r="H372" s="112">
        <v>15239.7</v>
      </c>
      <c r="I372" s="113">
        <v>43762</v>
      </c>
    </row>
    <row r="373" spans="2:9" s="78" customFormat="1" ht="33" customHeight="1" x14ac:dyDescent="0.25">
      <c r="B373" s="109">
        <v>43717</v>
      </c>
      <c r="C373" s="110" t="s">
        <v>78</v>
      </c>
      <c r="D373" s="173" t="s">
        <v>53</v>
      </c>
      <c r="E373" s="111" t="s">
        <v>136</v>
      </c>
      <c r="F373" s="114" t="s">
        <v>1105</v>
      </c>
      <c r="G373" s="117" t="s">
        <v>55</v>
      </c>
      <c r="H373" s="112">
        <v>6785</v>
      </c>
      <c r="I373" s="113">
        <v>43762</v>
      </c>
    </row>
    <row r="374" spans="2:9" s="78" customFormat="1" ht="42.75" customHeight="1" x14ac:dyDescent="0.25">
      <c r="B374" s="109">
        <v>43036</v>
      </c>
      <c r="C374" s="110" t="s">
        <v>1106</v>
      </c>
      <c r="D374" s="173" t="s">
        <v>1107</v>
      </c>
      <c r="E374" s="111" t="s">
        <v>137</v>
      </c>
      <c r="F374" s="114" t="s">
        <v>1108</v>
      </c>
      <c r="G374" s="117" t="s">
        <v>21</v>
      </c>
      <c r="H374" s="112">
        <v>59971.99</v>
      </c>
      <c r="I374" s="113">
        <v>43081</v>
      </c>
    </row>
    <row r="375" spans="2:9" s="78" customFormat="1" ht="42.75" customHeight="1" x14ac:dyDescent="0.25">
      <c r="B375" s="109">
        <v>43195</v>
      </c>
      <c r="C375" s="110" t="s">
        <v>1109</v>
      </c>
      <c r="D375" s="173" t="s">
        <v>1107</v>
      </c>
      <c r="E375" s="111" t="s">
        <v>137</v>
      </c>
      <c r="F375" s="114" t="s">
        <v>1110</v>
      </c>
      <c r="G375" s="117" t="s">
        <v>21</v>
      </c>
      <c r="H375" s="112">
        <v>12980</v>
      </c>
      <c r="I375" s="113">
        <v>43240</v>
      </c>
    </row>
    <row r="376" spans="2:9" s="78" customFormat="1" ht="42.75" customHeight="1" x14ac:dyDescent="0.25">
      <c r="B376" s="109">
        <v>43195</v>
      </c>
      <c r="C376" s="110" t="s">
        <v>1111</v>
      </c>
      <c r="D376" s="173" t="s">
        <v>1107</v>
      </c>
      <c r="E376" s="111" t="s">
        <v>137</v>
      </c>
      <c r="F376" s="114" t="s">
        <v>1112</v>
      </c>
      <c r="G376" s="117" t="s">
        <v>138</v>
      </c>
      <c r="H376" s="112">
        <v>12980</v>
      </c>
      <c r="I376" s="113">
        <v>43240</v>
      </c>
    </row>
    <row r="377" spans="2:9" s="78" customFormat="1" ht="42.75" customHeight="1" x14ac:dyDescent="0.25">
      <c r="B377" s="109">
        <v>43199</v>
      </c>
      <c r="C377" s="110" t="s">
        <v>1113</v>
      </c>
      <c r="D377" s="173" t="s">
        <v>1107</v>
      </c>
      <c r="E377" s="111" t="s">
        <v>137</v>
      </c>
      <c r="F377" s="114" t="s">
        <v>1114</v>
      </c>
      <c r="G377" s="117" t="s">
        <v>138</v>
      </c>
      <c r="H377" s="112">
        <v>12980</v>
      </c>
      <c r="I377" s="113">
        <v>43244</v>
      </c>
    </row>
    <row r="378" spans="2:9" s="78" customFormat="1" ht="42.75" customHeight="1" x14ac:dyDescent="0.25">
      <c r="B378" s="109">
        <v>43075</v>
      </c>
      <c r="C378" s="110" t="s">
        <v>1115</v>
      </c>
      <c r="D378" s="173" t="s">
        <v>1107</v>
      </c>
      <c r="E378" s="111" t="s">
        <v>137</v>
      </c>
      <c r="F378" s="114" t="s">
        <v>1116</v>
      </c>
      <c r="G378" s="117" t="s">
        <v>21</v>
      </c>
      <c r="H378" s="112">
        <v>12980</v>
      </c>
      <c r="I378" s="113">
        <v>43120</v>
      </c>
    </row>
    <row r="379" spans="2:9" s="78" customFormat="1" ht="42.75" customHeight="1" x14ac:dyDescent="0.25">
      <c r="B379" s="109">
        <v>43195</v>
      </c>
      <c r="C379" s="110" t="s">
        <v>1117</v>
      </c>
      <c r="D379" s="173" t="s">
        <v>1107</v>
      </c>
      <c r="E379" s="111" t="s">
        <v>137</v>
      </c>
      <c r="F379" s="114" t="s">
        <v>1118</v>
      </c>
      <c r="G379" s="117" t="s">
        <v>138</v>
      </c>
      <c r="H379" s="112">
        <v>12980</v>
      </c>
      <c r="I379" s="113">
        <v>43240</v>
      </c>
    </row>
    <row r="380" spans="2:9" s="78" customFormat="1" ht="33" customHeight="1" x14ac:dyDescent="0.25">
      <c r="B380" s="109">
        <v>43586</v>
      </c>
      <c r="C380" s="110" t="s">
        <v>79</v>
      </c>
      <c r="D380" s="173" t="s">
        <v>75</v>
      </c>
      <c r="E380" s="111" t="s">
        <v>141</v>
      </c>
      <c r="F380" s="114" t="s">
        <v>1119</v>
      </c>
      <c r="G380" s="117" t="s">
        <v>2</v>
      </c>
      <c r="H380" s="112">
        <v>18880</v>
      </c>
      <c r="I380" s="113">
        <v>43631</v>
      </c>
    </row>
    <row r="381" spans="2:9" s="78" customFormat="1" ht="33" customHeight="1" x14ac:dyDescent="0.25">
      <c r="B381" s="109">
        <v>43617</v>
      </c>
      <c r="C381" s="110" t="s">
        <v>58</v>
      </c>
      <c r="D381" s="173" t="s">
        <v>75</v>
      </c>
      <c r="E381" s="111" t="s">
        <v>141</v>
      </c>
      <c r="F381" s="114" t="s">
        <v>1120</v>
      </c>
      <c r="G381" s="117" t="s">
        <v>2</v>
      </c>
      <c r="H381" s="112">
        <v>18880</v>
      </c>
      <c r="I381" s="113">
        <v>43662</v>
      </c>
    </row>
    <row r="382" spans="2:9" s="78" customFormat="1" ht="33" customHeight="1" x14ac:dyDescent="0.25">
      <c r="B382" s="109">
        <v>43585</v>
      </c>
      <c r="C382" s="110" t="s">
        <v>40</v>
      </c>
      <c r="D382" s="173" t="s">
        <v>73</v>
      </c>
      <c r="E382" s="111" t="s">
        <v>407</v>
      </c>
      <c r="F382" s="114" t="s">
        <v>1121</v>
      </c>
      <c r="G382" s="117" t="s">
        <v>408</v>
      </c>
      <c r="H382" s="112">
        <v>15340</v>
      </c>
      <c r="I382" s="113">
        <v>43630</v>
      </c>
    </row>
    <row r="383" spans="2:9" s="78" customFormat="1" ht="33" customHeight="1" x14ac:dyDescent="0.25">
      <c r="B383" s="109">
        <v>43585</v>
      </c>
      <c r="C383" s="110" t="s">
        <v>64</v>
      </c>
      <c r="D383" s="173" t="s">
        <v>73</v>
      </c>
      <c r="E383" s="111" t="s">
        <v>407</v>
      </c>
      <c r="F383" s="114" t="s">
        <v>1122</v>
      </c>
      <c r="G383" s="117" t="s">
        <v>283</v>
      </c>
      <c r="H383" s="112">
        <v>8260</v>
      </c>
      <c r="I383" s="113">
        <v>43630</v>
      </c>
    </row>
    <row r="384" spans="2:9" s="78" customFormat="1" ht="33" customHeight="1" x14ac:dyDescent="0.25">
      <c r="B384" s="109">
        <v>42991</v>
      </c>
      <c r="C384" s="110" t="s">
        <v>1123</v>
      </c>
      <c r="D384" s="173" t="s">
        <v>1124</v>
      </c>
      <c r="E384" s="111" t="s">
        <v>1125</v>
      </c>
      <c r="F384" s="114" t="s">
        <v>1126</v>
      </c>
      <c r="G384" s="117" t="s">
        <v>5</v>
      </c>
      <c r="H384" s="112">
        <v>72971.199999999997</v>
      </c>
      <c r="I384" s="113">
        <v>43036</v>
      </c>
    </row>
    <row r="385" spans="2:9" s="78" customFormat="1" ht="33" customHeight="1" x14ac:dyDescent="0.25">
      <c r="B385" s="109">
        <v>42996</v>
      </c>
      <c r="C385" s="110" t="s">
        <v>1127</v>
      </c>
      <c r="D385" s="173" t="s">
        <v>15</v>
      </c>
      <c r="E385" s="111" t="s">
        <v>146</v>
      </c>
      <c r="F385" s="114" t="s">
        <v>1128</v>
      </c>
      <c r="G385" s="117" t="s">
        <v>5</v>
      </c>
      <c r="H385" s="112">
        <v>47028.9</v>
      </c>
      <c r="I385" s="113">
        <v>43041</v>
      </c>
    </row>
    <row r="386" spans="2:9" s="78" customFormat="1" ht="33" customHeight="1" x14ac:dyDescent="0.25">
      <c r="B386" s="109">
        <v>43074</v>
      </c>
      <c r="C386" s="110" t="s">
        <v>1129</v>
      </c>
      <c r="D386" s="173" t="s">
        <v>15</v>
      </c>
      <c r="E386" s="120" t="s">
        <v>146</v>
      </c>
      <c r="F386" s="114" t="s">
        <v>1130</v>
      </c>
      <c r="G386" s="117" t="s">
        <v>5</v>
      </c>
      <c r="H386" s="112">
        <v>46792.9</v>
      </c>
      <c r="I386" s="113">
        <v>43119</v>
      </c>
    </row>
    <row r="387" spans="2:9" s="78" customFormat="1" ht="33" customHeight="1" x14ac:dyDescent="0.25">
      <c r="B387" s="109">
        <v>43074</v>
      </c>
      <c r="C387" s="110" t="s">
        <v>1131</v>
      </c>
      <c r="D387" s="173" t="s">
        <v>15</v>
      </c>
      <c r="E387" s="120" t="s">
        <v>146</v>
      </c>
      <c r="F387" s="114" t="s">
        <v>1132</v>
      </c>
      <c r="G387" s="117" t="s">
        <v>5</v>
      </c>
      <c r="H387" s="112">
        <v>85709.3</v>
      </c>
      <c r="I387" s="113">
        <v>43119</v>
      </c>
    </row>
    <row r="388" spans="2:9" s="78" customFormat="1" ht="33" customHeight="1" x14ac:dyDescent="0.25">
      <c r="B388" s="109">
        <v>42991</v>
      </c>
      <c r="C388" s="110" t="s">
        <v>1133</v>
      </c>
      <c r="D388" s="173" t="s">
        <v>16</v>
      </c>
      <c r="E388" s="120" t="s">
        <v>147</v>
      </c>
      <c r="F388" s="114" t="s">
        <v>1134</v>
      </c>
      <c r="G388" s="117" t="s">
        <v>5</v>
      </c>
      <c r="H388" s="112">
        <v>63377.8</v>
      </c>
      <c r="I388" s="113">
        <v>43036</v>
      </c>
    </row>
    <row r="389" spans="2:9" s="78" customFormat="1" ht="33" customHeight="1" x14ac:dyDescent="0.25">
      <c r="B389" s="109">
        <v>43062</v>
      </c>
      <c r="C389" s="110" t="s">
        <v>1135</v>
      </c>
      <c r="D389" s="173" t="s">
        <v>10</v>
      </c>
      <c r="E389" s="120" t="s">
        <v>225</v>
      </c>
      <c r="F389" s="114" t="s">
        <v>1136</v>
      </c>
      <c r="G389" s="117" t="s">
        <v>5</v>
      </c>
      <c r="H389" s="112">
        <v>17468.57</v>
      </c>
      <c r="I389" s="113">
        <v>43107</v>
      </c>
    </row>
    <row r="390" spans="2:9" s="78" customFormat="1" ht="33" customHeight="1" x14ac:dyDescent="0.25">
      <c r="B390" s="109">
        <v>43164</v>
      </c>
      <c r="C390" s="110" t="s">
        <v>1137</v>
      </c>
      <c r="D390" s="173" t="s">
        <v>10</v>
      </c>
      <c r="E390" s="120" t="s">
        <v>225</v>
      </c>
      <c r="F390" s="114" t="s">
        <v>1138</v>
      </c>
      <c r="G390" s="117" t="s">
        <v>5</v>
      </c>
      <c r="H390" s="112">
        <v>28556</v>
      </c>
      <c r="I390" s="113">
        <v>43209</v>
      </c>
    </row>
    <row r="391" spans="2:9" s="78" customFormat="1" ht="33" customHeight="1" x14ac:dyDescent="0.25">
      <c r="B391" s="109">
        <v>42871</v>
      </c>
      <c r="C391" s="110" t="s">
        <v>116</v>
      </c>
      <c r="D391" s="173" t="s">
        <v>10</v>
      </c>
      <c r="E391" s="111" t="s">
        <v>225</v>
      </c>
      <c r="F391" s="114" t="s">
        <v>1139</v>
      </c>
      <c r="G391" s="117" t="s">
        <v>5</v>
      </c>
      <c r="H391" s="112">
        <v>40491.760000000002</v>
      </c>
      <c r="I391" s="113">
        <v>42916</v>
      </c>
    </row>
    <row r="392" spans="2:9" s="78" customFormat="1" ht="33" customHeight="1" x14ac:dyDescent="0.25">
      <c r="B392" s="109">
        <v>42905</v>
      </c>
      <c r="C392" s="110" t="s">
        <v>117</v>
      </c>
      <c r="D392" s="173" t="s">
        <v>10</v>
      </c>
      <c r="E392" s="111" t="s">
        <v>225</v>
      </c>
      <c r="F392" s="114" t="s">
        <v>1140</v>
      </c>
      <c r="G392" s="117" t="s">
        <v>5</v>
      </c>
      <c r="H392" s="112">
        <v>5723</v>
      </c>
      <c r="I392" s="113">
        <v>42950</v>
      </c>
    </row>
    <row r="393" spans="2:9" s="78" customFormat="1" ht="33" customHeight="1" x14ac:dyDescent="0.25">
      <c r="B393" s="109">
        <v>43062</v>
      </c>
      <c r="C393" s="110" t="s">
        <v>118</v>
      </c>
      <c r="D393" s="173" t="s">
        <v>10</v>
      </c>
      <c r="E393" s="120" t="s">
        <v>225</v>
      </c>
      <c r="F393" s="114" t="s">
        <v>1141</v>
      </c>
      <c r="G393" s="117" t="s">
        <v>5</v>
      </c>
      <c r="H393" s="112">
        <v>12980</v>
      </c>
      <c r="I393" s="113">
        <v>43107</v>
      </c>
    </row>
    <row r="394" spans="2:9" s="78" customFormat="1" ht="33" customHeight="1" x14ac:dyDescent="0.25">
      <c r="B394" s="109">
        <v>42984</v>
      </c>
      <c r="C394" s="110" t="s">
        <v>119</v>
      </c>
      <c r="D394" s="173" t="s">
        <v>10</v>
      </c>
      <c r="E394" s="111" t="s">
        <v>225</v>
      </c>
      <c r="F394" s="114" t="s">
        <v>1142</v>
      </c>
      <c r="G394" s="117" t="s">
        <v>5</v>
      </c>
      <c r="H394" s="112">
        <v>26859.13</v>
      </c>
      <c r="I394" s="113">
        <v>43029</v>
      </c>
    </row>
    <row r="395" spans="2:9" s="78" customFormat="1" ht="33" customHeight="1" x14ac:dyDescent="0.25">
      <c r="B395" s="109">
        <v>43120</v>
      </c>
      <c r="C395" s="110" t="s">
        <v>120</v>
      </c>
      <c r="D395" s="173" t="s">
        <v>10</v>
      </c>
      <c r="E395" s="111" t="s">
        <v>225</v>
      </c>
      <c r="F395" s="114" t="s">
        <v>1143</v>
      </c>
      <c r="G395" s="117" t="s">
        <v>5</v>
      </c>
      <c r="H395" s="112">
        <v>21539.13</v>
      </c>
      <c r="I395" s="113">
        <v>43165</v>
      </c>
    </row>
    <row r="396" spans="2:9" s="78" customFormat="1" ht="33" customHeight="1" x14ac:dyDescent="0.25">
      <c r="B396" s="109">
        <v>43120</v>
      </c>
      <c r="C396" s="110" t="s">
        <v>121</v>
      </c>
      <c r="D396" s="173" t="s">
        <v>10</v>
      </c>
      <c r="E396" s="111" t="s">
        <v>225</v>
      </c>
      <c r="F396" s="114" t="s">
        <v>1144</v>
      </c>
      <c r="G396" s="117" t="s">
        <v>5</v>
      </c>
      <c r="H396" s="112">
        <v>15544.19</v>
      </c>
      <c r="I396" s="113">
        <v>43165</v>
      </c>
    </row>
    <row r="397" spans="2:9" s="78" customFormat="1" ht="33" customHeight="1" x14ac:dyDescent="0.25">
      <c r="B397" s="109">
        <v>43164</v>
      </c>
      <c r="C397" s="110" t="s">
        <v>122</v>
      </c>
      <c r="D397" s="173" t="s">
        <v>10</v>
      </c>
      <c r="E397" s="111" t="s">
        <v>225</v>
      </c>
      <c r="F397" s="114" t="s">
        <v>1145</v>
      </c>
      <c r="G397" s="117" t="s">
        <v>5</v>
      </c>
      <c r="H397" s="112">
        <v>5723</v>
      </c>
      <c r="I397" s="113">
        <v>43209</v>
      </c>
    </row>
    <row r="398" spans="2:9" s="78" customFormat="1" ht="33" customHeight="1" x14ac:dyDescent="0.25">
      <c r="B398" s="109">
        <v>43181</v>
      </c>
      <c r="C398" s="110" t="s">
        <v>123</v>
      </c>
      <c r="D398" s="173" t="s">
        <v>10</v>
      </c>
      <c r="E398" s="111" t="s">
        <v>225</v>
      </c>
      <c r="F398" s="114" t="s">
        <v>1145</v>
      </c>
      <c r="G398" s="117" t="s">
        <v>5</v>
      </c>
      <c r="H398" s="112">
        <v>5723</v>
      </c>
      <c r="I398" s="113">
        <v>43226</v>
      </c>
    </row>
    <row r="399" spans="2:9" s="78" customFormat="1" ht="33" customHeight="1" x14ac:dyDescent="0.25">
      <c r="B399" s="109">
        <v>43213</v>
      </c>
      <c r="C399" s="110" t="s">
        <v>124</v>
      </c>
      <c r="D399" s="173" t="s">
        <v>10</v>
      </c>
      <c r="E399" s="111" t="s">
        <v>225</v>
      </c>
      <c r="F399" s="114" t="s">
        <v>1146</v>
      </c>
      <c r="G399" s="117" t="s">
        <v>5</v>
      </c>
      <c r="H399" s="112">
        <v>28556.04</v>
      </c>
      <c r="I399" s="113">
        <v>43258</v>
      </c>
    </row>
    <row r="400" spans="2:9" s="78" customFormat="1" ht="33" customHeight="1" x14ac:dyDescent="0.25">
      <c r="B400" s="109">
        <v>43304</v>
      </c>
      <c r="C400" s="110" t="s">
        <v>26</v>
      </c>
      <c r="D400" s="173" t="s">
        <v>10</v>
      </c>
      <c r="E400" s="111" t="s">
        <v>225</v>
      </c>
      <c r="F400" s="114" t="s">
        <v>1147</v>
      </c>
      <c r="G400" s="117" t="s">
        <v>5</v>
      </c>
      <c r="H400" s="112">
        <v>6056.94</v>
      </c>
      <c r="I400" s="113">
        <v>43349</v>
      </c>
    </row>
    <row r="401" spans="2:9" s="78" customFormat="1" ht="33" customHeight="1" x14ac:dyDescent="0.25">
      <c r="B401" s="109">
        <v>43327</v>
      </c>
      <c r="C401" s="110" t="s">
        <v>30</v>
      </c>
      <c r="D401" s="173" t="s">
        <v>10</v>
      </c>
      <c r="E401" s="111" t="s">
        <v>225</v>
      </c>
      <c r="F401" s="114" t="s">
        <v>1148</v>
      </c>
      <c r="G401" s="117" t="s">
        <v>5</v>
      </c>
      <c r="H401" s="112">
        <v>19627.36</v>
      </c>
      <c r="I401" s="113">
        <v>43372</v>
      </c>
    </row>
    <row r="402" spans="2:9" s="78" customFormat="1" ht="33" customHeight="1" x14ac:dyDescent="0.25">
      <c r="B402" s="109">
        <v>43389</v>
      </c>
      <c r="C402" s="110" t="s">
        <v>29</v>
      </c>
      <c r="D402" s="173" t="s">
        <v>10</v>
      </c>
      <c r="E402" s="111" t="s">
        <v>225</v>
      </c>
      <c r="F402" s="114" t="s">
        <v>1149</v>
      </c>
      <c r="G402" s="117" t="s">
        <v>5</v>
      </c>
      <c r="H402" s="112">
        <v>19627.36</v>
      </c>
      <c r="I402" s="113">
        <v>43434</v>
      </c>
    </row>
    <row r="403" spans="2:9" s="78" customFormat="1" ht="33" customHeight="1" x14ac:dyDescent="0.25">
      <c r="B403" s="109">
        <v>43431</v>
      </c>
      <c r="C403" s="110" t="s">
        <v>40</v>
      </c>
      <c r="D403" s="173" t="s">
        <v>10</v>
      </c>
      <c r="E403" s="111" t="s">
        <v>225</v>
      </c>
      <c r="F403" s="114" t="s">
        <v>1150</v>
      </c>
      <c r="G403" s="117" t="s">
        <v>5</v>
      </c>
      <c r="H403" s="112">
        <v>16048.02</v>
      </c>
      <c r="I403" s="113">
        <v>43476</v>
      </c>
    </row>
    <row r="404" spans="2:9" s="78" customFormat="1" ht="33" customHeight="1" x14ac:dyDescent="0.25">
      <c r="B404" s="109">
        <v>43474</v>
      </c>
      <c r="C404" s="110" t="s">
        <v>56</v>
      </c>
      <c r="D404" s="173" t="s">
        <v>10</v>
      </c>
      <c r="E404" s="111" t="s">
        <v>225</v>
      </c>
      <c r="F404" s="114" t="s">
        <v>1150</v>
      </c>
      <c r="G404" s="117" t="s">
        <v>5</v>
      </c>
      <c r="H404" s="112">
        <v>16048.02</v>
      </c>
      <c r="I404" s="113">
        <v>43519</v>
      </c>
    </row>
    <row r="405" spans="2:9" s="78" customFormat="1" ht="33" customHeight="1" x14ac:dyDescent="0.3">
      <c r="B405" s="109">
        <v>43545</v>
      </c>
      <c r="C405" s="114" t="s">
        <v>47</v>
      </c>
      <c r="D405" s="173" t="s">
        <v>10</v>
      </c>
      <c r="E405" s="117" t="s">
        <v>225</v>
      </c>
      <c r="F405" s="114" t="s">
        <v>1151</v>
      </c>
      <c r="G405" s="117" t="s">
        <v>5</v>
      </c>
      <c r="H405" s="118">
        <v>25960</v>
      </c>
      <c r="I405" s="113">
        <v>43590</v>
      </c>
    </row>
    <row r="406" spans="2:9" s="78" customFormat="1" ht="33" customHeight="1" x14ac:dyDescent="0.3">
      <c r="B406" s="109">
        <v>43682</v>
      </c>
      <c r="C406" s="114" t="s">
        <v>50</v>
      </c>
      <c r="D406" s="173" t="s">
        <v>10</v>
      </c>
      <c r="E406" s="117" t="s">
        <v>225</v>
      </c>
      <c r="F406" s="114" t="s">
        <v>1152</v>
      </c>
      <c r="G406" s="117" t="s">
        <v>5</v>
      </c>
      <c r="H406" s="118">
        <v>10698.68</v>
      </c>
      <c r="I406" s="113">
        <v>43727</v>
      </c>
    </row>
    <row r="407" spans="2:9" s="78" customFormat="1" ht="33" customHeight="1" x14ac:dyDescent="0.3">
      <c r="B407" s="109">
        <v>43784</v>
      </c>
      <c r="C407" s="114" t="s">
        <v>58</v>
      </c>
      <c r="D407" s="173" t="s">
        <v>10</v>
      </c>
      <c r="E407" s="117" t="s">
        <v>225</v>
      </c>
      <c r="F407" s="114" t="s">
        <v>1153</v>
      </c>
      <c r="G407" s="117" t="s">
        <v>5</v>
      </c>
      <c r="H407" s="118">
        <v>10698.68</v>
      </c>
      <c r="I407" s="119">
        <v>43829</v>
      </c>
    </row>
    <row r="408" spans="2:9" s="78" customFormat="1" ht="33" customHeight="1" x14ac:dyDescent="0.25">
      <c r="B408" s="109">
        <v>43815</v>
      </c>
      <c r="C408" s="110" t="s">
        <v>410</v>
      </c>
      <c r="D408" s="173" t="s">
        <v>10</v>
      </c>
      <c r="E408" s="111" t="s">
        <v>225</v>
      </c>
      <c r="F408" s="114" t="s">
        <v>1154</v>
      </c>
      <c r="G408" s="117" t="s">
        <v>5</v>
      </c>
      <c r="H408" s="112">
        <v>10698.68</v>
      </c>
      <c r="I408" s="113">
        <v>43860</v>
      </c>
    </row>
    <row r="409" spans="2:9" s="78" customFormat="1" ht="33" customHeight="1" x14ac:dyDescent="0.25">
      <c r="B409" s="109">
        <v>43811</v>
      </c>
      <c r="C409" s="110" t="s">
        <v>374</v>
      </c>
      <c r="D409" s="173" t="s">
        <v>416</v>
      </c>
      <c r="E409" s="111" t="s">
        <v>417</v>
      </c>
      <c r="F409" s="114" t="s">
        <v>1155</v>
      </c>
      <c r="G409" s="117" t="s">
        <v>12</v>
      </c>
      <c r="H409" s="112">
        <v>22420</v>
      </c>
      <c r="I409" s="119">
        <v>43856</v>
      </c>
    </row>
    <row r="410" spans="2:9" s="78" customFormat="1" ht="33" customHeight="1" x14ac:dyDescent="0.25">
      <c r="B410" s="109">
        <v>42737</v>
      </c>
      <c r="C410" s="110" t="s">
        <v>1156</v>
      </c>
      <c r="D410" s="173" t="s">
        <v>1157</v>
      </c>
      <c r="E410" s="111" t="s">
        <v>1158</v>
      </c>
      <c r="F410" s="114" t="s">
        <v>1159</v>
      </c>
      <c r="G410" s="117" t="s">
        <v>17</v>
      </c>
      <c r="H410" s="112">
        <v>13797.74</v>
      </c>
      <c r="I410" s="119">
        <v>42782</v>
      </c>
    </row>
    <row r="411" spans="2:9" s="78" customFormat="1" ht="33" customHeight="1" x14ac:dyDescent="0.25">
      <c r="B411" s="109">
        <v>42374</v>
      </c>
      <c r="C411" s="110" t="s">
        <v>1160</v>
      </c>
      <c r="D411" s="173" t="s">
        <v>1157</v>
      </c>
      <c r="E411" s="111" t="s">
        <v>1158</v>
      </c>
      <c r="F411" s="114" t="s">
        <v>1161</v>
      </c>
      <c r="G411" s="117" t="s">
        <v>17</v>
      </c>
      <c r="H411" s="112">
        <v>17560.349999999999</v>
      </c>
      <c r="I411" s="113">
        <v>42419</v>
      </c>
    </row>
    <row r="412" spans="2:9" s="78" customFormat="1" ht="33" customHeight="1" x14ac:dyDescent="0.25">
      <c r="B412" s="109">
        <v>42374</v>
      </c>
      <c r="C412" s="114" t="s">
        <v>1162</v>
      </c>
      <c r="D412" s="173" t="s">
        <v>1157</v>
      </c>
      <c r="E412" s="117" t="s">
        <v>1158</v>
      </c>
      <c r="F412" s="114" t="s">
        <v>1163</v>
      </c>
      <c r="G412" s="117" t="s">
        <v>17</v>
      </c>
      <c r="H412" s="115">
        <v>82455.45</v>
      </c>
      <c r="I412" s="119">
        <v>42419</v>
      </c>
    </row>
    <row r="413" spans="2:9" s="78" customFormat="1" ht="33" customHeight="1" x14ac:dyDescent="0.25">
      <c r="B413" s="109">
        <v>42374</v>
      </c>
      <c r="C413" s="110" t="s">
        <v>1164</v>
      </c>
      <c r="D413" s="173" t="s">
        <v>1157</v>
      </c>
      <c r="E413" s="117" t="s">
        <v>1158</v>
      </c>
      <c r="F413" s="114" t="s">
        <v>1165</v>
      </c>
      <c r="G413" s="117" t="s">
        <v>17</v>
      </c>
      <c r="H413" s="112">
        <v>17326.16</v>
      </c>
      <c r="I413" s="113">
        <v>42419</v>
      </c>
    </row>
    <row r="414" spans="2:9" s="78" customFormat="1" ht="33" customHeight="1" x14ac:dyDescent="0.25">
      <c r="B414" s="109">
        <v>42374</v>
      </c>
      <c r="C414" s="110" t="s">
        <v>1166</v>
      </c>
      <c r="D414" s="173" t="s">
        <v>1157</v>
      </c>
      <c r="E414" s="111" t="s">
        <v>1158</v>
      </c>
      <c r="F414" s="114" t="s">
        <v>1167</v>
      </c>
      <c r="G414" s="117" t="s">
        <v>17</v>
      </c>
      <c r="H414" s="112">
        <v>45533.25</v>
      </c>
      <c r="I414" s="113">
        <v>42419</v>
      </c>
    </row>
    <row r="415" spans="2:9" s="78" customFormat="1" ht="33" customHeight="1" x14ac:dyDescent="0.25">
      <c r="B415" s="109">
        <v>42767</v>
      </c>
      <c r="C415" s="110" t="s">
        <v>1168</v>
      </c>
      <c r="D415" s="173" t="s">
        <v>1157</v>
      </c>
      <c r="E415" s="111" t="s">
        <v>1158</v>
      </c>
      <c r="F415" s="114" t="s">
        <v>1169</v>
      </c>
      <c r="G415" s="117" t="s">
        <v>17</v>
      </c>
      <c r="H415" s="115">
        <v>1019.92</v>
      </c>
      <c r="I415" s="113">
        <v>42812</v>
      </c>
    </row>
    <row r="416" spans="2:9" s="78" customFormat="1" ht="33" customHeight="1" x14ac:dyDescent="0.25">
      <c r="B416" s="109">
        <v>42800</v>
      </c>
      <c r="C416" s="110" t="s">
        <v>1170</v>
      </c>
      <c r="D416" s="173" t="s">
        <v>1157</v>
      </c>
      <c r="E416" s="111" t="s">
        <v>1158</v>
      </c>
      <c r="F416" s="114" t="s">
        <v>1171</v>
      </c>
      <c r="G416" s="117" t="s">
        <v>17</v>
      </c>
      <c r="H416" s="112">
        <v>42013.25</v>
      </c>
      <c r="I416" s="113">
        <v>42845</v>
      </c>
    </row>
    <row r="417" spans="2:9" s="78" customFormat="1" ht="33" customHeight="1" x14ac:dyDescent="0.25">
      <c r="B417" s="109">
        <v>43553</v>
      </c>
      <c r="C417" s="110" t="s">
        <v>47</v>
      </c>
      <c r="D417" s="173" t="s">
        <v>1172</v>
      </c>
      <c r="E417" s="111" t="s">
        <v>1173</v>
      </c>
      <c r="F417" s="114" t="s">
        <v>1174</v>
      </c>
      <c r="G417" s="117" t="s">
        <v>55</v>
      </c>
      <c r="H417" s="112">
        <v>116820</v>
      </c>
      <c r="I417" s="113">
        <v>43598</v>
      </c>
    </row>
    <row r="418" spans="2:9" s="78" customFormat="1" ht="33" customHeight="1" x14ac:dyDescent="0.25">
      <c r="B418" s="109">
        <v>42730</v>
      </c>
      <c r="C418" s="110" t="s">
        <v>1175</v>
      </c>
      <c r="D418" s="173" t="s">
        <v>13</v>
      </c>
      <c r="E418" s="111" t="s">
        <v>151</v>
      </c>
      <c r="F418" s="114" t="s">
        <v>1176</v>
      </c>
      <c r="G418" s="117" t="s">
        <v>7</v>
      </c>
      <c r="H418" s="112">
        <v>2446928.2400000002</v>
      </c>
      <c r="I418" s="113">
        <v>42775</v>
      </c>
    </row>
    <row r="419" spans="2:9" s="78" customFormat="1" ht="33" customHeight="1" x14ac:dyDescent="0.25">
      <c r="B419" s="109">
        <v>43723</v>
      </c>
      <c r="C419" s="110" t="s">
        <v>29</v>
      </c>
      <c r="D419" s="173" t="s">
        <v>418</v>
      </c>
      <c r="E419" s="111" t="s">
        <v>153</v>
      </c>
      <c r="F419" s="114" t="s">
        <v>1177</v>
      </c>
      <c r="G419" s="117" t="s">
        <v>7</v>
      </c>
      <c r="H419" s="112">
        <v>41300</v>
      </c>
      <c r="I419" s="113">
        <v>43768</v>
      </c>
    </row>
    <row r="420" spans="2:9" s="78" customFormat="1" ht="33" customHeight="1" x14ac:dyDescent="0.25">
      <c r="B420" s="109">
        <v>43764</v>
      </c>
      <c r="C420" s="110" t="s">
        <v>38</v>
      </c>
      <c r="D420" s="173" t="s">
        <v>418</v>
      </c>
      <c r="E420" s="111" t="s">
        <v>153</v>
      </c>
      <c r="F420" s="114" t="s">
        <v>1178</v>
      </c>
      <c r="G420" s="117" t="s">
        <v>7</v>
      </c>
      <c r="H420" s="112">
        <v>41300</v>
      </c>
      <c r="I420" s="113">
        <v>43809</v>
      </c>
    </row>
    <row r="421" spans="2:9" s="78" customFormat="1" ht="33" customHeight="1" x14ac:dyDescent="0.25">
      <c r="B421" s="109">
        <v>43368</v>
      </c>
      <c r="C421" s="110" t="s">
        <v>421</v>
      </c>
      <c r="D421" s="173" t="s">
        <v>1179</v>
      </c>
      <c r="E421" s="111" t="s">
        <v>1180</v>
      </c>
      <c r="F421" s="114" t="s">
        <v>1181</v>
      </c>
      <c r="G421" s="117" t="s">
        <v>55</v>
      </c>
      <c r="H421" s="112">
        <v>15694</v>
      </c>
      <c r="I421" s="113">
        <v>43413</v>
      </c>
    </row>
    <row r="422" spans="2:9" s="78" customFormat="1" ht="33" customHeight="1" x14ac:dyDescent="0.25">
      <c r="B422" s="109">
        <v>42727</v>
      </c>
      <c r="C422" s="110" t="s">
        <v>1182</v>
      </c>
      <c r="D422" s="173" t="s">
        <v>1183</v>
      </c>
      <c r="E422" s="111" t="s">
        <v>1184</v>
      </c>
      <c r="F422" s="114" t="s">
        <v>1185</v>
      </c>
      <c r="G422" s="117" t="s">
        <v>69</v>
      </c>
      <c r="H422" s="112">
        <v>2537</v>
      </c>
      <c r="I422" s="113">
        <v>42772</v>
      </c>
    </row>
    <row r="423" spans="2:9" s="78" customFormat="1" ht="33" customHeight="1" x14ac:dyDescent="0.25">
      <c r="B423" s="109">
        <v>42835</v>
      </c>
      <c r="C423" s="110" t="s">
        <v>1106</v>
      </c>
      <c r="D423" s="173" t="s">
        <v>1186</v>
      </c>
      <c r="E423" s="111" t="s">
        <v>1187</v>
      </c>
      <c r="F423" s="114" t="s">
        <v>1188</v>
      </c>
      <c r="G423" s="117" t="s">
        <v>69</v>
      </c>
      <c r="H423" s="112">
        <v>2480</v>
      </c>
      <c r="I423" s="113">
        <v>42880</v>
      </c>
    </row>
    <row r="424" spans="2:9" s="78" customFormat="1" ht="33" customHeight="1" x14ac:dyDescent="0.25">
      <c r="B424" s="109">
        <v>43487</v>
      </c>
      <c r="C424" s="110" t="s">
        <v>66</v>
      </c>
      <c r="D424" s="173" t="s">
        <v>65</v>
      </c>
      <c r="E424" s="111" t="s">
        <v>154</v>
      </c>
      <c r="F424" s="114" t="s">
        <v>1189</v>
      </c>
      <c r="G424" s="117" t="s">
        <v>69</v>
      </c>
      <c r="H424" s="112">
        <v>11505</v>
      </c>
      <c r="I424" s="113">
        <v>43532</v>
      </c>
    </row>
    <row r="425" spans="2:9" s="78" customFormat="1" ht="33" customHeight="1" x14ac:dyDescent="0.25">
      <c r="B425" s="109">
        <v>43605</v>
      </c>
      <c r="C425" s="110" t="s">
        <v>57</v>
      </c>
      <c r="D425" s="173" t="s">
        <v>67</v>
      </c>
      <c r="E425" s="111" t="s">
        <v>155</v>
      </c>
      <c r="F425" s="114" t="s">
        <v>1189</v>
      </c>
      <c r="G425" s="117" t="s">
        <v>68</v>
      </c>
      <c r="H425" s="112">
        <v>14000</v>
      </c>
      <c r="I425" s="113">
        <v>43650</v>
      </c>
    </row>
    <row r="426" spans="2:9" s="78" customFormat="1" ht="33" customHeight="1" x14ac:dyDescent="0.25">
      <c r="B426" s="109">
        <v>43661</v>
      </c>
      <c r="C426" s="110" t="s">
        <v>33</v>
      </c>
      <c r="D426" s="173" t="s">
        <v>67</v>
      </c>
      <c r="E426" s="111" t="s">
        <v>155</v>
      </c>
      <c r="F426" s="114" t="s">
        <v>424</v>
      </c>
      <c r="G426" s="117" t="s">
        <v>68</v>
      </c>
      <c r="H426" s="112">
        <v>71999.990000000005</v>
      </c>
      <c r="I426" s="113">
        <v>43706</v>
      </c>
    </row>
    <row r="427" spans="2:9" s="78" customFormat="1" ht="33" customHeight="1" x14ac:dyDescent="0.25">
      <c r="B427" s="109">
        <v>43651</v>
      </c>
      <c r="C427" s="110" t="s">
        <v>51</v>
      </c>
      <c r="D427" s="173" t="s">
        <v>427</v>
      </c>
      <c r="E427" s="111" t="s">
        <v>156</v>
      </c>
      <c r="F427" s="114" t="s">
        <v>1190</v>
      </c>
      <c r="G427" s="117" t="s">
        <v>6</v>
      </c>
      <c r="H427" s="112">
        <v>4587.42</v>
      </c>
      <c r="I427" s="113">
        <v>43696</v>
      </c>
    </row>
    <row r="428" spans="2:9" s="78" customFormat="1" ht="33" customHeight="1" x14ac:dyDescent="0.25">
      <c r="B428" s="109">
        <v>44333</v>
      </c>
      <c r="C428" s="110" t="s">
        <v>1063</v>
      </c>
      <c r="D428" s="173" t="s">
        <v>1191</v>
      </c>
      <c r="E428" s="111" t="s">
        <v>1192</v>
      </c>
      <c r="F428" s="114" t="s">
        <v>1193</v>
      </c>
      <c r="G428" s="117" t="s">
        <v>20</v>
      </c>
      <c r="H428" s="112">
        <v>56640</v>
      </c>
      <c r="I428" s="113">
        <v>44378</v>
      </c>
    </row>
    <row r="429" spans="2:9" s="78" customFormat="1" ht="33" customHeight="1" x14ac:dyDescent="0.25">
      <c r="B429" s="109">
        <v>44264</v>
      </c>
      <c r="C429" s="110" t="s">
        <v>1194</v>
      </c>
      <c r="D429" s="173" t="s">
        <v>1195</v>
      </c>
      <c r="E429" s="111" t="s">
        <v>1196</v>
      </c>
      <c r="F429" s="114" t="s">
        <v>1197</v>
      </c>
      <c r="G429" s="117" t="s">
        <v>6</v>
      </c>
      <c r="H429" s="112">
        <v>7370</v>
      </c>
      <c r="I429" s="113">
        <v>44309</v>
      </c>
    </row>
    <row r="430" spans="2:9" s="78" customFormat="1" ht="33" customHeight="1" x14ac:dyDescent="0.25">
      <c r="B430" s="109">
        <v>44484</v>
      </c>
      <c r="C430" s="110" t="s">
        <v>1198</v>
      </c>
      <c r="D430" s="173" t="s">
        <v>1195</v>
      </c>
      <c r="E430" s="111" t="s">
        <v>1196</v>
      </c>
      <c r="F430" s="114" t="s">
        <v>1197</v>
      </c>
      <c r="G430" s="117" t="s">
        <v>6</v>
      </c>
      <c r="H430" s="112">
        <v>3000</v>
      </c>
      <c r="I430" s="113">
        <v>44529</v>
      </c>
    </row>
    <row r="431" spans="2:9" s="78" customFormat="1" ht="33" customHeight="1" x14ac:dyDescent="0.25">
      <c r="B431" s="109">
        <v>44487</v>
      </c>
      <c r="C431" s="110" t="s">
        <v>1199</v>
      </c>
      <c r="D431" s="173" t="s">
        <v>1195</v>
      </c>
      <c r="E431" s="111" t="s">
        <v>1196</v>
      </c>
      <c r="F431" s="114" t="s">
        <v>1197</v>
      </c>
      <c r="G431" s="117" t="s">
        <v>6</v>
      </c>
      <c r="H431" s="112">
        <v>4200</v>
      </c>
      <c r="I431" s="113">
        <v>44532</v>
      </c>
    </row>
    <row r="432" spans="2:9" s="78" customFormat="1" ht="33" customHeight="1" x14ac:dyDescent="0.25">
      <c r="B432" s="109">
        <v>44490</v>
      </c>
      <c r="C432" s="110" t="s">
        <v>1200</v>
      </c>
      <c r="D432" s="173" t="s">
        <v>1195</v>
      </c>
      <c r="E432" s="111" t="s">
        <v>1196</v>
      </c>
      <c r="F432" s="114" t="s">
        <v>1197</v>
      </c>
      <c r="G432" s="117" t="s">
        <v>6</v>
      </c>
      <c r="H432" s="112">
        <v>2700</v>
      </c>
      <c r="I432" s="113">
        <v>44535</v>
      </c>
    </row>
    <row r="433" spans="2:9" s="78" customFormat="1" ht="33" customHeight="1" x14ac:dyDescent="0.25">
      <c r="B433" s="109">
        <v>44495</v>
      </c>
      <c r="C433" s="110" t="s">
        <v>1201</v>
      </c>
      <c r="D433" s="173" t="s">
        <v>1195</v>
      </c>
      <c r="E433" s="111" t="s">
        <v>1196</v>
      </c>
      <c r="F433" s="114" t="s">
        <v>1197</v>
      </c>
      <c r="G433" s="117" t="s">
        <v>6</v>
      </c>
      <c r="H433" s="112">
        <v>6000</v>
      </c>
      <c r="I433" s="113">
        <v>44540</v>
      </c>
    </row>
    <row r="434" spans="2:9" s="78" customFormat="1" ht="33" customHeight="1" x14ac:dyDescent="0.25">
      <c r="B434" s="109">
        <v>44504</v>
      </c>
      <c r="C434" s="110" t="s">
        <v>1202</v>
      </c>
      <c r="D434" s="173" t="s">
        <v>1195</v>
      </c>
      <c r="E434" s="111" t="s">
        <v>1196</v>
      </c>
      <c r="F434" s="114" t="s">
        <v>1197</v>
      </c>
      <c r="G434" s="117" t="s">
        <v>6</v>
      </c>
      <c r="H434" s="112">
        <v>4740</v>
      </c>
      <c r="I434" s="113">
        <v>44549</v>
      </c>
    </row>
    <row r="435" spans="2:9" s="78" customFormat="1" ht="33" customHeight="1" x14ac:dyDescent="0.25">
      <c r="B435" s="109">
        <v>44385</v>
      </c>
      <c r="C435" s="110" t="s">
        <v>827</v>
      </c>
      <c r="D435" s="173" t="s">
        <v>1203</v>
      </c>
      <c r="E435" s="111" t="s">
        <v>1204</v>
      </c>
      <c r="F435" s="114" t="s">
        <v>1205</v>
      </c>
      <c r="G435" s="117" t="s">
        <v>2</v>
      </c>
      <c r="H435" s="112">
        <v>3673396.72</v>
      </c>
      <c r="I435" s="113">
        <v>44430</v>
      </c>
    </row>
    <row r="436" spans="2:9" s="78" customFormat="1" ht="33" customHeight="1" x14ac:dyDescent="0.25">
      <c r="B436" s="109">
        <v>44547</v>
      </c>
      <c r="C436" s="110" t="s">
        <v>27</v>
      </c>
      <c r="D436" s="173" t="s">
        <v>1206</v>
      </c>
      <c r="E436" s="111" t="s">
        <v>1207</v>
      </c>
      <c r="F436" s="114" t="s">
        <v>1208</v>
      </c>
      <c r="G436" s="117" t="s">
        <v>7</v>
      </c>
      <c r="H436" s="112">
        <v>1899322.88</v>
      </c>
      <c r="I436" s="113">
        <v>44592</v>
      </c>
    </row>
    <row r="437" spans="2:9" s="78" customFormat="1" ht="33" customHeight="1" x14ac:dyDescent="0.25">
      <c r="B437" s="109">
        <v>44321</v>
      </c>
      <c r="C437" s="110" t="s">
        <v>23</v>
      </c>
      <c r="D437" s="173" t="s">
        <v>1209</v>
      </c>
      <c r="E437" s="111" t="s">
        <v>1210</v>
      </c>
      <c r="F437" s="114" t="s">
        <v>1193</v>
      </c>
      <c r="G437" s="117" t="s">
        <v>20</v>
      </c>
      <c r="H437" s="112">
        <v>118000</v>
      </c>
      <c r="I437" s="113">
        <v>44366</v>
      </c>
    </row>
    <row r="438" spans="2:9" s="78" customFormat="1" ht="33" customHeight="1" x14ac:dyDescent="0.3">
      <c r="B438" s="109">
        <v>44545</v>
      </c>
      <c r="C438" s="110" t="s">
        <v>25</v>
      </c>
      <c r="D438" s="173" t="s">
        <v>1209</v>
      </c>
      <c r="E438" s="123" t="s">
        <v>1210</v>
      </c>
      <c r="F438" s="114" t="s">
        <v>1193</v>
      </c>
      <c r="G438" s="117" t="s">
        <v>20</v>
      </c>
      <c r="H438" s="112">
        <v>35400</v>
      </c>
      <c r="I438" s="113">
        <v>44590</v>
      </c>
    </row>
    <row r="439" spans="2:9" s="78" customFormat="1" ht="33" customHeight="1" x14ac:dyDescent="0.25">
      <c r="B439" s="109">
        <v>43802</v>
      </c>
      <c r="C439" s="114" t="s">
        <v>1096</v>
      </c>
      <c r="D439" s="173" t="s">
        <v>95</v>
      </c>
      <c r="E439" s="111" t="s">
        <v>131</v>
      </c>
      <c r="F439" s="114" t="s">
        <v>1097</v>
      </c>
      <c r="G439" s="117" t="s">
        <v>7</v>
      </c>
      <c r="H439" s="112">
        <v>145000</v>
      </c>
      <c r="I439" s="119">
        <v>43847</v>
      </c>
    </row>
    <row r="440" spans="2:9" s="78" customFormat="1" ht="33" customHeight="1" x14ac:dyDescent="0.25">
      <c r="B440" s="109">
        <v>43829</v>
      </c>
      <c r="C440" s="110" t="s">
        <v>1098</v>
      </c>
      <c r="D440" s="173" t="s">
        <v>95</v>
      </c>
      <c r="E440" s="111" t="s">
        <v>131</v>
      </c>
      <c r="F440" s="114" t="s">
        <v>1099</v>
      </c>
      <c r="G440" s="117" t="s">
        <v>7</v>
      </c>
      <c r="H440" s="112">
        <v>145000</v>
      </c>
      <c r="I440" s="119">
        <v>43874</v>
      </c>
    </row>
    <row r="441" spans="2:9" s="78" customFormat="1" ht="33" customHeight="1" x14ac:dyDescent="0.25">
      <c r="B441" s="109">
        <v>44533</v>
      </c>
      <c r="C441" s="110" t="s">
        <v>178</v>
      </c>
      <c r="D441" s="173" t="s">
        <v>1211</v>
      </c>
      <c r="E441" s="111" t="s">
        <v>1212</v>
      </c>
      <c r="F441" s="114" t="s">
        <v>1213</v>
      </c>
      <c r="G441" s="117" t="s">
        <v>20</v>
      </c>
      <c r="H441" s="112">
        <v>118000</v>
      </c>
      <c r="I441" s="119">
        <v>44578</v>
      </c>
    </row>
    <row r="442" spans="2:9" s="78" customFormat="1" ht="33" customHeight="1" x14ac:dyDescent="0.25">
      <c r="B442" s="109">
        <v>44557</v>
      </c>
      <c r="C442" s="110" t="s">
        <v>313</v>
      </c>
      <c r="D442" s="173" t="s">
        <v>1211</v>
      </c>
      <c r="E442" s="111" t="s">
        <v>1212</v>
      </c>
      <c r="F442" s="114" t="s">
        <v>1193</v>
      </c>
      <c r="G442" s="117" t="s">
        <v>20</v>
      </c>
      <c r="H442" s="112">
        <v>118000</v>
      </c>
      <c r="I442" s="119">
        <v>44602</v>
      </c>
    </row>
    <row r="443" spans="2:9" s="78" customFormat="1" ht="33" customHeight="1" x14ac:dyDescent="0.25">
      <c r="B443" s="109">
        <v>44581</v>
      </c>
      <c r="C443" s="110" t="s">
        <v>315</v>
      </c>
      <c r="D443" s="173" t="s">
        <v>1211</v>
      </c>
      <c r="E443" s="111" t="s">
        <v>1212</v>
      </c>
      <c r="F443" s="114" t="s">
        <v>1193</v>
      </c>
      <c r="G443" s="117" t="s">
        <v>20</v>
      </c>
      <c r="H443" s="112">
        <v>118000</v>
      </c>
      <c r="I443" s="119">
        <v>44626</v>
      </c>
    </row>
    <row r="444" spans="2:9" s="78" customFormat="1" ht="33" customHeight="1" x14ac:dyDescent="0.25">
      <c r="B444" s="109">
        <v>44474</v>
      </c>
      <c r="C444" s="110" t="s">
        <v>492</v>
      </c>
      <c r="D444" s="173" t="s">
        <v>1214</v>
      </c>
      <c r="E444" s="111" t="s">
        <v>1215</v>
      </c>
      <c r="F444" s="114" t="s">
        <v>1213</v>
      </c>
      <c r="G444" s="117" t="s">
        <v>20</v>
      </c>
      <c r="H444" s="112">
        <v>118000</v>
      </c>
      <c r="I444" s="119">
        <v>44519</v>
      </c>
    </row>
    <row r="445" spans="2:9" s="78" customFormat="1" ht="33" customHeight="1" x14ac:dyDescent="0.25">
      <c r="B445" s="109">
        <v>44515</v>
      </c>
      <c r="C445" s="110" t="s">
        <v>848</v>
      </c>
      <c r="D445" s="173" t="s">
        <v>1214</v>
      </c>
      <c r="E445" s="111" t="s">
        <v>1215</v>
      </c>
      <c r="F445" s="114" t="s">
        <v>1213</v>
      </c>
      <c r="G445" s="117" t="s">
        <v>20</v>
      </c>
      <c r="H445" s="112">
        <v>118000</v>
      </c>
      <c r="I445" s="119">
        <v>44560</v>
      </c>
    </row>
    <row r="446" spans="2:9" s="78" customFormat="1" ht="33" customHeight="1" x14ac:dyDescent="0.25">
      <c r="B446" s="109">
        <v>44539</v>
      </c>
      <c r="C446" s="110" t="s">
        <v>883</v>
      </c>
      <c r="D446" s="173" t="s">
        <v>1214</v>
      </c>
      <c r="E446" s="111" t="s">
        <v>1215</v>
      </c>
      <c r="F446" s="114" t="s">
        <v>1213</v>
      </c>
      <c r="G446" s="117" t="s">
        <v>20</v>
      </c>
      <c r="H446" s="112">
        <v>118000</v>
      </c>
      <c r="I446" s="119">
        <v>44584</v>
      </c>
    </row>
    <row r="447" spans="2:9" s="78" customFormat="1" ht="33" customHeight="1" x14ac:dyDescent="0.25">
      <c r="B447" s="109">
        <v>44588</v>
      </c>
      <c r="C447" s="110" t="s">
        <v>933</v>
      </c>
      <c r="D447" s="173" t="s">
        <v>1214</v>
      </c>
      <c r="E447" s="111" t="s">
        <v>1215</v>
      </c>
      <c r="F447" s="114" t="s">
        <v>1213</v>
      </c>
      <c r="G447" s="117" t="s">
        <v>20</v>
      </c>
      <c r="H447" s="112">
        <v>118000</v>
      </c>
      <c r="I447" s="119">
        <v>44633</v>
      </c>
    </row>
    <row r="448" spans="2:9" s="78" customFormat="1" ht="33" customHeight="1" x14ac:dyDescent="0.25">
      <c r="B448" s="109">
        <v>44595</v>
      </c>
      <c r="C448" s="110" t="s">
        <v>1216</v>
      </c>
      <c r="D448" s="173" t="s">
        <v>1214</v>
      </c>
      <c r="E448" s="111" t="s">
        <v>1215</v>
      </c>
      <c r="F448" s="114" t="s">
        <v>1217</v>
      </c>
      <c r="G448" s="117" t="s">
        <v>20</v>
      </c>
      <c r="H448" s="112">
        <v>7080</v>
      </c>
      <c r="I448" s="119">
        <v>44640</v>
      </c>
    </row>
    <row r="449" spans="2:9" s="78" customFormat="1" ht="33" customHeight="1" x14ac:dyDescent="0.25">
      <c r="B449" s="109">
        <v>44581</v>
      </c>
      <c r="C449" s="110" t="s">
        <v>1002</v>
      </c>
      <c r="D449" s="173" t="s">
        <v>1214</v>
      </c>
      <c r="E449" s="111" t="s">
        <v>1215</v>
      </c>
      <c r="F449" s="114" t="s">
        <v>1217</v>
      </c>
      <c r="G449" s="117" t="s">
        <v>20</v>
      </c>
      <c r="H449" s="112">
        <v>118000</v>
      </c>
      <c r="I449" s="119">
        <v>44626</v>
      </c>
    </row>
    <row r="450" spans="2:9" s="78" customFormat="1" ht="33" customHeight="1" x14ac:dyDescent="0.25">
      <c r="B450" s="109">
        <v>44284</v>
      </c>
      <c r="C450" s="110" t="s">
        <v>23</v>
      </c>
      <c r="D450" s="173" t="s">
        <v>1218</v>
      </c>
      <c r="E450" s="111" t="s">
        <v>1219</v>
      </c>
      <c r="F450" s="114" t="s">
        <v>1220</v>
      </c>
      <c r="G450" s="117" t="s">
        <v>20</v>
      </c>
      <c r="H450" s="112">
        <v>63720</v>
      </c>
      <c r="I450" s="119">
        <v>44329</v>
      </c>
    </row>
    <row r="451" spans="2:9" s="78" customFormat="1" ht="33" customHeight="1" x14ac:dyDescent="0.25">
      <c r="B451" s="109">
        <v>44314</v>
      </c>
      <c r="C451" s="110" t="s">
        <v>1221</v>
      </c>
      <c r="D451" s="173" t="s">
        <v>1222</v>
      </c>
      <c r="E451" s="111" t="s">
        <v>1223</v>
      </c>
      <c r="F451" s="114" t="s">
        <v>1224</v>
      </c>
      <c r="G451" s="117" t="s">
        <v>1225</v>
      </c>
      <c r="H451" s="112">
        <v>26073.73</v>
      </c>
      <c r="I451" s="119">
        <v>44359</v>
      </c>
    </row>
    <row r="452" spans="2:9" s="78" customFormat="1" ht="33" customHeight="1" x14ac:dyDescent="0.25">
      <c r="B452" s="109">
        <v>44283</v>
      </c>
      <c r="C452" s="110" t="s">
        <v>1226</v>
      </c>
      <c r="D452" s="173" t="s">
        <v>1222</v>
      </c>
      <c r="E452" s="111" t="s">
        <v>1223</v>
      </c>
      <c r="F452" s="114" t="s">
        <v>1224</v>
      </c>
      <c r="G452" s="117" t="s">
        <v>1225</v>
      </c>
      <c r="H452" s="112">
        <v>25931.439999999999</v>
      </c>
      <c r="I452" s="119">
        <v>44328</v>
      </c>
    </row>
    <row r="453" spans="2:9" s="78" customFormat="1" ht="33" customHeight="1" x14ac:dyDescent="0.25">
      <c r="B453" s="109">
        <v>44255</v>
      </c>
      <c r="C453" s="110" t="s">
        <v>1227</v>
      </c>
      <c r="D453" s="173" t="s">
        <v>1222</v>
      </c>
      <c r="E453" s="111" t="s">
        <v>1223</v>
      </c>
      <c r="F453" s="114" t="s">
        <v>1224</v>
      </c>
      <c r="G453" s="117" t="s">
        <v>1225</v>
      </c>
      <c r="H453" s="112">
        <v>99862.31</v>
      </c>
      <c r="I453" s="119">
        <v>44300</v>
      </c>
    </row>
    <row r="454" spans="2:9" s="78" customFormat="1" ht="33" customHeight="1" x14ac:dyDescent="0.25">
      <c r="B454" s="109">
        <v>44224</v>
      </c>
      <c r="C454" s="110" t="s">
        <v>25</v>
      </c>
      <c r="D454" s="173" t="s">
        <v>1228</v>
      </c>
      <c r="E454" s="111" t="s">
        <v>1229</v>
      </c>
      <c r="F454" s="114" t="s">
        <v>1230</v>
      </c>
      <c r="G454" s="117" t="s">
        <v>55</v>
      </c>
      <c r="H454" s="112">
        <v>68333.33</v>
      </c>
      <c r="I454" s="119">
        <v>44269</v>
      </c>
    </row>
    <row r="455" spans="2:9" s="78" customFormat="1" ht="33" customHeight="1" x14ac:dyDescent="0.25">
      <c r="B455" s="109">
        <v>44330</v>
      </c>
      <c r="C455" s="110" t="s">
        <v>37</v>
      </c>
      <c r="D455" s="173" t="s">
        <v>1228</v>
      </c>
      <c r="E455" s="111" t="s">
        <v>1229</v>
      </c>
      <c r="F455" s="114" t="s">
        <v>1231</v>
      </c>
      <c r="G455" s="117" t="s">
        <v>55</v>
      </c>
      <c r="H455" s="112">
        <v>67941.63</v>
      </c>
      <c r="I455" s="119">
        <v>44375</v>
      </c>
    </row>
    <row r="456" spans="2:9" s="78" customFormat="1" ht="33" customHeight="1" x14ac:dyDescent="0.25">
      <c r="B456" s="109">
        <v>44168</v>
      </c>
      <c r="C456" s="110" t="s">
        <v>30</v>
      </c>
      <c r="D456" s="173" t="s">
        <v>1107</v>
      </c>
      <c r="E456" s="111" t="s">
        <v>137</v>
      </c>
      <c r="F456" s="114" t="s">
        <v>1232</v>
      </c>
      <c r="G456" s="117" t="s">
        <v>1233</v>
      </c>
      <c r="H456" s="112">
        <v>64310</v>
      </c>
      <c r="I456" s="119">
        <v>44213</v>
      </c>
    </row>
    <row r="457" spans="2:9" s="78" customFormat="1" ht="33" customHeight="1" x14ac:dyDescent="0.25">
      <c r="B457" s="109">
        <v>44348</v>
      </c>
      <c r="C457" s="110" t="s">
        <v>92</v>
      </c>
      <c r="D457" s="173" t="s">
        <v>1234</v>
      </c>
      <c r="E457" s="111" t="s">
        <v>1235</v>
      </c>
      <c r="F457" s="114" t="s">
        <v>1236</v>
      </c>
      <c r="G457" s="117" t="s">
        <v>1237</v>
      </c>
      <c r="H457" s="112">
        <v>94636</v>
      </c>
      <c r="I457" s="119">
        <v>44393</v>
      </c>
    </row>
    <row r="458" spans="2:9" s="78" customFormat="1" ht="33" customHeight="1" x14ac:dyDescent="0.25">
      <c r="B458" s="109">
        <v>44278</v>
      </c>
      <c r="C458" s="110" t="s">
        <v>26</v>
      </c>
      <c r="D458" s="173" t="s">
        <v>1238</v>
      </c>
      <c r="E458" s="111" t="s">
        <v>1239</v>
      </c>
      <c r="F458" s="114" t="s">
        <v>1240</v>
      </c>
      <c r="G458" s="117" t="s">
        <v>1241</v>
      </c>
      <c r="H458" s="112">
        <v>261372.1</v>
      </c>
      <c r="I458" s="119">
        <v>44323</v>
      </c>
    </row>
    <row r="459" spans="2:9" s="78" customFormat="1" ht="33" customHeight="1" x14ac:dyDescent="0.25">
      <c r="B459" s="109">
        <v>44222</v>
      </c>
      <c r="C459" s="110" t="s">
        <v>1242</v>
      </c>
      <c r="D459" s="173" t="s">
        <v>75</v>
      </c>
      <c r="E459" s="111" t="s">
        <v>141</v>
      </c>
      <c r="F459" s="114" t="s">
        <v>1243</v>
      </c>
      <c r="G459" s="117" t="s">
        <v>2</v>
      </c>
      <c r="H459" s="112">
        <v>154650.79999999999</v>
      </c>
      <c r="I459" s="119">
        <v>44267</v>
      </c>
    </row>
    <row r="460" spans="2:9" s="78" customFormat="1" ht="33" customHeight="1" x14ac:dyDescent="0.25">
      <c r="B460" s="109">
        <v>44596</v>
      </c>
      <c r="C460" s="110" t="s">
        <v>71</v>
      </c>
      <c r="D460" s="173" t="s">
        <v>1244</v>
      </c>
      <c r="E460" s="111" t="s">
        <v>1245</v>
      </c>
      <c r="F460" s="114" t="s">
        <v>1246</v>
      </c>
      <c r="G460" s="117" t="s">
        <v>1247</v>
      </c>
      <c r="H460" s="112">
        <v>62658</v>
      </c>
      <c r="I460" s="119">
        <v>44641</v>
      </c>
    </row>
    <row r="461" spans="2:9" s="78" customFormat="1" ht="33" customHeight="1" x14ac:dyDescent="0.25">
      <c r="B461" s="109">
        <v>44469</v>
      </c>
      <c r="C461" s="114" t="s">
        <v>961</v>
      </c>
      <c r="D461" s="173" t="s">
        <v>1248</v>
      </c>
      <c r="E461" s="117" t="s">
        <v>1249</v>
      </c>
      <c r="F461" s="114" t="s">
        <v>1250</v>
      </c>
      <c r="G461" s="117" t="s">
        <v>283</v>
      </c>
      <c r="H461" s="115">
        <v>397507.78</v>
      </c>
      <c r="I461" s="119">
        <v>44514</v>
      </c>
    </row>
    <row r="462" spans="2:9" s="78" customFormat="1" ht="33" customHeight="1" x14ac:dyDescent="0.25">
      <c r="B462" s="109">
        <v>44550</v>
      </c>
      <c r="C462" s="114" t="s">
        <v>315</v>
      </c>
      <c r="D462" s="173" t="s">
        <v>1251</v>
      </c>
      <c r="E462" s="117" t="s">
        <v>1252</v>
      </c>
      <c r="F462" s="114" t="s">
        <v>1253</v>
      </c>
      <c r="G462" s="117" t="s">
        <v>5</v>
      </c>
      <c r="H462" s="115">
        <v>58488.65</v>
      </c>
      <c r="I462" s="119">
        <v>44595</v>
      </c>
    </row>
    <row r="463" spans="2:9" s="78" customFormat="1" ht="33" customHeight="1" x14ac:dyDescent="0.25">
      <c r="B463" s="109">
        <v>44536</v>
      </c>
      <c r="C463" s="114" t="s">
        <v>35</v>
      </c>
      <c r="D463" s="173" t="s">
        <v>1254</v>
      </c>
      <c r="E463" s="117" t="s">
        <v>1255</v>
      </c>
      <c r="F463" s="114" t="s">
        <v>1256</v>
      </c>
      <c r="G463" s="117" t="s">
        <v>20</v>
      </c>
      <c r="H463" s="115">
        <v>21240</v>
      </c>
      <c r="I463" s="119">
        <v>44581</v>
      </c>
    </row>
    <row r="464" spans="2:9" s="78" customFormat="1" ht="33" customHeight="1" x14ac:dyDescent="0.25">
      <c r="B464" s="109">
        <v>44550</v>
      </c>
      <c r="C464" s="110" t="s">
        <v>36</v>
      </c>
      <c r="D464" s="173" t="s">
        <v>1254</v>
      </c>
      <c r="E464" s="117" t="s">
        <v>1255</v>
      </c>
      <c r="F464" s="114" t="s">
        <v>1257</v>
      </c>
      <c r="G464" s="117" t="s">
        <v>20</v>
      </c>
      <c r="H464" s="115">
        <v>118000</v>
      </c>
      <c r="I464" s="119">
        <v>44595</v>
      </c>
    </row>
    <row r="465" spans="2:9" s="78" customFormat="1" ht="33" customHeight="1" x14ac:dyDescent="0.25">
      <c r="B465" s="109">
        <v>44550</v>
      </c>
      <c r="C465" s="110" t="s">
        <v>37</v>
      </c>
      <c r="D465" s="173" t="s">
        <v>1254</v>
      </c>
      <c r="E465" s="117" t="s">
        <v>1255</v>
      </c>
      <c r="F465" s="114" t="s">
        <v>1257</v>
      </c>
      <c r="G465" s="117" t="s">
        <v>20</v>
      </c>
      <c r="H465" s="115">
        <v>118000</v>
      </c>
      <c r="I465" s="119">
        <v>44595</v>
      </c>
    </row>
    <row r="466" spans="2:9" s="78" customFormat="1" ht="33" customHeight="1" x14ac:dyDescent="0.25">
      <c r="B466" s="109">
        <v>44550</v>
      </c>
      <c r="C466" s="110" t="s">
        <v>29</v>
      </c>
      <c r="D466" s="173" t="s">
        <v>1254</v>
      </c>
      <c r="E466" s="117" t="s">
        <v>1255</v>
      </c>
      <c r="F466" s="114" t="s">
        <v>1258</v>
      </c>
      <c r="G466" s="117" t="s">
        <v>20</v>
      </c>
      <c r="H466" s="115">
        <v>34220</v>
      </c>
      <c r="I466" s="119">
        <v>44595</v>
      </c>
    </row>
    <row r="467" spans="2:9" s="78" customFormat="1" ht="33" customHeight="1" x14ac:dyDescent="0.25">
      <c r="B467" s="109">
        <v>44573</v>
      </c>
      <c r="C467" s="110" t="s">
        <v>38</v>
      </c>
      <c r="D467" s="173" t="s">
        <v>1254</v>
      </c>
      <c r="E467" s="117" t="s">
        <v>1255</v>
      </c>
      <c r="F467" s="114" t="s">
        <v>1257</v>
      </c>
      <c r="G467" s="117" t="s">
        <v>20</v>
      </c>
      <c r="H467" s="115">
        <v>118000</v>
      </c>
      <c r="I467" s="119">
        <v>44618</v>
      </c>
    </row>
    <row r="468" spans="2:9" s="78" customFormat="1" ht="33" customHeight="1" x14ac:dyDescent="0.25">
      <c r="B468" s="109">
        <v>44587</v>
      </c>
      <c r="C468" s="110" t="s">
        <v>32</v>
      </c>
      <c r="D468" s="173" t="s">
        <v>1254</v>
      </c>
      <c r="E468" s="117" t="s">
        <v>1255</v>
      </c>
      <c r="F468" s="114" t="s">
        <v>1257</v>
      </c>
      <c r="G468" s="117" t="s">
        <v>20</v>
      </c>
      <c r="H468" s="115">
        <v>118000</v>
      </c>
      <c r="I468" s="119">
        <v>44632</v>
      </c>
    </row>
    <row r="469" spans="2:9" s="78" customFormat="1" ht="33" customHeight="1" x14ac:dyDescent="0.25">
      <c r="B469" s="109">
        <v>44603</v>
      </c>
      <c r="C469" s="110" t="s">
        <v>44</v>
      </c>
      <c r="D469" s="173" t="s">
        <v>1254</v>
      </c>
      <c r="E469" s="117" t="s">
        <v>1255</v>
      </c>
      <c r="F469" s="114" t="s">
        <v>1257</v>
      </c>
      <c r="G469" s="117" t="s">
        <v>20</v>
      </c>
      <c r="H469" s="115">
        <v>118000</v>
      </c>
      <c r="I469" s="119">
        <v>44648</v>
      </c>
    </row>
    <row r="470" spans="2:9" s="78" customFormat="1" ht="33" customHeight="1" x14ac:dyDescent="0.25">
      <c r="B470" s="109">
        <v>44433</v>
      </c>
      <c r="C470" s="110" t="s">
        <v>1259</v>
      </c>
      <c r="D470" s="173" t="s">
        <v>1260</v>
      </c>
      <c r="E470" s="117" t="s">
        <v>1261</v>
      </c>
      <c r="F470" s="114" t="s">
        <v>1262</v>
      </c>
      <c r="G470" s="117" t="s">
        <v>283</v>
      </c>
      <c r="H470" s="115">
        <v>1226994.44</v>
      </c>
      <c r="I470" s="119">
        <v>44478</v>
      </c>
    </row>
    <row r="471" spans="2:9" s="78" customFormat="1" ht="33" customHeight="1" x14ac:dyDescent="0.25">
      <c r="B471" s="109">
        <v>44362</v>
      </c>
      <c r="C471" s="114" t="s">
        <v>1263</v>
      </c>
      <c r="D471" s="173" t="s">
        <v>639</v>
      </c>
      <c r="E471" s="117" t="s">
        <v>640</v>
      </c>
      <c r="F471" s="114" t="s">
        <v>1264</v>
      </c>
      <c r="G471" s="117" t="s">
        <v>12</v>
      </c>
      <c r="H471" s="115">
        <v>56640</v>
      </c>
      <c r="I471" s="119">
        <v>44407</v>
      </c>
    </row>
    <row r="472" spans="2:9" s="78" customFormat="1" ht="33" customHeight="1" x14ac:dyDescent="0.3">
      <c r="B472" s="109">
        <v>44572</v>
      </c>
      <c r="C472" s="114" t="s">
        <v>1265</v>
      </c>
      <c r="D472" s="173" t="s">
        <v>639</v>
      </c>
      <c r="E472" s="117" t="s">
        <v>640</v>
      </c>
      <c r="F472" s="114" t="s">
        <v>1264</v>
      </c>
      <c r="G472" s="117" t="s">
        <v>12</v>
      </c>
      <c r="H472" s="118">
        <v>49088</v>
      </c>
      <c r="I472" s="113">
        <v>44617</v>
      </c>
    </row>
    <row r="473" spans="2:9" s="78" customFormat="1" ht="33" customHeight="1" x14ac:dyDescent="0.3">
      <c r="B473" s="109">
        <v>44572</v>
      </c>
      <c r="C473" s="114" t="s">
        <v>1266</v>
      </c>
      <c r="D473" s="173" t="s">
        <v>639</v>
      </c>
      <c r="E473" s="117" t="s">
        <v>640</v>
      </c>
      <c r="F473" s="114" t="s">
        <v>1264</v>
      </c>
      <c r="G473" s="117" t="s">
        <v>12</v>
      </c>
      <c r="H473" s="118">
        <v>56640</v>
      </c>
      <c r="I473" s="113">
        <v>44617</v>
      </c>
    </row>
    <row r="474" spans="2:9" s="78" customFormat="1" ht="33" customHeight="1" x14ac:dyDescent="0.3">
      <c r="B474" s="109">
        <v>44538</v>
      </c>
      <c r="C474" s="114" t="s">
        <v>1267</v>
      </c>
      <c r="D474" s="173" t="s">
        <v>639</v>
      </c>
      <c r="E474" s="117" t="s">
        <v>640</v>
      </c>
      <c r="F474" s="114" t="s">
        <v>1264</v>
      </c>
      <c r="G474" s="117" t="s">
        <v>12</v>
      </c>
      <c r="H474" s="118">
        <v>49088</v>
      </c>
      <c r="I474" s="113">
        <v>44583</v>
      </c>
    </row>
    <row r="475" spans="2:9" s="78" customFormat="1" ht="33" customHeight="1" x14ac:dyDescent="0.3">
      <c r="B475" s="109">
        <v>44533</v>
      </c>
      <c r="C475" s="114" t="s">
        <v>1268</v>
      </c>
      <c r="D475" s="173" t="s">
        <v>1269</v>
      </c>
      <c r="E475" s="117" t="s">
        <v>1270</v>
      </c>
      <c r="F475" s="114" t="s">
        <v>1264</v>
      </c>
      <c r="G475" s="117" t="s">
        <v>12</v>
      </c>
      <c r="H475" s="118">
        <v>56640</v>
      </c>
      <c r="I475" s="113">
        <v>44578</v>
      </c>
    </row>
    <row r="476" spans="2:9" s="78" customFormat="1" ht="33" customHeight="1" x14ac:dyDescent="0.3">
      <c r="B476" s="109">
        <v>44540</v>
      </c>
      <c r="C476" s="114" t="s">
        <v>1271</v>
      </c>
      <c r="D476" s="173" t="s">
        <v>1269</v>
      </c>
      <c r="E476" s="117" t="s">
        <v>1270</v>
      </c>
      <c r="F476" s="114" t="s">
        <v>1264</v>
      </c>
      <c r="G476" s="117" t="s">
        <v>12</v>
      </c>
      <c r="H476" s="118">
        <v>56640</v>
      </c>
      <c r="I476" s="119">
        <v>44585</v>
      </c>
    </row>
    <row r="477" spans="2:9" s="78" customFormat="1" ht="33" customHeight="1" x14ac:dyDescent="0.25">
      <c r="B477" s="109">
        <v>44540</v>
      </c>
      <c r="C477" s="110" t="s">
        <v>1272</v>
      </c>
      <c r="D477" s="173" t="s">
        <v>1269</v>
      </c>
      <c r="E477" s="111" t="s">
        <v>1270</v>
      </c>
      <c r="F477" s="114" t="s">
        <v>1264</v>
      </c>
      <c r="G477" s="117" t="s">
        <v>12</v>
      </c>
      <c r="H477" s="112">
        <v>56640</v>
      </c>
      <c r="I477" s="119">
        <v>44585</v>
      </c>
    </row>
    <row r="478" spans="2:9" s="78" customFormat="1" ht="33" customHeight="1" x14ac:dyDescent="0.25">
      <c r="B478" s="109">
        <v>44540</v>
      </c>
      <c r="C478" s="110" t="s">
        <v>1273</v>
      </c>
      <c r="D478" s="173" t="s">
        <v>1269</v>
      </c>
      <c r="E478" s="111" t="s">
        <v>1270</v>
      </c>
      <c r="F478" s="114" t="s">
        <v>1264</v>
      </c>
      <c r="G478" s="117" t="s">
        <v>12</v>
      </c>
      <c r="H478" s="112">
        <v>56640</v>
      </c>
      <c r="I478" s="119">
        <v>44585</v>
      </c>
    </row>
    <row r="479" spans="2:9" s="78" customFormat="1" ht="33" customHeight="1" x14ac:dyDescent="0.25">
      <c r="B479" s="109">
        <v>44572</v>
      </c>
      <c r="C479" s="110" t="s">
        <v>1274</v>
      </c>
      <c r="D479" s="173" t="s">
        <v>1269</v>
      </c>
      <c r="E479" s="111" t="s">
        <v>1270</v>
      </c>
      <c r="F479" s="114" t="s">
        <v>1264</v>
      </c>
      <c r="G479" s="117" t="s">
        <v>12</v>
      </c>
      <c r="H479" s="112">
        <v>56640</v>
      </c>
      <c r="I479" s="119">
        <v>44617</v>
      </c>
    </row>
    <row r="480" spans="2:9" s="78" customFormat="1" ht="33" customHeight="1" x14ac:dyDescent="0.25">
      <c r="B480" s="109">
        <v>44572</v>
      </c>
      <c r="C480" s="110" t="s">
        <v>1275</v>
      </c>
      <c r="D480" s="173" t="s">
        <v>1269</v>
      </c>
      <c r="E480" s="111" t="s">
        <v>1270</v>
      </c>
      <c r="F480" s="114" t="s">
        <v>1264</v>
      </c>
      <c r="G480" s="117" t="s">
        <v>12</v>
      </c>
      <c r="H480" s="112">
        <v>56640</v>
      </c>
      <c r="I480" s="119">
        <v>44617</v>
      </c>
    </row>
    <row r="481" spans="2:9" s="78" customFormat="1" ht="33" customHeight="1" x14ac:dyDescent="0.25">
      <c r="B481" s="109">
        <v>44509</v>
      </c>
      <c r="C481" s="110" t="s">
        <v>1276</v>
      </c>
      <c r="D481" s="173" t="s">
        <v>1277</v>
      </c>
      <c r="E481" s="111" t="s">
        <v>1278</v>
      </c>
      <c r="F481" s="114" t="s">
        <v>1264</v>
      </c>
      <c r="G481" s="117" t="s">
        <v>12</v>
      </c>
      <c r="H481" s="112">
        <v>52038</v>
      </c>
      <c r="I481" s="119">
        <v>44554</v>
      </c>
    </row>
    <row r="482" spans="2:9" s="78" customFormat="1" ht="33" customHeight="1" x14ac:dyDescent="0.25">
      <c r="B482" s="109">
        <v>44541</v>
      </c>
      <c r="C482" s="110" t="s">
        <v>1279</v>
      </c>
      <c r="D482" s="173" t="s">
        <v>1277</v>
      </c>
      <c r="E482" s="111" t="s">
        <v>1278</v>
      </c>
      <c r="F482" s="114" t="s">
        <v>1264</v>
      </c>
      <c r="G482" s="117" t="s">
        <v>12</v>
      </c>
      <c r="H482" s="112">
        <v>46586.400000000001</v>
      </c>
      <c r="I482" s="119">
        <v>44586</v>
      </c>
    </row>
    <row r="483" spans="2:9" s="78" customFormat="1" ht="33" customHeight="1" x14ac:dyDescent="0.25">
      <c r="B483" s="109">
        <v>44569</v>
      </c>
      <c r="C483" s="110" t="s">
        <v>1280</v>
      </c>
      <c r="D483" s="173" t="s">
        <v>1277</v>
      </c>
      <c r="E483" s="111" t="s">
        <v>1278</v>
      </c>
      <c r="F483" s="114" t="s">
        <v>1264</v>
      </c>
      <c r="G483" s="117" t="s">
        <v>12</v>
      </c>
      <c r="H483" s="112">
        <v>58233</v>
      </c>
      <c r="I483" s="119">
        <v>44614</v>
      </c>
    </row>
    <row r="484" spans="2:9" s="78" customFormat="1" ht="33" customHeight="1" x14ac:dyDescent="0.25">
      <c r="B484" s="109">
        <v>44576</v>
      </c>
      <c r="C484" s="110" t="s">
        <v>1281</v>
      </c>
      <c r="D484" s="173" t="s">
        <v>1282</v>
      </c>
      <c r="E484" s="111" t="s">
        <v>1283</v>
      </c>
      <c r="F484" s="114" t="s">
        <v>1264</v>
      </c>
      <c r="G484" s="117" t="s">
        <v>12</v>
      </c>
      <c r="H484" s="112">
        <v>79060</v>
      </c>
      <c r="I484" s="119">
        <v>44621</v>
      </c>
    </row>
    <row r="485" spans="2:9" s="78" customFormat="1" ht="33" customHeight="1" x14ac:dyDescent="0.25">
      <c r="B485" s="109">
        <v>44522</v>
      </c>
      <c r="C485" s="110" t="s">
        <v>1284</v>
      </c>
      <c r="D485" s="173" t="s">
        <v>1285</v>
      </c>
      <c r="E485" s="111" t="s">
        <v>1286</v>
      </c>
      <c r="F485" s="114" t="s">
        <v>1287</v>
      </c>
      <c r="G485" s="117" t="s">
        <v>20</v>
      </c>
      <c r="H485" s="112">
        <v>62540</v>
      </c>
      <c r="I485" s="119">
        <v>44567</v>
      </c>
    </row>
    <row r="486" spans="2:9" s="78" customFormat="1" ht="33" customHeight="1" x14ac:dyDescent="0.25">
      <c r="B486" s="109">
        <v>44558</v>
      </c>
      <c r="C486" s="110" t="s">
        <v>1288</v>
      </c>
      <c r="D486" s="173" t="s">
        <v>1285</v>
      </c>
      <c r="E486" s="111" t="s">
        <v>1286</v>
      </c>
      <c r="F486" s="114" t="s">
        <v>1289</v>
      </c>
      <c r="G486" s="117" t="s">
        <v>20</v>
      </c>
      <c r="H486" s="112">
        <v>53100</v>
      </c>
      <c r="I486" s="119">
        <v>44603</v>
      </c>
    </row>
    <row r="487" spans="2:9" s="78" customFormat="1" ht="33" customHeight="1" x14ac:dyDescent="0.25">
      <c r="B487" s="109">
        <v>44026</v>
      </c>
      <c r="C487" s="110" t="s">
        <v>1290</v>
      </c>
      <c r="D487" s="173" t="s">
        <v>1291</v>
      </c>
      <c r="E487" s="111" t="s">
        <v>1292</v>
      </c>
      <c r="F487" s="114" t="s">
        <v>1293</v>
      </c>
      <c r="G487" s="117" t="s">
        <v>1294</v>
      </c>
      <c r="H487" s="112">
        <v>140140</v>
      </c>
      <c r="I487" s="119">
        <v>44071</v>
      </c>
    </row>
    <row r="488" spans="2:9" s="78" customFormat="1" ht="33" customHeight="1" x14ac:dyDescent="0.25">
      <c r="B488" s="109">
        <v>44600</v>
      </c>
      <c r="C488" s="110" t="s">
        <v>268</v>
      </c>
      <c r="D488" s="173" t="s">
        <v>1295</v>
      </c>
      <c r="E488" s="111" t="s">
        <v>1296</v>
      </c>
      <c r="F488" s="114" t="s">
        <v>1297</v>
      </c>
      <c r="G488" s="117" t="s">
        <v>148</v>
      </c>
      <c r="H488" s="112">
        <v>815002.4</v>
      </c>
      <c r="I488" s="113">
        <v>44645</v>
      </c>
    </row>
    <row r="489" spans="2:9" s="78" customFormat="1" ht="33" customHeight="1" x14ac:dyDescent="0.25">
      <c r="B489" s="109">
        <v>44540</v>
      </c>
      <c r="C489" s="114" t="s">
        <v>1298</v>
      </c>
      <c r="D489" s="173" t="s">
        <v>1299</v>
      </c>
      <c r="E489" s="117" t="s">
        <v>1300</v>
      </c>
      <c r="F489" s="114" t="s">
        <v>1257</v>
      </c>
      <c r="G489" s="117" t="s">
        <v>20</v>
      </c>
      <c r="H489" s="115">
        <v>118000</v>
      </c>
      <c r="I489" s="113">
        <v>44585</v>
      </c>
    </row>
    <row r="490" spans="2:9" s="78" customFormat="1" ht="33" customHeight="1" x14ac:dyDescent="0.25">
      <c r="B490" s="109">
        <v>44568</v>
      </c>
      <c r="C490" s="110" t="s">
        <v>1301</v>
      </c>
      <c r="D490" s="173" t="s">
        <v>1299</v>
      </c>
      <c r="E490" s="111" t="s">
        <v>1300</v>
      </c>
      <c r="F490" s="114" t="s">
        <v>1257</v>
      </c>
      <c r="G490" s="117" t="s">
        <v>20</v>
      </c>
      <c r="H490" s="112">
        <v>118000</v>
      </c>
      <c r="I490" s="113">
        <v>44613</v>
      </c>
    </row>
    <row r="491" spans="2:9" s="78" customFormat="1" ht="33" customHeight="1" x14ac:dyDescent="0.25">
      <c r="B491" s="109">
        <v>44540</v>
      </c>
      <c r="C491" s="110" t="s">
        <v>1302</v>
      </c>
      <c r="D491" s="173" t="s">
        <v>1303</v>
      </c>
      <c r="E491" s="111" t="s">
        <v>1304</v>
      </c>
      <c r="F491" s="114" t="s">
        <v>1264</v>
      </c>
      <c r="G491" s="117" t="s">
        <v>12</v>
      </c>
      <c r="H491" s="112">
        <v>62265.06</v>
      </c>
      <c r="I491" s="113">
        <v>44585</v>
      </c>
    </row>
    <row r="492" spans="2:9" s="78" customFormat="1" ht="33" customHeight="1" x14ac:dyDescent="0.25">
      <c r="B492" s="109">
        <v>44579</v>
      </c>
      <c r="C492" s="110" t="s">
        <v>1305</v>
      </c>
      <c r="D492" s="173" t="s">
        <v>1303</v>
      </c>
      <c r="E492" s="111" t="s">
        <v>1304</v>
      </c>
      <c r="F492" s="114" t="s">
        <v>1264</v>
      </c>
      <c r="G492" s="117" t="s">
        <v>12</v>
      </c>
      <c r="H492" s="112">
        <v>62265.06</v>
      </c>
      <c r="I492" s="113">
        <v>44624</v>
      </c>
    </row>
    <row r="493" spans="2:9" s="78" customFormat="1" ht="33" customHeight="1" x14ac:dyDescent="0.25">
      <c r="B493" s="109">
        <v>43850</v>
      </c>
      <c r="C493" s="110" t="s">
        <v>54</v>
      </c>
      <c r="D493" s="173" t="s">
        <v>10</v>
      </c>
      <c r="E493" s="111" t="s">
        <v>225</v>
      </c>
      <c r="F493" s="114" t="s">
        <v>1306</v>
      </c>
      <c r="G493" s="117" t="s">
        <v>5</v>
      </c>
      <c r="H493" s="112">
        <v>342672.57</v>
      </c>
      <c r="I493" s="113">
        <v>43895</v>
      </c>
    </row>
    <row r="494" spans="2:9" s="78" customFormat="1" ht="33" customHeight="1" x14ac:dyDescent="0.25">
      <c r="B494" s="109">
        <v>44510</v>
      </c>
      <c r="C494" s="110" t="s">
        <v>1307</v>
      </c>
      <c r="D494" s="173" t="s">
        <v>1308</v>
      </c>
      <c r="E494" s="111" t="s">
        <v>1309</v>
      </c>
      <c r="F494" s="114" t="s">
        <v>1310</v>
      </c>
      <c r="G494" s="117" t="s">
        <v>1237</v>
      </c>
      <c r="H494" s="112">
        <v>224495</v>
      </c>
      <c r="I494" s="113">
        <v>44555</v>
      </c>
    </row>
    <row r="495" spans="2:9" s="78" customFormat="1" ht="33" customHeight="1" x14ac:dyDescent="0.25">
      <c r="B495" s="109">
        <v>44302</v>
      </c>
      <c r="C495" s="110" t="s">
        <v>30</v>
      </c>
      <c r="D495" s="173" t="s">
        <v>1311</v>
      </c>
      <c r="E495" s="111" t="s">
        <v>1312</v>
      </c>
      <c r="F495" s="114" t="s">
        <v>1313</v>
      </c>
      <c r="G495" s="117" t="s">
        <v>1241</v>
      </c>
      <c r="H495" s="112">
        <v>313136.32</v>
      </c>
      <c r="I495" s="113">
        <v>44347</v>
      </c>
    </row>
    <row r="496" spans="2:9" s="78" customFormat="1" ht="33" customHeight="1" x14ac:dyDescent="0.25">
      <c r="B496" s="109">
        <v>44601</v>
      </c>
      <c r="C496" s="110" t="s">
        <v>496</v>
      </c>
      <c r="D496" s="173" t="s">
        <v>1314</v>
      </c>
      <c r="E496" s="111" t="s">
        <v>1315</v>
      </c>
      <c r="F496" s="114" t="s">
        <v>1316</v>
      </c>
      <c r="G496" s="117" t="s">
        <v>6</v>
      </c>
      <c r="H496" s="112">
        <v>82829.919999999998</v>
      </c>
      <c r="I496" s="113">
        <v>44646</v>
      </c>
    </row>
    <row r="497" spans="2:9" s="78" customFormat="1" ht="33" customHeight="1" x14ac:dyDescent="0.25">
      <c r="B497" s="109">
        <v>44588</v>
      </c>
      <c r="C497" s="110" t="s">
        <v>1317</v>
      </c>
      <c r="D497" s="173" t="s">
        <v>1318</v>
      </c>
      <c r="E497" s="111" t="s">
        <v>1319</v>
      </c>
      <c r="F497" s="114" t="s">
        <v>1320</v>
      </c>
      <c r="G497" s="117" t="s">
        <v>11</v>
      </c>
      <c r="H497" s="112">
        <v>58256.800000000003</v>
      </c>
      <c r="I497" s="113">
        <v>44633</v>
      </c>
    </row>
    <row r="498" spans="2:9" s="78" customFormat="1" ht="33" customHeight="1" x14ac:dyDescent="0.25">
      <c r="B498" s="109">
        <v>44519</v>
      </c>
      <c r="C498" s="110" t="s">
        <v>27</v>
      </c>
      <c r="D498" s="173" t="s">
        <v>1321</v>
      </c>
      <c r="E498" s="111" t="s">
        <v>1322</v>
      </c>
      <c r="F498" s="114" t="s">
        <v>1257</v>
      </c>
      <c r="G498" s="117" t="s">
        <v>20</v>
      </c>
      <c r="H498" s="112">
        <v>35400</v>
      </c>
      <c r="I498" s="113">
        <v>44564</v>
      </c>
    </row>
    <row r="499" spans="2:9" s="78" customFormat="1" ht="33" customHeight="1" x14ac:dyDescent="0.25">
      <c r="B499" s="109">
        <v>44519</v>
      </c>
      <c r="C499" s="110" t="s">
        <v>72</v>
      </c>
      <c r="D499" s="173" t="s">
        <v>1321</v>
      </c>
      <c r="E499" s="111" t="s">
        <v>1322</v>
      </c>
      <c r="F499" s="114" t="s">
        <v>1257</v>
      </c>
      <c r="G499" s="117" t="s">
        <v>20</v>
      </c>
      <c r="H499" s="112">
        <v>35400</v>
      </c>
      <c r="I499" s="113">
        <v>44564</v>
      </c>
    </row>
    <row r="500" spans="2:9" s="78" customFormat="1" ht="33" customHeight="1" x14ac:dyDescent="0.25">
      <c r="B500" s="109">
        <v>44519</v>
      </c>
      <c r="C500" s="110" t="s">
        <v>22</v>
      </c>
      <c r="D500" s="173" t="s">
        <v>1321</v>
      </c>
      <c r="E500" s="111" t="s">
        <v>1322</v>
      </c>
      <c r="F500" s="114" t="s">
        <v>1257</v>
      </c>
      <c r="G500" s="117" t="s">
        <v>20</v>
      </c>
      <c r="H500" s="112">
        <v>35400</v>
      </c>
      <c r="I500" s="113">
        <v>44564</v>
      </c>
    </row>
    <row r="501" spans="2:9" s="78" customFormat="1" ht="33" customHeight="1" x14ac:dyDescent="0.25">
      <c r="B501" s="109">
        <v>44547</v>
      </c>
      <c r="C501" s="110" t="s">
        <v>28</v>
      </c>
      <c r="D501" s="173" t="s">
        <v>1321</v>
      </c>
      <c r="E501" s="111" t="s">
        <v>1322</v>
      </c>
      <c r="F501" s="114" t="s">
        <v>1257</v>
      </c>
      <c r="G501" s="117" t="s">
        <v>20</v>
      </c>
      <c r="H501" s="112">
        <v>118000</v>
      </c>
      <c r="I501" s="113">
        <v>44592</v>
      </c>
    </row>
    <row r="502" spans="2:9" s="78" customFormat="1" ht="33" customHeight="1" x14ac:dyDescent="0.25">
      <c r="B502" s="109">
        <v>44560</v>
      </c>
      <c r="C502" s="110" t="s">
        <v>35</v>
      </c>
      <c r="D502" s="173" t="s">
        <v>1321</v>
      </c>
      <c r="E502" s="111" t="s">
        <v>1322</v>
      </c>
      <c r="F502" s="114" t="s">
        <v>1257</v>
      </c>
      <c r="G502" s="117" t="s">
        <v>20</v>
      </c>
      <c r="H502" s="112">
        <v>118000</v>
      </c>
      <c r="I502" s="113">
        <v>44605</v>
      </c>
    </row>
    <row r="503" spans="2:9" s="78" customFormat="1" ht="33" customHeight="1" x14ac:dyDescent="0.25">
      <c r="B503" s="109">
        <v>44455</v>
      </c>
      <c r="C503" s="110" t="s">
        <v>27</v>
      </c>
      <c r="D503" s="173" t="s">
        <v>1323</v>
      </c>
      <c r="E503" s="111" t="s">
        <v>1324</v>
      </c>
      <c r="F503" s="114" t="s">
        <v>1289</v>
      </c>
      <c r="G503" s="117" t="s">
        <v>20</v>
      </c>
      <c r="H503" s="112">
        <v>53100</v>
      </c>
      <c r="I503" s="113">
        <v>44500</v>
      </c>
    </row>
    <row r="504" spans="2:9" s="78" customFormat="1" ht="33" customHeight="1" x14ac:dyDescent="0.25">
      <c r="B504" s="109">
        <v>44455</v>
      </c>
      <c r="C504" s="110" t="s">
        <v>72</v>
      </c>
      <c r="D504" s="173" t="s">
        <v>1323</v>
      </c>
      <c r="E504" s="111" t="s">
        <v>1324</v>
      </c>
      <c r="F504" s="114" t="s">
        <v>1325</v>
      </c>
      <c r="G504" s="117" t="s">
        <v>20</v>
      </c>
      <c r="H504" s="112">
        <v>33040</v>
      </c>
      <c r="I504" s="113">
        <v>44500</v>
      </c>
    </row>
    <row r="505" spans="2:9" s="78" customFormat="1" ht="33" customHeight="1" x14ac:dyDescent="0.25">
      <c r="B505" s="109">
        <v>44580</v>
      </c>
      <c r="C505" s="110" t="s">
        <v>27</v>
      </c>
      <c r="D505" s="173" t="s">
        <v>1326</v>
      </c>
      <c r="E505" s="111" t="s">
        <v>1327</v>
      </c>
      <c r="F505" s="114" t="s">
        <v>1257</v>
      </c>
      <c r="G505" s="117" t="s">
        <v>20</v>
      </c>
      <c r="H505" s="112">
        <v>46020</v>
      </c>
      <c r="I505" s="113">
        <v>44625</v>
      </c>
    </row>
    <row r="506" spans="2:9" s="78" customFormat="1" ht="33" customHeight="1" x14ac:dyDescent="0.25">
      <c r="B506" s="109">
        <v>44595</v>
      </c>
      <c r="C506" s="110" t="s">
        <v>72</v>
      </c>
      <c r="D506" s="173" t="s">
        <v>1326</v>
      </c>
      <c r="E506" s="111" t="s">
        <v>1327</v>
      </c>
      <c r="F506" s="114" t="s">
        <v>1257</v>
      </c>
      <c r="G506" s="117" t="s">
        <v>20</v>
      </c>
      <c r="H506" s="112">
        <v>118000</v>
      </c>
      <c r="I506" s="113">
        <v>44640</v>
      </c>
    </row>
    <row r="507" spans="2:9" s="78" customFormat="1" ht="33" customHeight="1" x14ac:dyDescent="0.25">
      <c r="B507" s="109">
        <v>44575</v>
      </c>
      <c r="C507" s="110" t="s">
        <v>266</v>
      </c>
      <c r="D507" s="173" t="s">
        <v>1328</v>
      </c>
      <c r="E507" s="111" t="s">
        <v>1329</v>
      </c>
      <c r="F507" s="114" t="s">
        <v>1330</v>
      </c>
      <c r="G507" s="117" t="s">
        <v>1331</v>
      </c>
      <c r="H507" s="112">
        <v>105728</v>
      </c>
      <c r="I507" s="113">
        <v>44620</v>
      </c>
    </row>
    <row r="508" spans="2:9" s="78" customFormat="1" ht="33" customHeight="1" x14ac:dyDescent="0.25">
      <c r="B508" s="109">
        <v>44529</v>
      </c>
      <c r="C508" s="110" t="s">
        <v>37</v>
      </c>
      <c r="D508" s="173" t="s">
        <v>1332</v>
      </c>
      <c r="E508" s="111" t="s">
        <v>1333</v>
      </c>
      <c r="F508" s="114" t="s">
        <v>1257</v>
      </c>
      <c r="G508" s="117" t="s">
        <v>20</v>
      </c>
      <c r="H508" s="112">
        <v>118000</v>
      </c>
      <c r="I508" s="113">
        <v>44574</v>
      </c>
    </row>
    <row r="509" spans="2:9" s="78" customFormat="1" ht="33" customHeight="1" x14ac:dyDescent="0.25">
      <c r="B509" s="109">
        <v>44551</v>
      </c>
      <c r="C509" s="110" t="s">
        <v>29</v>
      </c>
      <c r="D509" s="173" t="s">
        <v>1332</v>
      </c>
      <c r="E509" s="111" t="s">
        <v>1333</v>
      </c>
      <c r="F509" s="114" t="s">
        <v>1257</v>
      </c>
      <c r="G509" s="117" t="s">
        <v>20</v>
      </c>
      <c r="H509" s="112">
        <v>118000</v>
      </c>
      <c r="I509" s="113">
        <v>44596</v>
      </c>
    </row>
    <row r="510" spans="2:9" s="78" customFormat="1" ht="33" customHeight="1" x14ac:dyDescent="0.25">
      <c r="B510" s="109">
        <v>44567</v>
      </c>
      <c r="C510" s="110" t="s">
        <v>38</v>
      </c>
      <c r="D510" s="173" t="s">
        <v>1332</v>
      </c>
      <c r="E510" s="111" t="s">
        <v>1333</v>
      </c>
      <c r="F510" s="114" t="s">
        <v>1257</v>
      </c>
      <c r="G510" s="117" t="s">
        <v>20</v>
      </c>
      <c r="H510" s="112">
        <v>118000</v>
      </c>
      <c r="I510" s="113">
        <v>44612</v>
      </c>
    </row>
    <row r="511" spans="2:9" s="78" customFormat="1" ht="33" customHeight="1" x14ac:dyDescent="0.25">
      <c r="B511" s="109">
        <v>44601</v>
      </c>
      <c r="C511" s="110" t="s">
        <v>44</v>
      </c>
      <c r="D511" s="173" t="s">
        <v>1332</v>
      </c>
      <c r="E511" s="111" t="s">
        <v>1333</v>
      </c>
      <c r="F511" s="114" t="s">
        <v>1257</v>
      </c>
      <c r="G511" s="117" t="s">
        <v>20</v>
      </c>
      <c r="H511" s="112">
        <v>118000</v>
      </c>
      <c r="I511" s="113">
        <v>44646</v>
      </c>
    </row>
    <row r="512" spans="2:9" s="78" customFormat="1" ht="33" customHeight="1" x14ac:dyDescent="0.25">
      <c r="B512" s="109">
        <v>44551</v>
      </c>
      <c r="C512" s="110" t="s">
        <v>142</v>
      </c>
      <c r="D512" s="173" t="s">
        <v>1334</v>
      </c>
      <c r="E512" s="111" t="s">
        <v>1335</v>
      </c>
      <c r="F512" s="114" t="s">
        <v>1193</v>
      </c>
      <c r="G512" s="117" t="s">
        <v>20</v>
      </c>
      <c r="H512" s="112">
        <v>118000</v>
      </c>
      <c r="I512" s="113">
        <v>44596</v>
      </c>
    </row>
    <row r="513" spans="2:9" s="78" customFormat="1" ht="33" customHeight="1" x14ac:dyDescent="0.25">
      <c r="B513" s="109">
        <v>44574</v>
      </c>
      <c r="C513" s="110" t="s">
        <v>1336</v>
      </c>
      <c r="D513" s="173" t="s">
        <v>1334</v>
      </c>
      <c r="E513" s="111" t="s">
        <v>1335</v>
      </c>
      <c r="F513" s="114" t="s">
        <v>1193</v>
      </c>
      <c r="G513" s="117" t="s">
        <v>20</v>
      </c>
      <c r="H513" s="112">
        <v>118000</v>
      </c>
      <c r="I513" s="113">
        <v>44619</v>
      </c>
    </row>
    <row r="514" spans="2:9" s="78" customFormat="1" ht="33" customHeight="1" x14ac:dyDescent="0.25">
      <c r="B514" s="109">
        <v>44574</v>
      </c>
      <c r="C514" s="110" t="s">
        <v>392</v>
      </c>
      <c r="D514" s="173" t="s">
        <v>1334</v>
      </c>
      <c r="E514" s="111" t="s">
        <v>1335</v>
      </c>
      <c r="F514" s="114" t="s">
        <v>1193</v>
      </c>
      <c r="G514" s="117" t="s">
        <v>20</v>
      </c>
      <c r="H514" s="112">
        <v>118000</v>
      </c>
      <c r="I514" s="113">
        <v>44619</v>
      </c>
    </row>
    <row r="515" spans="2:9" s="78" customFormat="1" ht="33" customHeight="1" x14ac:dyDescent="0.25">
      <c r="B515" s="109">
        <v>44586</v>
      </c>
      <c r="C515" s="110" t="s">
        <v>60</v>
      </c>
      <c r="D515" s="173" t="s">
        <v>1334</v>
      </c>
      <c r="E515" s="111" t="s">
        <v>1335</v>
      </c>
      <c r="F515" s="114" t="s">
        <v>1193</v>
      </c>
      <c r="G515" s="117" t="s">
        <v>20</v>
      </c>
      <c r="H515" s="112">
        <v>118000</v>
      </c>
      <c r="I515" s="113">
        <v>44631</v>
      </c>
    </row>
    <row r="516" spans="2:9" s="78" customFormat="1" ht="33" customHeight="1" x14ac:dyDescent="0.25">
      <c r="B516" s="109">
        <v>44572</v>
      </c>
      <c r="C516" s="110" t="s">
        <v>60</v>
      </c>
      <c r="D516" s="173" t="s">
        <v>1337</v>
      </c>
      <c r="E516" s="111" t="s">
        <v>1338</v>
      </c>
      <c r="F516" s="114" t="s">
        <v>1193</v>
      </c>
      <c r="G516" s="117" t="s">
        <v>20</v>
      </c>
      <c r="H516" s="112">
        <v>22420</v>
      </c>
      <c r="I516" s="113">
        <v>44617</v>
      </c>
    </row>
    <row r="517" spans="2:9" s="78" customFormat="1" ht="33" customHeight="1" x14ac:dyDescent="0.25">
      <c r="B517" s="109">
        <v>44588</v>
      </c>
      <c r="C517" s="110" t="s">
        <v>61</v>
      </c>
      <c r="D517" s="173" t="s">
        <v>1337</v>
      </c>
      <c r="E517" s="111" t="s">
        <v>1338</v>
      </c>
      <c r="F517" s="114" t="s">
        <v>1193</v>
      </c>
      <c r="G517" s="117" t="s">
        <v>20</v>
      </c>
      <c r="H517" s="112">
        <v>24780</v>
      </c>
      <c r="I517" s="113">
        <v>44633</v>
      </c>
    </row>
    <row r="518" spans="2:9" s="78" customFormat="1" ht="33" customHeight="1" x14ac:dyDescent="0.25">
      <c r="B518" s="109">
        <v>44461</v>
      </c>
      <c r="C518" s="110" t="s">
        <v>34</v>
      </c>
      <c r="D518" s="173" t="s">
        <v>1339</v>
      </c>
      <c r="E518" s="111" t="s">
        <v>1340</v>
      </c>
      <c r="F518" s="114" t="s">
        <v>1193</v>
      </c>
      <c r="G518" s="117" t="s">
        <v>20</v>
      </c>
      <c r="H518" s="112">
        <v>88500</v>
      </c>
      <c r="I518" s="113">
        <v>44506</v>
      </c>
    </row>
    <row r="519" spans="2:9" s="78" customFormat="1" ht="33" customHeight="1" x14ac:dyDescent="0.25">
      <c r="B519" s="109">
        <v>44374</v>
      </c>
      <c r="C519" s="110" t="s">
        <v>25</v>
      </c>
      <c r="D519" s="173" t="s">
        <v>1339</v>
      </c>
      <c r="E519" s="111" t="s">
        <v>1340</v>
      </c>
      <c r="F519" s="114" t="s">
        <v>1193</v>
      </c>
      <c r="G519" s="117" t="s">
        <v>20</v>
      </c>
      <c r="H519" s="112">
        <v>118000</v>
      </c>
      <c r="I519" s="113">
        <v>44419</v>
      </c>
    </row>
    <row r="520" spans="2:9" s="78" customFormat="1" ht="33" customHeight="1" x14ac:dyDescent="0.25">
      <c r="B520" s="109">
        <v>44461</v>
      </c>
      <c r="C520" s="110" t="s">
        <v>768</v>
      </c>
      <c r="D520" s="173" t="s">
        <v>1339</v>
      </c>
      <c r="E520" s="111" t="s">
        <v>1340</v>
      </c>
      <c r="F520" s="114" t="s">
        <v>1193</v>
      </c>
      <c r="G520" s="117" t="s">
        <v>20</v>
      </c>
      <c r="H520" s="112">
        <v>118000</v>
      </c>
      <c r="I520" s="113">
        <v>44506</v>
      </c>
    </row>
    <row r="521" spans="2:9" s="78" customFormat="1" ht="33" customHeight="1" x14ac:dyDescent="0.25">
      <c r="B521" s="109">
        <v>44522</v>
      </c>
      <c r="C521" s="110" t="s">
        <v>27</v>
      </c>
      <c r="D521" s="173" t="s">
        <v>1341</v>
      </c>
      <c r="E521" s="111" t="s">
        <v>1342</v>
      </c>
      <c r="F521" s="114" t="s">
        <v>1257</v>
      </c>
      <c r="G521" s="117" t="s">
        <v>20</v>
      </c>
      <c r="H521" s="112">
        <v>118000</v>
      </c>
      <c r="I521" s="113">
        <v>44567</v>
      </c>
    </row>
    <row r="522" spans="2:9" s="78" customFormat="1" ht="33" customHeight="1" x14ac:dyDescent="0.25">
      <c r="B522" s="109">
        <v>44546</v>
      </c>
      <c r="C522" s="110" t="s">
        <v>72</v>
      </c>
      <c r="D522" s="173" t="s">
        <v>1341</v>
      </c>
      <c r="E522" s="111" t="s">
        <v>1342</v>
      </c>
      <c r="F522" s="114" t="s">
        <v>1193</v>
      </c>
      <c r="G522" s="117" t="s">
        <v>20</v>
      </c>
      <c r="H522" s="112">
        <v>118000</v>
      </c>
      <c r="I522" s="113">
        <v>44591</v>
      </c>
    </row>
    <row r="523" spans="2:9" s="78" customFormat="1" ht="33" customHeight="1" x14ac:dyDescent="0.25">
      <c r="B523" s="109">
        <v>44574</v>
      </c>
      <c r="C523" s="110" t="s">
        <v>22</v>
      </c>
      <c r="D523" s="173" t="s">
        <v>1341</v>
      </c>
      <c r="E523" s="111" t="s">
        <v>1342</v>
      </c>
      <c r="F523" s="114" t="s">
        <v>1193</v>
      </c>
      <c r="G523" s="117" t="s">
        <v>20</v>
      </c>
      <c r="H523" s="112">
        <v>118000</v>
      </c>
      <c r="I523" s="113">
        <v>44619</v>
      </c>
    </row>
    <row r="524" spans="2:9" s="78" customFormat="1" ht="33" customHeight="1" x14ac:dyDescent="0.25">
      <c r="B524" s="109">
        <v>44417</v>
      </c>
      <c r="C524" s="110" t="s">
        <v>359</v>
      </c>
      <c r="D524" s="173" t="s">
        <v>1343</v>
      </c>
      <c r="E524" s="111" t="s">
        <v>1344</v>
      </c>
      <c r="F524" s="114" t="s">
        <v>1257</v>
      </c>
      <c r="G524" s="117" t="s">
        <v>20</v>
      </c>
      <c r="H524" s="112">
        <v>118000</v>
      </c>
      <c r="I524" s="113">
        <v>44462</v>
      </c>
    </row>
    <row r="525" spans="2:9" s="78" customFormat="1" ht="33" customHeight="1" x14ac:dyDescent="0.25">
      <c r="B525" s="109">
        <v>44516</v>
      </c>
      <c r="C525" s="110" t="s">
        <v>347</v>
      </c>
      <c r="D525" s="173" t="s">
        <v>1343</v>
      </c>
      <c r="E525" s="111" t="s">
        <v>1344</v>
      </c>
      <c r="F525" s="114" t="s">
        <v>1257</v>
      </c>
      <c r="G525" s="117" t="s">
        <v>20</v>
      </c>
      <c r="H525" s="112">
        <v>118000</v>
      </c>
      <c r="I525" s="113">
        <v>44561</v>
      </c>
    </row>
    <row r="526" spans="2:9" s="78" customFormat="1" ht="33" customHeight="1" x14ac:dyDescent="0.25">
      <c r="B526" s="109">
        <v>44531</v>
      </c>
      <c r="C526" s="110" t="s">
        <v>41</v>
      </c>
      <c r="D526" s="173" t="s">
        <v>1343</v>
      </c>
      <c r="E526" s="111" t="s">
        <v>1344</v>
      </c>
      <c r="F526" s="114" t="s">
        <v>1257</v>
      </c>
      <c r="G526" s="117" t="s">
        <v>20</v>
      </c>
      <c r="H526" s="112">
        <v>35400</v>
      </c>
      <c r="I526" s="113">
        <v>44576</v>
      </c>
    </row>
    <row r="527" spans="2:9" s="78" customFormat="1" ht="33" customHeight="1" x14ac:dyDescent="0.25">
      <c r="B527" s="109">
        <v>44616</v>
      </c>
      <c r="C527" s="110" t="s">
        <v>1345</v>
      </c>
      <c r="D527" s="173" t="s">
        <v>1346</v>
      </c>
      <c r="E527" s="111" t="s">
        <v>1347</v>
      </c>
      <c r="F527" s="114" t="s">
        <v>1348</v>
      </c>
      <c r="G527" s="117" t="s">
        <v>7</v>
      </c>
      <c r="H527" s="112">
        <v>628704</v>
      </c>
      <c r="I527" s="113">
        <v>44661</v>
      </c>
    </row>
    <row r="528" spans="2:9" s="78" customFormat="1" ht="33" customHeight="1" x14ac:dyDescent="0.25">
      <c r="B528" s="109">
        <v>44522</v>
      </c>
      <c r="C528" s="110" t="s">
        <v>1349</v>
      </c>
      <c r="D528" s="173" t="s">
        <v>1350</v>
      </c>
      <c r="E528" s="111" t="s">
        <v>1351</v>
      </c>
      <c r="F528" s="114" t="s">
        <v>1257</v>
      </c>
      <c r="G528" s="117" t="s">
        <v>20</v>
      </c>
      <c r="H528" s="112">
        <v>118000</v>
      </c>
      <c r="I528" s="113">
        <v>44567</v>
      </c>
    </row>
    <row r="529" spans="2:9" s="78" customFormat="1" ht="33" customHeight="1" x14ac:dyDescent="0.25">
      <c r="B529" s="109">
        <v>44510</v>
      </c>
      <c r="C529" s="110" t="s">
        <v>1352</v>
      </c>
      <c r="D529" s="173" t="s">
        <v>1353</v>
      </c>
      <c r="E529" s="111" t="s">
        <v>1354</v>
      </c>
      <c r="F529" s="114" t="s">
        <v>1355</v>
      </c>
      <c r="G529" s="117" t="s">
        <v>20</v>
      </c>
      <c r="H529" s="112">
        <v>12390</v>
      </c>
      <c r="I529" s="113">
        <v>44555</v>
      </c>
    </row>
    <row r="530" spans="2:9" s="78" customFormat="1" ht="33" customHeight="1" x14ac:dyDescent="0.25">
      <c r="B530" s="109">
        <v>44602</v>
      </c>
      <c r="C530" s="110" t="s">
        <v>23</v>
      </c>
      <c r="D530" s="173" t="s">
        <v>1356</v>
      </c>
      <c r="E530" s="111" t="s">
        <v>1357</v>
      </c>
      <c r="F530" s="114" t="s">
        <v>1358</v>
      </c>
      <c r="G530" s="117" t="s">
        <v>20</v>
      </c>
      <c r="H530" s="112">
        <v>84960</v>
      </c>
      <c r="I530" s="113">
        <v>44647</v>
      </c>
    </row>
    <row r="531" spans="2:9" s="78" customFormat="1" ht="33" customHeight="1" x14ac:dyDescent="0.25">
      <c r="B531" s="109">
        <v>44526</v>
      </c>
      <c r="C531" s="110" t="s">
        <v>463</v>
      </c>
      <c r="D531" s="173" t="s">
        <v>1359</v>
      </c>
      <c r="E531" s="111" t="s">
        <v>1360</v>
      </c>
      <c r="F531" s="114" t="s">
        <v>1325</v>
      </c>
      <c r="G531" s="117" t="s">
        <v>20</v>
      </c>
      <c r="H531" s="112">
        <v>42480</v>
      </c>
      <c r="I531" s="113">
        <v>44571</v>
      </c>
    </row>
    <row r="532" spans="2:9" s="78" customFormat="1" ht="33" customHeight="1" x14ac:dyDescent="0.25">
      <c r="B532" s="109">
        <v>44573</v>
      </c>
      <c r="C532" s="110" t="s">
        <v>1361</v>
      </c>
      <c r="D532" s="173" t="s">
        <v>1359</v>
      </c>
      <c r="E532" s="111" t="s">
        <v>1360</v>
      </c>
      <c r="F532" s="114" t="s">
        <v>1257</v>
      </c>
      <c r="G532" s="117" t="s">
        <v>20</v>
      </c>
      <c r="H532" s="112">
        <v>118000</v>
      </c>
      <c r="I532" s="113">
        <v>44618</v>
      </c>
    </row>
    <row r="533" spans="2:9" s="78" customFormat="1" ht="33" customHeight="1" x14ac:dyDescent="0.25">
      <c r="B533" s="109">
        <v>44526</v>
      </c>
      <c r="C533" s="110" t="s">
        <v>226</v>
      </c>
      <c r="D533" s="173" t="s">
        <v>1359</v>
      </c>
      <c r="E533" s="111" t="s">
        <v>1360</v>
      </c>
      <c r="F533" s="114" t="s">
        <v>1257</v>
      </c>
      <c r="G533" s="117" t="s">
        <v>20</v>
      </c>
      <c r="H533" s="112">
        <v>118000</v>
      </c>
      <c r="I533" s="113">
        <v>44571</v>
      </c>
    </row>
    <row r="534" spans="2:9" s="78" customFormat="1" ht="33" customHeight="1" x14ac:dyDescent="0.25">
      <c r="B534" s="109">
        <v>44526</v>
      </c>
      <c r="C534" s="110" t="s">
        <v>462</v>
      </c>
      <c r="D534" s="173" t="s">
        <v>1359</v>
      </c>
      <c r="E534" s="111" t="s">
        <v>1360</v>
      </c>
      <c r="F534" s="114" t="s">
        <v>1193</v>
      </c>
      <c r="G534" s="117" t="s">
        <v>20</v>
      </c>
      <c r="H534" s="112">
        <v>118000</v>
      </c>
      <c r="I534" s="113">
        <v>44571</v>
      </c>
    </row>
    <row r="535" spans="2:9" s="78" customFormat="1" ht="33" customHeight="1" x14ac:dyDescent="0.25">
      <c r="B535" s="109">
        <v>44599</v>
      </c>
      <c r="C535" s="110" t="s">
        <v>464</v>
      </c>
      <c r="D535" s="173" t="s">
        <v>1359</v>
      </c>
      <c r="E535" s="111" t="s">
        <v>1360</v>
      </c>
      <c r="F535" s="114" t="s">
        <v>1193</v>
      </c>
      <c r="G535" s="117" t="s">
        <v>20</v>
      </c>
      <c r="H535" s="112">
        <v>118000</v>
      </c>
      <c r="I535" s="113">
        <v>44644</v>
      </c>
    </row>
    <row r="536" spans="2:9" s="78" customFormat="1" ht="33" customHeight="1" x14ac:dyDescent="0.25">
      <c r="B536" s="109">
        <v>44550</v>
      </c>
      <c r="C536" s="110" t="s">
        <v>1064</v>
      </c>
      <c r="D536" s="173" t="s">
        <v>1362</v>
      </c>
      <c r="E536" s="111" t="s">
        <v>1363</v>
      </c>
      <c r="F536" s="114" t="s">
        <v>1257</v>
      </c>
      <c r="G536" s="117" t="s">
        <v>20</v>
      </c>
      <c r="H536" s="112">
        <v>35400</v>
      </c>
      <c r="I536" s="113">
        <v>44595</v>
      </c>
    </row>
    <row r="537" spans="2:9" s="78" customFormat="1" ht="33" customHeight="1" x14ac:dyDescent="0.25">
      <c r="B537" s="109">
        <v>44552</v>
      </c>
      <c r="C537" s="110" t="s">
        <v>223</v>
      </c>
      <c r="D537" s="173" t="s">
        <v>1362</v>
      </c>
      <c r="E537" s="111" t="s">
        <v>1363</v>
      </c>
      <c r="F537" s="114" t="s">
        <v>1257</v>
      </c>
      <c r="G537" s="117" t="s">
        <v>20</v>
      </c>
      <c r="H537" s="112">
        <v>118000</v>
      </c>
      <c r="I537" s="113">
        <v>44597</v>
      </c>
    </row>
    <row r="538" spans="2:9" s="78" customFormat="1" ht="33" customHeight="1" x14ac:dyDescent="0.25">
      <c r="B538" s="109">
        <v>44580</v>
      </c>
      <c r="C538" s="110" t="s">
        <v>1364</v>
      </c>
      <c r="D538" s="173" t="s">
        <v>1365</v>
      </c>
      <c r="E538" s="111" t="s">
        <v>1366</v>
      </c>
      <c r="F538" s="114" t="s">
        <v>1367</v>
      </c>
      <c r="G538" s="117" t="s">
        <v>11</v>
      </c>
      <c r="H538" s="112">
        <v>46728</v>
      </c>
      <c r="I538" s="113">
        <v>44625</v>
      </c>
    </row>
    <row r="539" spans="2:9" s="78" customFormat="1" ht="33" customHeight="1" x14ac:dyDescent="0.25">
      <c r="B539" s="109">
        <v>44327</v>
      </c>
      <c r="C539" s="110" t="s">
        <v>1368</v>
      </c>
      <c r="D539" s="173" t="s">
        <v>668</v>
      </c>
      <c r="E539" s="111" t="s">
        <v>669</v>
      </c>
      <c r="F539" s="114" t="s">
        <v>1369</v>
      </c>
      <c r="G539" s="117" t="s">
        <v>5</v>
      </c>
      <c r="H539" s="112">
        <v>20156.150000000001</v>
      </c>
      <c r="I539" s="113">
        <v>44372</v>
      </c>
    </row>
    <row r="540" spans="2:9" s="78" customFormat="1" ht="33" customHeight="1" x14ac:dyDescent="0.25">
      <c r="B540" s="109">
        <v>44568</v>
      </c>
      <c r="C540" s="110" t="s">
        <v>36</v>
      </c>
      <c r="D540" s="173" t="s">
        <v>1370</v>
      </c>
      <c r="E540" s="111" t="s">
        <v>1371</v>
      </c>
      <c r="F540" s="114" t="s">
        <v>1257</v>
      </c>
      <c r="G540" s="117" t="s">
        <v>20</v>
      </c>
      <c r="H540" s="112">
        <v>118000</v>
      </c>
      <c r="I540" s="113">
        <v>44613</v>
      </c>
    </row>
    <row r="541" spans="2:9" s="78" customFormat="1" ht="33" customHeight="1" x14ac:dyDescent="0.25">
      <c r="B541" s="109">
        <v>44460</v>
      </c>
      <c r="C541" s="110" t="s">
        <v>32</v>
      </c>
      <c r="D541" s="173" t="s">
        <v>1370</v>
      </c>
      <c r="E541" s="111" t="s">
        <v>1371</v>
      </c>
      <c r="F541" s="114" t="s">
        <v>1193</v>
      </c>
      <c r="G541" s="117" t="s">
        <v>20</v>
      </c>
      <c r="H541" s="112">
        <v>154580</v>
      </c>
      <c r="I541" s="113">
        <v>44505</v>
      </c>
    </row>
    <row r="542" spans="2:9" s="78" customFormat="1" ht="33" customHeight="1" x14ac:dyDescent="0.25">
      <c r="B542" s="109">
        <v>44516</v>
      </c>
      <c r="C542" s="110" t="s">
        <v>45</v>
      </c>
      <c r="D542" s="173" t="s">
        <v>1370</v>
      </c>
      <c r="E542" s="111" t="s">
        <v>1371</v>
      </c>
      <c r="F542" s="114" t="s">
        <v>1193</v>
      </c>
      <c r="G542" s="117" t="s">
        <v>20</v>
      </c>
      <c r="H542" s="112">
        <v>118000</v>
      </c>
      <c r="I542" s="113">
        <v>44561</v>
      </c>
    </row>
    <row r="543" spans="2:9" s="78" customFormat="1" ht="33" customHeight="1" x14ac:dyDescent="0.25">
      <c r="B543" s="109">
        <v>44568</v>
      </c>
      <c r="C543" s="110" t="s">
        <v>31</v>
      </c>
      <c r="D543" s="173" t="s">
        <v>1370</v>
      </c>
      <c r="E543" s="111" t="s">
        <v>1371</v>
      </c>
      <c r="F543" s="114" t="s">
        <v>1193</v>
      </c>
      <c r="G543" s="117" t="s">
        <v>20</v>
      </c>
      <c r="H543" s="112">
        <v>118000</v>
      </c>
      <c r="I543" s="113">
        <v>44613</v>
      </c>
    </row>
    <row r="544" spans="2:9" s="78" customFormat="1" ht="33" customHeight="1" x14ac:dyDescent="0.25">
      <c r="B544" s="109">
        <v>44516</v>
      </c>
      <c r="C544" s="110" t="s">
        <v>36</v>
      </c>
      <c r="D544" s="173" t="s">
        <v>1370</v>
      </c>
      <c r="E544" s="111" t="s">
        <v>1371</v>
      </c>
      <c r="F544" s="114" t="s">
        <v>1193</v>
      </c>
      <c r="G544" s="117" t="s">
        <v>20</v>
      </c>
      <c r="H544" s="112">
        <v>118000</v>
      </c>
      <c r="I544" s="113">
        <v>44561</v>
      </c>
    </row>
    <row r="545" spans="2:9" s="78" customFormat="1" ht="33" customHeight="1" x14ac:dyDescent="0.25">
      <c r="B545" s="109">
        <v>44525</v>
      </c>
      <c r="C545" s="110" t="s">
        <v>507</v>
      </c>
      <c r="D545" s="173" t="s">
        <v>1372</v>
      </c>
      <c r="E545" s="111" t="s">
        <v>1373</v>
      </c>
      <c r="F545" s="114" t="s">
        <v>1193</v>
      </c>
      <c r="G545" s="117" t="s">
        <v>20</v>
      </c>
      <c r="H545" s="112">
        <v>118000</v>
      </c>
      <c r="I545" s="113">
        <v>44570</v>
      </c>
    </row>
    <row r="546" spans="2:9" s="78" customFormat="1" ht="33" customHeight="1" x14ac:dyDescent="0.25">
      <c r="B546" s="109">
        <v>44551</v>
      </c>
      <c r="C546" s="110" t="s">
        <v>1374</v>
      </c>
      <c r="D546" s="173" t="s">
        <v>1375</v>
      </c>
      <c r="E546" s="111" t="s">
        <v>1376</v>
      </c>
      <c r="F546" s="114" t="s">
        <v>1193</v>
      </c>
      <c r="G546" s="117" t="s">
        <v>1241</v>
      </c>
      <c r="H546" s="112">
        <v>118000</v>
      </c>
      <c r="I546" s="113">
        <v>44596</v>
      </c>
    </row>
    <row r="547" spans="2:9" s="78" customFormat="1" ht="33" customHeight="1" x14ac:dyDescent="0.25">
      <c r="B547" s="109">
        <v>44600</v>
      </c>
      <c r="C547" s="110" t="s">
        <v>327</v>
      </c>
      <c r="D547" s="173" t="s">
        <v>1375</v>
      </c>
      <c r="E547" s="111" t="s">
        <v>1376</v>
      </c>
      <c r="F547" s="114" t="s">
        <v>1193</v>
      </c>
      <c r="G547" s="117" t="s">
        <v>1241</v>
      </c>
      <c r="H547" s="112">
        <v>42480</v>
      </c>
      <c r="I547" s="113">
        <v>44645</v>
      </c>
    </row>
    <row r="548" spans="2:9" s="78" customFormat="1" ht="33" customHeight="1" x14ac:dyDescent="0.25">
      <c r="B548" s="109">
        <v>44579</v>
      </c>
      <c r="C548" s="110" t="s">
        <v>1377</v>
      </c>
      <c r="D548" s="173" t="s">
        <v>1378</v>
      </c>
      <c r="E548" s="111" t="s">
        <v>1379</v>
      </c>
      <c r="F548" s="114" t="s">
        <v>1264</v>
      </c>
      <c r="G548" s="117" t="s">
        <v>12</v>
      </c>
      <c r="H548" s="112">
        <v>66906</v>
      </c>
      <c r="I548" s="113">
        <v>44624</v>
      </c>
    </row>
    <row r="549" spans="2:9" s="78" customFormat="1" ht="33" customHeight="1" x14ac:dyDescent="0.25">
      <c r="B549" s="109">
        <v>44512</v>
      </c>
      <c r="C549" s="110" t="s">
        <v>27</v>
      </c>
      <c r="D549" s="173" t="s">
        <v>1380</v>
      </c>
      <c r="E549" s="111" t="s">
        <v>1381</v>
      </c>
      <c r="F549" s="114" t="s">
        <v>1193</v>
      </c>
      <c r="G549" s="117" t="s">
        <v>20</v>
      </c>
      <c r="H549" s="112">
        <v>36530</v>
      </c>
      <c r="I549" s="113">
        <v>44557</v>
      </c>
    </row>
    <row r="550" spans="2:9" s="78" customFormat="1" ht="33" customHeight="1" x14ac:dyDescent="0.25">
      <c r="B550" s="109">
        <v>44537</v>
      </c>
      <c r="C550" s="110" t="s">
        <v>72</v>
      </c>
      <c r="D550" s="173" t="s">
        <v>1380</v>
      </c>
      <c r="E550" s="111" t="s">
        <v>1381</v>
      </c>
      <c r="F550" s="114" t="s">
        <v>1193</v>
      </c>
      <c r="G550" s="117" t="s">
        <v>20</v>
      </c>
      <c r="H550" s="112">
        <v>118000</v>
      </c>
      <c r="I550" s="113">
        <v>44582</v>
      </c>
    </row>
    <row r="551" spans="2:9" s="78" customFormat="1" ht="33" customHeight="1" x14ac:dyDescent="0.25">
      <c r="B551" s="109">
        <v>44599</v>
      </c>
      <c r="C551" s="110" t="s">
        <v>56</v>
      </c>
      <c r="D551" s="173" t="s">
        <v>1380</v>
      </c>
      <c r="E551" s="111" t="s">
        <v>1381</v>
      </c>
      <c r="F551" s="114" t="s">
        <v>1193</v>
      </c>
      <c r="G551" s="117" t="s">
        <v>20</v>
      </c>
      <c r="H551" s="112">
        <v>118000</v>
      </c>
      <c r="I551" s="113">
        <v>44644</v>
      </c>
    </row>
    <row r="552" spans="2:9" s="78" customFormat="1" ht="33" customHeight="1" x14ac:dyDescent="0.25">
      <c r="B552" s="109">
        <v>44599</v>
      </c>
      <c r="C552" s="110" t="s">
        <v>258</v>
      </c>
      <c r="D552" s="173" t="s">
        <v>1380</v>
      </c>
      <c r="E552" s="111" t="s">
        <v>1381</v>
      </c>
      <c r="F552" s="114" t="s">
        <v>1193</v>
      </c>
      <c r="G552" s="117" t="s">
        <v>20</v>
      </c>
      <c r="H552" s="112">
        <v>118000</v>
      </c>
      <c r="I552" s="113">
        <v>44644</v>
      </c>
    </row>
    <row r="553" spans="2:9" s="78" customFormat="1" ht="33" customHeight="1" x14ac:dyDescent="0.25">
      <c r="B553" s="109">
        <v>44382</v>
      </c>
      <c r="C553" s="110" t="s">
        <v>57</v>
      </c>
      <c r="D553" s="173" t="s">
        <v>1382</v>
      </c>
      <c r="E553" s="111" t="s">
        <v>1383</v>
      </c>
      <c r="F553" s="114" t="s">
        <v>1384</v>
      </c>
      <c r="G553" s="117" t="s">
        <v>281</v>
      </c>
      <c r="H553" s="112">
        <v>25370</v>
      </c>
      <c r="I553" s="113">
        <v>44427</v>
      </c>
    </row>
    <row r="554" spans="2:9" s="78" customFormat="1" ht="33" customHeight="1" x14ac:dyDescent="0.25">
      <c r="B554" s="109">
        <v>44475</v>
      </c>
      <c r="C554" s="110" t="s">
        <v>357</v>
      </c>
      <c r="D554" s="173" t="s">
        <v>1382</v>
      </c>
      <c r="E554" s="111" t="s">
        <v>1383</v>
      </c>
      <c r="F554" s="114" t="s">
        <v>1384</v>
      </c>
      <c r="G554" s="117" t="s">
        <v>281</v>
      </c>
      <c r="H554" s="112">
        <v>25370</v>
      </c>
      <c r="I554" s="113">
        <v>44520</v>
      </c>
    </row>
    <row r="555" spans="2:9" s="78" customFormat="1" ht="33" customHeight="1" x14ac:dyDescent="0.25">
      <c r="B555" s="109">
        <v>44182</v>
      </c>
      <c r="C555" s="110" t="s">
        <v>46</v>
      </c>
      <c r="D555" s="173" t="s">
        <v>1385</v>
      </c>
      <c r="E555" s="111" t="s">
        <v>1386</v>
      </c>
      <c r="F555" s="114" t="s">
        <v>1387</v>
      </c>
      <c r="G555" s="117" t="s">
        <v>1241</v>
      </c>
      <c r="H555" s="112">
        <v>942661.45</v>
      </c>
      <c r="I555" s="113">
        <v>44227</v>
      </c>
    </row>
    <row r="556" spans="2:9" s="78" customFormat="1" ht="33" customHeight="1" x14ac:dyDescent="0.25">
      <c r="B556" s="109">
        <v>44551</v>
      </c>
      <c r="C556" s="110" t="s">
        <v>1388</v>
      </c>
      <c r="D556" s="173" t="s">
        <v>1389</v>
      </c>
      <c r="E556" s="111" t="s">
        <v>1390</v>
      </c>
      <c r="F556" s="114" t="s">
        <v>1264</v>
      </c>
      <c r="G556" s="117" t="s">
        <v>12</v>
      </c>
      <c r="H556" s="112">
        <v>34394.639999999999</v>
      </c>
      <c r="I556" s="113">
        <v>44596</v>
      </c>
    </row>
    <row r="557" spans="2:9" s="78" customFormat="1" ht="33" customHeight="1" x14ac:dyDescent="0.25">
      <c r="B557" s="109">
        <v>44529</v>
      </c>
      <c r="C557" s="110" t="s">
        <v>36</v>
      </c>
      <c r="D557" s="173" t="s">
        <v>1391</v>
      </c>
      <c r="E557" s="111" t="s">
        <v>1392</v>
      </c>
      <c r="F557" s="114" t="s">
        <v>1257</v>
      </c>
      <c r="G557" s="117" t="s">
        <v>20</v>
      </c>
      <c r="H557" s="112">
        <v>35450</v>
      </c>
      <c r="I557" s="113">
        <v>44574</v>
      </c>
    </row>
    <row r="558" spans="2:9" s="78" customFormat="1" ht="33" customHeight="1" x14ac:dyDescent="0.25">
      <c r="B558" s="109">
        <v>44922</v>
      </c>
      <c r="C558" s="110" t="s">
        <v>1038</v>
      </c>
      <c r="D558" s="173" t="s">
        <v>1393</v>
      </c>
      <c r="E558" s="111" t="s">
        <v>1394</v>
      </c>
      <c r="F558" s="114" t="s">
        <v>1395</v>
      </c>
      <c r="G558" s="117" t="s">
        <v>20</v>
      </c>
      <c r="H558" s="112">
        <v>17700</v>
      </c>
      <c r="I558" s="113">
        <v>44967</v>
      </c>
    </row>
    <row r="559" spans="2:9" s="78" customFormat="1" ht="33" customHeight="1" x14ac:dyDescent="0.25">
      <c r="B559" s="109">
        <v>44061</v>
      </c>
      <c r="C559" s="110" t="s">
        <v>28</v>
      </c>
      <c r="D559" s="173" t="s">
        <v>1396</v>
      </c>
      <c r="E559" s="111" t="s">
        <v>1397</v>
      </c>
      <c r="F559" s="114" t="s">
        <v>1398</v>
      </c>
      <c r="G559" s="117" t="s">
        <v>5</v>
      </c>
      <c r="H559" s="112">
        <v>195290</v>
      </c>
      <c r="I559" s="113">
        <v>44106</v>
      </c>
    </row>
    <row r="560" spans="2:9" s="78" customFormat="1" ht="33" customHeight="1" x14ac:dyDescent="0.25">
      <c r="B560" s="109">
        <v>44061</v>
      </c>
      <c r="C560" s="110" t="s">
        <v>30</v>
      </c>
      <c r="D560" s="173" t="s">
        <v>1396</v>
      </c>
      <c r="E560" s="111" t="s">
        <v>1397</v>
      </c>
      <c r="F560" s="114" t="s">
        <v>1399</v>
      </c>
      <c r="G560" s="117" t="s">
        <v>5</v>
      </c>
      <c r="H560" s="112">
        <v>193520</v>
      </c>
      <c r="I560" s="113">
        <v>44106</v>
      </c>
    </row>
    <row r="561" spans="2:9" s="78" customFormat="1" ht="33" customHeight="1" x14ac:dyDescent="0.25">
      <c r="B561" s="109">
        <v>44481</v>
      </c>
      <c r="C561" s="110" t="s">
        <v>25</v>
      </c>
      <c r="D561" s="173" t="s">
        <v>1400</v>
      </c>
      <c r="E561" s="111" t="s">
        <v>1401</v>
      </c>
      <c r="F561" s="114" t="s">
        <v>1402</v>
      </c>
      <c r="G561" s="117" t="s">
        <v>1403</v>
      </c>
      <c r="H561" s="112">
        <v>812974.09</v>
      </c>
      <c r="I561" s="113">
        <v>44526</v>
      </c>
    </row>
    <row r="562" spans="2:9" s="78" customFormat="1" ht="33" customHeight="1" x14ac:dyDescent="0.25">
      <c r="B562" s="109">
        <v>44546</v>
      </c>
      <c r="C562" s="110" t="s">
        <v>72</v>
      </c>
      <c r="D562" s="173" t="s">
        <v>1400</v>
      </c>
      <c r="E562" s="111" t="s">
        <v>1401</v>
      </c>
      <c r="F562" s="114" t="s">
        <v>1404</v>
      </c>
      <c r="G562" s="117" t="s">
        <v>1237</v>
      </c>
      <c r="H562" s="112">
        <v>440376</v>
      </c>
      <c r="I562" s="113">
        <v>44591</v>
      </c>
    </row>
    <row r="563" spans="2:9" s="78" customFormat="1" ht="33" customHeight="1" x14ac:dyDescent="0.25">
      <c r="B563" s="109">
        <v>44551</v>
      </c>
      <c r="C563" s="110" t="s">
        <v>22</v>
      </c>
      <c r="D563" s="173" t="s">
        <v>1400</v>
      </c>
      <c r="E563" s="111" t="s">
        <v>1401</v>
      </c>
      <c r="F563" s="114" t="s">
        <v>1405</v>
      </c>
      <c r="G563" s="117" t="s">
        <v>1237</v>
      </c>
      <c r="H563" s="112">
        <v>140007</v>
      </c>
      <c r="I563" s="113">
        <v>44596</v>
      </c>
    </row>
    <row r="564" spans="2:9" s="78" customFormat="1" ht="33" customHeight="1" x14ac:dyDescent="0.25">
      <c r="B564" s="109">
        <v>43922</v>
      </c>
      <c r="C564" s="110" t="s">
        <v>1406</v>
      </c>
      <c r="D564" s="173" t="s">
        <v>1407</v>
      </c>
      <c r="E564" s="111" t="s">
        <v>1408</v>
      </c>
      <c r="F564" s="114" t="s">
        <v>1409</v>
      </c>
      <c r="G564" s="117" t="s">
        <v>5</v>
      </c>
      <c r="H564" s="112">
        <v>5310</v>
      </c>
      <c r="I564" s="113">
        <v>43967</v>
      </c>
    </row>
    <row r="565" spans="2:9" s="78" customFormat="1" ht="33" customHeight="1" x14ac:dyDescent="0.25">
      <c r="B565" s="109">
        <v>44682</v>
      </c>
      <c r="C565" s="110" t="s">
        <v>1410</v>
      </c>
      <c r="D565" s="173" t="s">
        <v>1407</v>
      </c>
      <c r="E565" s="111" t="s">
        <v>1408</v>
      </c>
      <c r="F565" s="114" t="s">
        <v>1411</v>
      </c>
      <c r="G565" s="117" t="s">
        <v>5</v>
      </c>
      <c r="H565" s="112">
        <v>5310</v>
      </c>
      <c r="I565" s="113">
        <v>44727</v>
      </c>
    </row>
    <row r="566" spans="2:9" s="78" customFormat="1" ht="33" customHeight="1" x14ac:dyDescent="0.25">
      <c r="B566" s="109">
        <v>44593</v>
      </c>
      <c r="C566" s="110" t="s">
        <v>1412</v>
      </c>
      <c r="D566" s="173" t="s">
        <v>1413</v>
      </c>
      <c r="E566" s="111" t="s">
        <v>1414</v>
      </c>
      <c r="F566" s="114" t="s">
        <v>1415</v>
      </c>
      <c r="G566" s="117" t="s">
        <v>17</v>
      </c>
      <c r="H566" s="112">
        <v>316100</v>
      </c>
      <c r="I566" s="113">
        <v>44638</v>
      </c>
    </row>
    <row r="567" spans="2:9" s="78" customFormat="1" ht="33" customHeight="1" x14ac:dyDescent="0.25">
      <c r="B567" s="109">
        <v>44564</v>
      </c>
      <c r="C567" s="110" t="s">
        <v>99</v>
      </c>
      <c r="D567" s="173" t="s">
        <v>1416</v>
      </c>
      <c r="E567" s="111" t="s">
        <v>1417</v>
      </c>
      <c r="F567" s="114" t="s">
        <v>1418</v>
      </c>
      <c r="G567" s="117" t="s">
        <v>1419</v>
      </c>
      <c r="H567" s="112">
        <v>244260</v>
      </c>
      <c r="I567" s="113">
        <v>44609</v>
      </c>
    </row>
    <row r="568" spans="2:9" s="78" customFormat="1" ht="33" customHeight="1" x14ac:dyDescent="0.25">
      <c r="B568" s="109">
        <v>44558</v>
      </c>
      <c r="C568" s="110" t="s">
        <v>66</v>
      </c>
      <c r="D568" s="173" t="s">
        <v>1416</v>
      </c>
      <c r="E568" s="111" t="s">
        <v>1417</v>
      </c>
      <c r="F568" s="114" t="s">
        <v>1418</v>
      </c>
      <c r="G568" s="117" t="s">
        <v>1419</v>
      </c>
      <c r="H568" s="112">
        <v>518020</v>
      </c>
      <c r="I568" s="113">
        <v>44603</v>
      </c>
    </row>
    <row r="569" spans="2:9" s="78" customFormat="1" ht="33" customHeight="1" x14ac:dyDescent="0.25">
      <c r="B569" s="109">
        <v>44524</v>
      </c>
      <c r="C569" s="110" t="s">
        <v>72</v>
      </c>
      <c r="D569" s="173" t="s">
        <v>1420</v>
      </c>
      <c r="E569" s="111" t="s">
        <v>1421</v>
      </c>
      <c r="F569" s="114" t="s">
        <v>1257</v>
      </c>
      <c r="G569" s="117" t="s">
        <v>20</v>
      </c>
      <c r="H569" s="112">
        <v>118000</v>
      </c>
      <c r="I569" s="113">
        <v>44569</v>
      </c>
    </row>
    <row r="570" spans="2:9" s="78" customFormat="1" ht="33" customHeight="1" x14ac:dyDescent="0.25">
      <c r="B570" s="109">
        <v>44524</v>
      </c>
      <c r="C570" s="110" t="s">
        <v>22</v>
      </c>
      <c r="D570" s="173" t="s">
        <v>1420</v>
      </c>
      <c r="E570" s="111" t="s">
        <v>1421</v>
      </c>
      <c r="F570" s="114" t="s">
        <v>1257</v>
      </c>
      <c r="G570" s="117" t="s">
        <v>20</v>
      </c>
      <c r="H570" s="112">
        <v>35400</v>
      </c>
      <c r="I570" s="113">
        <v>44569</v>
      </c>
    </row>
    <row r="571" spans="2:9" s="78" customFormat="1" ht="33" customHeight="1" x14ac:dyDescent="0.25">
      <c r="B571" s="109">
        <v>44545</v>
      </c>
      <c r="C571" s="110" t="s">
        <v>26</v>
      </c>
      <c r="D571" s="173" t="s">
        <v>1420</v>
      </c>
      <c r="E571" s="111" t="s">
        <v>1421</v>
      </c>
      <c r="F571" s="114" t="s">
        <v>1257</v>
      </c>
      <c r="G571" s="117" t="s">
        <v>20</v>
      </c>
      <c r="H571" s="112">
        <v>118000</v>
      </c>
      <c r="I571" s="113">
        <v>44590</v>
      </c>
    </row>
    <row r="572" spans="2:9" s="78" customFormat="1" ht="33" customHeight="1" x14ac:dyDescent="0.25">
      <c r="B572" s="109">
        <v>44554</v>
      </c>
      <c r="C572" s="110" t="s">
        <v>28</v>
      </c>
      <c r="D572" s="173" t="s">
        <v>1420</v>
      </c>
      <c r="E572" s="111" t="s">
        <v>1421</v>
      </c>
      <c r="F572" s="114" t="s">
        <v>1257</v>
      </c>
      <c r="G572" s="117" t="s">
        <v>20</v>
      </c>
      <c r="H572" s="112">
        <v>42480</v>
      </c>
      <c r="I572" s="113">
        <v>44599</v>
      </c>
    </row>
    <row r="573" spans="2:9" s="78" customFormat="1" ht="33" customHeight="1" x14ac:dyDescent="0.25">
      <c r="B573" s="109">
        <v>44581</v>
      </c>
      <c r="C573" s="110" t="s">
        <v>37</v>
      </c>
      <c r="D573" s="173" t="s">
        <v>1420</v>
      </c>
      <c r="E573" s="111" t="s">
        <v>1421</v>
      </c>
      <c r="F573" s="114" t="s">
        <v>1257</v>
      </c>
      <c r="G573" s="117" t="s">
        <v>20</v>
      </c>
      <c r="H573" s="112">
        <v>118000</v>
      </c>
      <c r="I573" s="113">
        <v>44626</v>
      </c>
    </row>
    <row r="574" spans="2:9" s="78" customFormat="1" ht="33" customHeight="1" x14ac:dyDescent="0.25">
      <c r="B574" s="109">
        <v>44558</v>
      </c>
      <c r="C574" s="110" t="s">
        <v>35</v>
      </c>
      <c r="D574" s="173" t="s">
        <v>1420</v>
      </c>
      <c r="E574" s="111" t="s">
        <v>1421</v>
      </c>
      <c r="F574" s="114" t="s">
        <v>1257</v>
      </c>
      <c r="G574" s="117" t="s">
        <v>20</v>
      </c>
      <c r="H574" s="112">
        <v>89680</v>
      </c>
      <c r="I574" s="113">
        <v>44603</v>
      </c>
    </row>
    <row r="575" spans="2:9" s="78" customFormat="1" ht="33" customHeight="1" x14ac:dyDescent="0.25">
      <c r="B575" s="109">
        <v>44594</v>
      </c>
      <c r="C575" s="110" t="s">
        <v>38</v>
      </c>
      <c r="D575" s="173" t="s">
        <v>1420</v>
      </c>
      <c r="E575" s="111" t="s">
        <v>1421</v>
      </c>
      <c r="F575" s="114" t="s">
        <v>1257</v>
      </c>
      <c r="G575" s="117" t="s">
        <v>20</v>
      </c>
      <c r="H575" s="112">
        <v>118000</v>
      </c>
      <c r="I575" s="113">
        <v>44639</v>
      </c>
    </row>
    <row r="576" spans="2:9" s="78" customFormat="1" ht="33" customHeight="1" x14ac:dyDescent="0.25">
      <c r="B576" s="109">
        <v>44557</v>
      </c>
      <c r="C576" s="110" t="s">
        <v>105</v>
      </c>
      <c r="D576" s="173" t="s">
        <v>1422</v>
      </c>
      <c r="E576" s="111" t="s">
        <v>1423</v>
      </c>
      <c r="F576" s="114" t="s">
        <v>1424</v>
      </c>
      <c r="G576" s="117" t="s">
        <v>1425</v>
      </c>
      <c r="H576" s="112">
        <v>9053746.8200000003</v>
      </c>
      <c r="I576" s="113">
        <v>44602</v>
      </c>
    </row>
    <row r="577" spans="2:9" s="78" customFormat="1" ht="33" customHeight="1" x14ac:dyDescent="0.25">
      <c r="B577" s="109">
        <v>44359</v>
      </c>
      <c r="C577" s="110" t="s">
        <v>22</v>
      </c>
      <c r="D577" s="173" t="s">
        <v>1426</v>
      </c>
      <c r="E577" s="111" t="s">
        <v>1427</v>
      </c>
      <c r="F577" s="114" t="s">
        <v>1428</v>
      </c>
      <c r="G577" s="117" t="s">
        <v>5</v>
      </c>
      <c r="H577" s="112">
        <v>15340</v>
      </c>
      <c r="I577" s="113">
        <v>44404</v>
      </c>
    </row>
    <row r="578" spans="2:9" s="78" customFormat="1" ht="33" customHeight="1" x14ac:dyDescent="0.25">
      <c r="B578" s="109">
        <v>44414</v>
      </c>
      <c r="C578" s="110" t="s">
        <v>28</v>
      </c>
      <c r="D578" s="173" t="s">
        <v>1426</v>
      </c>
      <c r="E578" s="111" t="s">
        <v>1427</v>
      </c>
      <c r="F578" s="114" t="s">
        <v>1429</v>
      </c>
      <c r="G578" s="117" t="s">
        <v>5</v>
      </c>
      <c r="H578" s="112">
        <v>75323.33</v>
      </c>
      <c r="I578" s="113">
        <v>44459</v>
      </c>
    </row>
    <row r="579" spans="2:9" s="78" customFormat="1" ht="33" customHeight="1" x14ac:dyDescent="0.25">
      <c r="B579" s="109">
        <v>44440</v>
      </c>
      <c r="C579" s="110" t="s">
        <v>30</v>
      </c>
      <c r="D579" s="173" t="s">
        <v>1426</v>
      </c>
      <c r="E579" s="111" t="s">
        <v>1427</v>
      </c>
      <c r="F579" s="114" t="s">
        <v>1429</v>
      </c>
      <c r="G579" s="117" t="s">
        <v>5</v>
      </c>
      <c r="H579" s="112">
        <v>75323.33</v>
      </c>
      <c r="I579" s="113">
        <v>44485</v>
      </c>
    </row>
    <row r="580" spans="2:9" s="78" customFormat="1" ht="33" customHeight="1" x14ac:dyDescent="0.25">
      <c r="B580" s="109">
        <v>44491</v>
      </c>
      <c r="C580" s="110" t="s">
        <v>37</v>
      </c>
      <c r="D580" s="173" t="s">
        <v>1426</v>
      </c>
      <c r="E580" s="111" t="s">
        <v>1427</v>
      </c>
      <c r="F580" s="114" t="s">
        <v>1429</v>
      </c>
      <c r="G580" s="117" t="s">
        <v>5</v>
      </c>
      <c r="H580" s="112">
        <v>75323.33</v>
      </c>
      <c r="I580" s="113">
        <v>44536</v>
      </c>
    </row>
    <row r="581" spans="2:9" s="78" customFormat="1" ht="33" customHeight="1" x14ac:dyDescent="0.25">
      <c r="B581" s="109">
        <v>44494</v>
      </c>
      <c r="C581" s="110" t="s">
        <v>29</v>
      </c>
      <c r="D581" s="173" t="s">
        <v>1426</v>
      </c>
      <c r="E581" s="111" t="s">
        <v>1427</v>
      </c>
      <c r="F581" s="114" t="s">
        <v>1428</v>
      </c>
      <c r="G581" s="117" t="s">
        <v>5</v>
      </c>
      <c r="H581" s="112">
        <v>40403.199999999997</v>
      </c>
      <c r="I581" s="113">
        <v>44539</v>
      </c>
    </row>
    <row r="582" spans="2:9" s="78" customFormat="1" ht="33" customHeight="1" x14ac:dyDescent="0.25">
      <c r="B582" s="109">
        <v>44515</v>
      </c>
      <c r="C582" s="110" t="s">
        <v>32</v>
      </c>
      <c r="D582" s="173" t="s">
        <v>1426</v>
      </c>
      <c r="E582" s="111" t="s">
        <v>1427</v>
      </c>
      <c r="F582" s="114" t="s">
        <v>1429</v>
      </c>
      <c r="G582" s="117" t="s">
        <v>5</v>
      </c>
      <c r="H582" s="112">
        <v>24583.32</v>
      </c>
      <c r="I582" s="113">
        <v>44560</v>
      </c>
    </row>
    <row r="583" spans="2:9" s="78" customFormat="1" ht="33" customHeight="1" x14ac:dyDescent="0.25">
      <c r="B583" s="109">
        <v>44515</v>
      </c>
      <c r="C583" s="110" t="s">
        <v>44</v>
      </c>
      <c r="D583" s="173" t="s">
        <v>1426</v>
      </c>
      <c r="E583" s="111" t="s">
        <v>1427</v>
      </c>
      <c r="F583" s="114" t="s">
        <v>1429</v>
      </c>
      <c r="G583" s="117" t="s">
        <v>5</v>
      </c>
      <c r="H583" s="112">
        <v>50740.01</v>
      </c>
      <c r="I583" s="113">
        <v>44560</v>
      </c>
    </row>
    <row r="584" spans="2:9" s="78" customFormat="1" ht="33" customHeight="1" x14ac:dyDescent="0.25">
      <c r="B584" s="109">
        <v>44522</v>
      </c>
      <c r="C584" s="110" t="s">
        <v>43</v>
      </c>
      <c r="D584" s="173" t="s">
        <v>1426</v>
      </c>
      <c r="E584" s="111" t="s">
        <v>1427</v>
      </c>
      <c r="F584" s="114" t="s">
        <v>1429</v>
      </c>
      <c r="G584" s="117" t="s">
        <v>5</v>
      </c>
      <c r="H584" s="112">
        <v>75323.34</v>
      </c>
      <c r="I584" s="113">
        <v>44567</v>
      </c>
    </row>
    <row r="585" spans="2:9" s="78" customFormat="1" ht="33" customHeight="1" x14ac:dyDescent="0.25">
      <c r="B585" s="109">
        <v>44557</v>
      </c>
      <c r="C585" s="110" t="s">
        <v>45</v>
      </c>
      <c r="D585" s="173" t="s">
        <v>1426</v>
      </c>
      <c r="E585" s="111" t="s">
        <v>1427</v>
      </c>
      <c r="F585" s="114" t="s">
        <v>1429</v>
      </c>
      <c r="G585" s="117" t="s">
        <v>5</v>
      </c>
      <c r="H585" s="112">
        <v>75323.34</v>
      </c>
      <c r="I585" s="113">
        <v>44602</v>
      </c>
    </row>
    <row r="586" spans="2:9" s="78" customFormat="1" ht="33" customHeight="1" x14ac:dyDescent="0.25">
      <c r="B586" s="109">
        <v>44279</v>
      </c>
      <c r="C586" s="110" t="s">
        <v>1430</v>
      </c>
      <c r="D586" s="173" t="s">
        <v>1431</v>
      </c>
      <c r="E586" s="111" t="s">
        <v>1432</v>
      </c>
      <c r="F586" s="114" t="s">
        <v>1433</v>
      </c>
      <c r="G586" s="117" t="s">
        <v>1434</v>
      </c>
      <c r="H586" s="112">
        <v>38310.879999999997</v>
      </c>
      <c r="I586" s="113">
        <v>44324</v>
      </c>
    </row>
    <row r="587" spans="2:9" s="78" customFormat="1" ht="33" customHeight="1" x14ac:dyDescent="0.25">
      <c r="B587" s="109">
        <v>44543</v>
      </c>
      <c r="C587" s="110" t="s">
        <v>358</v>
      </c>
      <c r="D587" s="173" t="s">
        <v>1435</v>
      </c>
      <c r="E587" s="111" t="s">
        <v>1436</v>
      </c>
      <c r="F587" s="114" t="s">
        <v>1437</v>
      </c>
      <c r="G587" s="117" t="s">
        <v>1438</v>
      </c>
      <c r="H587" s="112">
        <v>14703.74</v>
      </c>
      <c r="I587" s="113">
        <v>44588</v>
      </c>
    </row>
    <row r="588" spans="2:9" s="78" customFormat="1" ht="33" customHeight="1" x14ac:dyDescent="0.25">
      <c r="B588" s="109">
        <v>44517</v>
      </c>
      <c r="C588" s="110" t="s">
        <v>27</v>
      </c>
      <c r="D588" s="173" t="s">
        <v>1439</v>
      </c>
      <c r="E588" s="111" t="s">
        <v>1440</v>
      </c>
      <c r="F588" s="114" t="s">
        <v>1441</v>
      </c>
      <c r="G588" s="117" t="s">
        <v>7</v>
      </c>
      <c r="H588" s="112">
        <v>607000</v>
      </c>
      <c r="I588" s="113">
        <v>44562</v>
      </c>
    </row>
    <row r="589" spans="2:9" s="78" customFormat="1" ht="33" customHeight="1" x14ac:dyDescent="0.25">
      <c r="B589" s="109">
        <v>44509</v>
      </c>
      <c r="C589" s="110" t="s">
        <v>1442</v>
      </c>
      <c r="D589" s="173" t="s">
        <v>1443</v>
      </c>
      <c r="E589" s="111" t="s">
        <v>1444</v>
      </c>
      <c r="F589" s="114" t="s">
        <v>1257</v>
      </c>
      <c r="G589" s="117" t="s">
        <v>20</v>
      </c>
      <c r="H589" s="112">
        <v>118000</v>
      </c>
      <c r="I589" s="113">
        <v>44554</v>
      </c>
    </row>
    <row r="590" spans="2:9" s="78" customFormat="1" ht="33" customHeight="1" x14ac:dyDescent="0.25">
      <c r="B590" s="109">
        <v>44550</v>
      </c>
      <c r="C590" s="110" t="s">
        <v>1445</v>
      </c>
      <c r="D590" s="173" t="s">
        <v>1443</v>
      </c>
      <c r="E590" s="111" t="s">
        <v>1444</v>
      </c>
      <c r="F590" s="114" t="s">
        <v>1193</v>
      </c>
      <c r="G590" s="117" t="s">
        <v>20</v>
      </c>
      <c r="H590" s="112">
        <v>118000</v>
      </c>
      <c r="I590" s="113">
        <v>44595</v>
      </c>
    </row>
    <row r="591" spans="2:9" s="78" customFormat="1" ht="33" customHeight="1" x14ac:dyDescent="0.25">
      <c r="B591" s="109">
        <v>44572</v>
      </c>
      <c r="C591" s="110" t="s">
        <v>1446</v>
      </c>
      <c r="D591" s="173" t="s">
        <v>1443</v>
      </c>
      <c r="E591" s="111" t="s">
        <v>1444</v>
      </c>
      <c r="F591" s="114" t="s">
        <v>1193</v>
      </c>
      <c r="G591" s="117" t="s">
        <v>20</v>
      </c>
      <c r="H591" s="112">
        <v>118000</v>
      </c>
      <c r="I591" s="113">
        <v>44617</v>
      </c>
    </row>
    <row r="592" spans="2:9" s="78" customFormat="1" ht="33" customHeight="1" x14ac:dyDescent="0.25">
      <c r="B592" s="109">
        <v>44592</v>
      </c>
      <c r="C592" s="110" t="s">
        <v>228</v>
      </c>
      <c r="D592" s="173" t="s">
        <v>1443</v>
      </c>
      <c r="E592" s="111" t="s">
        <v>1444</v>
      </c>
      <c r="F592" s="114" t="s">
        <v>1193</v>
      </c>
      <c r="G592" s="117" t="s">
        <v>20</v>
      </c>
      <c r="H592" s="112">
        <v>118000</v>
      </c>
      <c r="I592" s="113">
        <v>44637</v>
      </c>
    </row>
    <row r="593" spans="2:9" s="78" customFormat="1" ht="33" customHeight="1" x14ac:dyDescent="0.25">
      <c r="B593" s="109">
        <v>44460</v>
      </c>
      <c r="C593" s="110" t="s">
        <v>1447</v>
      </c>
      <c r="D593" s="173" t="s">
        <v>1448</v>
      </c>
      <c r="E593" s="111" t="s">
        <v>1449</v>
      </c>
      <c r="F593" s="114" t="s">
        <v>1450</v>
      </c>
      <c r="G593" s="117" t="s">
        <v>409</v>
      </c>
      <c r="H593" s="112">
        <v>199529.61</v>
      </c>
      <c r="I593" s="113">
        <v>44505</v>
      </c>
    </row>
    <row r="594" spans="2:9" s="78" customFormat="1" ht="33" customHeight="1" x14ac:dyDescent="0.25">
      <c r="B594" s="109">
        <v>44519</v>
      </c>
      <c r="C594" s="110" t="s">
        <v>371</v>
      </c>
      <c r="D594" s="173" t="s">
        <v>1451</v>
      </c>
      <c r="E594" s="111" t="s">
        <v>1452</v>
      </c>
      <c r="F594" s="114" t="s">
        <v>1257</v>
      </c>
      <c r="G594" s="117" t="s">
        <v>20</v>
      </c>
      <c r="H594" s="112">
        <v>118000</v>
      </c>
      <c r="I594" s="113">
        <v>44564</v>
      </c>
    </row>
    <row r="595" spans="2:9" s="78" customFormat="1" ht="33" customHeight="1" x14ac:dyDescent="0.25">
      <c r="B595" s="109">
        <v>44572</v>
      </c>
      <c r="C595" s="110" t="s">
        <v>23</v>
      </c>
      <c r="D595" s="173" t="s">
        <v>1453</v>
      </c>
      <c r="E595" s="111" t="s">
        <v>1454</v>
      </c>
      <c r="F595" s="114" t="s">
        <v>1257</v>
      </c>
      <c r="G595" s="117" t="s">
        <v>20</v>
      </c>
      <c r="H595" s="112">
        <v>153400</v>
      </c>
      <c r="I595" s="113">
        <v>44617</v>
      </c>
    </row>
    <row r="596" spans="2:9" s="78" customFormat="1" ht="33" customHeight="1" x14ac:dyDescent="0.25">
      <c r="B596" s="109">
        <v>44572</v>
      </c>
      <c r="C596" s="110" t="s">
        <v>24</v>
      </c>
      <c r="D596" s="173" t="s">
        <v>1453</v>
      </c>
      <c r="E596" s="111" t="s">
        <v>1454</v>
      </c>
      <c r="F596" s="114" t="s">
        <v>1257</v>
      </c>
      <c r="G596" s="117" t="s">
        <v>20</v>
      </c>
      <c r="H596" s="112">
        <v>236000</v>
      </c>
      <c r="I596" s="113">
        <v>44617</v>
      </c>
    </row>
    <row r="597" spans="2:9" s="78" customFormat="1" ht="33" customHeight="1" x14ac:dyDescent="0.25">
      <c r="B597" s="109">
        <v>44589</v>
      </c>
      <c r="C597" s="110" t="s">
        <v>91</v>
      </c>
      <c r="D597" s="173" t="s">
        <v>1453</v>
      </c>
      <c r="E597" s="111" t="s">
        <v>1454</v>
      </c>
      <c r="F597" s="114" t="s">
        <v>1257</v>
      </c>
      <c r="G597" s="117" t="s">
        <v>20</v>
      </c>
      <c r="H597" s="112">
        <v>236000</v>
      </c>
      <c r="I597" s="113">
        <v>44634</v>
      </c>
    </row>
    <row r="598" spans="2:9" s="78" customFormat="1" ht="33" customHeight="1" x14ac:dyDescent="0.25">
      <c r="B598" s="109">
        <v>44589</v>
      </c>
      <c r="C598" s="110" t="s">
        <v>34</v>
      </c>
      <c r="D598" s="173" t="s">
        <v>1453</v>
      </c>
      <c r="E598" s="111" t="s">
        <v>1454</v>
      </c>
      <c r="F598" s="114" t="s">
        <v>1257</v>
      </c>
      <c r="G598" s="117" t="s">
        <v>20</v>
      </c>
      <c r="H598" s="112">
        <v>118000</v>
      </c>
      <c r="I598" s="113">
        <v>44634</v>
      </c>
    </row>
    <row r="599" spans="2:9" s="78" customFormat="1" ht="33" customHeight="1" x14ac:dyDescent="0.25">
      <c r="B599" s="109">
        <v>44591</v>
      </c>
      <c r="C599" s="110" t="s">
        <v>1455</v>
      </c>
      <c r="D599" s="173" t="s">
        <v>1456</v>
      </c>
      <c r="E599" s="111" t="s">
        <v>1457</v>
      </c>
      <c r="F599" s="114" t="s">
        <v>1458</v>
      </c>
      <c r="G599" s="117" t="s">
        <v>17</v>
      </c>
      <c r="H599" s="112">
        <v>294581.09999999998</v>
      </c>
      <c r="I599" s="113">
        <v>44636</v>
      </c>
    </row>
    <row r="600" spans="2:9" s="78" customFormat="1" ht="33" customHeight="1" x14ac:dyDescent="0.25">
      <c r="B600" s="109">
        <v>44591</v>
      </c>
      <c r="C600" s="110" t="s">
        <v>1459</v>
      </c>
      <c r="D600" s="173" t="s">
        <v>1456</v>
      </c>
      <c r="E600" s="111" t="s">
        <v>1457</v>
      </c>
      <c r="F600" s="114" t="s">
        <v>1458</v>
      </c>
      <c r="G600" s="117" t="s">
        <v>17</v>
      </c>
      <c r="H600" s="112">
        <v>284083.5</v>
      </c>
      <c r="I600" s="113">
        <v>44636</v>
      </c>
    </row>
    <row r="601" spans="2:9" s="78" customFormat="1" ht="33" customHeight="1" x14ac:dyDescent="0.25">
      <c r="B601" s="109">
        <v>44598</v>
      </c>
      <c r="C601" s="110" t="s">
        <v>1460</v>
      </c>
      <c r="D601" s="173" t="s">
        <v>1456</v>
      </c>
      <c r="E601" s="111" t="s">
        <v>1457</v>
      </c>
      <c r="F601" s="114" t="s">
        <v>1458</v>
      </c>
      <c r="G601" s="117" t="s">
        <v>17</v>
      </c>
      <c r="H601" s="112">
        <v>243323.8</v>
      </c>
      <c r="I601" s="113">
        <v>44643</v>
      </c>
    </row>
    <row r="602" spans="2:9" s="78" customFormat="1" ht="33" customHeight="1" x14ac:dyDescent="0.25">
      <c r="B602" s="109">
        <v>44605</v>
      </c>
      <c r="C602" s="110" t="s">
        <v>1461</v>
      </c>
      <c r="D602" s="173" t="s">
        <v>1456</v>
      </c>
      <c r="E602" s="111" t="s">
        <v>1457</v>
      </c>
      <c r="F602" s="114" t="s">
        <v>1458</v>
      </c>
      <c r="G602" s="117" t="s">
        <v>17</v>
      </c>
      <c r="H602" s="112">
        <v>338447.3</v>
      </c>
      <c r="I602" s="113">
        <v>44650</v>
      </c>
    </row>
    <row r="603" spans="2:9" s="78" customFormat="1" ht="33" customHeight="1" x14ac:dyDescent="0.25">
      <c r="B603" s="109">
        <v>44609</v>
      </c>
      <c r="C603" s="110" t="s">
        <v>1462</v>
      </c>
      <c r="D603" s="173" t="s">
        <v>1456</v>
      </c>
      <c r="E603" s="111" t="s">
        <v>1457</v>
      </c>
      <c r="F603" s="114" t="s">
        <v>1458</v>
      </c>
      <c r="G603" s="117" t="s">
        <v>17</v>
      </c>
      <c r="H603" s="112">
        <v>2025500</v>
      </c>
      <c r="I603" s="113">
        <v>44654</v>
      </c>
    </row>
    <row r="604" spans="2:9" s="78" customFormat="1" ht="33" customHeight="1" x14ac:dyDescent="0.25">
      <c r="B604" s="109">
        <v>44589</v>
      </c>
      <c r="C604" s="110" t="s">
        <v>1463</v>
      </c>
      <c r="D604" s="173" t="s">
        <v>1456</v>
      </c>
      <c r="E604" s="111" t="s">
        <v>1457</v>
      </c>
      <c r="F604" s="114" t="s">
        <v>1458</v>
      </c>
      <c r="G604" s="117" t="s">
        <v>17</v>
      </c>
      <c r="H604" s="112">
        <v>3008600</v>
      </c>
      <c r="I604" s="113">
        <v>44634</v>
      </c>
    </row>
    <row r="605" spans="2:9" s="78" customFormat="1" ht="33" customHeight="1" thickBot="1" x14ac:dyDescent="0.3">
      <c r="B605" s="109">
        <v>44564</v>
      </c>
      <c r="C605" s="110" t="s">
        <v>1464</v>
      </c>
      <c r="D605" s="173" t="s">
        <v>1456</v>
      </c>
      <c r="E605" s="111" t="s">
        <v>1457</v>
      </c>
      <c r="F605" s="114" t="s">
        <v>1458</v>
      </c>
      <c r="G605" s="117" t="s">
        <v>17</v>
      </c>
      <c r="H605" s="112">
        <v>3024700</v>
      </c>
      <c r="I605" s="113">
        <v>44609</v>
      </c>
    </row>
    <row r="606" spans="2:9" ht="30" customHeight="1" thickBot="1" x14ac:dyDescent="0.35">
      <c r="F606" s="153" t="s">
        <v>83</v>
      </c>
      <c r="G606" s="154"/>
      <c r="H606" s="112">
        <f>SUM(H12:H605)</f>
        <v>2317709064.7500005</v>
      </c>
      <c r="I606" s="84"/>
    </row>
    <row r="607" spans="2:9" ht="30" customHeight="1" thickBot="1" x14ac:dyDescent="0.35">
      <c r="F607" s="153" t="s">
        <v>737</v>
      </c>
      <c r="G607" s="154"/>
      <c r="H607" s="112">
        <v>120399906.41</v>
      </c>
    </row>
    <row r="608" spans="2:9" ht="30" customHeight="1" thickBot="1" x14ac:dyDescent="0.35">
      <c r="F608" s="155" t="s">
        <v>9</v>
      </c>
      <c r="G608" s="156"/>
      <c r="H608" s="124">
        <f>SUM(H606:H607)</f>
        <v>2438108971.1600003</v>
      </c>
    </row>
    <row r="609" spans="2:9" ht="18.75" customHeight="1" x14ac:dyDescent="0.25">
      <c r="G609" s="71"/>
      <c r="H609" s="72"/>
      <c r="I609" s="92"/>
    </row>
    <row r="610" spans="2:9" ht="18.75" customHeight="1" x14ac:dyDescent="0.25">
      <c r="G610" s="71"/>
      <c r="H610" s="72"/>
      <c r="I610" s="92"/>
    </row>
    <row r="611" spans="2:9" ht="18.75" customHeight="1" x14ac:dyDescent="0.25">
      <c r="G611" s="71"/>
      <c r="H611" s="72"/>
    </row>
    <row r="612" spans="2:9" ht="18.75" customHeight="1" x14ac:dyDescent="0.25">
      <c r="G612" s="71"/>
      <c r="H612" s="72"/>
    </row>
    <row r="613" spans="2:9" ht="24.95" customHeight="1" thickBot="1" x14ac:dyDescent="0.3">
      <c r="B613" s="150"/>
      <c r="C613" s="150"/>
      <c r="D613" s="85"/>
      <c r="E613" s="91"/>
      <c r="G613" s="73"/>
      <c r="H613" s="74"/>
      <c r="I613" s="74"/>
    </row>
    <row r="614" spans="2:9" x14ac:dyDescent="0.25">
      <c r="B614" s="148" t="s">
        <v>738</v>
      </c>
      <c r="C614" s="148"/>
      <c r="D614" s="86"/>
      <c r="E614" s="108"/>
      <c r="G614" s="159" t="s">
        <v>129</v>
      </c>
      <c r="H614" s="159"/>
      <c r="I614" s="159"/>
    </row>
    <row r="615" spans="2:9" ht="15.75" customHeight="1" x14ac:dyDescent="0.25">
      <c r="B615" s="149" t="s">
        <v>85</v>
      </c>
      <c r="C615" s="149"/>
      <c r="D615" s="78"/>
      <c r="E615" s="106"/>
      <c r="G615" s="160" t="s">
        <v>86</v>
      </c>
      <c r="H615" s="160"/>
      <c r="I615" s="160"/>
    </row>
    <row r="616" spans="2:9" x14ac:dyDescent="0.25">
      <c r="B616" s="149" t="s">
        <v>87</v>
      </c>
      <c r="C616" s="149"/>
      <c r="D616" s="78"/>
      <c r="E616" s="106"/>
      <c r="G616" s="160" t="s">
        <v>88</v>
      </c>
      <c r="H616" s="160"/>
      <c r="I616" s="160"/>
    </row>
    <row r="617" spans="2:9" x14ac:dyDescent="0.25">
      <c r="B617" s="106"/>
      <c r="C617" s="106"/>
      <c r="D617" s="78"/>
      <c r="E617" s="106"/>
      <c r="G617" s="107"/>
      <c r="H617" s="107"/>
      <c r="I617" s="107"/>
    </row>
    <row r="618" spans="2:9" x14ac:dyDescent="0.25">
      <c r="B618" s="106"/>
      <c r="C618" s="106"/>
      <c r="D618" s="78"/>
      <c r="E618" s="106"/>
      <c r="G618" s="107"/>
      <c r="H618" s="107"/>
      <c r="I618" s="107"/>
    </row>
    <row r="619" spans="2:9" x14ac:dyDescent="0.25">
      <c r="B619" s="106"/>
      <c r="C619" s="106"/>
      <c r="D619" s="78"/>
      <c r="E619" s="106"/>
      <c r="G619" s="107"/>
      <c r="H619" s="107"/>
      <c r="I619" s="107"/>
    </row>
    <row r="620" spans="2:9" x14ac:dyDescent="0.25">
      <c r="B620" s="106"/>
      <c r="C620" s="106"/>
      <c r="D620" s="78"/>
      <c r="E620" s="106"/>
      <c r="G620" s="107"/>
      <c r="H620" s="107"/>
      <c r="I620" s="107"/>
    </row>
    <row r="621" spans="2:9" x14ac:dyDescent="0.25">
      <c r="B621" s="106"/>
      <c r="C621" s="106"/>
      <c r="D621" s="78"/>
      <c r="E621" s="106"/>
      <c r="G621" s="107"/>
      <c r="H621" s="107"/>
      <c r="I621" s="107"/>
    </row>
    <row r="622" spans="2:9" ht="24.95" customHeight="1" thickBot="1" x14ac:dyDescent="0.3">
      <c r="G622" s="107"/>
    </row>
    <row r="623" spans="2:9" x14ac:dyDescent="0.25">
      <c r="D623" s="148" t="s">
        <v>335</v>
      </c>
      <c r="E623" s="148"/>
      <c r="F623" s="148"/>
      <c r="G623" s="108"/>
    </row>
    <row r="624" spans="2:9" x14ac:dyDescent="0.25">
      <c r="B624" s="77"/>
      <c r="D624" s="149" t="s">
        <v>336</v>
      </c>
      <c r="E624" s="149"/>
      <c r="F624" s="149"/>
      <c r="G624" s="106"/>
    </row>
    <row r="625" spans="2:47" x14ac:dyDescent="0.25">
      <c r="B625" s="77"/>
      <c r="D625" s="149" t="s">
        <v>89</v>
      </c>
      <c r="E625" s="149"/>
      <c r="F625" s="149"/>
      <c r="G625" s="106"/>
    </row>
    <row r="626" spans="2:47" ht="24.95" customHeight="1" x14ac:dyDescent="0.25">
      <c r="G626" s="107"/>
    </row>
    <row r="627" spans="2:47" ht="52.5" customHeight="1" x14ac:dyDescent="0.25">
      <c r="G627" s="107"/>
    </row>
    <row r="628" spans="2:47" ht="52.5" customHeight="1" x14ac:dyDescent="0.25">
      <c r="G628" s="107"/>
    </row>
    <row r="629" spans="2:47" ht="52.5" customHeight="1" x14ac:dyDescent="0.25">
      <c r="G629" s="107"/>
    </row>
    <row r="630" spans="2:47" ht="52.5" customHeight="1" x14ac:dyDescent="0.25">
      <c r="G630" s="107"/>
    </row>
    <row r="631" spans="2:47" ht="52.5" customHeight="1" x14ac:dyDescent="0.25">
      <c r="G631" s="107"/>
    </row>
    <row r="632" spans="2:47" ht="52.5" customHeight="1" x14ac:dyDescent="0.25">
      <c r="G632" s="107"/>
    </row>
    <row r="633" spans="2:47" ht="52.5" customHeight="1" x14ac:dyDescent="0.25">
      <c r="G633" s="107"/>
    </row>
    <row r="634" spans="2:47" ht="52.5" customHeight="1" x14ac:dyDescent="0.25">
      <c r="G634" s="107"/>
    </row>
    <row r="635" spans="2:47" ht="52.5" customHeight="1" x14ac:dyDescent="0.25">
      <c r="G635" s="107"/>
    </row>
    <row r="636" spans="2:47" ht="52.5" customHeight="1" x14ac:dyDescent="0.25">
      <c r="G636" s="107"/>
    </row>
    <row r="637" spans="2:47" ht="52.5" customHeight="1" x14ac:dyDescent="0.25">
      <c r="G637" s="107"/>
    </row>
    <row r="638" spans="2:47" ht="52.5" customHeight="1" x14ac:dyDescent="0.25">
      <c r="G638" s="107"/>
    </row>
    <row r="639" spans="2:47" s="75" customFormat="1" ht="52.5" customHeight="1" x14ac:dyDescent="0.25">
      <c r="D639" s="76"/>
      <c r="F639" s="70"/>
      <c r="G639" s="107"/>
      <c r="H639" s="77"/>
      <c r="I639" s="77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  <c r="AH639" s="78"/>
      <c r="AI639" s="78"/>
      <c r="AJ639" s="78"/>
      <c r="AK639" s="78"/>
      <c r="AL639" s="78"/>
      <c r="AM639" s="78"/>
      <c r="AN639" s="78"/>
      <c r="AO639" s="78"/>
      <c r="AP639" s="78"/>
      <c r="AQ639" s="78"/>
      <c r="AR639" s="78"/>
      <c r="AS639" s="78"/>
      <c r="AT639" s="78"/>
      <c r="AU639" s="78"/>
    </row>
    <row r="640" spans="2:47" s="75" customFormat="1" ht="52.5" customHeight="1" x14ac:dyDescent="0.25">
      <c r="D640" s="76"/>
      <c r="F640" s="70"/>
      <c r="G640" s="107"/>
      <c r="H640" s="77"/>
      <c r="I640" s="77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  <c r="AI640" s="78"/>
      <c r="AJ640" s="78"/>
      <c r="AK640" s="78"/>
      <c r="AL640" s="78"/>
      <c r="AM640" s="78"/>
      <c r="AN640" s="78"/>
      <c r="AO640" s="78"/>
      <c r="AP640" s="78"/>
      <c r="AQ640" s="78"/>
      <c r="AR640" s="78"/>
      <c r="AS640" s="78"/>
      <c r="AT640" s="78"/>
      <c r="AU640" s="78"/>
    </row>
    <row r="641" spans="4:47" s="75" customFormat="1" ht="52.5" customHeight="1" x14ac:dyDescent="0.25">
      <c r="D641" s="76"/>
      <c r="F641" s="70"/>
      <c r="G641" s="88"/>
      <c r="H641" s="77"/>
      <c r="I641" s="77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  <c r="AQ641" s="78"/>
      <c r="AR641" s="78"/>
      <c r="AS641" s="78"/>
      <c r="AT641" s="78"/>
      <c r="AU641" s="78"/>
    </row>
    <row r="642" spans="4:47" s="75" customFormat="1" ht="52.5" customHeight="1" x14ac:dyDescent="0.25">
      <c r="D642" s="76"/>
      <c r="F642" s="70"/>
      <c r="G642" s="88"/>
      <c r="H642" s="77"/>
      <c r="I642" s="77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  <c r="AH642" s="78"/>
      <c r="AI642" s="78"/>
      <c r="AJ642" s="78"/>
      <c r="AK642" s="78"/>
      <c r="AL642" s="78"/>
      <c r="AM642" s="78"/>
      <c r="AN642" s="78"/>
      <c r="AO642" s="78"/>
      <c r="AP642" s="78"/>
      <c r="AQ642" s="78"/>
      <c r="AR642" s="78"/>
      <c r="AS642" s="78"/>
      <c r="AT642" s="78"/>
      <c r="AU642" s="78"/>
    </row>
    <row r="643" spans="4:47" s="75" customFormat="1" ht="52.5" customHeight="1" x14ac:dyDescent="0.25">
      <c r="D643" s="76"/>
      <c r="F643" s="70"/>
      <c r="G643" s="88"/>
      <c r="H643" s="77"/>
      <c r="I643" s="77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  <c r="AH643" s="78"/>
      <c r="AI643" s="78"/>
      <c r="AJ643" s="78"/>
      <c r="AK643" s="78"/>
      <c r="AL643" s="78"/>
      <c r="AM643" s="78"/>
      <c r="AN643" s="78"/>
      <c r="AO643" s="78"/>
      <c r="AP643" s="78"/>
      <c r="AQ643" s="78"/>
      <c r="AR643" s="78"/>
      <c r="AS643" s="78"/>
      <c r="AT643" s="78"/>
      <c r="AU643" s="78"/>
    </row>
    <row r="644" spans="4:47" s="75" customFormat="1" ht="52.5" customHeight="1" x14ac:dyDescent="0.25">
      <c r="D644" s="76"/>
      <c r="F644" s="70"/>
      <c r="G644" s="88"/>
      <c r="H644" s="77"/>
      <c r="I644" s="77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  <c r="AH644" s="78"/>
      <c r="AI644" s="78"/>
      <c r="AJ644" s="78"/>
      <c r="AK644" s="78"/>
      <c r="AL644" s="78"/>
      <c r="AM644" s="78"/>
      <c r="AN644" s="78"/>
      <c r="AO644" s="78"/>
      <c r="AP644" s="78"/>
      <c r="AQ644" s="78"/>
      <c r="AR644" s="78"/>
      <c r="AS644" s="78"/>
      <c r="AT644" s="78"/>
      <c r="AU644" s="78"/>
    </row>
    <row r="645" spans="4:47" s="75" customFormat="1" ht="52.5" customHeight="1" x14ac:dyDescent="0.25">
      <c r="D645" s="76"/>
      <c r="F645" s="70"/>
      <c r="G645" s="88"/>
      <c r="H645" s="77"/>
      <c r="I645" s="77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  <c r="AH645" s="78"/>
      <c r="AI645" s="78"/>
      <c r="AJ645" s="78"/>
      <c r="AK645" s="78"/>
      <c r="AL645" s="78"/>
      <c r="AM645" s="78"/>
      <c r="AN645" s="78"/>
      <c r="AO645" s="78"/>
      <c r="AP645" s="78"/>
      <c r="AQ645" s="78"/>
      <c r="AR645" s="78"/>
      <c r="AS645" s="78"/>
      <c r="AT645" s="78"/>
      <c r="AU645" s="78"/>
    </row>
    <row r="646" spans="4:47" s="75" customFormat="1" ht="52.5" customHeight="1" x14ac:dyDescent="0.25">
      <c r="D646" s="76"/>
      <c r="F646" s="70"/>
      <c r="G646" s="88"/>
      <c r="H646" s="77"/>
      <c r="I646" s="77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  <c r="AH646" s="78"/>
      <c r="AI646" s="78"/>
      <c r="AJ646" s="78"/>
      <c r="AK646" s="78"/>
      <c r="AL646" s="78"/>
      <c r="AM646" s="78"/>
      <c r="AN646" s="78"/>
      <c r="AO646" s="78"/>
      <c r="AP646" s="78"/>
      <c r="AQ646" s="78"/>
      <c r="AR646" s="78"/>
      <c r="AS646" s="78"/>
      <c r="AT646" s="78"/>
      <c r="AU646" s="78"/>
    </row>
    <row r="647" spans="4:47" s="75" customFormat="1" ht="52.5" customHeight="1" x14ac:dyDescent="0.25">
      <c r="D647" s="76"/>
      <c r="F647" s="70"/>
      <c r="G647" s="88"/>
      <c r="H647" s="77"/>
      <c r="I647" s="77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  <c r="AH647" s="78"/>
      <c r="AI647" s="78"/>
      <c r="AJ647" s="78"/>
      <c r="AK647" s="78"/>
      <c r="AL647" s="78"/>
      <c r="AM647" s="78"/>
      <c r="AN647" s="78"/>
      <c r="AO647" s="78"/>
      <c r="AP647" s="78"/>
      <c r="AQ647" s="78"/>
      <c r="AR647" s="78"/>
      <c r="AS647" s="78"/>
      <c r="AT647" s="78"/>
      <c r="AU647" s="78"/>
    </row>
    <row r="648" spans="4:47" s="75" customFormat="1" ht="52.5" customHeight="1" x14ac:dyDescent="0.25">
      <c r="D648" s="76"/>
      <c r="F648" s="70"/>
      <c r="G648" s="88"/>
      <c r="H648" s="77"/>
      <c r="I648" s="77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  <c r="AH648" s="78"/>
      <c r="AI648" s="78"/>
      <c r="AJ648" s="78"/>
      <c r="AK648" s="78"/>
      <c r="AL648" s="78"/>
      <c r="AM648" s="78"/>
      <c r="AN648" s="78"/>
      <c r="AO648" s="78"/>
      <c r="AP648" s="78"/>
      <c r="AQ648" s="78"/>
      <c r="AR648" s="78"/>
      <c r="AS648" s="78"/>
      <c r="AT648" s="78"/>
      <c r="AU648" s="78"/>
    </row>
    <row r="649" spans="4:47" s="75" customFormat="1" ht="52.5" customHeight="1" x14ac:dyDescent="0.25">
      <c r="D649" s="76"/>
      <c r="F649" s="70"/>
      <c r="G649" s="88"/>
      <c r="H649" s="77"/>
      <c r="I649" s="77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  <c r="AH649" s="78"/>
      <c r="AI649" s="78"/>
      <c r="AJ649" s="78"/>
      <c r="AK649" s="78"/>
      <c r="AL649" s="78"/>
      <c r="AM649" s="78"/>
      <c r="AN649" s="78"/>
      <c r="AO649" s="78"/>
      <c r="AP649" s="78"/>
      <c r="AQ649" s="78"/>
      <c r="AR649" s="78"/>
      <c r="AS649" s="78"/>
      <c r="AT649" s="78"/>
      <c r="AU649" s="78"/>
    </row>
    <row r="650" spans="4:47" s="75" customFormat="1" ht="52.5" customHeight="1" x14ac:dyDescent="0.25">
      <c r="D650" s="76"/>
      <c r="F650" s="70"/>
      <c r="G650" s="88"/>
      <c r="H650" s="77"/>
      <c r="I650" s="77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  <c r="AH650" s="78"/>
      <c r="AI650" s="78"/>
      <c r="AJ650" s="78"/>
      <c r="AK650" s="78"/>
      <c r="AL650" s="78"/>
      <c r="AM650" s="78"/>
      <c r="AN650" s="78"/>
      <c r="AO650" s="78"/>
      <c r="AP650" s="78"/>
      <c r="AQ650" s="78"/>
      <c r="AR650" s="78"/>
      <c r="AS650" s="78"/>
      <c r="AT650" s="78"/>
      <c r="AU650" s="78"/>
    </row>
    <row r="651" spans="4:47" s="75" customFormat="1" ht="52.5" customHeight="1" x14ac:dyDescent="0.25">
      <c r="D651" s="76"/>
      <c r="F651" s="70"/>
      <c r="G651" s="88"/>
      <c r="H651" s="77"/>
      <c r="I651" s="77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  <c r="AI651" s="78"/>
      <c r="AJ651" s="78"/>
      <c r="AK651" s="78"/>
      <c r="AL651" s="78"/>
      <c r="AM651" s="78"/>
      <c r="AN651" s="78"/>
      <c r="AO651" s="78"/>
      <c r="AP651" s="78"/>
      <c r="AQ651" s="78"/>
      <c r="AR651" s="78"/>
      <c r="AS651" s="78"/>
      <c r="AT651" s="78"/>
      <c r="AU651" s="78"/>
    </row>
    <row r="652" spans="4:47" s="75" customFormat="1" ht="52.5" customHeight="1" x14ac:dyDescent="0.25">
      <c r="D652" s="76"/>
      <c r="F652" s="70"/>
      <c r="G652" s="88"/>
      <c r="H652" s="77"/>
      <c r="I652" s="77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  <c r="AH652" s="78"/>
      <c r="AI652" s="78"/>
      <c r="AJ652" s="78"/>
      <c r="AK652" s="78"/>
      <c r="AL652" s="78"/>
      <c r="AM652" s="78"/>
      <c r="AN652" s="78"/>
      <c r="AO652" s="78"/>
      <c r="AP652" s="78"/>
      <c r="AQ652" s="78"/>
      <c r="AR652" s="78"/>
      <c r="AS652" s="78"/>
      <c r="AT652" s="78"/>
      <c r="AU652" s="78"/>
    </row>
    <row r="653" spans="4:47" s="75" customFormat="1" ht="52.5" customHeight="1" x14ac:dyDescent="0.25">
      <c r="D653" s="76"/>
      <c r="F653" s="70"/>
      <c r="G653" s="88"/>
      <c r="H653" s="77"/>
      <c r="I653" s="77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  <c r="AH653" s="78"/>
      <c r="AI653" s="78"/>
      <c r="AJ653" s="78"/>
      <c r="AK653" s="78"/>
      <c r="AL653" s="78"/>
      <c r="AM653" s="78"/>
      <c r="AN653" s="78"/>
      <c r="AO653" s="78"/>
      <c r="AP653" s="78"/>
      <c r="AQ653" s="78"/>
      <c r="AR653" s="78"/>
      <c r="AS653" s="78"/>
      <c r="AT653" s="78"/>
      <c r="AU653" s="78"/>
    </row>
    <row r="654" spans="4:47" s="75" customFormat="1" ht="52.5" customHeight="1" x14ac:dyDescent="0.25">
      <c r="D654" s="76"/>
      <c r="F654" s="70"/>
      <c r="G654" s="88"/>
      <c r="H654" s="77"/>
      <c r="I654" s="77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  <c r="AH654" s="78"/>
      <c r="AI654" s="78"/>
      <c r="AJ654" s="78"/>
      <c r="AK654" s="78"/>
      <c r="AL654" s="78"/>
      <c r="AM654" s="78"/>
      <c r="AN654" s="78"/>
      <c r="AO654" s="78"/>
      <c r="AP654" s="78"/>
      <c r="AQ654" s="78"/>
      <c r="AR654" s="78"/>
      <c r="AS654" s="78"/>
      <c r="AT654" s="78"/>
      <c r="AU654" s="78"/>
    </row>
    <row r="655" spans="4:47" s="75" customFormat="1" ht="52.5" customHeight="1" x14ac:dyDescent="0.25">
      <c r="D655" s="76"/>
      <c r="F655" s="70"/>
      <c r="G655" s="88"/>
      <c r="H655" s="77"/>
      <c r="I655" s="77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  <c r="AH655" s="78"/>
      <c r="AI655" s="78"/>
      <c r="AJ655" s="78"/>
      <c r="AK655" s="78"/>
      <c r="AL655" s="78"/>
      <c r="AM655" s="78"/>
      <c r="AN655" s="78"/>
      <c r="AO655" s="78"/>
      <c r="AP655" s="78"/>
      <c r="AQ655" s="78"/>
      <c r="AR655" s="78"/>
      <c r="AS655" s="78"/>
      <c r="AT655" s="78"/>
      <c r="AU655" s="78"/>
    </row>
    <row r="656" spans="4:47" s="75" customFormat="1" ht="52.5" customHeight="1" x14ac:dyDescent="0.25">
      <c r="D656" s="76"/>
      <c r="F656" s="70"/>
      <c r="G656" s="88"/>
      <c r="H656" s="77"/>
      <c r="I656" s="77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  <c r="AH656" s="78"/>
      <c r="AI656" s="78"/>
      <c r="AJ656" s="78"/>
      <c r="AK656" s="78"/>
      <c r="AL656" s="78"/>
      <c r="AM656" s="78"/>
      <c r="AN656" s="78"/>
      <c r="AO656" s="78"/>
      <c r="AP656" s="78"/>
      <c r="AQ656" s="78"/>
      <c r="AR656" s="78"/>
      <c r="AS656" s="78"/>
      <c r="AT656" s="78"/>
      <c r="AU656" s="78"/>
    </row>
    <row r="657" spans="4:47" s="75" customFormat="1" ht="52.5" customHeight="1" x14ac:dyDescent="0.25">
      <c r="D657" s="76"/>
      <c r="F657" s="70"/>
      <c r="G657" s="88"/>
      <c r="H657" s="77"/>
      <c r="I657" s="77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  <c r="AQ657" s="78"/>
      <c r="AR657" s="78"/>
      <c r="AS657" s="78"/>
      <c r="AT657" s="78"/>
      <c r="AU657" s="78"/>
    </row>
    <row r="658" spans="4:47" s="75" customFormat="1" ht="52.5" customHeight="1" x14ac:dyDescent="0.25">
      <c r="D658" s="76"/>
      <c r="F658" s="70"/>
      <c r="G658" s="88"/>
      <c r="H658" s="77"/>
      <c r="I658" s="77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  <c r="AH658" s="78"/>
      <c r="AI658" s="78"/>
      <c r="AJ658" s="78"/>
      <c r="AK658" s="78"/>
      <c r="AL658" s="78"/>
      <c r="AM658" s="78"/>
      <c r="AN658" s="78"/>
      <c r="AO658" s="78"/>
      <c r="AP658" s="78"/>
      <c r="AQ658" s="78"/>
      <c r="AR658" s="78"/>
      <c r="AS658" s="78"/>
      <c r="AT658" s="78"/>
      <c r="AU658" s="78"/>
    </row>
    <row r="659" spans="4:47" s="75" customFormat="1" ht="52.5" customHeight="1" x14ac:dyDescent="0.25">
      <c r="D659" s="76"/>
      <c r="F659" s="70"/>
      <c r="G659" s="88"/>
      <c r="H659" s="77"/>
      <c r="I659" s="77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  <c r="AH659" s="78"/>
      <c r="AI659" s="78"/>
      <c r="AJ659" s="78"/>
      <c r="AK659" s="78"/>
      <c r="AL659" s="78"/>
      <c r="AM659" s="78"/>
      <c r="AN659" s="78"/>
      <c r="AO659" s="78"/>
      <c r="AP659" s="78"/>
      <c r="AQ659" s="78"/>
      <c r="AR659" s="78"/>
      <c r="AS659" s="78"/>
      <c r="AT659" s="78"/>
      <c r="AU659" s="78"/>
    </row>
  </sheetData>
  <autoFilter ref="B10:I608">
    <sortState ref="B13:I446">
      <sortCondition ref="D10:D378"/>
    </sortState>
  </autoFilter>
  <mergeCells count="26">
    <mergeCell ref="B2:I2"/>
    <mergeCell ref="B3:I3"/>
    <mergeCell ref="B4:G4"/>
    <mergeCell ref="B7:D7"/>
    <mergeCell ref="B8:D8"/>
    <mergeCell ref="B10:B11"/>
    <mergeCell ref="C10:C11"/>
    <mergeCell ref="D10:D11"/>
    <mergeCell ref="E10:E11"/>
    <mergeCell ref="F10:F11"/>
    <mergeCell ref="G614:I614"/>
    <mergeCell ref="B615:C615"/>
    <mergeCell ref="G615:I615"/>
    <mergeCell ref="B616:C616"/>
    <mergeCell ref="G616:I616"/>
    <mergeCell ref="H10:H11"/>
    <mergeCell ref="I10:I11"/>
    <mergeCell ref="F606:G606"/>
    <mergeCell ref="F608:G608"/>
    <mergeCell ref="G10:G11"/>
    <mergeCell ref="F607:G607"/>
    <mergeCell ref="D623:F623"/>
    <mergeCell ref="D624:F624"/>
    <mergeCell ref="D625:F625"/>
    <mergeCell ref="B613:C613"/>
    <mergeCell ref="B614:C614"/>
  </mergeCells>
  <pageMargins left="0.23622047244094491" right="0.15748031496062992" top="0.19685039370078741" bottom="0.9055118110236221" header="0.15748031496062992" footer="0.74803149606299213"/>
  <pageSetup scale="43" fitToHeight="0" orientation="portrait" r:id="rId1"/>
  <headerFooter>
    <oddFooter>&amp;C&amp;"Arial Black,Normal"&amp;12Página &amp;P de 13&amp;R&amp;"Arial Black,Normal"&amp;12&amp;F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OCTUBRE-20</vt:lpstr>
      <vt:lpstr>FEBRERO-2022</vt:lpstr>
      <vt:lpstr>'FEBRERO-2022'!Área_de_impresión</vt:lpstr>
      <vt:lpstr>'OCTUBRE-20'!Área_de_impresión</vt:lpstr>
      <vt:lpstr>'FEBRERO-2022'!Títulos_a_imprimir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Rocio Altagracia Rosario de Aguero</cp:lastModifiedBy>
  <cp:revision/>
  <cp:lastPrinted>2022-03-08T17:22:29Z</cp:lastPrinted>
  <dcterms:created xsi:type="dcterms:W3CDTF">2013-06-04T22:03:57Z</dcterms:created>
  <dcterms:modified xsi:type="dcterms:W3CDTF">2022-03-08T17:55:36Z</dcterms:modified>
</cp:coreProperties>
</file>