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tabRatio="774"/>
  </bookViews>
  <sheets>
    <sheet name="D" sheetId="62" r:id="rId1"/>
    <sheet name="LETREROS" sheetId="63" r:id="rId2"/>
    <sheet name="NUMEROS" sheetId="91" r:id="rId3"/>
    <sheet name="H E-JUNIO" sheetId="93" r:id="rId4"/>
    <sheet name="H E-MAYO" sheetId="94" r:id="rId5"/>
  </sheets>
  <definedNames>
    <definedName name="_xlnm.Print_Titles" localSheetId="0">D!$1:$10</definedName>
  </definedNames>
  <calcPr calcId="145621"/>
</workbook>
</file>

<file path=xl/calcChain.xml><?xml version="1.0" encoding="utf-8"?>
<calcChain xmlns="http://schemas.openxmlformats.org/spreadsheetml/2006/main">
  <c r="G256" i="62" l="1"/>
  <c r="H12" i="62" l="1"/>
  <c r="H13" i="62" s="1"/>
  <c r="H14" i="62" s="1"/>
  <c r="H15" i="62" s="1"/>
  <c r="H16" i="62" s="1"/>
  <c r="H17" i="62" s="1"/>
  <c r="H18" i="62" s="1"/>
  <c r="H19" i="62" s="1"/>
  <c r="H20" i="62" s="1"/>
  <c r="H21" i="62" s="1"/>
  <c r="H22" i="62" s="1"/>
  <c r="H23" i="62" s="1"/>
  <c r="H24" i="62" s="1"/>
  <c r="H25" i="62" s="1"/>
  <c r="H26" i="62" s="1"/>
  <c r="H27" i="62" s="1"/>
  <c r="H28" i="62" s="1"/>
  <c r="H29" i="62" s="1"/>
  <c r="H30" i="62" s="1"/>
  <c r="H31" i="62" s="1"/>
  <c r="H32" i="62" s="1"/>
  <c r="H33" i="62" s="1"/>
  <c r="H34" i="62" s="1"/>
  <c r="H35" i="62" s="1"/>
  <c r="H36" i="62" s="1"/>
  <c r="H37" i="62" s="1"/>
  <c r="H38" i="62" s="1"/>
  <c r="H39" i="62" s="1"/>
  <c r="H40" i="62" s="1"/>
  <c r="H41" i="62" s="1"/>
  <c r="H42" i="62" s="1"/>
  <c r="H43" i="62" s="1"/>
  <c r="H44" i="62" s="1"/>
  <c r="H45" i="62" s="1"/>
  <c r="H46" i="62" s="1"/>
  <c r="H47" i="62" s="1"/>
  <c r="H48" i="62" s="1"/>
  <c r="H49" i="62" s="1"/>
  <c r="H50" i="62" s="1"/>
  <c r="H51" i="62" s="1"/>
  <c r="H52" i="62" s="1"/>
  <c r="H53" i="62" s="1"/>
  <c r="H54" i="62" s="1"/>
  <c r="H55" i="62" s="1"/>
  <c r="H56" i="62" s="1"/>
  <c r="H57" i="62" s="1"/>
  <c r="H58" i="62" s="1"/>
  <c r="H59" i="62" s="1"/>
  <c r="H60" i="62" s="1"/>
  <c r="H61" i="62" s="1"/>
  <c r="H62" i="62" s="1"/>
  <c r="H63" i="62" s="1"/>
  <c r="H64" i="62" s="1"/>
  <c r="H65" i="62" s="1"/>
  <c r="H66" i="62" s="1"/>
  <c r="H67" i="62" s="1"/>
  <c r="H68" i="62" s="1"/>
  <c r="H69" i="62" s="1"/>
  <c r="H70" i="62" s="1"/>
  <c r="H71" i="62" s="1"/>
  <c r="H72" i="62" s="1"/>
  <c r="H73" i="62" s="1"/>
  <c r="H74" i="62" s="1"/>
  <c r="H75" i="62" s="1"/>
  <c r="H76" i="62" s="1"/>
  <c r="H77" i="62" s="1"/>
  <c r="H78" i="62" s="1"/>
  <c r="H79" i="62" s="1"/>
  <c r="H80" i="62" s="1"/>
  <c r="H81" i="62" s="1"/>
  <c r="H82" i="62" s="1"/>
  <c r="H83" i="62" s="1"/>
  <c r="H84" i="62" s="1"/>
  <c r="H85" i="62" s="1"/>
  <c r="H86" i="62" s="1"/>
  <c r="H87" i="62" s="1"/>
  <c r="H88" i="62" s="1"/>
  <c r="H89" i="62" s="1"/>
  <c r="H90" i="62" s="1"/>
  <c r="H91" i="62" s="1"/>
  <c r="H92" i="62" s="1"/>
  <c r="H93" i="62" s="1"/>
  <c r="H94" i="62" s="1"/>
  <c r="H95" i="62" s="1"/>
  <c r="H96" i="62" s="1"/>
  <c r="H97" i="62" s="1"/>
  <c r="H98" i="62" s="1"/>
  <c r="H99" i="62" s="1"/>
  <c r="H100" i="62" s="1"/>
  <c r="H101" i="62" s="1"/>
  <c r="H102" i="62" s="1"/>
  <c r="H103" i="62" s="1"/>
  <c r="H104" i="62" s="1"/>
  <c r="H105" i="62" s="1"/>
  <c r="H106" i="62" s="1"/>
  <c r="H107" i="62" s="1"/>
  <c r="H108" i="62" s="1"/>
  <c r="H109" i="62" s="1"/>
  <c r="H110" i="62" s="1"/>
  <c r="H111" i="62" s="1"/>
  <c r="H112" i="62" s="1"/>
  <c r="H113" i="62" s="1"/>
  <c r="H114" i="62" s="1"/>
  <c r="H115" i="62" s="1"/>
  <c r="H116" i="62" s="1"/>
  <c r="H117" i="62" s="1"/>
  <c r="H118" i="62" s="1"/>
  <c r="H119" i="62" s="1"/>
  <c r="H120" i="62" s="1"/>
  <c r="H121" i="62" s="1"/>
  <c r="H122" i="62" s="1"/>
  <c r="H123" i="62" s="1"/>
  <c r="H124" i="62" s="1"/>
  <c r="H125" i="62" s="1"/>
  <c r="H126" i="62" s="1"/>
  <c r="H127" i="62" s="1"/>
  <c r="H128" i="62" s="1"/>
  <c r="H129" i="62" s="1"/>
  <c r="H130" i="62" s="1"/>
  <c r="H131" i="62" s="1"/>
  <c r="H132" i="62" s="1"/>
  <c r="H133" i="62" s="1"/>
  <c r="H134" i="62" s="1"/>
  <c r="H135" i="62" s="1"/>
  <c r="H136" i="62" s="1"/>
  <c r="H137" i="62" s="1"/>
  <c r="H138" i="62" s="1"/>
  <c r="H139" i="62" s="1"/>
  <c r="H140" i="62" s="1"/>
  <c r="H141" i="62" s="1"/>
  <c r="H142" i="62" s="1"/>
  <c r="H143" i="62" s="1"/>
  <c r="H144" i="62" s="1"/>
  <c r="H145" i="62" s="1"/>
  <c r="H146" i="62" s="1"/>
  <c r="H147" i="62" s="1"/>
  <c r="H148" i="62" s="1"/>
  <c r="H149" i="62" s="1"/>
  <c r="H150" i="62" s="1"/>
  <c r="H151" i="62" s="1"/>
  <c r="H152" i="62" s="1"/>
  <c r="H153" i="62" s="1"/>
  <c r="H154" i="62" s="1"/>
  <c r="H155" i="62" s="1"/>
  <c r="H156" i="62" s="1"/>
  <c r="H157" i="62" s="1"/>
  <c r="H158" i="62" s="1"/>
  <c r="H159" i="62" s="1"/>
  <c r="H160" i="62" s="1"/>
  <c r="H161" i="62" s="1"/>
  <c r="H162" i="62" s="1"/>
  <c r="H163" i="62" s="1"/>
  <c r="H164" i="62" s="1"/>
  <c r="H165" i="62" s="1"/>
  <c r="H166" i="62" s="1"/>
  <c r="H167" i="62" s="1"/>
  <c r="H168" i="62" s="1"/>
  <c r="H169" i="62" s="1"/>
  <c r="H170" i="62" s="1"/>
  <c r="H171" i="62" s="1"/>
  <c r="H172" i="62" s="1"/>
  <c r="H173" i="62" s="1"/>
  <c r="H174" i="62" s="1"/>
  <c r="H175" i="62" s="1"/>
  <c r="H176" i="62" s="1"/>
  <c r="H177" i="62" s="1"/>
  <c r="H178" i="62" s="1"/>
  <c r="H179" i="62" s="1"/>
  <c r="H180" i="62" s="1"/>
  <c r="H181" i="62" s="1"/>
  <c r="H182" i="62" s="1"/>
  <c r="H183" i="62" s="1"/>
  <c r="H184" i="62" s="1"/>
  <c r="H185" i="62" s="1"/>
  <c r="H186" i="62" s="1"/>
  <c r="H187" i="62" s="1"/>
  <c r="H188" i="62" s="1"/>
  <c r="H189" i="62" s="1"/>
  <c r="H190" i="62" s="1"/>
  <c r="H191" i="62" s="1"/>
  <c r="H192" i="62" s="1"/>
  <c r="H193" i="62" s="1"/>
  <c r="H194" i="62" s="1"/>
  <c r="H195" i="62" s="1"/>
  <c r="H196" i="62" s="1"/>
  <c r="H197" i="62" s="1"/>
  <c r="H198" i="62" s="1"/>
  <c r="H199" i="62" s="1"/>
  <c r="H200" i="62" s="1"/>
  <c r="H201" i="62" s="1"/>
  <c r="H202" i="62" s="1"/>
  <c r="H203" i="62" s="1"/>
  <c r="H204" i="62" s="1"/>
  <c r="H205" i="62" s="1"/>
  <c r="H206" i="62" s="1"/>
  <c r="H207" i="62" s="1"/>
  <c r="H208" i="62" s="1"/>
  <c r="H209" i="62" s="1"/>
  <c r="H210" i="62" s="1"/>
  <c r="H211" i="62" s="1"/>
  <c r="H212" i="62" s="1"/>
  <c r="H213" i="62" s="1"/>
  <c r="H214" i="62" s="1"/>
  <c r="H215" i="62" s="1"/>
  <c r="H216" i="62" s="1"/>
  <c r="H217" i="62" s="1"/>
  <c r="H218" i="62" s="1"/>
  <c r="H219" i="62" s="1"/>
  <c r="H220" i="62" s="1"/>
  <c r="H221" i="62" s="1"/>
  <c r="H222" i="62" s="1"/>
  <c r="H223" i="62" s="1"/>
  <c r="H224" i="62" s="1"/>
  <c r="H225" i="62" s="1"/>
  <c r="H226" i="62" s="1"/>
  <c r="H227" i="62" s="1"/>
  <c r="H228" i="62" s="1"/>
  <c r="H229" i="62" s="1"/>
  <c r="H230" i="62" s="1"/>
  <c r="H231" i="62" s="1"/>
  <c r="H232" i="62" s="1"/>
  <c r="H233" i="62" s="1"/>
  <c r="H234" i="62" s="1"/>
  <c r="H235" i="62" s="1"/>
  <c r="H236" i="62" s="1"/>
  <c r="H237" i="62" s="1"/>
  <c r="H238" i="62" s="1"/>
  <c r="H239" i="62" s="1"/>
  <c r="H240" i="62" s="1"/>
  <c r="H241" i="62" s="1"/>
  <c r="H242" i="62" s="1"/>
  <c r="H243" i="62" s="1"/>
  <c r="H244" i="62" s="1"/>
  <c r="H245" i="62" s="1"/>
  <c r="H246" i="62" s="1"/>
  <c r="H247" i="62" s="1"/>
  <c r="H248" i="62" s="1"/>
  <c r="H249" i="62" s="1"/>
  <c r="H250" i="62" s="1"/>
  <c r="H251" i="62" s="1"/>
  <c r="H252" i="62" s="1"/>
  <c r="H253" i="62" s="1"/>
  <c r="H254" i="62" s="1"/>
  <c r="H255" i="62" s="1"/>
  <c r="F256" i="62" l="1"/>
  <c r="H256" i="62" l="1"/>
</calcChain>
</file>

<file path=xl/sharedStrings.xml><?xml version="1.0" encoding="utf-8"?>
<sst xmlns="http://schemas.openxmlformats.org/spreadsheetml/2006/main" count="954" uniqueCount="638">
  <si>
    <t>Fecha</t>
  </si>
  <si>
    <t>Nombre del Beneficiario</t>
  </si>
  <si>
    <t>Balance RD$</t>
  </si>
  <si>
    <t>División de Tesorería</t>
  </si>
  <si>
    <t>Libro de Banco</t>
  </si>
  <si>
    <t>Ítem
No.</t>
  </si>
  <si>
    <t>Débito</t>
  </si>
  <si>
    <t>Cuenta No. 240-016967-0- Del Fondo Reponible Institucional</t>
  </si>
  <si>
    <t>Descripción:</t>
  </si>
  <si>
    <t>Número de
Cheque o Transferencia</t>
  </si>
  <si>
    <t>Crédito</t>
  </si>
  <si>
    <t>D.G.I.I.-Ley 288-04</t>
  </si>
  <si>
    <t>Banco de Reservas</t>
  </si>
  <si>
    <t>Balance al inicio del mes</t>
  </si>
  <si>
    <t>Depósito</t>
  </si>
  <si>
    <t>Correspondientes al Año 2019</t>
  </si>
  <si>
    <t>Cronológico de Informes de Funcionamiento 
de Nuevas Farmacias</t>
  </si>
  <si>
    <t>Recibidas de la Dirección de Farmacias
 del Pueblo</t>
  </si>
  <si>
    <t>Informaciones Misceláneas</t>
  </si>
  <si>
    <t>Relativas a los Colectores de la Institución</t>
  </si>
  <si>
    <t>Actualización de Cronogramas de Visitas de Colectores</t>
  </si>
  <si>
    <t>Para Fines de Solicitud de Ajuste de la Asignación de Combustible</t>
  </si>
  <si>
    <t>Del Fondo Reponible Institucional</t>
  </si>
  <si>
    <t>N/A</t>
  </si>
  <si>
    <t>Ministerio de Hacienda</t>
  </si>
  <si>
    <t>Dirección General de Presupuesto</t>
  </si>
  <si>
    <t>Manual de Clasificadores Presupuestarios para el Sector Público</t>
  </si>
  <si>
    <t>(Catálogo de Cuentas)</t>
  </si>
  <si>
    <t>Correspondientes al Año 2020</t>
  </si>
  <si>
    <t>Cronológico de Transferencias  Realizadas</t>
  </si>
  <si>
    <t>Remitidas a la Unidad de Auditoría</t>
  </si>
  <si>
    <t>Documentos Relativos a la 2da. Regularización</t>
  </si>
  <si>
    <t>Correspondiente al Mes de Junio del Año 2020</t>
  </si>
  <si>
    <t>Liquidaciones de Expedientes</t>
  </si>
  <si>
    <t>Mayo, Junio y Julio 2020</t>
  </si>
  <si>
    <t>Expedientes Completados</t>
  </si>
  <si>
    <t>Para ser Remitidos a la Unidad de Auditoría Interna</t>
  </si>
  <si>
    <t>AÑO 2020</t>
  </si>
  <si>
    <t>Emergencia Covid-19</t>
  </si>
  <si>
    <t>Marzo, Abril, Mayo, Junio y Julio 2020</t>
  </si>
  <si>
    <t>Control de Asistencia del Personal</t>
  </si>
  <si>
    <t>Remitidos a la Dirección de Recursos Humanos</t>
  </si>
  <si>
    <t>Comunicaciones  y Documentos Realizados</t>
  </si>
  <si>
    <t>Enviadas a la Unidad de Auditoría Interna</t>
  </si>
  <si>
    <t>Cronológico de Transferencias Realizadas</t>
  </si>
  <si>
    <t xml:space="preserve">   </t>
  </si>
  <si>
    <t>Cuenta Colectora No. 010-252247-2</t>
  </si>
  <si>
    <t>División de Contabilidad</t>
  </si>
  <si>
    <t>Relación de Ingresos Extrapresupuestarios</t>
  </si>
  <si>
    <t>Correspondientes al Mes de Diciembre 2019</t>
  </si>
  <si>
    <t>Fondo Reponible Institucional</t>
  </si>
  <si>
    <t>Correspondientes al Mes de Agosto de 2020</t>
  </si>
  <si>
    <t>Depósitos Realizados</t>
  </si>
  <si>
    <t>Documentos Recibidos y Enviados</t>
  </si>
  <si>
    <t>Correspondientes al Año 2021</t>
  </si>
  <si>
    <t>Choferes  y Auxiliares de Distribución
de Santiago</t>
  </si>
  <si>
    <t>Correspondientes al año 2021</t>
  </si>
  <si>
    <t>1era. Regularización del Fondo Reponible Institucional del año 2021</t>
  </si>
  <si>
    <t>Alejandro Rojas López</t>
  </si>
  <si>
    <t>Choferes  y Auxiliares de Distribución
de la Sede Central</t>
  </si>
  <si>
    <t>Nomina Masiva al Personal de la Dirección de Recursos Humanos
(Choferes y Auxiliares de Distribución 
de la Sede Central)</t>
  </si>
  <si>
    <t xml:space="preserve">                                                                                                                                           </t>
  </si>
  <si>
    <t>3era. Regularización del Fondo Reponible Institucional del año 2020</t>
  </si>
  <si>
    <t>Libramiento No. 6416, por valor de $1,576,581.02</t>
  </si>
  <si>
    <t>Libramiento No. 1844, por valor
 de $1,928,466.51</t>
  </si>
  <si>
    <t>De Fecha 18 de Septiembre de 2020</t>
  </si>
  <si>
    <t>De Fecha 26 de Marzo de 2021</t>
  </si>
  <si>
    <t>Correspondientes a los  años 2020 y 2021</t>
  </si>
  <si>
    <t xml:space="preserve">Correspondientes a los  años:
 2020 y 2021 </t>
  </si>
  <si>
    <t>Cronológico de Comunicaciones Enviadas</t>
  </si>
  <si>
    <t xml:space="preserve">Cronológico de Acuses de las Regularizaciones del Fondo Reponible Institucional </t>
  </si>
  <si>
    <t>Remitidas a la División de Contabilidad</t>
  </si>
  <si>
    <t>Pertenecientes a la Cuenta del Fondo Reponible Institucional</t>
  </si>
  <si>
    <t>Pertenecientes a la Cuenta No. 240-016967-0, del Fondo Reponible Institucional</t>
  </si>
  <si>
    <t>Cronológico de Depósitos Realizados</t>
  </si>
  <si>
    <t>Correspondientes al  Mes de Enero de 2021</t>
  </si>
  <si>
    <t>Correspondientes al mes de Febrero de 2021</t>
  </si>
  <si>
    <t>Correspondientes al mes de Marzo de 2021</t>
  </si>
  <si>
    <t>Correspondientes al mes de Abril de 2021</t>
  </si>
  <si>
    <t>Pertenecientes a la Cuenta  del Fondo Reponible Institucional</t>
  </si>
  <si>
    <t xml:space="preserve">Cronológico de Formularios de Permisos
</t>
  </si>
  <si>
    <t>Cronológico de Formularios de Vacaciones</t>
  </si>
  <si>
    <t>Consorcio de Tarjetas Dominicanas, S. A</t>
  </si>
  <si>
    <t>Nomina Masiva al Personal de la Sección de Ingresos (Colectores)</t>
  </si>
  <si>
    <t>Regularizaciones del</t>
  </si>
  <si>
    <t>Fondo Reponible</t>
  </si>
  <si>
    <t>Año 2020 y 2021</t>
  </si>
  <si>
    <t>3era. Regularización con Cierre del Fondo Reponible Institucional del año 2021</t>
  </si>
  <si>
    <t>Libramiento No. 4133, por valor de $3,066,620.20</t>
  </si>
  <si>
    <t>De Fecha 24 de Junio de 2021</t>
  </si>
  <si>
    <t>Feliz Cumpleaños Cindy</t>
  </si>
  <si>
    <t>Que las Bendiciones del Señor 
sean sobre tu vida!</t>
  </si>
  <si>
    <t>Nomina Masiva al Personal del Departamento de Comunicaciones</t>
  </si>
  <si>
    <t>Rodolfo Enmanuel Gómez Sánchez</t>
  </si>
  <si>
    <t>Elvis Eladio Cruz Maríñez</t>
  </si>
  <si>
    <t>Nomina Masiva al Personal de la Dirección General</t>
  </si>
  <si>
    <t>N/M</t>
  </si>
  <si>
    <t>Pablo Zacarías Taveras Duval</t>
  </si>
  <si>
    <t xml:space="preserve">Promese Cal  </t>
  </si>
  <si>
    <t>Bárbara Florentino Suero</t>
  </si>
  <si>
    <t>Nomina Masiva al Personal de Mantenimiento del Almacén de 
Santiago</t>
  </si>
  <si>
    <t>Enmanuel Antonio Quiñones Peralta</t>
  </si>
  <si>
    <t>Miguel Martínez Bautista</t>
  </si>
  <si>
    <r>
      <t xml:space="preserve">Por medio de la presente, solicitamos la confección de un Cheque de Administración, por valor de </t>
    </r>
    <r>
      <rPr>
        <b/>
        <i/>
        <sz val="13"/>
        <color theme="1"/>
        <rFont val="Cambria"/>
        <family val="1"/>
      </rPr>
      <t>RD$200,000.00</t>
    </r>
    <r>
      <rPr>
        <i/>
        <sz val="13"/>
        <color theme="1"/>
        <rFont val="Cambria"/>
        <family val="1"/>
      </rPr>
      <t xml:space="preserve"> (Doscientos Mil Pesos Con 00/100), a favor de la Señorita </t>
    </r>
    <r>
      <rPr>
        <b/>
        <i/>
        <sz val="13"/>
        <color theme="1"/>
        <rFont val="Cambria"/>
        <family val="1"/>
      </rPr>
      <t>Adalkira Altagracia De La Rosa Javier,</t>
    </r>
    <r>
      <rPr>
        <i/>
        <sz val="13"/>
        <color theme="1"/>
        <rFont val="Cambria"/>
        <family val="1"/>
      </rPr>
      <t xml:space="preserve"> para ser utilizado en los desembolsos de gastos menores de la Caja Chica General de la Institución.</t>
    </r>
  </si>
  <si>
    <t>Nomina Masiva al Personal de la Dirección de Recursos Humanos</t>
  </si>
  <si>
    <t>Hansel Luis Rosa Belén</t>
  </si>
  <si>
    <t>5</t>
  </si>
  <si>
    <t>9</t>
  </si>
  <si>
    <t>13</t>
  </si>
  <si>
    <t>17</t>
  </si>
  <si>
    <t>21</t>
  </si>
  <si>
    <t>26</t>
  </si>
  <si>
    <t>Nomina Masiva al Personal del Departamento de Fiscalización</t>
  </si>
  <si>
    <t>Deivi Manuel Montero Feliz</t>
  </si>
  <si>
    <t>Starlin Felipe Toribio Núñez</t>
  </si>
  <si>
    <t>020701010017180100000100000010010000000000                                                                                                00000000000202106250000000001248660600000000000000000000000000000000000000000001248660600000000000511656000000000000000000000000001197495000000000000000000000000000000000000000000000000000000000000000000000000000001000000000000000000000000000000000000000000000000000000000000000000000000000000001989999994.2.992.1.2.2.03</t>
  </si>
  <si>
    <t>A020701010017180100000100000010010000000001ELVIS ELADIO CRUZ MARIÑEZ           SUPERVISOR                    HORAS EXTRAS MES D  JUNIO 2021402215460352021062500000000000086526000000000000000000000000000000000000000000000086526000000000000000000000000000000000000000000000086526000DIVISION DE TRANSPORTACION PROMESE-CAL  2210101010106CA0000000960370189501000000000000000000000000000000000000000000000000000000000000000000000000000000101989999994.2.992.1.2.2.03</t>
  </si>
  <si>
    <t>A020701010017180100000100000010010000000001ANGEL DANIEL DEL ORBE OLIVO         AUXILIAR ALMACEN              HORAS EXTRAS MES D  JUNIO 2021402194853292021062500000000000152284000000000000000000000000000000000000000000000152284000000000000000000000000000000000000000000000152284000DEPARTAMENTO DE ALMACEN GENERAL DE INSUM0341101010106CA0000000960255968101000000000000000000000000000000000000000000000000000000000000000000000000000000101989999994.2.992.1.2.2.03</t>
  </si>
  <si>
    <t>A020701010017180100000100000010010000000005MARIANO ABAD HERNANDEZ              AUXILIAR ALMACEN              HORAS EXTRAS MES D  JUNIO 2021001050712862021062500000000000010383000000000000000000000000000000000000000000000010383000000000000000000000000000000000000000000000010383000DIVISION DE RECEPCION DE INSUMOS PARA LA0341101010106CA0020001247023741701000000000000000000000000000000000000000000000000000000000000000000000000000000101989999994.2.992.1.2.2.03</t>
  </si>
  <si>
    <t>A020701010017180100000100000010010000000001JULIAN ERNESTO ROSARIO DE LOS SANTOSAUXILIAR                      HORAS EXTRAS MES D  JUNIO 2021001158232132021062500000000000013022000000000000000000000000000000000000000000000013022000000000000000000000000000000000000000000000013022000DEPARTAMENTO DE ALMACEN GENERAL DE INSUM0025101010106CA0000000960370190701000000000000000000000000000000000000000000000000000000000000000000000000000000101989999994.2.992.1.2.2.03</t>
  </si>
  <si>
    <t>A020701010017180100000100000010010000000001WILSON ABREU BATISTA                SUPERVISOR                    HORAS EXTRAS MES D  JUNIO 2021001164842052021062500000000000013022000000000000000000000000000000000000000000000013022000000000000000000000000000000000000000000000013022000DEPARTAMENTO DE ALMACEN GENERAL DE INSUM2210101010106CA0000000960347927701000000000000000000000000000000000000000000000000000000000000000000000000000000101989999994.2.992.1.2.2.03</t>
  </si>
  <si>
    <t>A020701010017180100000100000010010000000006BRENDA ALMONTE RIVERA               FARMACEUTICA                  HORAS EXTRAS MES D  JUNIO 2021001056931702021062500000000000049752000000000000000000000000000000000000000000000049752000000000000000000000000000000000000000000000049752000DEPARTAMENTO DE ALMACEN GENERAL DE INSUM3116101010106CA0020001247021386801000000000000000000000000000000000000000000000000000000000000000000000000000000101989999994.2.992.1.2.2.03</t>
  </si>
  <si>
    <t>A020701010017180100000100000010010000000001JOSE JOAQUIN VARGAS FRANCO          AUXILIAR ALMACEN              HORAS EXTRAS MES D  JUNIO 2021402338196362021062500000000000010383000000000000000000000000000000000000000000000010383000000000000000000000000000000000000000000000010383000DEPARTAMENTO DE ALMACEN GENERAL DE INSUM0341101010106CA0000000960312980901000000000000000000000000000000000000000000000000000000000000000000000000000000101989999994.2.992.1.2.2.03</t>
  </si>
  <si>
    <t>A020701010017180100000100000010010000000001ELVIS FERNANDEZ TAYLOR              AUXILIAR                      HORAS EXTRAS MES D  JUNIO 2021001010150552021062500000000000010383000000000000000000000000000000000000000000000010383000000000000000000000000000000000000000000000010383000DEPARTAMENTO DE ALMACEN GENERAL DE INSUM0025101010106CA0000000960214429601000000000000000000000000000000000000000000000000000000000000000000000000000000101989999994.2.992.1.2.2.03</t>
  </si>
  <si>
    <t>A020701010017180100000100000010010000000003DAINE CAROLINA ENCARNACION MARTINEZ SUPERVISOR (A)                HORAS EXTRAS MES D  JUNIO 2021069000858922021062500000000000018170000000000000000000000000000000000000000000000018170000000000000000000000000000000000000000000000018170000DEPARTAMENTO DE ALMACEN GENERAL DE INSUM0074101010106CA0000000960214516201000000000000000000000000000000000000000000000000000000000000000000000000000000101989999994.2.992.1.2.2.03</t>
  </si>
  <si>
    <t>A020701010017180100000100000010010000000001RAYMOND RAFAEL UREÑA                EMPACADOR (A) DE MEDICAMENTOS HORAS EXTRAS MES D  JUNIO 2021001188735952021062500000000000010383000000000000000000000000000000000000000000000010383000000000000000000000000000000000000000000000010383000DEPARTAMENTO DE ALMACEN GENERAL DE INSUM1344101010106CA0000000960323509601000000000000000000000000000000000000000000000000000000000000000000000000000000101989999994.2.992.1.2.2.03</t>
  </si>
  <si>
    <t>A020701010017180100000100000010010000000001MANUEL MERCEDES MARTE               SUPERVISOR (A)                HORAS EXTRAS MES D  JUNIO 2021001012330622021062500000000000014998000000000000000000000000000000000000000000000014998000000000000000000000000000000000000000000000014998000DEPARTAMENTO DE ALMACEN GENERAL DE INSUM0074101010106CA0000000960312984401000000000000000000000000000000000000000000000000000000000000000000000000000000101989999994.2.992.1.2.2.03</t>
  </si>
  <si>
    <t>A020701010017180100000100000010010000000005YOSJANIS FELIZ FELIZ                ENCARGADA DE FARMACIA         HORAS EXTRAS MES D  JUNIO 2021080000807402021062500000000000069220000000000000000000000000000000000000000000000069220000000000000000000000000000000000000000000000069220000DEPARTAMENTO DE ALMACEN GENERAL DE INSUM2390101010106CA0020001247025516901000000000000000000000000000000000000000000000000000000000000000000000000000000101989999994.2.992.1.2.2.03</t>
  </si>
  <si>
    <t>A020701010017180100000100000010010000000001WILLIAM MINAYA MATEO                SUPERVISOR (A)                HORAS EXTRAS MES D  JUNIO 2021402201268882021062500000000000018170000000000000000000000000000000000000000000000018170000000000000000000000000000000000000000000000018170000DEPARTAMENTO DE ALMACEN GENERAL DE INSUM0074101010106CA0000000960312982401000000000000000000000000000000000000000000000000000000000000000000000000000000101989999994.2.992.1.2.2.03</t>
  </si>
  <si>
    <t>A020701010017180100000100000010010000000001RUBEN DARIO CABREJA CASTILLO        SOPORTE TECNICO               HORAS EXTRAS MES D  JUNIO 2021402263549142021062500000000000087218000000000000000000000000000000000000000000000087218000000000000000000000000000000000000000000000087218000DEPARTAMENTO DE ADMINISTRACION DEL SERVI0039101010106CA0000000960025196901000000000000000000000000000000000000000000000000000000000000000000000000000000101989999994.2.992.1.2.2.03</t>
  </si>
  <si>
    <t>A020701010017180100000100000010010000000002ABRAHAM PEREZ                       CHOFER II                     HORAS EXTRAS MES D  JUNIO 2021402224367982021062500000000000450762000000000000000000000000000000000000000000000450762000000000000000000000000000000000000000000000450762000DEPARTAMENTO DE DISTRIBUCION DE INSUMOS 0007101010106CA0000000960168014301000000000000000000000000000000000000000000000000000000000000000000000000000000101989999994.2.992.1.2.2.03</t>
  </si>
  <si>
    <t>A020701010017180100000100000010010000000001JUAN RAMON FRIAS GRULLON            AUXILIAR DE DISTRIBUCION      HORAS EXTRAS MES D  JUNIO 2021001137457312021062500000000000142770000000000000000000000000000000000000000000000142770000000000000000000000000000000000000000000000142770000DEPARTAMENTO DE DISTRIBUCION DE INSUMOS 1340101010106CA0000000960255968201000000000000000000000000000000000000000000000000000000000000000000000000000000101989999994.2.992.1.2.2.03</t>
  </si>
  <si>
    <t>A020701010017180100000100000010010000000004EULALIA REYES                       ANALISTA                      HORAS EXTRAS MES D  JUNIO 2021005002924532021062500000000000024227000000000000000000000000000000000000000000000024227000000000000036340000000000000000000000000000020593000DIVISION DE RECEPCION DE INSUMOS PARA LA0063101010106CA0020001247000892101000000000000000000000000000000000000000000000000000000000000000000000000000000101989999994.2.992.1.2.2.03</t>
  </si>
  <si>
    <t>A020701010017180100000100000010010000000003RAMON JONATHAN MELLA HIDALGO        SUPERVISOR (A)                HORAS EXTRAS MES D  JUNIO 2021001112704842021062500000000000202599000000000000000000000000000000000000000000000202599000000000000000000000000000000000000000000000202599000DEPARTAMENTO DE ALMACEN GENERAL DE INSUM0074101010106CA0000000960030502301000000000000000000000000000000000000000000000000000000000000000000000000000000101989999994.2.992.1.2.2.03</t>
  </si>
  <si>
    <t>A020701010017180100000100000010010000000001ANGEL LUIS DE JESUS LORA            CHOFER II                     HORAS EXTRAS MES D  JUNIO 2021001152261512021062500000000000610500000000000000000000000000000000000000000000000610500000000000000000000000000000000000000000000000610500000DIVISION DE TRANSPORTACION PROMESE-CAL  0007101010106CA0000000960088665701000000000000000000000000000000000000000000000000000000000000000000000000000000101989999994.2.992.1.2.2.03</t>
  </si>
  <si>
    <t>A020701010017180100000100000010010000000004BLADIMIR MENDEZ JIMENEZ             CHOFER II                     HORAS EXTRAS MES D  JUNIO 2021010008804332021062500000000000305201000000000000000000000000000000000000000000000305201000000000000000000000000000000000000000000000305201000DIVISION DE TRANSPORTACION PROMESE-CAL  0007101010106CA0020001010218641401000000000000000000000000000000000000000000000000000000000000000000000000000000101989999994.2.992.1.2.2.03</t>
  </si>
  <si>
    <t>A020701010017180100000100000010010000000004JESUS JEANCARLOS ZORRILLA SALAZAR   SUPERVISOR (A)                HORAS EXTRAS MES D  JUNIO 2021056016251392021062500000000000216529000000000000000000000000000000000000000000000216529000000000000000000000000000000000000000000000216529000DIVISION DE MEJORA Y ACONDICIONAMIENTO F0074101010106CA0020001247025116301000000000000000000000000000000000000000000000000000000000000000000000000000000101989999994.2.992.1.2.2.03</t>
  </si>
  <si>
    <t>A020701010017180100000100000010010000000001BOLIVAR BENITEZ CAMPUSANO           CHOFER I                      HORAS EXTRAS MES D  JUNIO 2021093004147612021062500000000000117389000000000000000000000000000000000000000000000117389000000000000000000000000000000000000000000000117389000DIVISION DE TRANSPORTACION PROMESE-CAL  0006101010106CA0000000960312985401000000000000000000000000000000000000000000000000000000000000000000000000000000101989999994.2.992.1.2.2.03</t>
  </si>
  <si>
    <t>A020701010017180100000100000010010000000006ANTONIO JOSE PEREZ FELIZ            CHOFER II                     HORAS EXTRAS MES D  JUNIO 2021019001535682021062500000000000246517000000000000000000000000000000000000000000000246517000000000000000000000000000000000000000000000246517000DEPARTAMENTO DE DISTRIBUCION DE INSUMOS 0007101010106CA0020001247020043101000000000000000000000000000000000000000000000000000000000000000000000000000000101989999994.2.992.1.2.2.03</t>
  </si>
  <si>
    <t>A020701010017180100000100000010010000000001BRADI VENTURA JAQUEZ POPA           AUXILIAR ALMACEN              HORAS EXTRAS MES D  JUNIO 2021402234951732021062500000000000077873000000000000000000000000000000000000000000000077873000000000000000000000000000000000000000000000077873000DIVISION DE DESPACHO DE INSUMOS PARA LA 0341101010106CA0000000960273448101000000000000000000000000000000000000000000000000000000000000000000000000000000101989999994.2.992.1.2.2.03</t>
  </si>
  <si>
    <t>A020701010017180100000100000010010000000001EMMANUEL ANTONIO QUIÑONES PERALTA   CHOFER I                      HORAS EXTRAS MES D  JUNIO 2021402144015782021062500000000000082173000000000000000000000000000000000000000000000082173000000000000000000000000000000000000000000000082173000DIVISION DE TRANSPORTACION PROMESE-CAL  0006101010106CA0000000960323516001000000000000000000000000000000000000000000000000000000000000000000000000000000101989999994.2.992.1.2.2.03</t>
  </si>
  <si>
    <t>A020701010017180100000100000010010000000001RAUL ORTIZ TORRES                   AUXILIAR ALMACEN              HORAS EXTRAS MES D  JUNIO 2021402389787832021062500000000000295916000000000000000000000000000000000000000000000295916000000000000000000000000000000000000000000000295916000DEPARTAMENTO DE ALMACEN GENERAL DE INSUM0341101010106CA0000000960273447601000000000000000000000000000000000000000000000000000000000000000000000000000000101989999994.2.992.1.2.2.03</t>
  </si>
  <si>
    <t>A020701010017180100000100000010010000000002SELONDIS JOSEFA                     AUXILIAR ALMACEN              HORAS EXTRAS MES D  JUNIO 2021001193028672021062500000000000010383000000000000000000000000000000000000000000000010383000000000000000000000000000000000000000000000010383000DEPARTAMENTO DE ALMACEN GENERAL DE INSUM0341101010106CA0000000960168013001000000000000000000000000000000000000000000000000000000000000000000000000000000101989999994.2.992.1.2.2.03</t>
  </si>
  <si>
    <t>A020701010017180100000100000010010000000004RAFAEL BIENVENIDO GOMEZ ROMERO      CHOFER II                     HORAS EXTRAS MES D  JUNIO 2021001010620652021062500000000000058695000000000000000000000000000000000000000000000058695000000000000000000000000000000000000000000000058695000DIVISION DE TRANSPORTACION PROMESE-CAL  0007101010106CA0020001247004985401000000000000000000000000000000000000000000000000000000000000000000000000000000101989999994.2.992.1.2.2.03</t>
  </si>
  <si>
    <t>A020701010017180100000100000010010000000001DEIBINSON NOLASCO                   AUXILIAR ALMACEN              HORAS EXTRAS MES D  JUNIO 2021069000982182021062500000000000010383000000000000000000000000000000000000000000000010383000000000000000000000000000000000000000000000010383000DEPARTAMENTO DE ALMACEN GENERAL DE INSUM0341101010106CA0000000960312980501000000000000000000000000000000000000000000000000000000000000000000000000000000101989999994.2.992.1.2.2.03</t>
  </si>
  <si>
    <t>A020701010017180100000100000010010000000006JOSE JOAQUIN PINEDA DIAZ            SUPERVISOR (A)                HORAS EXTRAS MES D  JUNIO 2021001010817502021062500000000000013022000000000000000000000000000000000000000000000013022000000000000000000000000000000000000000000000013022000DEPARTAMENTO DE ALMACEN GENERAL DE INSUM0074101010106CA0020001247001502401000000000000000000000000000000000000000000000000000000000000000000000000000000101989999994.2.992.1.2.2.03</t>
  </si>
  <si>
    <t>A020701010017180100000100000010010000000006MIGUEL MARTINEZ BAUTISTA            CHOFER I                      HORAS EXTRAS MES D  JUNIO 2021031026493772021062500000000000321636000000000000000000000000000000000000000000000321636000000000000000000000000000000000000000000000321636000DIVISION DE TRANSPORTACION PROMESE-CAL  0006101010106CA0000000960028926401000000000000000000000000000000000000000000000000000000000000000000000000000000101989999994.2.992.1.2.2.03</t>
  </si>
  <si>
    <t>A020701010017180100000100000010010000000001GENIS JIMENEZ FAMILIA               AUXILIAR ALMACEN              HORAS EXTRAS MES D  JUNIO 2021012007639912021062500000000000010383000000000000000000000000000000000000000000000010383000000000000000000000000000000000000000000000010383000DEPARTAMENTO DE ALMACEN GENERAL DE INSUM0341101010106CA0000000960384154401000000000000000000000000000000000000000000000000000000000000000000000000000000101989999994.2.992.1.2.2.03</t>
  </si>
  <si>
    <t>A020701010017180100000100000010010000000001PABLO ZACARIAS TAVERAS DUVAL        CHOFER I                      HORAS EXTRAS MES D  JUNIO 2021223004432352021062500000000000610500000000000000000000000000000000000000000000000610500000000000000000000000000000000000000000000000610500000DIVISION DE TRANSPORTACION PROMESE-CAL  0006101010106CA0000000960312980601000000000000000000000000000000000000000000000000000000000000000000000000000000101989999994.2.992.1.2.2.03</t>
  </si>
  <si>
    <t>A020701010017180100000100000010010000000001BENITO ANTONIO CAMACHO MOSCOSO      CHOFER I                      HORAS EXTRAS MES D  JUNIO 2021001033533552021062500000000000321636000000000000000000000000000000000000000000000321636000000000000000000000000000000000000000000000321636000DIVISION DE TRANSPORTACION PROMESE-CAL  0006101010106CA0000000960312979601000000000000000000000000000000000000000000000000000000000000000000000000000000101989999994.2.992.1.2.2.03</t>
  </si>
  <si>
    <t>A020701010017180100000100000010010000000007FELIX OCTAVIO MEDINA HIRALDO        OPERADOR DE MONTACARGA        HORAS EXTRAS MES D  JUNIO 2021038001808572021062500000000000019533000000000000000000000000000000000000000000000019533000000000000000000000000000000000000000000000019533000DEPARTAMENTO DE ALMACEN GENERAL DE INSUM3208101010106CA0020001247013482401000000000000000000000000000000000000000000000000000000000000000000000000000000101989999994.2.992.1.2.2.03</t>
  </si>
  <si>
    <t>A020701010017180100000100000010010000000001FERNANDO ANTONIO BAUTISTA GONZALEZ  AUXILIAR                      HORAS EXTRAS MES D  JUNIO 2021001114785902021062500000000000010383000000000000000000000000000000000000000000000010383000000000000000000000000000000000000000000000010383000DEPARTAMENTO DE ALMACEN GENERAL DE INSUM0025101010106CA0000000960370188901000000000000000000000000000000000000000000000000000000000000000000000000000000101989999994.2.992.1.2.2.03</t>
  </si>
  <si>
    <t>A020701010017180100000100000010010000000001CELESTE MILAGRO CARRION MARTINEZ    SUPERVISOR (A)                HORAS EXTRAS MES D  JUNIO 2021001010776672021062500000000000018170000000000000000000000000000000000000000000000018170000000000000000000000000000000000000000000000018170000DEPARTAMENTO DE ALMACEN GENERAL DE INSUM0074101010106CA0000000960312984301000000000000000000000000000000000000000000000000000000000000000000000000000000101989999994.2.992.1.2.2.03</t>
  </si>
  <si>
    <t>A020701010017180100000100000010010000000003ROBIN PEÑA ACEVEDO                  ADMINISTRADOR REDES SOCIALES  HORAS EXTRAS MES D  JUNIO 2021223005147202021062500000000000410995000000000000000000000000000000000000000000000410995000000000000942850000000000000000000000000000316710000DEPARTAMENTO DE ADMINISTRACION DEL SERVI1001101010106CA0000000960214516501000000000000000000000000000000000000000000000000000000000000000000000000000000101989999994.2.992.1.2.2.03</t>
  </si>
  <si>
    <t>A020701010017180100000100000010010000000001ERIKA CRUZ PERALTA                  ANALISTA                      HORAS EXTRAS MES D  JUNIO 2021096002854652021062500000000000730271000000000000000000000000000000000000000000000730271000000000001095410000000000000000000000000000620730000DIRECCION DE TRAMITES Y SERVICIOS PARA L0063101010106CA0000000960335076301000000000000000000000000000000000000000000000000000000000000000000000000000000101989999994.2.992.1.2.2.03</t>
  </si>
  <si>
    <t>A020701010017180100000100000010010000000001DARIEL DARIO BREA TERRERO           AUXILIAR ALMACEN              HORAS EXTRAS MES D  JUNIO 2021402094648132021062500000000000010383000000000000000000000000000000000000000000000010383000000000000000000000000000000000000000000000010383000DEPARTAMENTO DE ALMACEN GENERAL DE INSUM0341101010106CA0000000960312980701000000000000000000000000000000000000000000000000000000000000000000000000000000101989999994.2.992.1.2.2.03</t>
  </si>
  <si>
    <t>A020701010017180100000100000010010000000004ALIDA SOBEYDA ROJAS SANTANA         FARMACEUTICA                  HORAS EXTRAS MES D  JUNIO 2021001054411332021062500000000000018862000000000000000000000000000000000000000000000018862000000000000000000000000000000000000000000000018862000DIVISION DE DESPACHO DE INSUMOS PARA LA 3116101010106CA0020001247018375201000000000000000000000000000000000000000000000000000000000000000000000000000000101989999994.2.992.1.2.2.03</t>
  </si>
  <si>
    <t>A020701010017180100000100000010010000000001NOEMI JENNIFFER CERON TAVAREZ       SUPERVISOR (A)                HORAS EXTRAS MES D  JUNIO 2021001179655662021062500000000000018170000000000000000000000000000000000000000000000018170000000000000000000000000000000000000000000000018170000DEPARTAMENTO DE ALMACEN GENERAL DE INSUM0074101010106CA0000000960312983501000000000000000000000000000000000000000000000000000000000000000000000000000000101989999994.2.992.1.2.2.03</t>
  </si>
  <si>
    <t>A020701010017180100000100000010010000000004RODOLFO POLANCO BURGOS              CHOFER II                     HORAS EXTRAS MES D  JUNIO 2021224002004022021062500000000000140868000000000000000000000000000000000000000000000140868000000000000000000000000000000000000000000000140868000DIVISION DE TRANSPORTACION PROMESE-CAL  0007101010106CA0020001247024634301000000000000000000000000000000000000000000000000000000000000000000000000000000101989999994.2.992.1.2.2.03</t>
  </si>
  <si>
    <t>A020701010017180100000100000010010000000005CRISTINA QUITERIO MAÑON             ENCARGADA DE FARMACIA         HORAS EXTRAS MES D  JUNIO 2021001150328802021062500000000000034610000000000000000000000000000000000000000000000034610000000000000000000000000000000000000000000000034610000DEPARTAMENTO TECNICO FARMACEUTICO PROMES2390101010106CA0020001247024546701000000000000000000000000000000000000000000000000000000000000000000000000000000101989999994.2.992.1.2.2.03</t>
  </si>
  <si>
    <t>A020701010017180100000100000010010000000002LUIS ORLANDO ENCARNACION PERALTA    FARMACEUTICO ENCARGADO        HORAS EXTRAS MES D  JUNIO 2021001082063762021062500000000000017305000000000000000000000000000000000000000000000017305000000000000000000000000000000000000000000000017305000DEPARTAMENTO TECNICO FARMACEUTICO PROMES1337101010106CA0000000960284918001000000000000000000000000000000000000000000000000000000000000000000000000000000101989999994.2.992.1.2.2.03</t>
  </si>
  <si>
    <t>A020701010017180100000100000010010000000005FLERIDA DE LOS SANTOS               ANALISTA FARMACEUTICA         HORAS EXTRAS MES D  JUNIO 2021001156007102021062500000000000023073000000000000000000000000000000000000000000000023073000000000000034610000000000000000000000000000019612000DIVISION DE INSPECCION DE CALIDAD DE MED4701101010106CA0020001247023958301000000000000000000000000000000000000000000000000000000000000000000000000000000101989999994.2.992.1.2.2.03</t>
  </si>
  <si>
    <t>A020701010017180100000100000010010000000001GABRIEL RAFAEL SOSA TORRES          AUXILIAR DE DISTRIBUCION      HORAS EXTRAS MES D  JUNIO 2021121001245982021062500000000000010383000000000000000000000000000000000000000000000010383000000000000000000000000000000000000000000000010383000DEPARTAMENTO DE ALMACEN GENERAL DE INSUM1340101010106CA0000000960347922801000000000000000000000000000000000000000000000000000000000000000000000000000000101989999994.2.992.1.2.2.03</t>
  </si>
  <si>
    <t>A020701010017180100000100000010010000000001RANDY ENMANUEL TORRES BREA          ENCARGADO (A)                 HORAS EXTRAS MES D  JUNIO 2021001083132222021062500000000000086525000000000000000000000000000000000000000000000086525000000000000129790000000000000000000000000000073546000DEPARTAMENTO DE DESARROLLO E IMPLEMENTAC0628101010106CA0000000960303350201000000000000000000000000000000000000000000000000000000000000000000000000000000101989999994.2.992.1.2.2.03</t>
  </si>
  <si>
    <t>A020701010017180100000100000010010000000001MIGUELITO ROSA DE LA ROSA           AUXILIAR DE DISTRIBUCION      HORAS EXTRAS MES D  JUNIO 2021001184353612021062500000000000009518000000000000000000000000000000000000000000000009518000000000000000000000000000000000000000000000009518000DEPARTAMENTO DE DISTRIBUCION DE INSUMOS 1340101010106CA0000000960255969501000000000000000000000000000000000000000000000000000000000000000000000000000000101989999994.2.992.1.2.2.03</t>
  </si>
  <si>
    <t>A020701010017180100000100000010010000000002DANI MANUEL FERNANDEZ MATEO         AUXILIAR ALMACEN              HORAS EXTRAS MES D  JUNIO 2021402447713392021062500000000000519152000000000000000000000000000000000000000000000519152000000000000000000000000000000000000000000000519152000DEPARTAMENTO DE ALMACEN GENERAL DE INSUM0341101010106CA0000000960212516701000000000000000000000000000000000000000000000000000000000000000000000000000000101989999994.2.992.1.2.2.03</t>
  </si>
  <si>
    <t>A020701010017180100000100000010010000000001VICTOR ANTONIO CAPELLAN LUNA        CHOFER I                      HORAS EXTRAS MES D  JUNIO 2021001012106232021062500000000000140868000000000000000000000000000000000000000000000140868000000000000000000000000000000000000000000000140868000DIVISION DE TRANSPORTACION PROMESE-CAL  0006101010106CA0000000960347922901000000000000000000000000000000000000000000000000000000000000000000000000000000101989999994.2.992.1.2.2.03</t>
  </si>
  <si>
    <t>A020701010017180100000100000010010000000004JOSE DAVID GRACIANO DE LA CRUZ      FARMAUCETICO                  HORAS EXTRAS MES D  JUNIO 2021001129205822021062500000000000457164000000000000000000000000000000000000000000000457164000000000000000000000000000000000000000000000457164000DIVISION DE DESPACHO DE INSUMOS PARA LA 3118101010106CA0020001247026112401000000000000000000000000000000000000000000000000000000000000000000000000000000101989999994.2.992.1.2.2.03</t>
  </si>
  <si>
    <t>A020701010017180100000100000010010000000001JUNIOR ELPIDIO ESPINAL SORIANO      AUXILIAR ALMACEN              HORAS EXTRAS MES D  JUNIO 2021402091427812021062500000000000010383000000000000000000000000000000000000000000000010383000000000000000000000000000000000000000000000010383000DIVISION DE DESPACHO DE INSUMOS PARA LA 0341101010106CA0000000960370190201000000000000000000000000000000000000000000000000000000000000000000000000000000101989999994.2.992.1.2.2.03</t>
  </si>
  <si>
    <t>A020701010017180100000100000010010000000001JUAN VALENTIN RAMIREZ DE JESUS      AUXILIAR MANTENIMIENTO        HORAS EXTRAS MES D  JUNIO 2021008001528112021062500000000000160851000000000000000000000000000000000000000000000160851000000000000000000000000000000000000000000000160851000DIVISION DE MEJORA Y ACONDICIONAMIENTO F0151101010106CA0000000960050894901000000000000000000000000000000000000000000000000000000000000000000000000000000101989999994.2.992.1.2.2.03</t>
  </si>
  <si>
    <t>A020701010017180100000100000010010000000001ALBERTO VALENTIN CUEVAS SANTANA     CONTADOR I                    HORAS EXTRAS MES D  JUNIO 2021402209576212021062500000000000030284000000000000000000000000000000000000000000000030284000000000000000000000000000000000000000000000030284000DEPARTAMENTO FINANCIERO PROMESE-CAL     0219101010106CA0020001023163848401000000000000000000000000000000000000000000000000000000000000000000000000000000101989999994.2.992.1.2.2.03</t>
  </si>
  <si>
    <t>A020701010017180100000100000010010000000001ANGEL ANDRES BLANCO LOPEZ           AUXILIAR                      HORAS EXTRAS MES D  JUNIO 2021402119354872021062500000000000062298000000000000000000000000000000000000000000000062298000000000000000000000000000000000000000000000062298000DEPARTAMENTO DE ALMACEN GENERAL DE INSUM0025101010106CA0000000960370189401000000000000000000000000000000000000000000000000000000000000000000000000000000101989999994.2.992.1.2.2.03</t>
  </si>
  <si>
    <t>A020701010017180100000100000010010000000001SHARON VERONICA CUESTA MEDINA       ANALISTA                      HORAS EXTRAS MES D  JUNIO 2021001091517792021062500000000000730271000000000000000000000000000000000000000000000730271000000000001095410000000000000000000000000000620730000DIRECCION DE OPERACIONES Y LOGISTICA PRO0063101010106CA0000000960170454301000000000000000000000000000000000000000000000000000000000000000000000000000000101989999994.2.992.1.2.2.03</t>
  </si>
  <si>
    <t>A020701010017180100000100000010010000000001CRISTHIAN MANUEL ABREU GARCIA       AUXILIAR ALMACEN              HORAS EXTRAS MES D  JUNIO 2021402144114032021062500000000000010383000000000000000000000000000000000000000000000010383000000000000000000000000000000000000000000000010383000DEPARTAMENTO DE ALMACEN GENERAL DE INSUM0341101010106CA0000000960347928901000000000000000000000000000000000000000000000000000000000000000000000000000000101989999994.2.992.1.2.2.03</t>
  </si>
  <si>
    <t>A020701010017180100000100000010010000000004ALBA VIRGINIA VICIOSO ENCARNACION   ASISTENTE ADMINISTRATIVO I    HORAS EXTRAS MES D  JUNIO 2021001176158982021062500000000000073590000000000000000000000000000000000000000000000073590000000000000000000000000000000000000000000000073590000DIVISION DE TESORERIA PROMESE-CAL       4736101010106CA0020001247025211701000000000000000000000000000000000000000000000000000000000000000000000000000000101989999994.2.992.1.2.2.03</t>
  </si>
  <si>
    <t>A020701010017180100000100000010010000000006JOHANNY MARGARITA RODRIGUEZ DE JESUSENCARGADO (A) DE LA SECCION CUHORAS EXTRAS MES D  JUNIO 2021001112848732021062500000000000201892000000000000000000000000000000000000000000000201892000000000000302840000000000000000000000000000171608000SECCION DE CUENTAS POR COBRAR PROMESE-CA9038101010106CA0020001247018376501000000000000000000000000000000000000000000000000000000000000000000000000000000101989999994.2.992.1.2.2.03</t>
  </si>
  <si>
    <t>A020701010017180100000100000010010000000005MANUEL DE JESUS DE LOS SANTOS       SUPERVISOR (A)                HORAS EXTRAS MES D  JUNIO 2021001038698142021062500000000000013022000000000000000000000000000000000000000000000013022000000000000000000000000000000000000000000000013022000DIVISION DE DESPACHO DE INSUMOS PARA LA 0074101010106CA0020001247006776801000000000000000000000000000000000000000000000000000000000000000000000000000000101989999994.2.992.1.2.2.03</t>
  </si>
  <si>
    <t>A020701010017180100000100000010010000000001SEBASTIAN RODRIGUEZ MERCEDES        AUXILIAR ALMACEN              HORAS EXTRAS MES D  JUNIO 2021402351400722021062500000000000321875000000000000000000000000000000000000000000000321875000000000000000000000000000000000000000000000321875000DEPARTAMENTO DE ALMACEN GENERAL DE INSUM0341101010106CA0000000960273448801000000000000000000000000000000000000000000000000000000000000000000000000000000101989999994.2.992.1.2.2.03</t>
  </si>
  <si>
    <t>A020701010017180100000100000010010000000001YOJANSEL BALBUENA SEGURA            SUPERVISOR (A)                HORAS EXTRAS MES D  JUNIO 2021223014833472021062500000000000018170000000000000000000000000000000000000000000000018170000000000000000000000000000000000000000000000018170000DEPARTAMENTO DE ALMACEN GENERAL DE INSUM0074101010106CA0000000960305027701000000000000000000000000000000000000000000000000000000000000000000000000000000101989999994.2.992.1.2.2.03</t>
  </si>
  <si>
    <t>A020701010017180100000100000010010000000006CARMEN DE LOS SANTOS LEYBA HERNANDEZFARMACEUTICA                  HORAS EXTRAS MES D  JUNIO 2021001062884752021062500000000000018862000000000000000000000000000000000000000000000018862000000000000000000000000000000000000000000000018862000DIVISION DE RECEPCION DE INSUMOS PARA LA3116101010106CA0020001247008640601000000000000000000000000000000000000000000000000000000000000000000000000000000101989999994.2.992.1.2.2.03</t>
  </si>
  <si>
    <t>A020701010017180100000100000010010000000007ARMANDO RAFAEL DEL ROSARIO ARREDONDOCHOFER I                      HORAS EXTRAS MES D  JUNIO 2021004001020262021062500000000000046954000000000000000000000000000000000000000000000046954000000000000000000000000000000000000000000000046954000DIVISION DE TRANSPORTACION PROMESE-CAL  0006101010106CA0020001247017506101000000000000000000000000000000000000000000000000000000000000000000000000000000101989999994.2.992.1.2.2.03</t>
  </si>
  <si>
    <t>A020701010017180100000100000010010000000001ORLANDO URIBE MARTINEZ              CHOFER II                     HORAS EXTRAS MES D  JUNIO 2021001126329302021062500000000000117389000000000000000000000000000000000000000000000117389000000000000000000000000000000000000000000000117389000DIVISION DE TRANSPORTACION PROMESE-CAL  0007101010106CA0000000960347929401000000000000000000000000000000000000000000000000000000000000000000000000000000101989999994.2.992.1.2.2.03</t>
  </si>
  <si>
    <t>A020701010017180100000100000010010000000006LUIS ALBERTO DE LA CRUZ ABAD        SUPERVISOR (A)                HORAS EXTRAS MES D  JUNIO 2021225005607962021062500000000000254384000000000000000000000000000000000000000000000254384000000000000000000000000000000000000000000000254384000DEPARTAMENTO DE ALMACEN GENERAL DE INSUM0074101010106CA0020001162070865801000000000000000000000000000000000000000000000000000000000000000000000000000000101989999994.2.992.1.2.2.03</t>
  </si>
  <si>
    <t>A020701010017180100000100000010010000000006IGNACIO BENEDICTO SUAREZ GOMEZ      EMPACADOR (A) DE MEDICAMENTOS HORAS EXTRAS MES D  JUNIO 2021042000558482021062500000000000010383000000000000000000000000000000000000000000000010383000000000000000000000000000000000000000000000010383000DIVISION DE DESPACHO DE INSUMOS PARA LA 1344101010106CA0020001247005881601000000000000000000000000000000000000000000000000000000000000000000000000000000101989999994.2.992.1.2.2.03</t>
  </si>
  <si>
    <t>A020701010017180100000100000010010000000001JHONATAN MANUEL MERA ESPINO         CHOFER II                     HORAS EXTRAS MES D  JUNIO 2021225006466452021062500000000000246509000000000000000000000000000000000000000000000246509000000000000000000000000000000000000000000000246509000DIVISION DE TRANSPORTACION PROMESE-CAL  0007101010106CA0000000960088666801000000000000000000000000000000000000000000000000000000000000000000000000000000101989999994.2.992.1.2.2.03</t>
  </si>
  <si>
    <t>A020701010017180100000100000010010000000002JUAN CRUZ RIVERA CONTRERAS          AUXILIAR ALMACEN              HORAS EXTRAS MES D  JUNIO 2021001057017592021062500000000000010383000000000000000000000000000000000000000000000010383000000000000000000000000000000000000000000000010383000DEPARTAMENTO DE ALMACEN GENERAL DE INSUM0341101010106CA0000000960212515301000000000000000000000000000000000000000000000000000000000000000000000000000000101989999994.2.992.1.2.2.03</t>
  </si>
  <si>
    <t>A020701010017180100000100000010010000000001JUAN CARLOS DISLA                   CHOFER II                     HORAS EXTRAS MES D  JUNIO 2021001166784832021062500000000000281724000000000000000000000000000000000000000000000281724000000000000000000000000000000000000000000000281724000DIVISION DE TRANSPORTACION PROMESE-CAL  0007101010106CA0000000960312980201000000000000000000000000000000000000000000000000000000000000000000000000000000101989999994.2.992.1.2.2.03</t>
  </si>
  <si>
    <t>A020701010017180100000100000010010000000001JUAN DANIEL TAVERAS FROMETA         SOPORTE TECNICO INFORMATICO   HORAS EXTRAS MES D  JUNIO 2021001194651442021062500000000000087218000000000000000000000000000000000000000000000087218000000000000000000000000000000000000000000000087218000DEPARTAMENTO DE OPERACIONES TIC         0165101010106CA0000000960328744701000000000000000000000000000000000000000000000000000000000000000000000000000000101989999994.2.992.1.2.2.03</t>
  </si>
  <si>
    <t>A020701010017180100000100000010010000000003ALBERTO NUÑEZ SABINO                ALMACENISTA                   HORAS EXTRAS MES D  JUNIO 2021225000555402021062500000000000014421000000000000000000000000000000000000000000000014421000000000000000000000000000000000000000000000014421000DEPARTAMENTO DE ALMACEN GENERAL DE INSUM0193101010106CA0020001960111484301000000000000000000000000000000000000000000000000000000000000000000000000000000101989999994.2.992.1.2.2.03</t>
  </si>
  <si>
    <t>A020701010017180100000100000010010000000001ROBERT OTONIEL VILLAR               ANALISTA                      HORAS EXTRAS MES D  JUNIO 2021001141930552021062500000000000657591000000000000000000000000000000000000000000000657591000000000001315180000000000000000000000000000526073000DEPARTAMENTO DE FISCALIZACION-PROMESE-CA0063101010106CA0000000960312984901000000000000000000000000000000000000000000000000000000000000000000000000000000101989999994.2.992.1.2.2.03</t>
  </si>
  <si>
    <t>D020701010017180100000100000010010002001000JOHANNY MARGARITA RODRIGUEZ DE JESUSENCARGADO (A) DE LA SECCION CU49999998400Impuesto sobre la r001112848732021062500000000000000000000000000000000000000000000000000000000000000030284000000000000000000000000000000000000000000000000000000PROGRAMA DE MEDICAMENTOS ESENCIALES/CENT9038000000000000000000000000000001000000000000000000000000000000000000000000000000000000000000000000000000000000101989999994.2.992.1.2.2.03</t>
  </si>
  <si>
    <t>D020701010017180100000100000010010002001000FLERIDA DE LOS SANTOS               ANALISTA FARMACEUTICA         49999998400Impuesto sobre la r001156007102021062500000000000000000000000000000000000000000000000000000000000000003461000000000000000000000000000000000000000000000000000000PROGRAMA DE MEDICAMENTOS ESENCIALES/CENT4701000000000000000000000000000001000000000000000000000000000000000000000000000000000000000000000000000000000000101989999994.2.992.1.2.2.03</t>
  </si>
  <si>
    <t>D020701010017180100000100000010010002001000ERIKA CRUZ PERALTA                  ANALISTA                      49999998400Impuesto sobre la r096002854652021062500000000000000000000000000000000000000000000000000000000000000109541000000000000000000000000000000000000000000000000000000PROGRAMA DE MEDICAMENTOS ESENCIALES/CENT0063000000000000000000000000000001000000000000000000000000000000000000000000000000000000000000000000000000000000101989999994.2.992.1.2.2.03</t>
  </si>
  <si>
    <t>D020701010017180100000100000010010002001000EULALIA REYES                       ANALISTA                      49999998400Impuesto sobre la r005002924532021062500000000000000000000000000000000000000000000000000000000000000003634000000000000000000000000000000000000000000000000000000PROGRAMA DE MEDICAMENTOS ESENCIALES/CENT0063000000000000000000000000000001000000000000000000000000000000000000000000000000000000000000000000000000000000101989999994.2.992.1.2.2.03</t>
  </si>
  <si>
    <t>D020701010017180100000100000010010002001000RANDY ENMANUEL TORRES BREA          ENCARGADO (A)                 49999998400Impuesto sobre la r001083132222021062500000000000000000000000000000000000000000000000000000000000000012979000000000000000000000000000000000000000000000000000000PROGRAMA DE MEDICAMENTOS ESENCIALES/CENT0628000000000000000000000000000001000000000000000000000000000000000000000000000000000000000000000000000000000000101989999994.2.992.1.2.2.03</t>
  </si>
  <si>
    <t>D020701010017180100000100000010010002001000SHARON VERONICA CUESTA MEDINA       ANALISTA                      49999998400Impuesto sobre la r001091517792021062500000000000000000000000000000000000000000000000000000000000000109541000000000000000000000000000000000000000000000000000000PROGRAMA DE MEDICAMENTOS ESENCIALES/CENT0063000000000000000000000000000001000000000000000000000000000000000000000000000000000000000000000000000000000000101989999994.2.992.1.2.2.03</t>
  </si>
  <si>
    <t>D020701010017180100000100000010010002001000KARINY JOHANNA NUÑEZ PEGUERO        TECNICO                       49999998400Impuesto sobre la r224000308252021062500000000000000000000000000000000000000000000000000000000000000016413000000000000000000000000000000000000000000000000000000PROGRAMA DE MEDICAMENTOS ESENCIALES/CENT0056000000000000000000000000000001000000000000000000000000000000000000000000000000000000000000000000000000000000101989999994.2.992.1.2.2.03</t>
  </si>
  <si>
    <t>D020701010017180100000100000010010002001000ROBERT OTONIEL VILLAR               ANALISTA                      49999998400Impuesto sobre la r001141930552021062500000000000000000000000000000000000000000000000000000000000000131518000000000000000000000000000000000000000000000000000000PROGRAMA DE MEDICAMENTOS ESENCIALES/CENT0063000000000000000000000000000001000000000000000000000000000000000000000000000000000000000000000000000000000000101989999994.2.992.1.2.2.03</t>
  </si>
  <si>
    <t>D020701010017180100000100000010010002001000ROBIN PEÑA ACEVEDO                  ADMINISTRADOR REDES SOCIALES  49999998400Impuesto sobre la r223005147202021062500000000000000000000000000000000000000000000000000000000000000094285000000000000000000000000000000000000000000000000000000PROGRAMA DE MEDICAMENTOS ESENCIALES/CENT1001000000000000000000000000000001000000000000000000000000000000000000000000000000000000000000000000000000000000101989999994.2.992.1.2.2.03</t>
  </si>
  <si>
    <t>A020701010017180100000100000010010000000003CARLOS MIGUEL REINOSO PAREDES       SUPERVISOR                    HORAS EXTRAS MES D  JUNIO 2021001181031002021062500000000000013022000000000000000000000000000000000000000000000013022000000000000000000000000000000000000000000000013022000DEPARTAMENTO DE ALMACEN GENERAL DE INSUM2210101010106CA0000000960088667101000000000000000000000000000000000000000000000000000000000000000000000000000000101989999994.2.992.1.2.2.03</t>
  </si>
  <si>
    <t>A020701010017180100000100000010010000000001YORTI ANTONIO GIL SUSAÑA            CHOFER I                      HORAS EXTRAS MES D  JUNIO 2021001131913992021062500000000000058694000000000000000000000000000000000000000000000058694000000000000000000000000000000000000000000000058694000DIVISION DE TRANSPORTACION PROMESE-CAL  0006101010106CA0000000960347923901000000000000000000000000000000000000000000000000000000000000000000000000000000101989999994.2.992.1.2.2.03</t>
  </si>
  <si>
    <t>A020701010017180100000100000010010000000001EMILKA TAVERAS SALDAÑA              SUPERVISOR (A)                HORAS EXTRAS MES D  JUNIO 2021224000373742021062500000000000014233000000000000000000000000000000000000000000000014233000000000000000000000000000000000000000000000014233000DEPARTAMENTO DE ALMACEN GENERAL DE INSUM0074101010106CA0000000960312985501000000000000000000000000000000000000000000000000000000000000000000000000000000101989999994.2.992.1.2.2.03</t>
  </si>
  <si>
    <t>A020701010017180100000100000010010000000001JOSE ADRIANO POLANCO TAVAREZ        CHOFER II                     HORAS EXTRAS MES D  JUNIO 2021001023655252021062500000000000199562000000000000000000000000000000000000000000000199562000000000000000000000000000000000000000000000199562000DIVISION DE TRANSPORTACION PROMESE-CAL  0007101010106CA0000000960347928501000000000000000000000000000000000000000000000000000000000000000000000000000000101989999994.2.992.1.2.2.03</t>
  </si>
  <si>
    <t>A020701010017180100000100000010010000000001JOSE PLACIDO GUZMAN                 AUXILIAR                      HORAS EXTRAS MES D  JUNIO 2021001118158582021062500000000000013022000000000000000000000000000000000000000000000013022000000000000000000000000000000000000000000000013022000DEPARTAMENTO DE ALMACEN GENERAL DE INSUM0025101010106CA0000000960384153901000000000000000000000000000000000000000000000000000000000000000000000000000000101989999994.2.992.1.2.2.03</t>
  </si>
  <si>
    <t>A020701010017180100000100000010010000000006JOSE FRANCISCO CUEVAS SENA          AUXILIAR ALMACEN              HORAS EXTRAS MES D  JUNIO 2021022002812732021062500000000000202469000000000000000000000000000000000000000000000202469000000000000000000000000000000000000000000000202469000DIVISION DE DESPACHO DE INSUMOS PARA LA 0341101010106CA0020001247019960701000000000000000000000000000000000000000000000000000000000000000000000000000000101989999994.2.992.1.2.2.03</t>
  </si>
  <si>
    <t>A020701010017180100000100000010010000000001CARMEN DE JESUS PEÑA GARCIA         FARMACEUTICA                  HORAS EXTRAS MES D  JUNIO 2021001113180022021062500000000000020189000000000000000000000000000000000000000000000020189000000000000000000000000000000000000000000000020189000DEPARTAMENTO DE ALMACEN GENERAL DE INSUM3116101010106CA0000000960347923701000000000000000000000000000000000000000000000000000000000000000000000000000000101989999994.2.992.1.2.2.03</t>
  </si>
  <si>
    <t>A020701010017180100000100000010010000000001PEDRO JAVIER ROSARIO SOLANO         SUPERVISOR (A)                HORAS EXTRAS MES D  JUNIO 2021001120500422021062500000000000018170000000000000000000000000000000000000000000000018170000000000000000000000000000000000000000000000018170000DEPARTAMENTO DE ALMACEN GENERAL DE INSUM0074101010106CA0000000960312979901000000000000000000000000000000000000000000000000000000000000000000000000000000101989999994.2.992.1.2.2.03</t>
  </si>
  <si>
    <t>A020701010017180100000100000010010000000007KARINY JOHANNA NUÑEZ PEGUERO        TECNICO                       HORAS EXTRAS MES D  JUNIO 2021224000308252021062500000000000403780000000000000000000000000000000000000000000000403780000000000000164130000000000000000000000000000387367000DIVISION DE TRANSPORTACION PROMESE-CAL  0056101010106CA0020001247006074901000000000000000000000000000000000000000000000000000000000000000000000000000000101989999994.2.992.1.2.2.03</t>
  </si>
  <si>
    <t>A020701010017180100000100000010010000000001CAVENDISH BERZELIUS BELLIARD UREÑA  CHOFER II                     HORAS EXTRAS MES D  JUNIO 2021031022768582021062500000000000493017000000000000000000000000000000000000000000000493017000000000000000000000000000000000000000000000493017000DIVISION DE TRANSPORTACION PROMESE-CAL  0007101010106CA0000000960312983601000000000000000000000000000000000000000000000000000000000000000000000000000000101989999994.2.992.1.2.2.03</t>
  </si>
  <si>
    <t>A020701010017180100000100000010010000000001JUAN CARLOS MARTINEZ MORDAN         AUXILIAR ALMACEN              HORAS EXTRAS MES D  JUNIO 2021402108932572021062500000000000010383000000000000000000000000000000000000000000000010383000000000000000000000000000000000000000000000010383000DEPARTAMENTO DE ALMACEN GENERAL DE INSUM0341101010106CA0000000960384153301000000000000000000000000000000000000000000000000000000000000000000000000000000101989999994.2.992.1.2.2.03</t>
  </si>
  <si>
    <t>A020701010017180100000100000010010000000005ROSA MARIA GARCIA ALMONTE           ENCARGADA DE FARMACIA         HORAS EXTRAS MES D  JUNIO 2021001171372082021062500000000000017305000000000000000000000000000000000000000000000017305000000000000000000000000000000000000000000000017305000DEPARTAMENTO DE ALMACEN GENERAL DE INSUM2390101010106CA0020001530037295801000000000000000000000000000000000000000000000000000000000000000000000000000000101989999994.2.992.1.2.2.03</t>
  </si>
  <si>
    <t>A020701010017180100000100000010010000000001FRANCISCO ALEJANDRO ACOSTA MERCADO  CHOFER II                     HORAS EXTRAS MES D  JUNIO 2021097001813332021062500000000000274682000000000000000000000000000000000000000000000274682000000000000000000000000000000000000000000000274682000DEPARTAMENTO DE DISTRIBUCION DE INSUMOS 0007101010106CA0000000960015194201000000000000000000000000000000000000000000000000000000000000000000000000000000101989999994.2.992.1.2.2.03</t>
  </si>
  <si>
    <t>H020701010017180100000100000010010002001000COLECTOR DE RENTAS INTERNAS         000000000000000000000000000000Impuesto sobre la renta       49999998400202106250000000000000000000000000000000000000000000000000000000000000000000000000000000000000000000000000000000000000000051165600000000000000000000000000000000000000000000000000000000000000000000000000001000000000000000000000000000000000000000000000000000000000000000000000000000000101989999994.2.992.1.2.2.03</t>
  </si>
  <si>
    <t>I020701010017180100000100000010010000000000                                                                                                00000000000202105250000000000843220900000000000000000000000000000000000000000000843220900000000000160939000000000000000000000000000827127000000000000000000000000000000000000000000000000000000000000000000000000000001000000000000000000000000000000000000000000000000000000000000000000000000000000001989999994.2.992.1.2.2.03</t>
  </si>
  <si>
    <t>A020701010017180100000100000010010000000005AMBAR KARINA HIRALDO GUILLEN        SECRETARIA I                  HORAS EXTRAS MES D   MAYO 2021402223797582021052500000000000025381000000000000000000000000000000000000000000000025381000000000000000000000000000000000000000000000025381000SECCION DE INGRESOS PROMESE-CAL         0065101010106CA0020001247025727701000000000000000000000000000000000000000000000000000000000000000000000000000000101989999994.2.992.1.2.2.03</t>
  </si>
  <si>
    <t>A020701010017180100000100000010010000000001ADRIAN CABAN LOPEZ                  DIGITADOR (A)                 HORAS EXTRAS MES D   MAYO 2021402134899392021052500000000000069653000000000000000000000000000000000000000000000069653000000000000000000000000000000000000000000000069653000DEPARTAMENTO FINANCIERO PROMESE-CAL     0064101010106CA0000000960323508401000000000000000000000000000000000000000000000000000000000000000000000000000000101989999994.2.992.1.2.2.03</t>
  </si>
  <si>
    <t>A020701010017180100000100000010010000000002KATTERYN FLOR ENCARNACION GOMEZ     SUPERVISOR (A)                HORAS EXTRAS MES D   MAYO 2021093006498792021052500000000000018170000000000000000000000000000000000000000000000018170000000000000000000000000000000000000000000000018170000DEPARTAMENTO DE ALMACEN GENERAL DE INSUM0074101010106CA0000000960030501201000000000000000000000000000000000000000000000000000000000000000000000000000000101989999994.2.992.1.2.2.03</t>
  </si>
  <si>
    <t>A020701010017180100000100000010010000000005CRISTINA ISABEL GARCES MONTERO      ANALISTA FARMACEUTICA         HORAS EXTRAS MES D   MAYO 2021001098472692021052500000000000023073000000000000000000000000000000000000000000000023073000000000000034610000000000000000000000000000019612000DIVISION DE ANALITICA DE MEDICAMENTOS-PR4701101010106CA0020001247024057201000000000000000000000000000000000000000000000000000000000000000000000000000000101989999994.2.992.1.2.2.03</t>
  </si>
  <si>
    <t>A020701010017180100000100000010010000000001CARLOS MANUEL TAVERAS VENTURA       ENCARGADO ALMACEN             HORAS EXTRAS MES D   MAYO 2021001097811532021052500000000000009085000000000000000000000000000000000000000000000009085000000000000000000000000000000000000000000000009085000DEPARTAMENTO DE ALMACEN GENERAL DE INSUM0341101010106CA0000000960016566801000000000000000000000000000000000000000000000000000000000000000000000000000000101989999994.2.992.1.2.2.03</t>
  </si>
  <si>
    <t>A020701010017180100000100000010010000000006MIGUEL MARTINEZ BAUTISTA            CHOFER I                      HORAS EXTRAS MES D   MAYO 2021031026493772021052500000000000381505000000000000000000000000000000000000000000000381505000000000000000000000000000000000000000000000381505000DIVISION DE TRANSPORTACION PROMESE-CAL  0006101010106CA0000000960028926401000000000000000000000000000000000000000000000000000000000000000000000000000000101989999994.2.992.1.2.2.03</t>
  </si>
  <si>
    <t>A020701010017180100000100000010010000000005VIRGILIA DEL CARMEN RODRIGUEZ GUTIERCONTADOR I                    HORAS EXTRAS MES D   MAYO 2021001012436402021052500000000000010095000000000000000000000000000000000000000000000010095000000000000000000000000000000000000000000000010095000DIVISION DE CONTABILIDAD PROMESE-CAL    0219101010106CA0020001247025305101000000000000000000000000000000000000000000000000000000000000000000000000000000101989999994.2.992.1.2.2.03</t>
  </si>
  <si>
    <t>A020701010017180100000100000010010000000001JEAN PAUL VARGAS FRIAS              SUPERVISOR                    HORAS EXTRAS MES D   MAYO 2021402233968012021052500000000000032303000000000000000000000000000000000000000000000032303000000000000000000000000000000000000000000000032303000DEPARTAMENTO DE DISTRIBUCION DE INSUMOS 2210101010106CA0000000960313381701000000000000000000000000000000000000000000000000000000000000000000000000000000101989999994.2.992.1.2.2.03</t>
  </si>
  <si>
    <t>A020701010017180100000100000010010000000007SANTA MARGARITA FELIZ RAMIREZ       CONTADOR (A)                  HORAS EXTRAS MES D   MAYO 2021125000025922021052500000000000086525000000000000000000000000000000000000000000000086525000000000000173050000000000000000000000000000069220000DEPARTAMENTO FINANCIERO PROMESE-CAL     0012101010106CA0020001247024744901000000000000000000000000000000000000000000000000000000000000000000000000000000101989999994.2.992.1.2.2.03</t>
  </si>
  <si>
    <t>A020701010017180100000100000010010000000001JUAN CARLOS DISLA                   CHOFER II                     HORAS EXTRAS MES D   MAYO 2021001166784832021052500000000000011739000000000000000000000000000000000000000000000011739000000000000000000000000000000000000000000000011739000DIVISION DE TRANSPORTACION PROMESE-CAL  0007101010106CA0000000960312980201000000000000000000000000000000000000000000000000000000000000000000000000000000101989999994.2.992.1.2.2.03</t>
  </si>
  <si>
    <t>A020701010017180100000100000010010000000002ABRAHAM PEREZ                       CHOFER II                     HORAS EXTRAS MES D   MAYO 2021402224367982021052500000000000017608000000000000000000000000000000000000000000000017608000000000000000000000000000000000000000000000017608000DEPARTAMENTO DE DISTRIBUCION DE INSUMOS 0007101010106CA0000000960168014301000000000000000000000000000000000000000000000000000000000000000000000000000000101989999994.2.992.1.2.2.03</t>
  </si>
  <si>
    <t>A020701010017180100000100000010010000000001IVELISSE PLACERES PE A              SUPERVISOR (A)                HORAS EXTRAS MES D   MAYO 2021001011798512021052500000000000034610000000000000000000000000000000000000000000000034610000000000000051920000000000000000000000000000029418000DEPARTAMENTO DE ALMACEN GENERAL DE INSUM0074101010106CA0000000960193521601000000000000000000000000000000000000000000000000000000000000000000000000000000101989999994.2.992.1.2.2.03</t>
  </si>
  <si>
    <t>A020701010017180100000100000010010000000001YORTI ANTONIO GIL SUSAÑA            CHOFER I                      HORAS EXTRAS MES D   MAYO 2021001131913992021052500000000000493017000000000000000000000000000000000000000000000493017000000000000000000000000000000000000000000000493017000DIVISION DE TRANSPORTACION PROMESE-CAL  0006101010106CA0000000960347923901000000000000000000000000000000000000000000000000000000000000000000000000000000101989999994.2.992.1.2.2.03</t>
  </si>
  <si>
    <t>A020701010017180100000100000010010000000001ROBERT OTONIEL VILLAR               ANALISTA                      HORAS EXTRAS MES D   MAYO 2021001141930552021052500000000000224965000000000000000000000000000000000000000000000224965000000000000449930000000000000000000000000000179972000DEPARTAMENTO DE FISCALIZACION-PROMESE-CA0063101010106CA0000000960312984901000000000000000000000000000000000000000000000000000000000000000000000000000000101989999994.2.992.1.2.2.03</t>
  </si>
  <si>
    <t>A020701010017180100000100000010010000000001RICHARD JIMENEZ                     SUPERVISOR (A)                HORAS EXTRAS MES D   MAYO 2021001018754332021052500000000000009085000000000000000000000000000000000000000000000009085000000000000000000000000000000000000000000000009085000DEPARTAMENTO DE ALMACEN GENERAL DE INSUM0074101010106CA0020001162071923601000000000000000000000000000000000000000000000000000000000000000000000000000000101989999994.2.992.1.2.2.03</t>
  </si>
  <si>
    <t>A020701010017180100000100000010010000000002LUIS ENMANUEL FERNANDEZ TAVERAS     AUXILIAR ALMACEN              HORAS EXTRAS MES D   MAYO 2021402243894662021052500000000000005192000000000000000000000000000000000000000000000005192000000000000000000000000000000000000000000000005192000DEPARTAMENTO DE ALMACEN GENERAL DE INSUM0341101010106CA0000000960212516301000000000000000000000000000000000000000000000000000000000000000000000000000000101989999994.2.992.1.2.2.03</t>
  </si>
  <si>
    <t>A020701010017180100000100000010010000000001LUIS MANUEL SANTOS LOPEZ            SUPERVISOR (A)                HORAS EXTRAS MES D   MAYO 2021031045507552021052500000000000018170000000000000000000000000000000000000000000000018170000000000000000000000000000000000000000000000018170000DEPARTAMENTO ALMACENES REGIONALES-PROMES0074101010106CA0000000960323515001000000000000000000000000000000000000000000000000000000000000000000000000000000101989999994.2.992.1.2.2.03</t>
  </si>
  <si>
    <t>A020701010017180100000100000010010000000001ORLANDO URIBE MARTINEZ              CHOFER II                     HORAS EXTRAS MES D   MAYO 2021001126329302021052500000000000493017000000000000000000000000000000000000000000000493017000000000000000000000000000000000000000000000493017000DIVISION DE TRANSPORTACION PROMESE-CAL  0007101010106CA0000000960347929401000000000000000000000000000000000000000000000000000000000000000000000000000000101989999994.2.992.1.2.2.03</t>
  </si>
  <si>
    <t>A020701010017180100000100000010010000000001AMBIORIX JUNIOR ROJAS ESCOLASTICO   AUXILIAR DE DISTRIBUCION      HORAS EXTRAS MES D   MAYO 2021402134365592021052500000000000020766000000000000000000000000000000000000000000000020766000000000000000000000000000000000000000000000020766000DEPARTAMENTO DE DISTRIBUCION DE INSUMOS 1340101010106CA0000000960347923301000000000000000000000000000000000000000000000000000000000000000000000000000000101989999994.2.992.1.2.2.03</t>
  </si>
  <si>
    <t>A020701010017180100000100000010010000000006YUDELKA GUTIERREZ SANTANA           FARMACEUTICA                  HORAS EXTRAS MES D   MAYO 2021001077491602021052500000000000017305000000000000000000000000000000000000000000000017305000000000000000000000000000000000000000000000017305000DIVISION DE DESPACHO DE INSUMOS PARA LA 3116101010106CA0020001247024544101000000000000000000000000000000000000000000000000000000000000000000000000000000101989999994.2.992.1.2.2.03</t>
  </si>
  <si>
    <t>A020701010017180100000100000010010000000002EDWIN HERNANDEZ                     AUXILIAR ALMACEN              HORAS EXTRAS MES D   MAYO 2021224005953482021052500000000000005192000000000000000000000000000000000000000000000005192000000000000000000000000000000000000000000000005192000DEPARTAMENTO DE ALMACEN GENERAL DE INSUM0341101010106CA0000000960212515801000000000000000000000000000000000000000000000000000000000000000000000000000000101989999994.2.992.1.2.2.03</t>
  </si>
  <si>
    <t>A020701010017180100000100000010010000000001ANTHONY MANUEL CABA REYNOSO         DIGITADOR                     HORAS EXTRAS MES D   MAYO 2021402301701402021052500000000000006511000000000000000000000000000000000000000000000006511000000000000000000000000000000000000000000000006511000DEPARTAMENTO DE ALMACEN GENERAL DE INSUM0011101010106CA0000000960312982501000000000000000000000000000000000000000000000000000000000000000000000000000000101989999994.2.992.1.2.2.03</t>
  </si>
  <si>
    <t>A020701010017180100000100000010010000000001VICTOR JULIO REYES DE LOS SANTOS    CHOFER I                      HORAS EXTRAS MES D   MAYO 2021068004338532021052500000000000091561000000000000000000000000000000000000000000000091561000000000000000000000000000000000000000000000091561000DIVISION DE TRANSPORTACION PROMESE-CAL  0006101010106CA0000000960347926301000000000000000000000000000000000000000000000000000000000000000000000000000000101989999994.2.992.1.2.2.03</t>
  </si>
  <si>
    <t>A020701010017180100000100000010010000000001RAFAEL EMILIO SANTANA MARTINEZ      DIGITADOR (A)                 HORAS EXTRAS MES D   MAYO 2021402417061892021052500000000000076618000000000000000000000000000000000000000000000076618000000000000000000000000000000000000000000000076618000DEPARTAMENTO FINANCIERO PROMESE-CAL     0064101010106CA0000000960323511501000000000000000000000000000000000000000000000000000000000000000000000000000000101989999994.2.992.1.2.2.03</t>
  </si>
  <si>
    <t>A020701010017180100000100000010010000000001BRADI VENTURA JAQUEZ POPA           AUXILIAR ALMACEN              HORAS EXTRAS MES D   MAYO 2021402234951732021052500000000000015575000000000000000000000000000000000000000000000015575000000000000000000000000000000000000000000000015575000DIVISION DE DESPACHO DE INSUMOS PARA LA 0341101010106CA0000000960273448101000000000000000000000000000000000000000000000000000000000000000000000000000000101989999994.2.992.1.2.2.03</t>
  </si>
  <si>
    <t>A020701010017180100000100000010010000000004ALBA VIRGINIA VICIOSO ENCARNACION   ASISTENTE ADMINISTRATIVO I    HORAS EXTRAS MES D   MAYO 2021001176158982021052500000000000155357000000000000000000000000000000000000000000000155357000000000000000000000000000000000000000000000155357000DIVISION DE TESORERIA PROMESE-CAL       4736101010106CA0020001247025211701000000000000000000000000000000000000000000000000000000000000000000000000000000101989999994.2.992.1.2.2.03</t>
  </si>
  <si>
    <t>A020701010017180100000100000010010000000001YAFANNY ALBANIA MORA MARTINEZ       AUXILIAR CONTABILIDAD         HORAS EXTRAS MES D   MAYO 2021225004958602021052500000000000007571000000000000000000000000000000000000000000000007571000000000000000000000000000000000000000000000007571000DIVISION DE CONTABILIDAD PROMESE-CAL    0002101010106CA0000000960088666501000000000000000000000000000000000000000000000000000000000000000000000000000000101989999994.2.992.1.2.2.03</t>
  </si>
  <si>
    <t>A020701010017180100000100000010010000000002JONATHAN RIVERA DE LOS SANTOS       AUXILIAR ALMACEN              HORAS EXTRAS MES D   MAYO 2021001173162992021052500000000000020766000000000000000000000000000000000000000000000020766000000000000000000000000000000000000000000000020766000DEPARTAMENTO DE ALMACEN GENERAL DE INSUM0341101010106CA0020001960111484101000000000000000000000000000000000000000000000000000000000000000000000000000000101989999994.2.992.1.2.2.03</t>
  </si>
  <si>
    <t>A020701010017180100000100000010010000000001PABLO ZACARIAS TAVERAS DUVAL        CHOFER I                      HORAS EXTRAS MES D   MAYO 2021223004432352021052500000000000293465000000000000000000000000000000000000000000000293465000000000000000000000000000000000000000000000293465000DIVISION DE TRANSPORTACION PROMESE-CAL  0006101010106CA0000000960312980601000000000000000000000000000000000000000000000000000000000000000000000000000000101989999994.2.992.1.2.2.03</t>
  </si>
  <si>
    <t>A020701010017180100000100000010010000000003LAURA YAJAHIRA PIMENTEL LUGO        AUXILIAR ADMINISTRATIVO (A)   HORAS EXTRAS MES D   MAYO 2021001151348842021052500000000000030284000000000000000000000000000000000000000000000030284000000000000000000000000000000000000000000000030284000DEPARTAMENTO DE REGISTRO, CONTROL Y NOMI0138101010106CA0020001013124154101000000000000000000000000000000000000000000000000000000000000000000000000000000101989999994.2.992.1.2.2.03</t>
  </si>
  <si>
    <t>A020701010017180100000100000010010000000001LUIS JAVIER HERASME GUERRERO        SUPERVISOR (A)                HORAS EXTRAS MES D   MAYO 2021223005721992021052500000000000043263000000000000000000000000000000000000000000000043263000000000000000000000000000000000000000000000043263000DEPARTAMENTO ADMINISTRATIVO PROMESE-CAL 0074101010106CA0000000960170098301000000000000000000000000000000000000000000000000000000000000000000000000000000101989999994.2.992.1.2.2.03</t>
  </si>
  <si>
    <t>A020701010017180100000100000010010000000001JORGE LUIS MERCEDES JAVIER          AUXILIAR ALMACEN              HORAS EXTRAS MES D   MAYO 2021402297953862021052500000000000010383000000000000000000000000000000000000000000000010383000000000000000000000000000000000000000000000010383000DEPARTAMENTO DE ALMACEN GENERAL DE INSUM0341101010106CA0000000960347929101000000000000000000000000000000000000000000000000000000000000000000000000000000101989999994.2.992.1.2.2.03</t>
  </si>
  <si>
    <t>A020701010017180100000100000010010000000001HECTOR MANUEL HANLEY VILORIO        SUPERVISOR (A)                HORAS EXTRAS MES D   MAYO 2021402233026352021052500000000000032303000000000000000000000000000000000000000000000032303000000000000000000000000000000000000000000000032303000DEPARTAMENTO DE DISTRIBUCION DE INSUMOS 0074101010106CA0000000960363675601000000000000000000000000000000000000000000000000000000000000000000000000000000101989999994.2.992.1.2.2.03</t>
  </si>
  <si>
    <t>A020701010017180100000100000010010000000002PEDRO ALINSON NOLASCO MORA          DIGITADOR                     HORAS EXTRAS MES D   MAYO 2021402413588742021052500000000000020896000000000000000000000000000000000000000000000020896000000000000000000000000000000000000000000000020896000DEPARTAMENTO FINANCIERO PROMESE-CAL     0011101010106CA0000000960197451801000000000000000000000000000000000000000000000000000000000000000000000000000000101989999994.2.992.1.2.2.03</t>
  </si>
  <si>
    <t>A020701010017180100000100000010010000000001ROBERTO DIAZ                        SUPERVISOR (A)                HORAS EXTRAS MES D   MAYO 2021001029911712021052500000000000033918000000000000000000000000000000000000000000000033918000000000000000000000000000000000000000000000033918000DEPARTAMENTO DE DISTRIBUCION DE INSUMOS 0074101010106CA0000000960312981201000000000000000000000000000000000000000000000000000000000000000000000000000000101989999994.2.992.1.2.2.03</t>
  </si>
  <si>
    <t>A020701010017180100000100000010010000000001SILFREDO AUGUSTO FAMILIA ECHAVARRIA SUPERVISOR (A)                HORAS EXTRAS MES D   MAYO 2021001074562462021052500000000000008941000000000000000000000000000000000000000000000008941000000000000000000000000000000000000000000000008941000DEPARTAMENTO DE ALMACEN GENERAL DE INSUM0074101010106CA0000000960312979701000000000000000000000000000000000000000000000000000000000000000000000000000000101989999994.2.992.1.2.2.03</t>
  </si>
  <si>
    <t>A020701010017180100000100000010010000000006LUIS ALBERTO DE LA CRUZ ABAD        SUPERVISOR (A)                HORAS EXTRAS MES D   MAYO 2021225005607962021052500000000000036341000000000000000000000000000000000000000000000036341000000000000000000000000000000000000000000000036341000DEPARTAMENTO DE ALMACEN GENERAL DE INSUM0074101010106CA0020001162070865801000000000000000000000000000000000000000000000000000000000000000000000000000000101989999994.2.992.1.2.2.03</t>
  </si>
  <si>
    <t>A020701010017180100000100000010010000000001JOSE ADRIANO POLANCO TAVAREZ        CHOFER II                     HORAS EXTRAS MES D   MAYO 2021001023655252021052500000000000493017000000000000000000000000000000000000000000000493017000000000000000000000000000000000000000000000493017000DIVISION DE TRANSPORTACION PROMESE-CAL  0007101010106CA0000000960347928501000000000000000000000000000000000000000000000000000000000000000000000000000000101989999994.2.992.1.2.2.03</t>
  </si>
  <si>
    <t>A020701010017180100000100000010010000000001JULIO ENRIQUE RIVAS BELLIARD        CHOFER II                     HORAS EXTRAS MES D   MAYO 2021225006433032021052500000000000023477000000000000000000000000000000000000000000000023477000000000000000000000000000000000000000000000023477000DEPARTAMENTO DE DISTRIBUCION DE INSUMOS 0007101010106CA0000000960347928801000000000000000000000000000000000000000000000000000000000000000000000000000000101989999994.2.992.1.2.2.03</t>
  </si>
  <si>
    <t>A020701010017180100000100000010010000000001JUAN RAMON FRIAS GRULLON            AUXILIAR DE DISTRIBUCION      HORAS EXTRAS MES D   MAYO 2021001137457312021052500000000000371201000000000000000000000000000000000000000000000371201000000000000000000000000000000000000000000000371201000DEPARTAMENTO DE DISTRIBUCION DE INSUMOS 1340101010106CA0000000960255968201000000000000000000000000000000000000000000000000000000000000000000000000000000101989999994.2.992.1.2.2.03</t>
  </si>
  <si>
    <t>A020701010017180100000100000010010000000001ENMANUEL NICOLAS UREÑA PEREZ        DIGITADOR (A)                 HORAS EXTRAS MES D   MAYO 2021402323470922021052500000000000069653000000000000000000000000000000000000000000000069653000000000000000000000000000000000000000000000069653000DEPARTAMENTO FINANCIERO PROMESE-CAL     0064101010106CA0000000960323511401000000000000000000000000000000000000000000000000000000000000000000000000000000101989999994.2.992.1.2.2.03</t>
  </si>
  <si>
    <t>A020701010017180100000100000010010000000001DIGNA MARIA BOURDIER ALVARADO       DIGITADOR (A)                 HORAS EXTRAS MES D   MAYO 2021402204583492021052500000000000034826000000000000000000000000000000000000000000000034826000000000000000000000000000000000000000000000034826000DEPARTAMENTO FINANCIERO PROMESE-CAL     0064101010106CA0000000960323508501000000000000000000000000000000000000000000000000000000000000000000000000000000101989999994.2.992.1.2.2.03</t>
  </si>
  <si>
    <t>A020701010017180100000100000010010000000001RAFAEL FLORENTINO CALDERON          CHOFER I                      HORAS EXTRAS MES D   MAYO 2021068003056632021052500000000000023477000000000000000000000000000000000000000000000023477000000000000000000000000000000000000000000000023477000DIVISION DE TRANSPORTACION PROMESE-CAL  0006101010106CA0000000960347928101000000000000000000000000000000000000000000000000000000000000000000000000000000101989999994.2.992.1.2.2.03</t>
  </si>
  <si>
    <t>A020701010017180100000100000010010000000007RAYNELL JORGE GARCIA                OPERADOR DE MONTACARGA        HORAS EXTRAS MES D   MAYO 2021229001546122021052500000000000010383000000000000000000000000000000000000000000000010383000000000000000000000000000000000000000000000010383000DIVISION DE DESPACHO DE INSUMOS PARA LA 3208101010106CA0020001247023034601000000000000000000000000000000000000000000000000000000000000000000000000000000101989999994.2.992.1.2.2.03</t>
  </si>
  <si>
    <t>A020701010017180100000100000010010000000001ANGEL JAVIER NUÑEZ DISLA            SUPERVISOR (A)                HORAS EXTRAS MES D   MAYO 2021001163436092021052500000000000009085000000000000000000000000000000000000000000000009085000000000000000000000000000000000000000000000009085000DEPARTAMENTO DE ALMACEN GENERAL DE INSUM0074101010106CA0000000960316697301000000000000000000000000000000000000000000000000000000000000000000000000000000101989999994.2.992.1.2.2.03</t>
  </si>
  <si>
    <t>A020701010017180100000100000010010000000009MARIA CRISTINA PAULA PRADO DE BENITETESORERA                      HORAS EXTRAS MES D   MAYO 2021001079629122021052500000000000190355000000000000000000000000000000000000000000000190355000000000000380710000000000000000000000000000152284000DIVISION DE TESORERIA PROMESE-CAL       2340101010106CA0020001247023687401000000000000000000000000000000000000000000000000000000000000000000000000000000101989999994.2.992.1.2.2.03</t>
  </si>
  <si>
    <t>A020701010017180100000100000010010000000001FRANCISCO ALEJANDRO ACOSTA MERCADO  CHOFER II                     HORAS EXTRAS MES D   MAYO 2021097001813332021052500000000000176079000000000000000000000000000000000000000000000176079000000000000000000000000000000000000000000000176079000DEPARTAMENTO DE DISTRIBUCION DE INSUMOS 0007101010106CA0000000960015194201000000000000000000000000000000000000000000000000000000000000000000000000000000101989999994.2.992.1.2.2.03</t>
  </si>
  <si>
    <t>A020701010017180100000100000010010000000005CRISTINA QUITERIO MAÑON             ENCARGADA DE FARMACIA         HORAS EXTRAS MES D   MAYO 2021001150328802021052500000000000034610000000000000000000000000000000000000000000000034610000000000000000000000000000000000000000000000034610000DEPARTAMENTO TECNICO FARMACEUTICO PROMES2390101010106CA0020001247024546701000000000000000000000000000000000000000000000000000000000000000000000000000000101989999994.2.992.1.2.2.03</t>
  </si>
  <si>
    <t>A020701010017180100000100000010010000000006ANTONIO JOSE PEREZ FELIZ            CHOFER II                     HORAS EXTRAS MES D   MAYO 2021019001535682021052500000000000305203000000000000000000000000000000000000000000000305203000000000000000000000000000000000000000000000305203000DEPARTAMENTO DE DISTRIBUCION DE INSUMOS 0007101010106CA0020001247020043101000000000000000000000000000000000000000000000000000000000000000000000000000000101989999994.2.992.1.2.2.03</t>
  </si>
  <si>
    <t>A020701010017180100000100000010010000000007DIEGO BALBUENA ACOSTA               ENCARGADO (A)                 HORAS EXTRAS MES D   MAYO 2021060001301682021052500000000000034610000000000000000000000000000000000000000000000034610000000000000069220000000000000000000000000000027688000DIVISION DE PRESUPUESTO-PROMESE-CAL     0628101010106CA0020001247018142401000000000000000000000000000000000000000000000000000000000000000000000000000000101989999994.2.992.1.2.2.03</t>
  </si>
  <si>
    <t>A020701010017180100000100000010010000000001BOLIVAR BENITEZ CAMPUSANO           CHOFER I                      HORAS EXTRAS MES D   MAYO 2021093004147612021052500000000000457802000000000000000000000000000000000000000000000457802000000000000000000000000000000000000000000000457802000DIVISION DE TRANSPORTACION PROMESE-CAL  0006101010106CA0000000960312985401000000000000000000000000000000000000000000000000000000000000000000000000000000101989999994.2.992.1.2.2.03</t>
  </si>
  <si>
    <t>A020701010017180100000100000010010000000001JOSE FRANCISCO MERIÑO ACEVEDO       SUPERVISOR                    HORAS EXTRAS MES D   MAYO 2021001011663952021052500000000000029995000000000000000000000000000000000000000000000029995000000000000000000000000000000000000000000000029995000DEPARTAMENTO DE DISTRIBUCION DE INSUMOS 2210101010106CA0000000960312979501000000000000000000000000000000000000000000000000000000000000000000000000000000101989999994.2.992.1.2.2.03</t>
  </si>
  <si>
    <t>A020701010017180100000100000010010000000001JUAN VALENTIN RAMIREZ DE JESUS      AUXILIAR MANTENIMIENTO        HORAS EXTRAS MES D   MAYO 2021008001528112021052500000000000057107000000000000000000000000000000000000000000000057107000000000000000000000000000000000000000000000057107000DIVISION DE MEJORA Y ACONDICIONAMIENTO F0151101010106CA0000000960050894901000000000000000000000000000000000000000000000000000000000000000000000000000000101989999994.2.992.1.2.2.03</t>
  </si>
  <si>
    <t>A020701010017180100000100000010010000000004JOSE DAVID GRACIANO DE LA CRUZ      FARMAUCETICO                  HORAS EXTRAS MES D   MAYO 2021001129205822021052500000000000026892000000000000000000000000000000000000000000000026892000000000000000000000000000000000000000000000026892000DIVISION DE DESPACHO DE INSUMOS PARA LA 3118101010106CA0020001247026112401000000000000000000000000000000000000000000000000000000000000000000000000000000101989999994.2.992.1.2.2.03</t>
  </si>
  <si>
    <t>A020701010017180100000100000010010000000001JHONATAN MANUEL MERA ESPINO         CHOFER II                     HORAS EXTRAS MES D   MAYO 2021225006466452021052500000000000610500000000000000000000000000000000000000000000000610500000000000000000000000000000000000000000000000610500000DIVISION DE TRANSPORTACION PROMESE-CAL  0007101010106CA0000000960088666801000000000000000000000000000000000000000000000000000000000000000000000000000000101989999994.2.992.1.2.2.03</t>
  </si>
  <si>
    <t>A020701010017180100000100000010010000000002EDGAR RAFAEL MATEO MICHELIS         CHOFER II                     HORAS EXTRAS MES D   MAYO 2021225000388192021052500000000000093909000000000000000000000000000000000000000000000093909000000000000000000000000000000000000000000000093909000DIVISION DE TRANSPORTACION PROMESE-CAL  0007101010106CA0000000960170454401000000000000000000000000000000000000000000000000000000000000000000000000000000101989999994.2.992.1.2.2.03</t>
  </si>
  <si>
    <t>A020701010017180100000100000010010000000001RAUL ORTIZ TORRES                   AUXILIAR ALMACEN              HORAS EXTRAS MES D   MAYO 2021402389787832021052500000000000015575000000000000000000000000000000000000000000000015575000000000000000000000000000000000000000000000015575000DEPARTAMENTO DE ALMACEN GENERAL DE INSUM0341101010106CA0000000960273447601000000000000000000000000000000000000000000000000000000000000000000000000000000101989999994.2.992.1.2.2.03</t>
  </si>
  <si>
    <t>A020701010017180100000100000010010000000001MARIA JOSEFINA DE JESUS             AUXILIAR ADMINISTRATIVO (A)   HORAS EXTRAS MES D   MAYO 2021001100183302021052500000000000013022000000000000000000000000000000000000000000000013022000000000000000000000000000000000000000000000013022000DEPARTAMENTO DE ALMACEN GENERAL DE INSUM0138101010106CA0000000960210216901000000000000000000000000000000000000000000000000000000000000000000000000000000101989999994.2.992.1.2.2.03</t>
  </si>
  <si>
    <t>A020701010017180100000100000010010000000001ELIZABETH POLANCO DE JAVIER         SUPERVISOR (A)                HORAS EXTRAS MES D   MAYO 2021001173177842021052500000000000018170000000000000000000000000000000000000000000000018170000000000000000000000000000000000000000000000018170000DEPARTAMENTO DE ALMACEN GENERAL DE INSUM0074101010106CA0020001162071935901000000000000000000000000000000000000000000000000000000000000000000000000000000101989999994.2.992.1.2.2.03</t>
  </si>
  <si>
    <t>A020701010017180100000100000010010000000001ANGEL LUIS DE JESUS LORA            CHOFER II                     HORAS EXTRAS MES D   MAYO 2021001152261512021052500000000000610500000000000000000000000000000000000000000000000610500000000000000000000000000000000000000000000000610500000DIVISION DE TRANSPORTACION PROMESE-CAL  0007101010106CA0000000960088665701000000000000000000000000000000000000000000000000000000000000000000000000000000101989999994.2.992.1.2.2.03</t>
  </si>
  <si>
    <t>A020701010017180100000100000010010000000001MICHELLE ALEJANDRA ACEVEDO DE LOS SASUPERVISORA                   HORAS EXTRAS MES D   MAYO 2021402269677492021052500000000000013022000000000000000000000000000000000000000000000013022000000000000000000000000000000000000000000000013022000DEPARTAMENTO DE ALMACEN GENERAL DE INSUM2122101010106CA0000000960370189601000000000000000000000000000000000000000000000000000000000000000000000000000000101989999994.2.992.1.2.2.03</t>
  </si>
  <si>
    <t>A020701010017180100000100000010010000000005LUIS ROJAS ARIAS                    ALMACENISTA                   HORAS EXTRAS MES D   MAYO 2021224003120822021052500000000000007210000000000000000000000000000000000000000000000007210000000000000000000000000000000000000000000000007210000DIVISION DE DESPACHO DE INSUMOS PARA LA 0193101010106CA0020001162069389901000000000000000000000000000000000000000000000000000000000000000000000000000000101989999994.2.992.1.2.2.03</t>
  </si>
  <si>
    <t>A020701010017180100000100000010010000000005SANTOS JOSE SANCHEZ FRANCO          SUPERVISOR (A)                HORAS EXTRAS MES D   MAYO 2021013002585952021052500000000000006511000000000000000000000000000000000000000000000006511000000000000000000000000000000000000000000000006511000DIVISION DE RECEPCION DE INSUMOS PARA LA0074101010106CA0020001247017940701000000000000000000000000000000000000000000000000000000000000000000000000000000101989999994.2.992.1.2.2.03</t>
  </si>
  <si>
    <t>A020701010017180100000100000010010000000001ANTONI ALBERTO SANCHEZ MORAN        SUPERVISOR (A)                HORAS EXTRAS MES D   MAYO 2021031057391002021052500000000000009085000000000000000000000000000000000000000000000009085000000000000000000000000000000000000000000000009085000DEPARTAMENTO DE ALMACEN GENERAL DE INSUM0074101010106CA0000000960025196801000000000000000000000000000000000000000000000000000000000000000000000000000000101989999994.2.992.1.2.2.03</t>
  </si>
  <si>
    <t>A020701010017180100000100000010010000000001VICTOR ANTONIO CAPELLAN LUNA        CHOFER I                      HORAS EXTRAS MES D   MAYO 2021001012106232021052500000000000213642000000000000000000000000000000000000000000000213642000000000000000000000000000000000000000000000213642000DIVISION DE TRANSPORTACION PROMESE-CAL  0006101010106CA0000000960347922901000000000000000000000000000000000000000000000000000000000000000000000000000000101989999994.2.992.1.2.2.03</t>
  </si>
  <si>
    <t>A020701010017180100000100000010010000000006CLARIBEL MONTERO                    FARMACEUTICA                  HORAS EXTRAS MES D   MAYO 2021001090614082021052500000000000020189000000000000000000000000000000000000000000000020189000000000000000000000000000000000000000000000020189000DIVISION DE RECEPCION DE INSUMOS PARA LA3116101010106CA0020001247000860401000000000000000000000000000000000000000000000000000000000000000000000000000000101989999994.2.992.1.2.2.03</t>
  </si>
  <si>
    <t>A020701010017180100000100000010010000000001CELESTE MILAGRO CARRION MARTINEZ    SUPERVISOR (A)                HORAS EXTRAS MES D   MAYO 2021001010776672021052500000000000045426000000000000000000000000000000000000000000000045426000000000000000000000000000000000000000000000045426000DEPARTAMENTO DE ALMACEN GENERAL DE INSUM0074101010106CA0000000960312984301000000000000000000000000000000000000000000000000000000000000000000000000000000101989999994.2.992.1.2.2.03</t>
  </si>
  <si>
    <t>A020701010017180100000100000010010000000003RAMON JONATHAN MELLA HIDALGO        SUPERVISOR (A)                HORAS EXTRAS MES D   MAYO 2021001112704842021052500000000000063596000000000000000000000000000000000000000000000063596000000000000000000000000000000000000000000000063596000DEPARTAMENTO DE ALMACEN GENERAL DE INSUM0074101010106CA0000000960030502301000000000000000000000000000000000000000000000000000000000000000000000000000000101989999994.2.992.1.2.2.03</t>
  </si>
  <si>
    <t>A020701010017180100000100000010010000000006BELKYS TEJADA FERNANDEZ             CONTADOR I                    HORAS EXTRAS MES D   MAYO 2021001013743792021052500000000000020189000000000000000000000000000000000000000000000020189000000000000000000000000000000000000000000000020189000DIVISION DE CONTABILIDAD PROMESE-CAL    0219101010106CA0020001247006121401000000000000000000000000000000000000000000000000000000000000000000000000000000101989999994.2.992.1.2.2.03</t>
  </si>
  <si>
    <t>A020701010017180100000100000010010000000001EMMANUEL ANTONIO QUIÑONES PERALTA   CHOFER I                      HORAS EXTRAS MES D   MAYO 2021402144015782021052500000000000117386000000000000000000000000000000000000000000000117386000000000000000000000000000000000000000000000117386000DIVISION DE TRANSPORTACION PROMESE-CAL  0006101010106CA0000000960323516001000000000000000000000000000000000000000000000000000000000000000000000000000000101989999994.2.992.1.2.2.03</t>
  </si>
  <si>
    <t>A020701010017180100000100000010010000000004JESUS JEANCARLOS ZORRILLA SALAZAR   SUPERVISOR (A)                HORAS EXTRAS MES D   MAYO 2021056016251392021052500000000000387633000000000000000000000000000000000000000000000387633000000000000000000000000000000000000000000000387633000DIVISION DE MEJORA Y ACONDICIONAMIENTO F0074101010106CA0020001247025116301000000000000000000000000000000000000000000000000000000000000000000000000000000101989999994.2.992.1.2.2.03</t>
  </si>
  <si>
    <t>A020701010017180100000100000010010000000002FABIOLA ALTAGRACIA RIVAS SENA       SUPERVISOR ALM. GENERAL       HORAS EXTRAS MES D   MAYO 2021001124230252021052500000000000036341000000000000000000000000000000000000000000000036341000000000000000000000000000000000000000000000036341000DEPARTAMENTO DE ALMACEN GENERAL DE INSUM3150101010106CA0000000960153385501000000000000000000000000000000000000000000000000000000000000000000000000000000101989999994.2.992.1.2.2.03</t>
  </si>
  <si>
    <t>A020701010017180100000100000010010000000002DINAL ESMELIN ENCARNACION GONZALEZ  CHOFER II                     HORAS EXTRAS MES D   MAYO 2021001115627812021052500000000000023477000000000000000000000000000000000000000000000023477000000000000000000000000000000000000000000000023477000DIVISION DE TRANSPORTACION PROMESE-CAL  0007101010106CA0000000960248333601000000000000000000000000000000000000000000000000000000000000000000000000000000101989999994.2.992.1.2.2.03</t>
  </si>
  <si>
    <t>D020701010017180100000100000010010002001000ROBERT OTONIEL VILLAR               ANALISTA                      49999998400Impuesto sobre la r001141930552021052500000000000000000000000000000000000000000000000000000000000000044993000000000000000000000000000000000000000000000000000000PROGRAMA DE MEDICAMENTOS ESENCIALES/CENT0063000000000000000000000000000001000000000000000000000000000000000000000000000000000000000000000000000000000000101989999994.2.992.1.2.2.03</t>
  </si>
  <si>
    <t>D020701010017180100000100000010010002001000JOHANNY MARGARITA RODRIGUEZ DE JESUSENCARGADO (A) DE LA SECCION CU49999998400Impuesto sobre la r001112848732021052500000000000000000000000000000000000000000000000000000000000000021632000000000000000000000000000000000000000000000000000000PROGRAMA DE MEDICAMENTOS ESENCIALES/CENT9038000000000000000000000000000001000000000000000000000000000000000000000000000000000000000000000000000000000000101989999994.2.992.1.2.2.03</t>
  </si>
  <si>
    <t>D020701010017180100000100000010010002001000EVANGELINA EMILIANO MARTINEZ        ENCARGADO (A)                 49999998400Impuesto sobre la r001025088192021052500000000000000000000000000000000000000000000000000000000000000012979000000000000000000000000000000000000000000000000000000PROGRAMA DE MEDICAMENTOS ESENCIALES/CENT0628000000000000000000000000000001000000000000000000000000000000000000000000000000000000000000000000000000000000101989999994.2.992.1.2.2.03</t>
  </si>
  <si>
    <t>D020701010017180100000100000010010002001000MARIA CRISTINA PAULA PRADO DE BENITETESORERA                      49999998400Impuesto sobre la r001079629122021052500000000000000000000000000000000000000000000000000000000000000038071000000000000000000000000000000000000000000000000000000PROGRAMA DE MEDICAMENTOS ESENCIALES/CENT2340000000000000000000000000000001000000000000000000000000000000000000000000000000000000000000000000000000000000101989999994.2.992.1.2.2.03</t>
  </si>
  <si>
    <t>D020701010017180100000100000010010002001000CRISTINA ISABEL GARCES MONTERO      ANALISTA FARMACEUTICA         49999998400Impuesto sobre la r001098472692021052500000000000000000000000000000000000000000000000000000000000000003461000000000000000000000000000000000000000000000000000000PROGRAMA DE MEDICAMENTOS ESENCIALES/CENT4701000000000000000000000000000001000000000000000000000000000000000000000000000000000000000000000000000000000000101989999994.2.992.1.2.2.03</t>
  </si>
  <si>
    <t>D020701010017180100000100000010010002001000DIEGO BALBUENA ACOSTA               ENCARGADO (A)                 49999998400Impuesto sobre la r060001301682021052500000000000000000000000000000000000000000000000000000000000000006922000000000000000000000000000000000000000000000000000000DIVISION DE PRESUPUESTO-PROMESE-CAL     0628000000000000000000000000000001000000000000000000000000000000000000000000000000000000000000000000000000000000101989999994.2.992.1.2.2.03</t>
  </si>
  <si>
    <t>D020701010017180100000100000010010002001000ALBERTO ANTONIO INFANTE AGESTA      ANALISTA                      49999998400Impuesto sobre la r068004341092021052500000000000000000000000000000000000000000000000000000000000000005192000000000000000000000000000000000000000000000000000000PROGRAMA DE MEDICAMENTOS ESENCIALES/CENT0063000000000000000000000000000001000000000000000000000000000000000000000000000000000000000000000000000000000000101989999994.2.992.1.2.2.03</t>
  </si>
  <si>
    <t>D020701010017180100000100000010010002001000IVELISSE PLACERES PE A              SUPERVISOR (A)                49999998400Impuesto sobre la r001011798512021052500000000000000000000000000000000000000000000000000000000000000005192000000000000000000000000000000000000000000000000000000PROGRAMA DE MEDICAMENTOS ESENCIALES/CENT0074000000000000000000000000000001000000000000000000000000000000000000000000000000000000000000000000000000000000101989999994.2.992.1.2.2.03</t>
  </si>
  <si>
    <t>D020701010017180100000100000010010002001000KARINA ELIZABETH PAREDES SANTOS     ANALISTA                      49999998400Impuesto sobre la r001027276662021052500000000000000000000000000000000000000000000000000000000000000005192000000000000000000000000000000000000000000000000000000PROGRAMA DE MEDICAMENTOS ESENCIALES/CENT0063000000000000000000000000000001000000000000000000000000000000000000000000000000000000000000000000000000000000101989999994.2.992.1.2.2.03</t>
  </si>
  <si>
    <t>D020701010017180100000100000010010002001000SANTA MARGARITA FELIZ RAMIREZ       CONTADOR (A)                  49999998400Impuesto sobre la r125000025922021052500000000000000000000000000000000000000000000000000000000000000017305000000000000000000000000000000000000000000000000000000PROGRAMA DE MEDICAMENTOS ESENCIALES/CENT0012000000000000000000000000000001000000000000000000000000000000000000000000000000000000000000000000000000000000101989999994.2.992.1.2.2.03</t>
  </si>
  <si>
    <t>A020701010017180100000100000010010000000003ALBERTO ANTONIO INFANTE AGESTA      ANALISTA                      HORAS EXTRAS MES D   MAYO 2021068004341092021052500000000000034610000000000000000000000000000000000000000000000034610000000000000051920000000000000000000000000000029418000DEPARTAMENTO DE REGISTRO, CONTROL Y NOMI0063101010106CA0020001162070950501000000000000000000000000000000000000000000000000000000000000000000000000000000101989999994.2.992.1.2.2.03</t>
  </si>
  <si>
    <t>A020701010017180100000100000010010000000001JOSE VILLA FAÑA RONDON              CHOFER I                      HORAS EXTRAS MES D   MAYO 2021087001291772021052500000000000038071000000000000000000000000000000000000000000000038071000000000000000000000000000000000000000000000038071000DIVISION DE TRANSPORTACION PROMESE-CAL  0006101010106CA0000000960185044101000000000000000000000000000000000000000000000000000000000000000000000000000000101989999994.2.992.1.2.2.03</t>
  </si>
  <si>
    <t>A020701010017180100000100000010010000000004KARINA ELIZABETH PAREDES SANTOS     ANALISTA                      HORAS EXTRAS MES D   MAYO 2021001027276662021052500000000000034610000000000000000000000000000000000000000000000034610000000000000051920000000000000000000000000000029418000DEPARTAMENTO DE REGISTRO, CONTROL Y NOMI0063101010106CA0020001247027592901000000000000000000000000000000000000000000000000000000000000000000000000000000101989999994.2.992.1.2.2.03</t>
  </si>
  <si>
    <t>A020701010017180100000100000010010000000007EVANGELINA EMILIANO MARTINEZ        ENCARGADO (A)                 HORAS EXTRAS MES D   MAYO 2021001025088192021052500000000000086525000000000000000000000000000000000000000000000086525000000000000129790000000000000000000000000000073546000SECCION DE INGRESOS PROMESE-CAL         0628101010106CA0020001247018139801000000000000000000000000000000000000000000000000000000000000000000000000000000101989999994.2.992.1.2.2.03</t>
  </si>
  <si>
    <t>A020701010017180100000100000010010000000001BENITO ANTONIO CAMACHO MOSCOSO      CHOFER I                      HORAS EXTRAS MES D   MAYO 2021001033533552021052500000000000264119000000000000000000000000000000000000000000000264119000000000000000000000000000000000000000000000264119000DIVISION DE TRANSPORTACION PROMESE-CAL  0006101010106CA0000000960312979601000000000000000000000000000000000000000000000000000000000000000000000000000000101989999994.2.992.1.2.2.03</t>
  </si>
  <si>
    <t>A020701010017180100000100000010010000000001JESUS ANGEL PERALTA PEREZ           DIGITADOR (A)                 HORAS EXTRAS MES D   MAYO 2021402335079262021052500000000000076618000000000000000000000000000000000000000000000076618000000000000000000000000000000000000000000000076618000DEPARTAMENTO FINANCIERO PROMESE-CAL     0064101010106CA0000000960323508901000000000000000000000000000000000000000000000000000000000000000000000000000000101989999994.2.992.1.2.2.03</t>
  </si>
  <si>
    <t>A020701010017180100000100000010010000000005JOSE MANUEL BERIGUETE PEREZ         ALMACENISTA                   HORAS EXTRAS MES D   MAYO 2021001106180142021052500000000000014233000000000000000000000000000000000000000000000014233000000000000000000000000000000000000000000000014233000DIVISION DE RECEPCION DE INSUMOS PARA LA0193101010106CA0020001247004937501000000000000000000000000000000000000000000000000000000000000000000000000000000101989999994.2.992.1.2.2.03</t>
  </si>
  <si>
    <t>A020701010017180100000100000010010000000005KENIA MARIA GERMOSEN VASQUEZ        CONTADORA I                   HORAS EXTRAS MES D   MAYO 2021001104344952021052500000000000020190000000000000000000000000000000000000000000000020190000000000000000000000000000000000000000000000020190000SECCION DE CUENTAS POR PAGAR PROMESE-CAL3117101010106CA0020001247006050301000000000000000000000000000000000000000000000000000000000000000000000000000000101989999994.2.992.1.2.2.03</t>
  </si>
  <si>
    <t>A020701010017180100000100000010010000000001FREDERICK ANTHONY VELASQUEZ GUZMAN  DIGITADOR (A)                 HORAS EXTRAS MES D   MAYO 2021402103955352021052500000000000076618000000000000000000000000000000000000000000000076618000000000000000000000000000000000000000000000076618000DEPARTAMENTO FINANCIERO PROMESE-CAL     0064101010106CA0000000960323513401000000000000000000000000000000000000000000000000000000000000000000000000000000101989999994.2.992.1.2.2.03</t>
  </si>
  <si>
    <t>A020701010017180100000100000010010000000001ALBERTO VALENTIN CUEVAS SANTANA     CONTADOR I                    HORAS EXTRAS MES D   MAYO 2021402209576212021052500000000000030284000000000000000000000000000000000000000000000030284000000000000000000000000000000000000000000000030284000DEPARTAMENTO FINANCIERO PROMESE-CAL     0219101010106CA0020001023163848401000000000000000000000000000000000000000000000000000000000000000000000000000000101989999994.2.992.1.2.2.03</t>
  </si>
  <si>
    <t>A020701010017180100000100000010010000000001ROSEVELIN RODRIGUEZ DE LOS SANTOS   DIGITADOR (A)                 HORAS EXTRAS MES D   MAYO 2021001191483362021052500000000000034826000000000000000000000000000000000000000000000034826000000000000000000000000000000000000000000000034826000DIRECCION DE TECNOLOGIAS DE LA INFORMACI0064101010106CA0000000960248333101000000000000000000000000000000000000000000000000000000000000000000000000000000101989999994.2.992.1.2.2.03</t>
  </si>
  <si>
    <t>A020701010017180100000100000010010000000006JOHANNY MARGARITA RODRIGUEZ DE JESUSENCARGADO (A) DE LA SECCION CUHORAS EXTRAS MES D   MAYO 2021001112848732021052500000000000144210000000000000000000000000000000000000000000000144210000000000000216320000000000000000000000000000122578000SECCION DE CUENTAS POR COBRAR PROMESE-CA9038101010106CA0020001247018376501000000000000000000000000000000000000000000000000000000000000000000000000000000101989999994.2.992.1.2.2.03</t>
  </si>
  <si>
    <t>A020701010017180100000100000010010000000002CINDY SAMARIA COLLADO DURAN         DIGITADOR                     HORAS EXTRAS MES D   MAYO 2021402089210032021052500000000000013931000000000000000000000000000000000000000000000013931000000000000000000000000000000000000000000000013931000DEPARTAMENTO FINANCIERO PROMESE-CAL     0011101010106CA0000000960197451301000000000000000000000000000000000000000000000000000000000000000000000000000000101989999994.2.992.1.2.2.03</t>
  </si>
  <si>
    <t>H020701010017180100000100000010010002001000COLECTOR DE RENTAS INTERNAS         000000000000000000000000000000Impuesto sobre la renta       49999998400202105250000000000000000000000000000000000000000000000000000000000000000000000000000000000000000000000000000000000000000016093900000000000000000000000000000000000000000000000000000000000000000000000000001000000000000000000000000000000000000000000000000000000000000000000000000000000101989999994.2.992.1.2.2.03</t>
  </si>
  <si>
    <t>Alvic: No te lo tomes!</t>
  </si>
  <si>
    <t>Ada: No te lo tomes!</t>
  </si>
  <si>
    <t>Cindy: No te lo tomes!</t>
  </si>
  <si>
    <t>Mary Cris: No te lo tomes!</t>
  </si>
  <si>
    <t>Es Alcohol Isopropílico</t>
  </si>
  <si>
    <t>Gadintermec, SRL</t>
  </si>
  <si>
    <t>Juan Daniel Taveras</t>
  </si>
  <si>
    <t>Rafael Bienvenido Borbón de León</t>
  </si>
  <si>
    <t>Emmanuel Antonio Quiñones</t>
  </si>
  <si>
    <t>Manuel Alberto Rivera Aristy</t>
  </si>
  <si>
    <t>Robert Otoniel Villar</t>
  </si>
  <si>
    <t>Nomina Masiva al Personal del Departamento de Bienestar Social</t>
  </si>
  <si>
    <t>Eleikis Anderson Sánchez Burgos</t>
  </si>
  <si>
    <t>Luis Emilio Pérez García</t>
  </si>
  <si>
    <t>Ángel Luis de Jesús Lora</t>
  </si>
  <si>
    <t>Correspondiente al Mes de Diciembre 2021</t>
  </si>
  <si>
    <t>Balance Conciliado al 30-11-21</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</si>
  <si>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12 de Octubre del presente año.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</si>
  <si>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11 de Octubre del presente año.</t>
  </si>
  <si>
    <t>Pago de Viáticos, al personal del Departamento de Comunicaciones, que estuvo realizando un levantamiento de las Farmacias del Pueblo, en el Municipio de Manabo, en la Provincia de La Vega, correspondiente al día 16 de Noviembre del año en curso.</t>
  </si>
  <si>
    <t>Honlynardo Reina Santana</t>
  </si>
  <si>
    <t>Edson Oscar Reyes Novas</t>
  </si>
  <si>
    <t>Pago de Viáticos, al personal del Departamento de Comunicaciones, que estuvo realizando un levantamiento de las Farmacias del Pueblo,  en la Provincia de Moca, correspondiente al día 03 de Noviembre del año en curso.</t>
  </si>
  <si>
    <t>Daina Carolina Ulloa Santos</t>
  </si>
  <si>
    <t>Pago de Viáticos, al personal del Departamento de Comunicaciones, que estuvo  realizando el montaje de una Actividad en el Almacén Regional Norte, de la Provincia de Santiago, correspondiente al día 18 de Noviembre del año en curso.</t>
  </si>
  <si>
    <t>Nomina Masiva al Personal de la Sección de Archivo y Correspondencia</t>
  </si>
  <si>
    <t>Nomina Masiva al Personal Administrativo del Almacén Regional Norte</t>
  </si>
  <si>
    <t>Pago de Viáticos, al personal administrativo del Almacén Regional Norte, de la Provincia de Santiago, que estuvo realizando una visita laboral a la Sede Central de Ciudad Salud, en Santo Domingo Norte, correspondiente al día 15 de Septiembre del año en curso.</t>
  </si>
  <si>
    <t>Nomina Masiva al Personal de la Dirección de Farmacias del Pueblo</t>
  </si>
  <si>
    <t>Pago de Viáticos, al personal del Departamento de Fiscalización, que estuvo asistiendo desde la Sede de Santo Domingo hacia el Almacén Regional Norte, de la Provincia de Santiago, con la finalidad de impartir la Inducción al nuevo personal del referido almacén, correspondiente al día 17 de Noviembre del presente año.</t>
  </si>
  <si>
    <t>Pago de Viáticos, al personal de la Dirección de Farmacias del Pueblo, que estuvo trasladándose desde la Farmacia El Progreso en Santo Domingo hacia la Provincia de Monte Plata, con la finalidad de cubrir la Vacante de la encargada de la Farmacia del Pueblo Hospital de Yamasa, correspondiente a los días desde el 26 de Octubre hasta el 19 de Noviembre del año en curso.</t>
  </si>
  <si>
    <t>Pago de Viáticos, al personal de la Dirección de Farmacias del Pueblo, que estuvo trasladándose desde Punta Cana hacia la Sede Central de Santo Domingo, con la finalidad de participar en una reunión con el Director General y su equipo, correspondiente al día 06 de Octubre del año en curso.</t>
  </si>
  <si>
    <t>Pago de Viáticos, al personal de la Dirección de Farmacias del Pueblo, que estuvo trasladándose desde la Sede Central de Santo Domingo hacia el Almacén Regional Norte, de la Provincia de Santiago, con la finalidad de participar en el acto de encendido del árbol navideño, acompañando al Director General y su equipo, correspondiente al día 19 de Noviembre del año en curso.</t>
  </si>
  <si>
    <t>Pago de Viáticos, al personal de la División de Transportación, que estuvo trasladando unos equipos del Departamento de Comunicaciones,  con la finalidad de ser utilizados en el acto de encendido del árbol navideño, en el Almacén Regional Norte, de la Provincia de Santiago,  correspondiente al día 19 de Noviembre del año en curso.</t>
  </si>
  <si>
    <t>Pago de Viáticos, al personal del Departamento de Comunicaciones, que estuvo trasladándose hacia la Provincia de Dajabon, con la finalidad de cubrir el acto de inauguración de una nueva Farmacia del Pueblo, correspondiente al día 27 de Octubre del año en curso.</t>
  </si>
  <si>
    <t xml:space="preserve">Pago de Viáticos, al personal de la División de Transportación, que estuvo trasladando un personal de la Dirección General y del Departamento de Bienestar Social, con la finalidad de asistir al acto de inauguración de la nueva Farmacia del Pueblo Los Quemados, en la Provincia de Monseñor Nouel (Bonao), correspondiente al día 21 de  Octubre del año en curso. </t>
  </si>
  <si>
    <t>Rubén Darío Cabreja Castillo</t>
  </si>
  <si>
    <t>Pago de Viáticos, al personal del Departamento de Tecnología, que estuvo trasladándose desde la Sede Central de Santo Domingo, hacia la Provincia de Azua, con la finalidad de brindar soporte a la Dirección de Recursos Humanos, en el montaje de equipos audiovisuales y en la asistencia técnica de la capacitación de Servicio al Cliente Especializado,  correspondiente al día 01 de Noviembre del año en curso.</t>
  </si>
  <si>
    <t>Completivo a 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Santiago, Espaillat (Moca) y Barahona, correspondiente al día 20 de Octubre del año en curso. (El valor total de este expediente, es de $39,100.00, sin embargo por error en el archivo TXT, se tuvo que dividir en dos partidas, la primera de la cual se pagó en fecha 29-11-21, por un monto de $23,800.00, donde se le acredito el valor de $1,700.00 a un colaborador que no le correspondía, quien realizo la devolución del dinero y la otra partida, el 01-12-21, por valor de $17,000.00</t>
  </si>
  <si>
    <t>Pedro Antonio Coss Méndez</t>
  </si>
  <si>
    <t>Lisania Mejía Martínez de Mercedes</t>
  </si>
  <si>
    <t>José Ariel Sánchez Martínez</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</si>
  <si>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26 de Octubre del presente año.</t>
  </si>
  <si>
    <t>Nomina Masiva al Personal de la División de Mejora y Acondicionamiento Físico</t>
  </si>
  <si>
    <t>Pago de Viáticos, al personal de la División de Mejora y Acondicionamiento Físico, que estuvo realizando trabajos de cambio de llavín y puerta enrollable, colocación de pisos de cerámica, instalación de lavadero, empañete de pared frontal y pintura exterior, en las Farmacias del Pueblo Villa Los Almácigos y Santiago de La Cruz, en la Provincia de Dajabon, correspondiente a los días 13, 14 y 15 de Octubre del presente año.</t>
  </si>
  <si>
    <t>Pago de Viáticos, al personal de la División de Mejora y Acondicionamiento Físico, que estuvo realizando trabajos de desmantelamiento de FP; Reconexión eléctrica y mantenimiento de pintura en la FP Hospital Dr. Antonio Musa; pintura exterior y pintura de toldo de las FP Hospital Pedro Antonio Céspedes y Cooperativa Vega Real; entrega de materiales en las FP Santiago de La Cruz y Villa Los Almácigos; Mantenimiento FP Juma Bejucal y Supervisión de terminación de trabajos en la FP Los Quemados; todas estas labores fueron realizadas en las Farmacias del Pueblo de las provincias de Barahona, San Pedro de Macorís, La Vega, Santiago, Dajabon y Monseñor Nouel, correspondiente a los días 05, 08, 13, 14 y 19 de Octubre del presente año.</t>
  </si>
  <si>
    <t>Nomina Masiva al Personal del Departamento de Ingeniería e Infraestructura</t>
  </si>
  <si>
    <t>Pago de Viáticos, al personal de la División de Mejora y Acondicionamiento Físico, que estuvo realizando trabajos de instalación de counter y accesorios; traslado e instalación de carpa en Higuerito; mantenimiento de unidad de aire acondicionado y pintura de FP Hospital Municipal de Miches y CPNA Pedro Sanchez; supervisión de terminaciones finales para la habilitación de FP; Habilitaciones de FP Don Juan; trabajos de pintura e instalación de letreros; retiro de letrero hospitalario y anaqueles en la FP Villa Magante; supervisión de trabajos de construcción de la FP Manabao; todas estas labores fueron realizadas en las Farmacias del Pueblo de las provincias de Espaillat, El Seibo, San Pedro de Macorís, Monte Plata , Puerto Plata y La Vega, correspondiente a los días 08, 09, 10, 11, 12, 15, 16 y 17 de Noviembre  del presente año.</t>
  </si>
  <si>
    <t>Pago de Viáticos, al personal del Departamento de Ingeniería e Infraestructura, que estuvo realizando trabajos de transporte de desmonte de equipo de sonido en el Club Héctor J. Díaz; chequeo eléctrico en la FP El Limonal; evaluación de traslado de FP, por remodelación de la FP Guayabal; evaluación para habilitación de nuevas FP en el Rincón de La Vega y Santa Sana, en Villa Tapia; supervisión de los trabajos de construcción de la FP en Juan Adrián, Piedra Blanca, entre otros; todas estas labores fueron realizadas en las Farmacias del Pueblo de las provincias de Azua, Bani, Espaillat, Monseñor Nouel, Hermanas Mirabal y El Seibo, correspondiente a los días 05, 08, 09, 10, 11 y 12 de Noviembre  del presente año.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</si>
  <si>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25 de Octubre del presente año.</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</si>
  <si>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28 de Octubre del presente año.</t>
  </si>
  <si>
    <t>Pago rellenado de los Cilindros de Gas de la Institución, de 100, 50 y cuatro de 25 libras cada uno, para ser utilizados en la cocina de la Dirección General, en el Comedor de la Sede principal de Ciudad Salud
y en el Almacén de la Ave. Monumental, según comunicación no. SUM-/No.0078-2021, realizada en fecha 30-11-21, por la Encargada de la División de Servicios Generales.</t>
  </si>
  <si>
    <t>Benjamín Clase Burgos</t>
  </si>
  <si>
    <t xml:space="preserve">Pago de Viáticos, al personal de la Dirección de Operaciones &amp; Logística,  que estará supervisando y organizado el Almacén Regional Norte de la Provincia de Santiago, correspondiente a los días del 17 al 20 de Noviembre del presente año, con miras al Inventario de Medicamentos que será realizado del día 22 al 27 de Noviembre del año en curso. </t>
  </si>
  <si>
    <t>Completivo a pago de Viáticos, al personal de la Dirección de Recursos Humanos, que estuvo asistiendo a la Capacitación sobre Servicio al Cliente Especializado, realizada en el Centro Cultural de la Provincia de Azua, correspondiente al día 01 de Noviembre del presente año.</t>
  </si>
  <si>
    <t>Pago de Viáticos, al personal del Departamento de Comunicaciones, que estuvo trasladándose hacia la Provincia de Santiago, con la finalidad de cubrir una actividad institucional, correspondiente al día 19 de Noviembre del año en curso.</t>
  </si>
  <si>
    <t>Pago de Viáticos, al personal de la Dirección de Recursos Humanos, que estuvo trasladándose hacia el Almacén Regional Norte, de la Provincia de Santiago, con la finalidad de participar en la actividad del encendido del Árbol Navideño, correspondiente al día 19 de Noviembre del presente año.</t>
  </si>
  <si>
    <t xml:space="preserve">Pago de Viáticos, al personal de la Dirección de Farmacias del Pueblo, que estuvo trasladándose desde las Provincias de Barahona, San Cristóbal, San Juan de la Maguana, Monte Cristi y Elías Piña,  hacia
la Sede Central de Santo Domingo, Ciudad Salud, con la finalidad de entregar documentos relativos a sus labores, correspondiente a los días 06, 09, 15, 17, 23 y 28 de Septiembre del año en curso. </t>
  </si>
  <si>
    <t xml:space="preserve">Pago de Viáticos, al personal de la Dirección de Farmacias del Pueblo, que estuvo trasladándose desde las Provincias de Samaná, San Cristóbal, San Juan de la Maguana, Monte Cristi, Bahoruco y Barahona, hacia
la Sede Central de Santo Domingo, Ciudad Salud, con la finalidad de entregar documentos relativos a sus labores, correspondiente a los días 14, 20, 26, 27 y 29 de Octubre del año en curso. </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</si>
  <si>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27 de Octubre del presente año.</t>
  </si>
  <si>
    <t>Ayda Maritza Ramos Estévez 
(Ana Bartolina Ramos Estévez)</t>
  </si>
  <si>
    <t>Adelaida Morillo Romero</t>
  </si>
  <si>
    <t>Impresos CV, SRL</t>
  </si>
  <si>
    <t>Adalkira Altagracia De La Rosa Javier</t>
  </si>
  <si>
    <t>Protección Internacional, SRL</t>
  </si>
  <si>
    <t>Nomina Masiva al Personal de la División de Transportación</t>
  </si>
  <si>
    <t>Pago de Viáticos, al personal de División de Transportación, que estuvo trasladando un personal del Departamento de Compensación, Beneficios y Capacitación, de la Dirección de Recursos Humanos, hacia la Provincia de Azua, con la finalidad de impartir capacitaciones a las auxiliares y encargadas de Farmacias del Pueblo y a los supervisores de esa misma Dirección, correspondiente a los días 01, 02, 03, 04 y 05 de Noviembre del año en curso.</t>
  </si>
  <si>
    <t>Pago de Viáticos, al personal de la División de Transportación, que estuvo trasladando un personal del Departamento de Ingeniería e Infraestructura, hacia la Provincia de La Vega, con la finalidad de realizar trabajos de mantenimiento en la Farmacia del Pueblo Manabao, correspondiente al día 16 de Noviembre del año en curso.</t>
  </si>
  <si>
    <t>Pago de Viáticos, al personal de la División de Transportación, que estuvo trasladando un personal del Departamento de Comunicaciones, hacia el Almacén Regional Norte, de la Provincia de Santiago,  con la finalidad de realizar el montaje de la decoración navideña, en el referido almacén, correspondiente al día 18 de Noviembre del presente año.</t>
  </si>
  <si>
    <t>Nicolás Caminero Rosario</t>
  </si>
  <si>
    <t>Recarga de Combustible, al personal de la División de Mejora y Acondicionamiento Físico, que estuvo realizando trabajos de mantenimiento en las Farmacias del Pueblo Villa Guerrero, La Higuera, en la Provincia de El Seibo y en la FP Hospital Dr. Antonio Musa, de la Provincia de San Pedro de Macorís, correspondiente a los días 25 y 26 de Noviembre del año en curso.</t>
  </si>
  <si>
    <t>Víctor A. Capellán</t>
  </si>
  <si>
    <t>Pago de Viáticos, al personal de la Dirección de Farmacias del Pueblo, que estuvo realizando un levantamiento por el traslado de la Farmacia del Pueblo Zona Franca de Higuey, hacia la FP Centro de Primer Nivel Las Malenas, en la Provincia La Altagracia (Higuey), correspondiente al día 26 de Octubre del presente año.</t>
  </si>
  <si>
    <t>José Herrera</t>
  </si>
  <si>
    <t>JL Services Cargo, SRL</t>
  </si>
  <si>
    <t>Pago de Desaduanización por el despacho de tres (3) contenedores de mascarillas KF94 BL, las cuales fueron donadas por la República de Corea, según comunicación NO. DGPC/889/2021, realizada en fecha
29-11-21, por la Coordinadora de la Dirección General.</t>
  </si>
  <si>
    <t>Devolución total de la Transferencia a Tercero,  por la compra de cerradura metálica No. 24675781507, realizada a favor  Mártires Reyes, en fecha 25-10-21, por un valor total de RD$758.84</t>
  </si>
  <si>
    <t>Sobrante de la Transferencia a Tercero por Pasaje No. 24869025936, realizada a favor de Luis Emilio Pérez,  en fecha 17-11-21, por un valor total de RD$650.00</t>
  </si>
  <si>
    <t>Sobrante de la Transferencia a Tercero por la compra de alimentos crudos No. 24989634627, realizada a favor de Dani Alexander de Aza,  en fecha 30-11-21, por un valor total de RD$16,000.00</t>
  </si>
  <si>
    <t>Sobrante de la Transferencia a Tercero por recarga de cilindros de gas GLP No. 25022157673, realizada a favor de  José Herrera, en fecha 03-12-21, por un valor total de  RD$8,346.00</t>
  </si>
  <si>
    <t>Devolución total de la Transferencia  de Nomina Masiva por Viáticos, realizada a favor de los colaboradores de Distribución de la Sede Central (PAI), en fecha 10-09-21, por un valor  total de RD$25,500.00</t>
  </si>
  <si>
    <t>Devolución total de Transferencia  por Recarga de Combustible No. 2472046519, realizada a favor de Omar Eladio Gratereaux, en fecha 29-10-21, por un valor total de D$4,000.00</t>
  </si>
  <si>
    <t>Sobrante de la Transferencia a Tercero por reparación de la flotilla vehicular de la Institución No. 25006451591, realizada a favor de Pedro Antonio Coss,  en fecha 01-12-21, por un valor total de RD$10,000.00</t>
  </si>
  <si>
    <t>Sobrante de la Transferencia a Tercero por la recarga
de los cilindros de gas GLP No. 25228903679, realizada a favor de José Herrera, en fecha 22-12-21, por un valor total de  RD$8,466.00</t>
  </si>
  <si>
    <t>Compra de una Llave de Activación de Rollos vsu, la cual será utilizada en los rollos de control del Sistema de Visitas de la Institución, según comunicación SUM-/No. 0051-2021, realizada en fecha 30-10-21, por la Encargada de la División de Servicios Generales.</t>
  </si>
  <si>
    <t>Juan Carlos Disla</t>
  </si>
  <si>
    <t>Grupo Alterra, SRL</t>
  </si>
  <si>
    <t>Núñez Díaz Auto Parts, SRL.</t>
  </si>
  <si>
    <t>Pago reparación de Alternador de la Jeepeta Volvo, Placa O-0380, Color gris, año de fabricación 2014, asignada al Director del Departamento Administrativo, según  comunicación DT/614-21, realizada en fecha
14-12-21, por el Encargado de la División de Transportación.</t>
  </si>
  <si>
    <t>Pago reparación de Piña, de la Furgoneta Nissan Urban, Placa EL02667,  Color Blanco, año de fabricación 2006, asignada al traslado del personal que asiste diariamente al Laboratorio Nacional, según  comunicación DT/613-21, realizada en fecha 14-12-21, por el Encargado de la División de Transportación.</t>
  </si>
  <si>
    <t>Luis Alberto Araujo Infante</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</si>
  <si>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23 de Noviembre del presente año.</t>
  </si>
  <si>
    <t>Eduardo Brito Acosta</t>
  </si>
  <si>
    <t>25200420417</t>
  </si>
  <si>
    <t>Pago de Viáticos, al personal de la Dirección de Planificación y Desarrollo, bajo la supervisión de la Dirección General que estuvo participando en la Jornada de Vacunación del Programa Ampliado
de Inmunización (PAI), en la Provincia de Santo Domingo, el cual fue llevado a cabo desde el día 16 hasta el día 30 de Noviembre del presente año.</t>
  </si>
  <si>
    <t>Rudy Alberto Melo Beltré</t>
  </si>
  <si>
    <t>Pago rellenado de los Cilindros de Gas de la Institución, de 100, 50 y cuatro de 25 libras cada uno, para ser utilizados en la cocina de la Dirección General, en el Comedor de la Sede principal de Ciudad Salud
y en el Almacén de la Ave. Monumental, según comunicación no. SUM-/No.0082-2021, realizada en fecha 20-12-21, por la Encargada de la División de Servicios Generales.</t>
  </si>
  <si>
    <t>Luis Enmanuel Gamborena Simo</t>
  </si>
  <si>
    <t xml:space="preserve">Pago de Viáticos, al personal de la Dirección de Farmacias del Pueblo, que estuvo trasladándose desde la Sede Central de Santo Domingo, Ciudad Salud, hacia las Provincias de Hato Mayor y El Seibo, con la finalidad de realizar trabajos relativos a sus labores, correspondiente a los días 27, 28 y 29 de Octubre del año en curso. </t>
  </si>
  <si>
    <t>Colector de Impuestos Internos</t>
  </si>
  <si>
    <t>Devolución total de la Transferencia  de Nomina Masiva por Viáticos, realizada a favor de los colaboradores de la División de Mejora y Acondicionamiento Físico, en fecha 26-10-21, por un valor  total de RD$24,450.00</t>
  </si>
  <si>
    <t>Antonio José Pérez Feliz</t>
  </si>
  <si>
    <t>Aleyda Melibe Núñez Espinal</t>
  </si>
  <si>
    <t>José Dolores Vásquez Alcántara</t>
  </si>
  <si>
    <t>Antonia Rodríguez Duarte</t>
  </si>
  <si>
    <t>Pago de Viáticos, al personal de la Dirección de Farmacias del Pueblo, que estuvo trasladándose desde la Sede Central de Santo Domingo, hacia la Provincia María Trinidad Sánchez, con la finalidad de visitar las Farmacias de la referida provincia, correspondiente al día 13 de Octubre del año en curso.</t>
  </si>
  <si>
    <t>Transferencia Liquidable, para ser utilizada en la compra de piezas mecánicas y reparaciones menores, de la Flotilla Vehicular de la Institución, según Comunicación DT 576-21, realizada en fecha
29-10-21, por el Encargado de la División de Transportación.</t>
  </si>
  <si>
    <t>Pago abono a trabajos de brillado de pisos, de la Farmacia del Pueblo Santiago de la Cruz, en el Municipio de Jarabacoa, en la Provincia de 
La Vega.</t>
  </si>
  <si>
    <t>Pago de Viáticos, al personal de la División de Transportación, que estuvo transportando un personal de la Dirección de Farmacias del Pueblo, hacia la Provincia de Hato Mayor, con la finalidad de organizar el Inventario de las FP de la zona, correspondiente al día 27 de Octubre del año 2021</t>
  </si>
  <si>
    <t>Compra de materiales de Plomería, para ser utilizados en la reparación de la Farmacia del Pueblo Villa Los Almácigos, de la Provincia de Santiago Rodriguez, según comunicación MAF-2021-0323, realizada en fecha 14-12-21, por el encargado de la División de Mejora y Acondicionamiento Físico.</t>
  </si>
  <si>
    <t>Pago de Viáticos, al personal de la División de Mejora y Acondicionamiento Físico, que estuvo realizando trabajos de mantenimiento de inversor en la FP Pablo Pina; instalación de inversor y baterías, en la FP Hospital Municipal de Yamasa; reparación y levantamiento eléctrico en la FP Hospital Hato Mayor; supervisión de vaciado de losa de la FP Juan Adrián, en Monseñor Nouel; pintura exterior, verja y toldo, en las FP El Pintado, Villa Guerrero y FP La Higuera; todas estas labores fueron realizadas en las Farmacias del Pueblo de las Provincias de San Cristóbal, Monte Plata, San Pedro de Macorís, Hato Mayor, Monseñor Nouel, El Seibo e Higuey, correspondiente a los días 04, 20, 23 y 25 de Noviembre del año en curso.</t>
  </si>
  <si>
    <t>Pago de Viáticos, al personal de la Dirección de Farmacias del Pueblo, que estuvo trasladándose desde las Provincias de San Juan de la Maguana y Azua, hacia la Sede Central de Santo Domingo, con la finalidad de realizar trabajos de levantamiento por solicitud de nuevas Farmacias del Pueblo, correspondiente al día 30 de Noviembre del año en curso.</t>
  </si>
  <si>
    <t>Pago de Viáticos, al personal de la Dirección de Farmacias del Pueblo, que estuvo trasladándose desde la Sede Central de Santo Domingo, hacia la Provincia de Monseñor Nouel, con la finalidad de realizar trabajos de inspección a las Farmacias del Pueblo de esa provincia, acompañando un personal del Ministerio de Salud Publica, correspondiente al día 24 de Noviembre del año en curso.</t>
  </si>
  <si>
    <t>Nomina Masiva al Personal de la División de Decomiso y Devoluciones</t>
  </si>
  <si>
    <t xml:space="preserve">Pago de Viáticos, al personal de la Dirección General, que estuvo asistiendo al acto de inauguración de la nueva Farmacia del Pueblo Centro de Primer Nivel Manabao, en la Provincia de La Vega, correspondiente al día 08 de Noviembre del año en curso. </t>
  </si>
  <si>
    <t>Pago reparación de la Camioneta Nissan Frontier, Placa EL00599, Color blanco, año de fabricación 2011, asignada al Programa Ampliado de Inmunización (PAI), para la distribución de las Vacunas utilizadas en la prevención del Covid-19, según  comunicación DT/594-21, realizada en fecha 19-11-21, por el Encargado de la División de Transportación.</t>
  </si>
  <si>
    <t>Pago servicio de transporte de 55 colaboradores, ida y vuelta, hacia el Hotel El Gran Santo Domingo, con la finalidad de participar en una actividad institucional realizada el día 24 de Noviembre del presente año.</t>
  </si>
  <si>
    <t>Devolución total de la Transferencia  de Nomina Masiva por Viáticos, realizada a favor de los colaboradores de la División de Mejora y Acondicionamiento Físico, en fecha 26-10-21, por un valor  total de RD$15,000.00</t>
  </si>
  <si>
    <t>Pago de Viáticos, al personal de la División de Mejora y Acondicionamiento Físico, que estuvo realizando trabajos de transporte de pintura para habilitación del Centro Malena; recepción por pre inauguración de las FP Higuerito, Villa Magante y Jose Conteras; desmantelarían total de la FP Zona Franca de Higuey; supervisión de trabajos de mantenimiento realizados en las FP Hospital Arturo Grullon y FP Corredor Omsa; mantenimiento de aire acondicionado en la FP Hospital Juan Pablo Pina; todas estas labores fueron realizadas en las Farmacias del Pueblo de las provincias de Espaillat, La Altagracia, San Cristóbal y Santiago, correspondiente a los días 03, 04 y 05 de Noviembre  del presente año.</t>
  </si>
  <si>
    <t>Pago de Viáticos, al personal del Departamento de Ingeniería e Infraestructura, que estuvo realizando trabajos de desmantelarían total de la FP Zona Franca Higuey, para su previa demolición; habilitación del centro, ubicado en la Malena, para instalar la FP desmantelada; montura de counter y accesorios en la FP La Yagua y El Higuerito; todas estas labores fueron realizadas en las Farmacias del Pueblo de las provincias de Espaillat (Moca) y La Altagracia, correspondiente a los días 03, 04, 05 y 06 de Noviembre  del presente año.</t>
  </si>
  <si>
    <t>Pago de Viáticos, al personal del Departamento de Ingeniería e Infraestructura, que estuvo realizando trabajos de instalación de letreros, entrega de anaqueles en las FP Carrera de Yegua, La Zanja, 
Las Charcas de Maria Novo, Hato del Padre, El Rosario y El Batey; traslado de carpa y organización de evento en la FP El Rosario; inspección de armado de zapata, de la construcción de la FP Juan Adrián, junto al MOPC; todas estas labores fueron realizadas en las Farmacias del Pueblo de las Provincias de San Juan y Monseñor Nouel, correspondiente a los días 30 de Septiembre y 01, 02, 06 y 07 de Octubre del presente año.</t>
  </si>
  <si>
    <t>Pago de Viáticos, al personal del Departamento de Ingeniería e Infraestructura, que estuvo realizando trabajos de plomería, pintura exterior e interior; colocación de pata de chivo, limpieza de entorno FP Santiago de La Cruz, etc.; todas estas labores fueron realizadas en las Farmacias del Pueblo de la Provincia de Dajabon, correspondiente a los días 20, 21, 22 y 23 de Octubre del presente año.</t>
  </si>
  <si>
    <t>Compra de materiales eléctricos, requeridos por el Departamento de Compras y Contrataciones, para ser utilizados en la nueva oficina del Departamento de Comunicaciones, según comunicación No. MAF-SC-2021-0091, realizada en fecha 29-11-21, por el Encargado de la División de Mejora y Acondicionamiento Físico.</t>
  </si>
  <si>
    <t xml:space="preserve">Pago de Viáticos, al personal de la Dirección de Farmacias del Pueblo, que tuvo que trasladarse desde la Provincia de Santiago, hasta la Sede Central de Santo Domingo, con la finalidad de entregar documentos relativos a sus labores, correspondiente al día 08 de Noviembre del año en curso. </t>
  </si>
  <si>
    <t>Pago mantenimiento realizado a la Camioneta Chevrolet Colorado,  Placa EL09098,  Color Blanco, año de fabricación 2019, asignada al Director de Operaciones &amp; Logística, según  comunicación DT/612-21, realizada en fecha 14-11-21, por el Encargado de la División de Transportación.</t>
  </si>
  <si>
    <t>Pago reparación del Camión Hyundai, Placa EL05883, Color Blanco, año de fabricación 2014, asignada al Director de Operaciones &amp; Logística, según  comunicación DT/617-21, realizada en fecha 14-12-21, por el Encargado de la División de Transportación.</t>
  </si>
  <si>
    <t>Pago de Viáticos, al personal de la Dirección de Farmacias del Pueblo, que estuvo trasladándose desde Santo Domingo, hacia la Provincia de Hato Mayor, con la finalidad de realizar trabajos de organización de Inventarios, correspondiente a los días 28 y 29 de Octubre del año en curso.</t>
  </si>
  <si>
    <t>Pago de Viáticos, al personal de la División de Transportación, que estuvo trasladando un personal del Departamento de Comunicaciones, hacia varias Farmacias del Pueblo de las Provincias de Higuey, San Cristóbal, Azua, Bani y San Jose de Ocoa, con la finalidad de instalar cuadros que contemplan la Misión, Visión y Valores de la Institución,  correspondiente a los días 29 y 30 de Octubre del año en curso.</t>
  </si>
  <si>
    <t>Pago de Viáticos, al personal de la Dirección de Farmacias del Pueblo, que estuvo trasladándose desde las Provincias de San Pedro de Macorís e Higuey, hacia la Provincia de El Seibo, con la finalidad de realizar trabajos de organización de Inventarios, correspondiente a los días 28 y 29 de Octubre del año en curso.</t>
  </si>
  <si>
    <t xml:space="preserve">Pago de Viáticos, al personal de la División de Distribución de la Sede Central, que estuvo participando en el abastecimiento de medicamentos a las Farmacias del Pueblo, Programas y Transferencia, en las rutas de las Provincias de San Francisco de Macorís, Valverde Mao, San Cristóbal, Villa Altagracia, Samaná, Azua, Monte Plata y San Pedro de Macorís, correspondiente a los días 03, 06, 07, 08, 09, 10 y 13 de Septiembre del año en curso. </t>
  </si>
  <si>
    <t xml:space="preserve">Pago de Viáticos, al personal de la División de Distribución de la Sede Central, que estuvo participando en el abastecimiento de medicamentos a las Farmacias del Pueblo, Programas y Transferencia, en las rutas de las Provincias de Valverde Mao, La Vega, Santiago y San Cristóbal, correspondiente a los días 27, 28, 29 y 30 de Septiembre del año en curso. </t>
  </si>
  <si>
    <t xml:space="preserve">Pago de Viáticos, al personal de la División de Distribución de la Sede Central, que estuvo participando en el abastecimiento de medicamentos a las Farmacias del Pueblo, Programas y Transferencia, en las rutas de las Provincias de San Pedro de Macorís, La Romana, Monte Plata, Hato Mayor, Santiago, El Seibo, San Juan, Valverde Mao, Azua, Bani, El Km 28, Bonao y San Francisco, correspondiente a los días 21, 22 y 25 de Octubre del año en curso. </t>
  </si>
  <si>
    <t xml:space="preserve">Pago de Viáticos, al personal de la División de Transportación, que estuvo transportando un personal del Departamento de Comunicaciones, con la finalidad de participar en el acto de inauguración de la nueva Farmacia del Pueblo Manabao, en el Municipio de Jarabacoa, Provincia de La Vega, correspondiente al día 08 de Diciembre del año en curso. </t>
  </si>
  <si>
    <t>Bolívar Benitez Campusano</t>
  </si>
  <si>
    <t xml:space="preserve">Pago de Viáticos, al personal de la División de Transportación, que estuvo transportando un personal de la Dirección de Farmacias del Pueblo, con la finalidad de realizar la organización de toda la Logística para la apertura de la nueva Farmacia del Pueblo Manabao, en el Municipio de Jarabacoa, Provincia de La Vega, correspondiente al día
07 de Diciembre del año en curso. </t>
  </si>
  <si>
    <t xml:space="preserve">Pago de Viáticos, al personal de la División de Transportación, que estuvo transportando un personal del Departamento de Fiscalización, con la finalidad de participar en el Inventario de medicamentos, realizado en el Almacén Regional Norte, de la Provincia de Santiago,  correspondiente al día 22 de Noviembre del año en curso. </t>
  </si>
  <si>
    <t>Cristino Fermín Estévez</t>
  </si>
  <si>
    <t>Pago de reparación del aire acondicionado de la Farmacia del Pueblo Hospital Dr. Gonzalvo, en la Provincia de La Romana.</t>
  </si>
  <si>
    <t>Compra de laminas de tintado profesional Frost, color blanco, para ser utilizadas , para ser utilizadas en el tintado de las puertas del comedor de Encargados, Sub Directores y Encargados de la Sede Central de Ciudad Salud, según comunicación No. MAF-2021-0324, realizada en fecha 14-12-21, por el Encargado de la División de Mejora y Acondicionamiento Físico.</t>
  </si>
  <si>
    <t xml:space="preserve">Pago de Viáticos, al personal de la División de Transportación, que estuvo transportando un personal del Departamento de Comunicaciones, con la finalidad de participar en el acto de inauguración de una nueva Farmacia del Pueblo Manabao, en la Provincia Espaillat (Moca), correspondiente al día 10 de Noviembre del año en curso. </t>
  </si>
  <si>
    <t xml:space="preserve">Ingresos recibidos por concepto de la  6ta. Regularización del Fondo Reponible Institucional, correspondiente al año 2021 (Libramiento 
No. 10212-1de fecha 08-12-21); Transferencia recibida a través del Banco de Reservas, vía la Tesorería Nacional, en esta misma fecha. </t>
  </si>
  <si>
    <t>Manuel de Jesús Genao Moreta</t>
  </si>
  <si>
    <t>Sergio Mauricio Sanchez Gelista</t>
  </si>
  <si>
    <t>Estefany Morillo Romero</t>
  </si>
  <si>
    <t>Pago de Viáticos, al personal de la Dirección de Farmacias del Pueblo, que estuvo trasladándose desde la Farmacia El Progreso en Santo Domingo hacia la Provincia de Monte Plata, con la finalidad de cubrir la Vacante de la encargada de la Farmacia del Pueblo Hospital de Yamasa, correspondiente a los días desde el 22  hasta el 30 de Noviembre del año en curso.</t>
  </si>
  <si>
    <t>María Altagracia Hilario Hidalgo</t>
  </si>
  <si>
    <t>Francis Ramírez</t>
  </si>
  <si>
    <t>Philips Dionisio Contreras Reynoso</t>
  </si>
  <si>
    <t>Centroxpert, STE SRL</t>
  </si>
  <si>
    <t>Nomina Masiva al Personal del Departamento de Seguridad Militar y Policial</t>
  </si>
  <si>
    <t>Pago de Viáticos, al personal de la Dirección de Farmacias del Pueblo, que estuvo realizando un levantamiento por solicitud de nueva Farmacia del Pueblo, en la Provincia Hermanas Mirabal (Salcedo), correspondiente al día 10 de Noviembre del presente año.</t>
  </si>
  <si>
    <t>Pago de Viáticos, al personal de la Dirección de Farmacias del Pueblo, que estuvo trasladándose desde la Farmacia Centro Primer Nivel de Atención Agua Santa del Yuna, hacia la FP Centro Primer Nivel de Atención Barraquito, ambas  pertenecientes a la Provincia Duarte (San Francisco de Macorís), con la finalidad de cubrir la vacante del personal faltante, correspondiente al periodo del 25 de Octubre hasta el día 17 de Noviembre del presente año.</t>
  </si>
  <si>
    <t>Pago de Viáticos, al personal del Departamento de Comunicaciones, que estuvo asistiendo al acto de inauguración de las nuevas Farmacias del Pueblo Higuerito y FP La Yagua, en el Municipio de Moca y Gaspar Hernandez, de la Provincia Espaillat, correspondiente al día 10 de Noviembre del año en curso.</t>
  </si>
  <si>
    <t>Pago de Viáticos, al personal del Departamento de Ingeniería e Infraestructura, que estuvo realizando trabajos eléctricos y de supervisión de trabajos terminados de la nueva FP Los Quemados, y trabajos de instalación de counter, accesorios de baño y letreros; todas estas labores fueron realizadas en las Farmacias del Pueblo de las Provincias de Monseñor Nouel y Dajabon, correspondiente a los días 20, 21 y 23 de Octubre del presente año.</t>
  </si>
  <si>
    <t>Pago de Viáticos, al personal del Departamento de Fiscalización, que estuvo participando en el Proceso de Incineración de 2,975 bultos de medicamentos e insumos sanitarios y misceláneos, en la Provincia de San Pedro de Macorís, correspondiente al día 09 de Diciembre del año en curso.</t>
  </si>
  <si>
    <t>Pago de Viáticos, al personal de la Dirección Jurídica, que estuvo participando en el Proceso de Incineración de 2,975 bultos de medicamentos e insumos sanitarios y misceláneos, en la Provincia de San Pedro de Macorís, correspondiente a los días 09 y 10 de Diciembre del año en curso.</t>
  </si>
  <si>
    <t>Pago de Viáticos, al personal de la Dirección de Farmacias del Pueblo, que estuvo trasladándose desde la Sede Central de Santo Domingo hacia la Provincia de La Vega, Municipio de Jarabacoa, con la finalidad de asistir al acto de inauguración de la nueva FP CPNA Manabao,  correspondiente al día 08 de Noviembre del año en curso.</t>
  </si>
  <si>
    <t>Pago de Viáticos, al personal de la División de Transportación, que estuvo trasladando un personal del Departamento de Comunicaciones, hacia el Municipio de Jarabacoa, de la Provincia de La Vega, con la finalidad de realizar el montaje del acto de inauguración de la nueva Farmacia del Pueblo Manabao, correspondiente a los días del 07 al 08 de Diciembre del presente año.</t>
  </si>
  <si>
    <t>Nomina Masiva al Personal de la Dirección de Tramites y Servicios Para La Salud</t>
  </si>
  <si>
    <t>Pago de Viáticos, al personal de la Dirección de Tramites y Servicios para La Salud, que estuvo participando en la Reunión de Socialización con el personal de la Región II de Salud, en la Provincia de Santiago, correspondiente al día 02 de Diciembre del año 2021</t>
  </si>
  <si>
    <t>Pago de Viáticos, al personal de la División de Decomiso y Devoluciones,  que estuvo asistiendo al Proceso de Incineración de medicamentos e insumos sanitarios y productos misceláneos, en la Provincia de San Pedro de Macorís, correspondiente a los días 09 y 10 de Diciembre del año 2021</t>
  </si>
  <si>
    <t xml:space="preserve">Pago de Viáticos, al personal de Dirección de Farmacias del Pueblo, que estuvo trasladándose desde la Sede Central de Santo Domingo, Ciudad Salud, hacia la Provincia de Monte Plata, con la finalidad de realizar la organización del Inventario de la FP, correspondiente al día 08 de Noviembre del año en curso. </t>
  </si>
  <si>
    <t xml:space="preserve">Pago de Viáticos, al personal de la División de Distribución de la Sede Central, que estuvo participando en el abastecimiento de medicamentos a las Farmacias del Pueblo, Programas y Transferencia, en las rutas de las Provincias de San Juan, Azua, Barahona, Elías Piña, Pedernales, San Pedro, Bahoruco, Independencia y La Romana, correspondiente a los días 20, 21, 22 y 23 de Septiembre del año en curso. </t>
  </si>
  <si>
    <t>Nomina Masiva al Personal de la Dirección de Tecnología</t>
  </si>
  <si>
    <t>Compra de cinco (5) Memorias USB de 32 GB, Kingston, para ser utilizadas en la grabación de material periodístico y en los procesos de licitación, del Departamento de Comunicaciones, según comunicación No. DC/EV-2021-263, realizada en fecha 21-12-21, por la Encargada del referido departamento.</t>
  </si>
  <si>
    <t>Pago de Viáticos, al personal del Departamento de Fiscalización, que estuvo participando en el Proceso de Incineración que realizo la División de Decomiso y Devoluciones, en la Provincia de San Pedro de Macorís, correspondiente a los días 14 y 15 de Diciembre del año en curso.</t>
  </si>
  <si>
    <t>Pago de Viáticos, al personal del Departamento de Seguridad Militar y Policial, que estuvo acompañando al Director General de la Institución, como agente de Seguridad, en el acto de inauguración de la nueva FP Manabao, en la Provincia de La Vega, correspondiente al día 08 de Diciembre del año en curso.</t>
  </si>
  <si>
    <t>Compra de materiales de construcción (Blocks), para ser utilizados en el cierre de hueco, de la rehabilitación de la Farmacia del Pueblo San Lorenzo de Los Mina, según comunicación No. DII-2021-0373, realizada en fecha 20-12-21, por el Encargado del Departamento de Ingeniería e Infraestructura.</t>
  </si>
  <si>
    <t>Pago de Viáticos, al personal de la División de Decomiso y Devoluciones, que estuvo participando en el Proceso de 2,975 bultos de medicamentos e insumos sanitarios, en la Provincia de San Pedro de Macorís, correspondiente a los días 14 y 15 de Diciembre del año en curso.</t>
  </si>
  <si>
    <t>Pago de Viáticos, al personal del Departamento de Bienestar Social, que estuvo participando en la Jornada de Vacunación a las Niñas del Programa PROPACER, en el Hospital Dr. Arturo Grullon, en la Provincia de Santiago, correspondiente al día 14 de Diciembre del año en curso.</t>
  </si>
  <si>
    <t>Pago de Viáticos, al personal del Departamento de Seguridad Militar y Policial, que estuvo participando como agentes de seguridad, al acto de inauguración de la nueva Farmacia del Pueblo Manabao, en el Municipio de Jarabacoa, de la Provincia de La Vega, correspondiente al día 08 de Diciembre del presente año.</t>
  </si>
  <si>
    <t>Ramón Ernesto Merán Rosario</t>
  </si>
  <si>
    <t>Confección de Cheque de Administración, para ser utilizado en los gastos menores de la Caja Chica de la Institución, según comunicación No. DTS 0133-21, realizada en fecha 03-12-21, por la Directora Administrativa Financiera y la Encargada del Departamento Financiero, respectivamente.</t>
  </si>
  <si>
    <t>Irene Hilario Durán</t>
  </si>
  <si>
    <t>Francisco de La Cruz Sánchez</t>
  </si>
  <si>
    <t>Dany Contreras Martínez</t>
  </si>
  <si>
    <t xml:space="preserve"> Ariel José Cruz Hernández</t>
  </si>
  <si>
    <t>Luisa Gabriela González</t>
  </si>
  <si>
    <t xml:space="preserve">Pago de Viáticos, al personal de la Dirección de Farmacias del Pueblo, que estuvo trasladándose desde la FPNA La Gina, hacia la FP Hospital de Miches, en la Provincia de El Seibo, con la finalidad de cubrir la vacante de la última FP referida, correspondiente a los días del 15 de Septiembre hasta el día 19 de Noviembre del año en curso. </t>
  </si>
  <si>
    <t xml:space="preserve">Pago de Viáticos, al personal de la Dirección de Farmacias del Pueblo, que estuvo trasladándose desde las Provincias de Santiago, San Cristóbal, Valverde Mao, Santiago Rodriguez, Puerto Plata, Azua,
La Romana, Higuey, San Pedro de Macorís, Hato Mayor, Bani y San José de Ocoa,  hacia la Sede Central de Santo Domingo, Ciudad Salud, con la finalidad de entregar documentos relativos a sus labores, correspondiente a los días 08, 12, 13, 14 15 y 20 de Octubre del año en curso. </t>
  </si>
  <si>
    <t>Confección de Cheque de Administración, para ser utilizado en los gastos menores de la Caja Chica de la Institución, según comunicación No. DTS 0133-21, realizada en fecha 03-12-21, por la Directora Administrativa Financiera y la Encargada del Departamento Financiero, respectivamente.
Este cheque fue confeccionado dos veces por error del banco, en la misma fecha y por el mismo valor. La Institucion lo retiró de la oficina bancaria y será utilizado para los fines correspondientes.</t>
  </si>
  <si>
    <t xml:space="preserve">Pago de Viáticos, al personal de la Dirección de Farmacias del Pueblo, que estuvo trasladándose desde las Provincias de Santiago, Valverde, San Cristóbal, Salcedo, Espaillat, La Vega, Monte Cristi, Sánchez Ramírez, Samaná, Puerto Plata, San Francisco de Macorís, Hato Mayor, El Seibo, Ocoa, Bani, Higuey, Azua, Monseñor Nouel y Barahona, hacia la Sede Central de Santo Domingo, Ciudad Salud, con la finalidad de entregar documentos relativos a sus labores, correspondiente a los días 09, 10, 12, 13, 17, 19, 20, 24, 25 y 26 de Agosto del año en curso. </t>
  </si>
  <si>
    <t xml:space="preserve">Pago de Viáticos, al personal de la Dirección de Farmacias del Pueblo, que estuvo trasladándose desde las Provincias de San Cristóbal, Santiago, Valverde Mao, Azua, Monte Plata, San Pedro de Macorís, 
La Romana, Higuey, Hato Mayor, La Vega, Moca, Salcedo, El Seibo, Puerto Plata, Dajabon, Santiago Rodríguez, Monte Cristi, Ocoa, 
Peravia y Monseñor Nouel,  hacia la Sede Central de Santo Domingo, Ciudad Salud, con la finalidad de entregar documentos relativos a sus labores, correspondiente a los días 08, 09, 10, 13, 14, 15, 16, 21, 22 y 23 de Septiembre del año en curso. </t>
  </si>
  <si>
    <t>Devolución parcial de la Transferencia de Nomina Masiva de Viáticos, realizada a favor de los colaboradores de Distribución de la Sede Central (PAI), en fecha 29-11-21, por un valor total de RD$39,100.00
Esta nomina tuvo que ser dividida en dos partidas: una por $23,800.00, pagada en fecha 29-11-21 y la otra por $17,000.00, pagada en fecha 01-12-21, que fue donde se produjo el error de cargar un beneficiario que no le correspondía.</t>
  </si>
  <si>
    <t xml:space="preserve">Pago de Viáticos, al personal de la División de Distribución de la Sede Central, que estuvo participando en el abastecimiento de medicamentos a las Farmacias del Pueblo, Programas y Transferencia, en las rutas de las Provincias de Monte Plata, San Cristóbal, María Trinidad Sánchez, Samaná, La Altagracia, Hato Mayor, El Seibo, La Romana, San Jose de Ocoa y Peravia, correspondiente a los días 14, 15 y 16 de Septiembre del  año en curso. </t>
  </si>
  <si>
    <t xml:space="preserve">Pago de Viáticos, al personal de la División de Distribución de la Sede Central, que estuvo participando en el abastecimiento de medicamentos a las Farmacias del Pueblo, Programas y Transferencia, en las rutas de las Provincias de Barahona, Pedernales, Azua, Santiago, San Francisco, María Trinidad Sánchez, San Pedro de Macorís, Valverde Mao, San Cristóbal y San Juan, correspondiente a los días 23 y 28 de Septiembre y a los días 04, 08, 11, 12, 13, 14 y 15 de Octubre del año en curso. </t>
  </si>
  <si>
    <t>Balance Final</t>
  </si>
  <si>
    <t>PROGRAMA DE MEDICAMENTOS ESENCIALES (PROMESE CAL)</t>
  </si>
  <si>
    <t>Pago de Viáticos, al Personal del Departamento de Bienestar Social, que estuvo participando en la Jornada de Vacunación a las niñas del Programa de Prevención de Patología Cervical (PROPACER), (aplicación de la 2da. dosis), en el Hospital Regional Infantil Dr. Arturo Grullon, en la Provincia de Santiago,  correspondiente al día 26  de Octubre del año en curso.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</si>
  <si>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San Cristóbal, Peravia, Barahona y Pedernales, correspondiente al día 23 de Septiembre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</si>
  <si>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San Cristóbal, Peravia, Azua y San Juan, correspondiente al día 22 de Septiembre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</si>
  <si>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San Pedro de Macorís y San Cristóbal, correspondiente al día 30 de Septiembre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</si>
  <si>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Monte plata, correspondiente al día 21 de Julio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</si>
  <si>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Santiago, Puerto Plata, San Juan y Elías Piña, correspondiente al día 18 de Septiembre del año en curso. </t>
  </si>
  <si>
    <t>Pago de Viáticos,  al personal de la Sección de Archivo y Correspondencia, que estuvo trasladándose desde el Almacén de la Ave. Monumental hacia la Provincia de San Pedro de Macorís, con la finalidad de participar en el Proceso de Incineración de documentaciones de la Institución con más de diez (10) años de antigüedad, correspondiente a los días 17, 18 y 19 de Noviembre
del presente año.</t>
  </si>
  <si>
    <t>Pago de Viáticos, al personal de Distribución de Santiago, que estuvo participando en el abastecimiento de medicamentos a las Farmacias del Pueblo, Transportando personal del Departamento
de Tecnología, retirando suministros de oficina, en las rutas de las Provincias de Santo Domingo (La Monumental, Ciudad Salud y Los Alcarrizos), Puerto Plata, San José De Las Matas, Espaillat, La Vega, Duarte, Monseñor Nouel y Monte Plata, correspondiente a los días 29 de Septiembre y 01, 05, 06, 07, 08 y 12 de Octubre del año en curso.</t>
  </si>
  <si>
    <t>Pago de Viáticos, al Personal del Departamento 
de Bienestar Social, que estuvo realizando el evantamiento y la Supervisión para la Implementación de una nueva Unidad al Programa de Ayuda a las Unidades de Salud Mental (PAUSAM), en el Hospital Dr. Antonio Musa, de la Provincia de San Pedro de Macorís, correspondiente al día 20  de Octubre del año en curso.</t>
  </si>
  <si>
    <t>Pago de Viáticos, al personal del Departamento de Comunicaciones, que estuvo trasladándose hacia la Provincia de Azua, con la finalidad de realizar el montaje para una Inducción, correspondiente al día 29 de Octubre del año en curso.</t>
  </si>
  <si>
    <t xml:space="preserve">Pago de Viáticos, al personal de la División de Transportación, que estuvo trasladando un personal de los Departamentos Administrativo y de Fiscalización, hacia las Provincias de San José de Ocoa y Azua respectivamente, correspondiente a los días 29 y 30 de Octubre del año en curso. </t>
  </si>
  <si>
    <t>Pago de Viáticos, al personal de la División de Transportación, que estuvo trasladando un personal del Departamento Administrativo, hacia las instalaciones del Almacén Regional Norte, de la Provincia de Santiago, correspondiente al día 25 de Octubre  del año en curso.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</si>
  <si>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28 de Octubre del presente año.</t>
  </si>
  <si>
    <t>Pago de Viáticos, al personal de la Sección de Ingresos (Colectores), que estuvo cubriendo de manera interina, la vacante de la Provincia de Azua 02, con la finalidad de realizar labores de Colecturía, correspondiente a los días 14, 19, 21, 25 y 26 de Octubre del año en curso.</t>
  </si>
  <si>
    <t>Sobrante de la Transferencia por Recarga de Combustible No. 24977719952, realizada a favor de Elvis Eladio Cruz, en fecha 29-11-21, por un valor total de RD$2,000.00</t>
  </si>
  <si>
    <t>Devolución total de la Transferencia  a Tercero por la compra de pintura No. 24365648643, realizada a favor  Mártires Reyes Pérez, en fecha 16-09-21, por un valor total de RD$780.00</t>
  </si>
  <si>
    <t>Sobrante de la Transferencia a Tercero  por Gestiones Aduanales No. 24931363321, realizada a favor de Víctor Manuel Cabrera, en fecha 24-11-21, por un valor total de RD$35,000.00</t>
  </si>
  <si>
    <t>Pago de Viáticos, al personal de la División de Transportación, que estuvo trasladando un personal del Departamento de Seguridad Militar y Policial (Investigación), con la finalidad de realizar trabajos
de investigación, en las Farmacias del Pueblo de las Provincias La Altagracia y La Romana, correspondiente al día 26 de Octubre del año en curso.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</si>
  <si>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11 de Noviembre del presente año.</t>
  </si>
  <si>
    <t>Pago de Viáticos, al personal de la División de Transportación, que estuvo trasladando un personal del Departamento de Fiscalización, hacia la provincia de Santiago, correspondiente al día 17 de Noviembre del año en curso.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</si>
  <si>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Provincia de Santo Domingo, correspondiente al día 19 de Septiembre del año en curso. </t>
  </si>
  <si>
    <t>Pago confección de dos (2) Sellos Gomígrafos Pre tintados, requeridos por el Departamento de Compras
y Contrataciones, para ser utilizados por la División de Licitaciones, según comunicación No. DL-2021-0058, realizada en fecha 08-06-21, por la Encargada de la referida división. Es importante señalar, que este pago se había realizado originalmente, en fecha 26-10-21, sin embargo, el mismo fue rechazado por tener error en la cuenta bancaria del beneficiario.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</si>
  <si>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Monte Plata, Dajabon y Valverde Mao, correspondiente al día 14 de Octubre del año en curso. </t>
  </si>
  <si>
    <t>Pago de Viáticos, al personal de Distribución de Santiago, que estuvo participando en el abastecimiento de medicamentos a las Farmacias del Pueblo, transportando personal del Departamento
de Tecnología, retirando suministros de oficina, en las rutas de las Provincias de Elías Piña, Dajabon, Duarte, Santo Domingo (La Monumental y Ciudad Salud), Puerto Plata, Espaillat, Monte Cristi, La Vega, Constanza, correspondiente a los días 21, 22, 25, 26 y 27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</si>
  <si>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La Vega, Hermanas Mirabal y María Trinidad Sánchez, correspondiente al día 27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</si>
  <si>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y Monte Plata, correspondiente al día 13 de Octubre del año en curso.</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</si>
  <si>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11 de Noviembre del presente año.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</si>
  <si>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26 de Septiembre del año en curso.</t>
  </si>
  <si>
    <t>Pago de Viáticos, al personal de Dirección de Recursos Humanos, que estuvo trasladándose hacia el Centro Cultura de la Provincia de Azua, con la finalidad de impartir capacitaciones sobre el Servicio al Cliente Especializado, a las auxiliares y encargadas de Farmacias del Pueblo, así como también, a los supervisores de esa misma Dirección, correspondiente a los días 01, 02, 03, 04 y 05 de Noviembre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</si>
  <si>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26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</si>
  <si>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Pedro de Macorís, La Romana, Valverde Mao y La Vega, correspondiente al día 19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</si>
  <si>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 Cristóbal, San José de Ocoa y Peravia, correspondiente al día 24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</si>
  <si>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 Juan, Azua y Elías Piña, correspondiente al día 17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</si>
  <si>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Monte Plata, Samaná y María Trinidad Sánchez, correspondiente al día 16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</si>
  <si>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03 de Octubre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</si>
  <si>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La Romana, San Pedro, Monte Plata y El Seibo, correspondiente al día 12 de Octubre del año en curso.</t>
  </si>
  <si>
    <t>Pago de Viáticos, al personal de la Sección de Ingresos (Colectores), que estuvo cubriendo de manera interina, la licencia medica del Sr. Santiago Vásquez, Colector por la Provincia de Cotui, con la finalidad de realizar labores de Colecturía, correspondiente a los días 01, 05, 13, 14, 19 y 20 de Octubre del año en curso.</t>
  </si>
  <si>
    <t>Pago de trabajos de instalaciones sanitarias y eléctricas, realizadas en la Farmacia del Pueblo Santiago de La Cruz, de la Provincia de Dajabon, según comunicación MAF-2021-0301, realizada en fecha
26-11-21, por el encargado de la División de Mejora y Acondicionamiento Físico.</t>
  </si>
  <si>
    <t>Compra de materiales eléctricos y de plomería, para ser utilizados en la reparación de la Farmacia del Pueblo Hospital Centro Regional de Diagnostico e Imágenes Dr. Antonio Gonzalvo, de la Provincia de La Romana, según comunicación MAF-2021-0296, realizada en fecha
24-11-21, por el encargado de la División de Mejora y acondicionamiento Físico.</t>
  </si>
  <si>
    <t>Pago alquiler de local, donde funciona la Farmacia del Pueblo Rafey,  ubicada en la Calle Pablo Guzmán, local No. 15, del Barrio Rafey, en la Provincia de Santiago, correspondiente a las fechas del 25 de Mayo  al 25 de Diciembre de 2021.</t>
  </si>
  <si>
    <t>Pago de Viáticos, al personal de la División de Transportación, que estuvo transportando documentaciones del Departamento Financiero, 
para ser firmados por la Lic. Jesucita Feliz, quien se encontraba participando en el Inventario de Medicamentos en el Almacén Regional Norte, de la Provincia de Santiago, correspondiente al día 23 de Noviembre del año 2021</t>
  </si>
  <si>
    <t>Pago de Viáticos, al personal del Departamento de Tecnología, que estuvo trasladándose hacia la provincia Duarte (San Francisco de Macorís), con la finalidad de realizar el cambio de los equipos tecnológicos y brindar asistencia técnica en las Farmacias del Pueblo Hospital Las Guaranas,  Felipe Achecar, Rincón Hondo, Las Gordas y Club Gregorio Luperón, correspondiente al día 11 de Noviembre del año en curso.</t>
  </si>
  <si>
    <t>Pago de Viáticos, al personal de la División de Transportación, que estuvo trasladando un personal del Departamento de Tecnología, hacia la Provincia de San Pedro de Macorís, correspondiente al día 17 de Noviembre del año en curso.</t>
  </si>
  <si>
    <t>Pago de Viáticos, al personal del Departamento de Tecnología, que estuvo trasladándose hacia la provincia de Monte Cristi, con la finalidad de realizar el cambio de los equipos tecnológicos y brindar asistencia técnica en las Farmacias del Pueblo Hospital Padre Fantino, Las Matas de Santa Cruz y Hospital Pepillo Salcedo, correspondiente al día 09 de Noviembre del año en curso.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</si>
  <si>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Barahona, Bahoruco y San Pedro de Macorís, correspondiente al día 28 de Octubre del año en curso. </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</si>
  <si>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San Pedro y La Altagracia,  correspondiente al día 15 de Octubre del año en curso.</t>
  </si>
  <si>
    <t>Sobrante de la Transferencia por compra de alimentos crudos No. 24989634627, realizada a favor de Dani Alexander de Aza, en fecha 30-11-21, por un valor total de RD$16,000.00</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</si>
  <si>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Monte Plata, La Vega y Espaillat), correspondiente al día 25 de Septiembre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</si>
  <si>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10 de Octubre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</si>
  <si>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Monte Plata, Peravia, Barahona y Pedernales, correspondiente al día 09 de Octubre del año en curso. </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</si>
  <si>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Monte Plata, La Romana y Santiago,  correspondiente al día 08 de Octubre del año en curso.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</si>
  <si>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 Pedro de Macorís, Monte Plata y La Vega, correspondiente al día 07 de Octubre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</si>
  <si>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 Cristóbal, Peravia, San José de Ocoa y Puerto Plata, correspondiente al día 22 de Octubre del año en curso. </t>
  </si>
  <si>
    <t xml:space="preserve">Pago de Viáticos, al personal de la División de Distribución de la Sede Central, que estuvo participando en el abastecimiento de medicamentos a las Farmacias del Pueblo, Programas y Transferencia, en las rutas de las Provincias de San Cristóbal, El 28, Santiago, La Vega, Haina, Bonao, Nagua, Villa Altagracia y La Romana, correspondiente a los días   23 de Agosto y 03, 07, 08, 09, 10, 13 y 14 de Septiembre del año en curso. </t>
  </si>
  <si>
    <t>Pago de Viáticos, al personal de la División de Mejora y Acondicionamiento Físico, que estuvo realizando trabajos de traslado de counter FP Consuelo; instalación línea eléctrica para energía FP; entrega de materiales de construcción FP Hospital Guayabal; levantamiento de solar para construcción de FP en la fundación de la Comunidad de Santa Fe; instalación de counter FP Hospital Luis Morillo King, entre otros; todas estas labores fueron realizadas en las Farmacias del Pueblo de las provincias de San Pedro de Macorís, La Vega y Monte Plata, correspondiente a los días 12, 16, 17 y 19 de Noviembre  del presente año.</t>
  </si>
  <si>
    <t xml:space="preserve">Pago de Viáticos, al personal de la División de Distribución de la Sede Central, que estuvo participando en el abastecimiento de medicamentos a las Farmacias del Pueblo, Programas y Transferencia, en las rutas de las Provincias Peravia, Santiago, San Francisco de Macorís, El Seibo, Azua, Hato Mayor y San Cristóbal, correspondiente a los días 16, 17 y 20 de Septiembre del año en curso. </t>
  </si>
  <si>
    <t xml:space="preserve">Recarga de Peaje (Paso Rápido), a la Flotilla Vehicular de la Institución, que distribuyen medicamentos y prestan servicios de mantenimiento, según comunicación No. CDA/355-21, realizada en fecha 
07-12-21, por el Encargado del Departamento Administrativo, </t>
  </si>
  <si>
    <t>Devolución total de Transferencia  por Recarga de Combustible No. 24801761551, realizada a favor de Nicolás Caminero Rosario, en fecha 09-11-21, por un valor total de D$1,500.00</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</si>
  <si>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San Cristóbal, Peravia y San José de Ocoa, correspondiente al día 29 de Septiembre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</si>
  <si>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San Cristóbal, La Vega y Monte Plata, correspondiente al día 11 de Octubre del año en curso. </t>
  </si>
  <si>
    <t>Pago de Viáticos, al personal de la Dirección General que estuvo participando en la Jornada de Vacunación del Programa Ampliado de Inmunización (PAI), en la Provincia de Santo Domingo, el cual fue llevado a cabo desde el día 01 hasta el día 15 de Noviembre del presente año.</t>
  </si>
  <si>
    <t>Pago de Viáticos, al personal del Departamento de Tecnología, que estuvo trasladándose hacia la Provincia de San Pedro de Macorís,  con la finalidad de brindar asistencia técnica  a las Farmacias del Pueblo Centro Primer Nivel de Atención El Puerto, FP Boca de Cumayasa, FP Universidad Central del Este (UCE), FP Hospital Dr. Antonio Musa, FP Hospital Alejo Martínez y FP Hospital Municipal Consuelo (Dr. Ángel Ponce), correspondiente al día 16 de Noviembre del año en curso.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</si>
  <si>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Santo Domingo y Monte Plata, correspondiente al día 28 de Septiembre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</si>
  <si>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 Pedro de Macorís, Peravia y La Altagracia, correspondiente al día 05 de Octubre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</si>
  <si>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La Vega, Santiago y Puerto Plata, correspondiente al día 23 de Octubre del año en curso. </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</si>
  <si>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09 de Noviembre del presente año.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</si>
  <si>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08 de Noviembre del presente año.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</si>
  <si>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10 de Noviembre del presente año.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</si>
  <si>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 Cristóbal, Elías Piña y Santiago Rodríguez, correspondiente al día 04 de Octubre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</si>
  <si>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22 de Octubre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</si>
  <si>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28 de Octubre del año en curso. </t>
  </si>
  <si>
    <t>Pago de Viáticos, al personal de la Sección de Ingresos (Colectores), que estuvo cubriendo de manera interina, la licencia medica del Sr. Santiago Vásquez, Colector por la Provincia de Cotui, con la finalidad de realizar labores de Colecturía, correspondiente a los días 29 de Octubre y 01 y 02 de Noviembre del año en curso.</t>
  </si>
  <si>
    <t xml:space="preserve">Pago de Viáticos, al Personal de Mantenimiento del Almacén Regional Norte de Santiago, bajo la Supervisión de la División de Mejora y Acondicionamiento Físico, que estuvo realizando labores propias de su área, en las Farmacias del Pueblo de las Provincias de Dajabon, La Vega y Puerto Plata, correspondiente a los días 26, 28 y 29 de Octubre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</si>
  <si>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San Pedro de Macorís, Santiago y Samaná, correspondiente al día 02 de Noviembre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</si>
  <si>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San Pedro de Macorís y Santiago, correspondiente al día 29 de Octubre del año en curso. </t>
  </si>
  <si>
    <t>Pago de Viáticos, al personal del Departamento de Comunicaciones, que estuvo participando en el montaje del acto de inauguración de la Farmacia del Pueblo Manabao, en el Municipio de Jarabacoa, en la Provincia de  La Vega, correspondiente a los días del 07 al 08 de Diciembre del año en curso.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</si>
  <si>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Provincia de Santo Domingo, correspondiente al día 31 de Octubre del año en curso. </t>
  </si>
  <si>
    <t>Pago de Viáticos, al personal de la División de Mejora y Acondicionamiento Físico, que estuvo realizando trabajos relativos a la inauguración de la Farmacia del Pueblo Santiago de La Cruz, en la Provincia de Dajabon, correspondiente a los días del 26 al 27 de Octubre del año en curso.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</si>
  <si>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Santiago y San Pedro de Macorís, correspondiente al día 05 de Noviembre del año en curso. </t>
  </si>
  <si>
    <t>Pago de Viáticos, al personal de Distribución de Santiago, que estuvo participando en el abastecimiento de medicamentos a las Farmacias del Pueblo,  entregando reclamaciones, transferencia de medicamentos,  transportando personal del Departamento de Tecnología y retirando suministros de oficina, en las rutas de las Provincias de Santo Domingo (Ciudad Salud  y La Monumental), San José de Las Matas, La Vega, Duarte (San Francisco de Macorís), Hermanas Mirabal, Puerto Plata y Espaillat, correspondiente a los días 28 de Octubre y a los días 01, 02, 03, 04, 05, 08, 09 y 10 de Noviembre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</si>
  <si>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22 de Noviembre del presente año.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</si>
  <si>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 Cristóbal, Peravia y Elías Piña, correspondiente al día 18 de Octubre del año en curso. </t>
  </si>
  <si>
    <t>Pago reparación de Muffler del Camión Hyundai, Placa EL09090, Color blanco, año de fabricación 2019, asignado a la División de Distribución de la Sede Central, para ser utilizado en la Distribución 
de Medicamentos a las Farmacias del Pueblo y Hospitales, según  comunicación DT/616-21, realizada en fecha 14-12-21, por el Encargado de la División de Transportación.</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</si>
  <si>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26 de Octubre del año en curso. </t>
  </si>
  <si>
    <t>Pago de Viáticos, al personal de la Sección de Ingresos (Colectores), que estuvo cubriendo de manera interina, la vacante de la Provinciade Azua 02, con la finalidad de realizar labores de Colecturía, correspondiente a los días 25 y 29 de Octubre del año en curso.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</si>
  <si>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18 de Octubre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</si>
  <si>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20 de Octubre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</si>
  <si>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27 de Octubre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</si>
  <si>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Samaná, Monte Cristi y Monte Plata, correspondiente al día 21 de Octubre del año en curso. </t>
  </si>
  <si>
    <t xml:space="preserve">Pago de Viáticos, al Personal de Mantenimiento del Almacén Regional Norte de Santiago, bajo la Supervisión de la División de Mejora y Acondicionamiento Físico, que estuvo realizando labores propias de su área, en las Farmacias del Pueblo de las Provincias Duarte (San Francisco de Macorís), Puerto Plata y Monseñor Nouel, correspondiente a los días09, 11, 12, 15, 22, 23 y 24 de Noviembre del año en curso. </t>
  </si>
  <si>
    <t>Pago de Viáticos, al personal de la Dirección de Farmacias del Pueblo, que estuvo trasladándose desde la Sede Central de Santo Domingo, hacia la Provincia de San Pedro de Macorís, con la finalidad de realizar trabajos de inspección a las Farmacias del Pueblo de esa provincia, acompañando un personal del Ministerio de Salud Publica, correspondiente al día 19 de Noviembre del año en curso.</t>
  </si>
  <si>
    <t>Pago de Viáticos, al personal de la Dirección de Farmacias del Pueblo, que estuvo trasladándose desde la Sede Central de Santo Domingo, hacia la Provincia de Monte Plata, con la finalidad de realizar trabajos de organización de Inventarios, etc., de las Farmacias del Pueblo,  correspondiente al día 19 de Noviembre del año en curso.</t>
  </si>
  <si>
    <t>Pago de Viáticos, al personal de la Dirección de Farmacias del Pueblo, que estuvo trasladándose desde la Sede Central de Santo Domingo, hacia la Provincia de Espaillat, con la finalidad de realizar trabajos de organización de las nuevas Farmacias del Pueblo CPNA La Yagua y CPNA El Higuerito,  correspondiente al día 09 de Noviembre del año en curso.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</si>
  <si>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Duarte y Santo Domingo, correspondiente al día 07 de Noviembre del año en curso. </t>
  </si>
  <si>
    <t xml:space="preserve">Pago de Viáticos, al personal del Departamento de Fiscalización, que estuvo realizando trabajos inherentes a su área, en las distintas Farmacias del Pueblo de la Provincia Espaillat, así como también, realizo una investigación en la FP Hospital Dr. Toribio Bencosme,  correspondiente al día 06 de Diciembre del año en curso. </t>
  </si>
  <si>
    <t xml:space="preserve">Pago de Viáticos, al personal de la División de Decomiso y Devoluciones, que estuvo participando 
en el proceso de decomiso e incineración de los medicamentos e insumos sanitarios, que se realizo en la Incineradora Almacén del Norte, en la Provincia de San Pedro de Macorís,   correspondiente al día 22 de Noviembre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</si>
  <si>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 Cristóbal y Santo Domingo, correspondiente al día 08 de Noviembre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</si>
  <si>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Monte Plata, El Seibo y Dajabon, correspondiente al día 03 de Noviembre del año en curso. </t>
  </si>
  <si>
    <t xml:space="preserve">Pago de Viáticos, al Personal de Mantenimiento
del Almacén Regional Norte de Santiago, bajo la Supervisión de la División de Mejora y acondicionamiento Físico, que estuvo realizando labores propias de su área, en las Farmacias del Pueblo de las Provincias de Espaillat, Dajabon y Los Almácigos, correspondiente a los días 13, 14, 18, 19 y 
20 de Octubre del año en curso. </t>
  </si>
  <si>
    <t xml:space="preserve">Pago de Viáticos, al Personal de Mantenimiento del Almacén Regional Norte de Santiago, bajo la Supervisión de la División de Mejora y Acondicionamiento Físico, que estuvo realizando labores propias de su área, en las Farmacias del Pueblo de las Provincias de Monseñor Nouel, Espaillat y Valverde Mao, correspondiente a los días 29 y 30 de Noviembre y 01 de Diciembre del año en curso. </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</si>
  <si>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 los días 24 y 25 de Noviembre del presente año.</t>
  </si>
  <si>
    <t>Pago de empastado y estampado, de tres (3) Módulos de la Memoria Institucional del año 2021, según comunicación No. P/D-134-2021, realizada en fecha
15-12-21, por el Director de Planificación y Desarrollo</t>
  </si>
  <si>
    <t>Pago de Viáticos, al personal de Distribución de Santiago, que estuvo participando en el abastecimiento de medicamentos a las Farmacias del Pueblo, transportando personal del Departamento
de Tecnología, retirando suministros de oficina, en las rutas de las Provincias de La Vega, Sánchez Ramírez, Santo Domingo, Santiago Rodríguez, Dajabon, Elías Piña, Monte Cristi, Dajabon, Constanza, Monseñor Nouel, Hermanas Mirabal,  Duarte y Puerto Plata, correspondiente a los días 17, 18, 19, 20, 22 y 24 de Noviembre del año en curso.</t>
  </si>
  <si>
    <t>Pago de Viáticos, al personal de la Dirección de Recursos Humanos, que estuvo participando en el Operativo de entrega de Cheques, correspondiente al pago de Salario de la Institución del mes de Septiembre del año en curso, el día 04 de Octubre del presente año.</t>
  </si>
  <si>
    <t>Pago de Viáticos, al personal del Departamento de Comunicaciones, que estuvo cubriendo el Proceso de Incineración de 2,975 bultos de medicamentos e insumos sanitarios y misceláneos, en la Provincia de San Pedro de Macorís, correspondiente a los días 09 y 10 de Diciembre del año en curso.</t>
  </si>
  <si>
    <t>Pago alquiler de local, donde funciona la Farmacia del Pueblo de Sabana Perdida, ubicada en la Calle 22, local No. 34, del Barrio El Progreso, Sabana Perdida, en Santo Domingo Norte,  correspondiente a las fechas del 25 de Septiembre al 25 de Diciembre del presente año.</t>
  </si>
  <si>
    <t>Aporte de la energía eléctrica, del local donde funciona la Farmacia del Pueblo Centro de Primer Nivel de Atención Mencía, correspondiente a las fechas del 
28-10-21 al 28-11-21 y del 28-11-21 al 28-12-21</t>
  </si>
  <si>
    <t>Pago de Viáticos, al personal de la División de Transportación, que estuvo trasladando un personal del Departamento de Tecnología, hacia el Almacén Regional Norte, de la Provincia de Santiago, con
la finalidad de realizar una visita técnica, relativa al Proyecto de Estabilización de Dynamics GP y la Implementación de Dynamics 365 Vertical del Gobierno, correspondiente al día 01 de Diciembre de  presente año.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</si>
  <si>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 los días 09, 10, 11, 12, 15, 16, 17, 18, 19 y 22 de Noviembre del año en curso. </t>
  </si>
  <si>
    <t>Pago de Viáticos, al personal de la Dirección de Tecnología, que estuvo asistiendo al Almacén Regional Norte, de la Provincia de Santiago, con la finalidad de realizar una visita técnica, relativa al Proyecto de Estabilización de Dynamics GP y la Implementación de Dynamics 365, correspondiente al día 01 de Diciembre de  presente año.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</si>
  <si>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Peravia, Azua, Barahona y La Vega, correspondiente al día 01 de Noviembre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</si>
  <si>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Azua, Peravia, Elías Piña y Barahona, correspondiente al día 04 de Noviembre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</si>
  <si>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Sánchez Ramírez y Monseñor Nouel, correspondiente al día 06 de Noviembre del año en curso. </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</si>
  <si>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Valverde Mao, Dajabon y Samaná, correspondiente al día 30 de Octubre del año en curso. 
Originalmente el monto de este expediente (NO. 01613), es de $27,200.00, sin embargo, al momento de procesar el archivo TXT, la cuenta del Sr. Luis Alberto Araujo Infante, fue rechazada y por esa razón, el valor disminuyo a $25,500.00</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</si>
  <si>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Santo Domingo y San Cristóbal, correspondiente al día 10 de Noviembre del año en curso. </t>
  </si>
  <si>
    <t>Pago de Viáticos, al personal de Distribución de Santiago, que estuvo participando en el abastecimiento de medicamentos a las Farmacias del Pueblo, transportando personal del Departamento
de Tecnología, retirando suministros de oficina, en las rutas de las Provincias de Santo Domingo (Almadela, La Monumental, Ciudad Salud y Los Alcarrizos), Dajabon, Elías Piña, Valverde Mao, Duarte y María Trinidad Sánchez, correspondiente a los días 17, 20, 21, 22, 23, 27, 28 y 29 de Septiembre del año en curso.</t>
  </si>
  <si>
    <t>Pago de Viáticos, al personal de la Dirección de Tecnología, que estuvo asistiendo al Almacén Regional Norte, de la Provincia de Santiago, con la finalidad de inspeccionar las instalaciones del Almacén, relativa al Proyecto de Estabilización de Dynamics GP y la Implementación de Dynamics 365, correspondiente al día 03 de Diciembre de  presente año.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</si>
  <si>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y San Cristóbal, correspondiente al día 09 de Noviembre del año en curso. </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</si>
  <si>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25 de Noviembre del presente año.</t>
  </si>
  <si>
    <t xml:space="preserve">Recarga de Peaje (Paso Rápido), a la Flotilla Vehicular de la Institución, que distribuyen medicamentos y prestan servicios de mantenimiento, según comunicación No. CDA/371-21, realizada en fecha
20-12-21, por el Encargado del Departamento Administrativo, </t>
  </si>
  <si>
    <t>Pago reparación de la puerta enrollable de la Farmacia del Pueblo Hospital Municipal de Miches, 
en la Provincia de El Seibo, según comunicación No.
MAF-2021-0303, realizado en fecha 26-11-21, 
por el Encargado de la División de Mejora y Acondicionamiento Físico.</t>
  </si>
  <si>
    <t>Cheque de Administración, emitido a favor del Colector de Impuestos Internos, por concepto de pago de Retenciones de Impuestos Sobre la Renta del 30% y
el 100% del Itbis, por trabajos realizados por Proveedores informales, correspondiente al periodo 
de Diciembre del año 2019.</t>
  </si>
  <si>
    <t>Cheque de Administración, emitido a favor del Colector de Impuestos Internos, por concepto de pago de Retenciones de Impuestos Sobre la Renta del 30% 
y el 100% del Itbis, por trabajos realizados por Proveedores informales, correspondiente al periodo desde Agosto hasta Noviembre del año 2019.</t>
  </si>
  <si>
    <t>Cheque de Administración, emitido a favor del Colector de Impuestos Internos, por concepto de pago de Retenciones de Impuestos Sobre la Renta del 30% 
y el 100% del Itbis, por trabajos realizados por Proveedores informales, correspondiente al periodo
de Julio del año 2019.</t>
  </si>
  <si>
    <t>Pago de Viáticos, al personal del Departamento de Comunicaciones, que estuvo trasladándose hacia la Provincia de San Pedro de Macorís, con la finalidad de concluir el Mapa grafico del cubriendo el Proceso de Incineración de 2,975 bultos de medicamentos e insumos sanitarios y misceláneos, correspondiente al día 14 de Diciembre del año en curso.</t>
  </si>
  <si>
    <t>Pago de Viáticos, al personal de la Dirección Jurídica, que estuvo asistiendo a la culminación del Proceso de Incineración de decomiso, en la Provincia de San Pedro de Macorís, correspondiente al día 16 de Diciembre del año en curso.</t>
  </si>
  <si>
    <t>Pago de Viáticos, al personal de la Dirección Jurídica, que estuvo asistiendo al Proceso de Incineración de decomiso, en la Provincia de San Pedro de Macorís, correspondiente a los días 14 y 15 de Diciembre del año en curso.</t>
  </si>
  <si>
    <t>Completivo a 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Santiago y San Pedro de Macorís, correspondiente al día 05 de Noviembre del año en curso. El monto original de este expediente, es de $35,700.00, sin embargo, al momento de procesar el archivo TXT, la cuenta del Sr. Araujo fue rechazada por el banco y solamente se proceso el valor de $34,000.00, el cual fue pagado en fecha 17-12-21 y en esta fecha, 28-12-21, se está realizando el pago que completa el expediente original.</t>
  </si>
  <si>
    <t>Cargos por Impuestos del 0.015%, según la Ley 288-04, 
correspondientes al Mes de Diciembre de 2021.</t>
  </si>
  <si>
    <t>Cargos y Comisiones Bancarias, correspondientes  al 
Mes de Diciembre de 2021.</t>
  </si>
  <si>
    <t>LIC. MARIA CRISTINA PRADO</t>
  </si>
  <si>
    <t>LIC. JESUCITA FELIZ</t>
  </si>
  <si>
    <t>ENCARGADA DIVISION DE TESORERIA</t>
  </si>
  <si>
    <t>ENCARGADA DEPARTAMENTO FINANCIERO</t>
  </si>
  <si>
    <t>PREPARADO POR</t>
  </si>
  <si>
    <t>REVISADO POR</t>
  </si>
  <si>
    <t>LIC. GEORGINA VICTORIANO MORENO</t>
  </si>
  <si>
    <t>DIRECTORA ADMINISTRATIVA FINANCIERA</t>
  </si>
  <si>
    <t>AUTORIZADO POR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</si>
</sst>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RD$&quot;* #,##0.00_-;\-&quot;RD$&quot;* #,##0.00_-;_-&quot;RD$&quot;* &quot;-&quot;??_-;_-@_-"/>
    <numFmt numFmtId="164" formatCode="_(&quot;RD$&quot;* #,##0.00_);_(&quot;RD$&quot;* \(#,##0.00\);_(&quot;RD$&quot;* &quot;-&quot;??_);_(@_)"/>
    <numFmt numFmtId="165" formatCode="dd\-mm\-yy;@"/>
    <numFmt numFmtId="166" formatCode="#,##0.0000000000_ ;\-#,##0.0000000000\ "/>
  </numFmts>
  <fonts count="77" x14ac:knownFonts="1">
    <font>
      <sz val="11"/>
      <color theme="1"/>
      <name val="Calibri"/>
      <family val="2"/>
      <scheme val="minor"/>
    </font>
    <font>
      <sz val="12"/>
      <color theme="1"/>
      <name val="Calibri"/>
      <family val="2"/>
    </font>
    <font>
      <sz val="11"/>
      <color theme="1"/>
      <name val="Calibri"/>
      <family val="2"/>
      <scheme val="minor"/>
    </font>
    <font>
      <i/>
      <sz val="11"/>
      <color theme="1"/>
      <name val="Cambria"/>
      <family val="1"/>
      <scheme val="major"/>
    </font>
    <font>
      <i/>
      <sz val="14"/>
      <name val="Cambria"/>
      <family val="1"/>
      <scheme val="major"/>
    </font>
    <font>
      <b/>
      <i/>
      <sz val="24"/>
      <color theme="1"/>
      <name val="Cambria"/>
      <family val="1"/>
      <scheme val="major"/>
    </font>
    <font>
      <b/>
      <i/>
      <sz val="26"/>
      <color theme="1"/>
      <name val="Cambria"/>
      <family val="1"/>
      <scheme val="major"/>
    </font>
    <font>
      <i/>
      <sz val="16"/>
      <name val="Cambria"/>
      <family val="1"/>
      <scheme val="major"/>
    </font>
    <font>
      <i/>
      <sz val="16"/>
      <name val="Cambria"/>
      <family val="1"/>
    </font>
    <font>
      <i/>
      <sz val="26"/>
      <color theme="1"/>
      <name val="Cambria"/>
      <family val="1"/>
      <scheme val="maj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8"/>
      <name val="Cambria"/>
      <family val="1"/>
      <scheme val="major"/>
    </font>
    <font>
      <b/>
      <i/>
      <sz val="20"/>
      <name val="Cambria"/>
      <family val="1"/>
      <scheme val="major"/>
    </font>
    <font>
      <b/>
      <i/>
      <sz val="16"/>
      <name val="Cambria"/>
      <family val="1"/>
      <scheme val="major"/>
    </font>
    <font>
      <i/>
      <sz val="15"/>
      <name val="Cambria"/>
      <family val="1"/>
    </font>
    <font>
      <sz val="11"/>
      <name val="Calibri"/>
      <family val="2"/>
      <scheme val="minor"/>
    </font>
    <font>
      <sz val="15"/>
      <name val="Calibri"/>
      <family val="2"/>
      <scheme val="minor"/>
    </font>
    <font>
      <sz val="16"/>
      <name val="Calibri"/>
      <family val="2"/>
      <scheme val="minor"/>
    </font>
    <font>
      <b/>
      <i/>
      <sz val="22"/>
      <name val="Cambria"/>
      <family val="1"/>
      <scheme val="major"/>
    </font>
    <font>
      <i/>
      <sz val="15"/>
      <name val="Cambria"/>
      <family val="1"/>
      <scheme val="major"/>
    </font>
    <font>
      <i/>
      <sz val="20"/>
      <color theme="1"/>
      <name val="Cambria"/>
      <family val="1"/>
      <scheme val="major"/>
    </font>
    <font>
      <b/>
      <i/>
      <sz val="30"/>
      <color theme="1"/>
      <name val="Cambria"/>
      <family val="1"/>
      <scheme val="major"/>
    </font>
    <font>
      <b/>
      <i/>
      <sz val="36"/>
      <color theme="1"/>
      <name val="Cambria"/>
      <family val="1"/>
      <scheme val="major"/>
    </font>
    <font>
      <b/>
      <i/>
      <sz val="31"/>
      <color theme="1"/>
      <name val="Cambria"/>
      <family val="1"/>
      <scheme val="major"/>
    </font>
    <font>
      <b/>
      <i/>
      <sz val="32"/>
      <color theme="1"/>
      <name val="Cambria"/>
      <family val="1"/>
      <scheme val="major"/>
    </font>
    <font>
      <b/>
      <i/>
      <sz val="34"/>
      <color theme="1"/>
      <name val="Cambria"/>
      <family val="1"/>
      <scheme val="major"/>
    </font>
    <font>
      <i/>
      <u/>
      <sz val="15"/>
      <name val="Cambria"/>
      <family val="1"/>
    </font>
    <font>
      <b/>
      <i/>
      <sz val="39"/>
      <color theme="1"/>
      <name val="Cambria"/>
      <family val="1"/>
      <scheme val="major"/>
    </font>
    <font>
      <b/>
      <i/>
      <u/>
      <sz val="39"/>
      <color theme="1"/>
      <name val="Cambria"/>
      <family val="1"/>
      <scheme val="major"/>
    </font>
    <font>
      <b/>
      <i/>
      <u val="double"/>
      <sz val="36"/>
      <color theme="1"/>
      <name val="Cambria"/>
      <family val="1"/>
      <scheme val="major"/>
    </font>
    <font>
      <b/>
      <i/>
      <u val="double"/>
      <sz val="20"/>
      <color theme="1"/>
      <name val="Cambria"/>
      <family val="1"/>
      <scheme val="major"/>
    </font>
    <font>
      <b/>
      <i/>
      <sz val="40"/>
      <color theme="1"/>
      <name val="Cambria"/>
      <family val="1"/>
      <scheme val="major"/>
    </font>
    <font>
      <b/>
      <i/>
      <sz val="38"/>
      <color theme="1"/>
      <name val="Cambria"/>
      <family val="1"/>
      <scheme val="major"/>
    </font>
    <font>
      <b/>
      <i/>
      <sz val="24"/>
      <name val="Cambria"/>
      <family val="1"/>
      <scheme val="major"/>
    </font>
    <font>
      <b/>
      <i/>
      <sz val="45"/>
      <color theme="1"/>
      <name val="Cambria"/>
      <family val="1"/>
      <scheme val="major"/>
    </font>
    <font>
      <i/>
      <sz val="11"/>
      <color rgb="FFFF0000"/>
      <name val="Cambria"/>
      <family val="1"/>
      <scheme val="major"/>
    </font>
    <font>
      <b/>
      <i/>
      <sz val="28"/>
      <color theme="1"/>
      <name val="Cambria"/>
      <family val="1"/>
      <scheme val="major"/>
    </font>
    <font>
      <b/>
      <i/>
      <u val="double"/>
      <sz val="40"/>
      <color theme="1"/>
      <name val="Cambria"/>
      <family val="1"/>
      <scheme val="major"/>
    </font>
    <font>
      <b/>
      <i/>
      <sz val="16"/>
      <color theme="1"/>
      <name val="Cambria"/>
      <family val="1"/>
      <scheme val="major"/>
    </font>
    <font>
      <i/>
      <sz val="40"/>
      <color theme="1"/>
      <name val="Cambria"/>
      <family val="1"/>
      <scheme val="major"/>
    </font>
    <font>
      <i/>
      <sz val="15"/>
      <color rgb="FFFF0000"/>
      <name val="Cambria"/>
      <family val="1"/>
    </font>
    <font>
      <b/>
      <i/>
      <sz val="24"/>
      <color rgb="FF92D050"/>
      <name val="Cambria"/>
      <family val="1"/>
      <scheme val="major"/>
    </font>
    <font>
      <b/>
      <i/>
      <sz val="48"/>
      <color rgb="FFFF0000"/>
      <name val="Cambria"/>
      <family val="1"/>
      <scheme val="major"/>
    </font>
    <font>
      <b/>
      <i/>
      <sz val="44"/>
      <color rgb="FFFF0000"/>
      <name val="Cambria"/>
      <family val="1"/>
      <scheme val="major"/>
    </font>
    <font>
      <sz val="14"/>
      <name val="Calibri"/>
      <family val="2"/>
      <scheme val="minor"/>
    </font>
    <font>
      <i/>
      <sz val="13"/>
      <color theme="1"/>
      <name val="Cambria"/>
      <family val="1"/>
    </font>
    <font>
      <b/>
      <i/>
      <sz val="13"/>
      <color theme="1"/>
      <name val="Cambria"/>
      <family val="1"/>
    </font>
    <font>
      <i/>
      <sz val="11"/>
      <color rgb="FFC00000"/>
      <name val="Cambria"/>
      <family val="1"/>
      <scheme val="major"/>
    </font>
    <font>
      <i/>
      <sz val="22"/>
      <color theme="1"/>
      <name val="Cambria"/>
      <family val="1"/>
      <scheme val="major"/>
    </font>
    <font>
      <i/>
      <u/>
      <sz val="16"/>
      <name val="Cambria"/>
      <family val="1"/>
      <scheme val="major"/>
    </font>
    <font>
      <i/>
      <sz val="11"/>
      <name val="Cambria"/>
      <family val="1"/>
      <scheme val="major"/>
    </font>
    <font>
      <i/>
      <sz val="15"/>
      <color rgb="FFC00000"/>
      <name val="Cambria"/>
      <family val="1"/>
    </font>
    <font>
      <i/>
      <u/>
      <sz val="16"/>
      <name val="Cambria"/>
      <family val="1"/>
    </font>
    <font>
      <b/>
      <i/>
      <sz val="17"/>
      <name val="Cambria"/>
      <family val="1"/>
      <scheme val="major"/>
    </font>
    <font>
      <i/>
      <sz val="18"/>
      <color theme="1"/>
      <name val="Cambria"/>
      <family val="1"/>
      <scheme val="major"/>
    </font>
    <font>
      <i/>
      <sz val="19"/>
      <color theme="1"/>
      <name val="Cambria"/>
      <family val="1"/>
      <scheme val="major"/>
    </font>
    <font>
      <b/>
      <i/>
      <sz val="18"/>
      <color theme="1"/>
      <name val="Cambria"/>
      <family val="1"/>
      <scheme val="major"/>
    </font>
    <font>
      <i/>
      <sz val="16"/>
      <color theme="1"/>
      <name val="Cambria"/>
      <family val="1"/>
      <scheme val="major"/>
    </font>
    <font>
      <i/>
      <sz val="18"/>
      <name val="Cambria"/>
      <family val="1"/>
      <scheme val="major"/>
    </font>
    <font>
      <b/>
      <i/>
      <sz val="19"/>
      <color theme="1"/>
      <name val="Cambria"/>
      <family val="1"/>
      <scheme val="major"/>
    </font>
    <font>
      <sz val="14"/>
      <color theme="1"/>
      <name val="Calibri"/>
      <family val="2"/>
      <scheme val="minor"/>
    </font>
  </fonts>
  <fills count="27">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double">
        <color auto="1"/>
      </right>
      <top/>
      <bottom/>
      <diagonal/>
    </border>
    <border>
      <left/>
      <right style="double">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medium">
        <color auto="1"/>
      </left>
      <right style="medium">
        <color auto="1"/>
      </right>
      <top style="medium">
        <color auto="1"/>
      </top>
      <bottom style="medium">
        <color auto="1"/>
      </bottom>
      <diagonal/>
    </border>
    <border>
      <left style="double">
        <color auto="1"/>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double">
        <color auto="1"/>
      </left>
      <right/>
      <top/>
      <bottom style="double">
        <color auto="1"/>
      </bottom>
      <diagonal/>
    </border>
  </borders>
  <cellStyleXfs count="46">
    <xf numFmtId="0" fontId="0" fillId="0" borderId="0"/>
    <xf numFmtId="164" fontId="2" fillId="0" borderId="0" applyFont="0" applyFill="0" applyBorder="0" applyAlignment="0" applyProtection="0"/>
    <xf numFmtId="0" fontId="1" fillId="0" borderId="0"/>
    <xf numFmtId="0" fontId="10"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3" fillId="2" borderId="4" applyNumberFormat="0" applyAlignment="0" applyProtection="0"/>
    <xf numFmtId="0" fontId="14" fillId="21" borderId="5"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8" borderId="4" applyNumberFormat="0" applyAlignment="0" applyProtection="0"/>
    <xf numFmtId="0" fontId="21" fillId="0" borderId="9" applyNumberFormat="0" applyFill="0" applyAlignment="0" applyProtection="0"/>
    <xf numFmtId="0" fontId="22" fillId="22" borderId="0" applyNumberFormat="0" applyBorder="0" applyAlignment="0" applyProtection="0"/>
    <xf numFmtId="0" fontId="10" fillId="23" borderId="10" applyNumberFormat="0" applyFont="0" applyAlignment="0" applyProtection="0"/>
    <xf numFmtId="0" fontId="23" fillId="2" borderId="11" applyNumberFormat="0" applyAlignment="0" applyProtection="0"/>
    <xf numFmtId="0" fontId="24" fillId="0" borderId="0" applyNumberFormat="0" applyFill="0" applyBorder="0" applyAlignment="0" applyProtection="0"/>
    <xf numFmtId="0" fontId="25" fillId="0" borderId="12" applyNumberFormat="0" applyFill="0" applyAlignment="0" applyProtection="0"/>
    <xf numFmtId="0" fontId="26" fillId="0" borderId="0" applyNumberFormat="0" applyFill="0" applyBorder="0" applyAlignment="0" applyProtection="0"/>
    <xf numFmtId="44" fontId="2" fillId="0" borderId="0" applyFont="0" applyFill="0" applyBorder="0" applyAlignment="0" applyProtection="0"/>
  </cellStyleXfs>
  <cellXfs count="239">
    <xf numFmtId="0" fontId="0" fillId="0" borderId="0" xfId="0"/>
    <xf numFmtId="0" fontId="3" fillId="0" borderId="0" xfId="0" applyFont="1"/>
    <xf numFmtId="0" fontId="9" fillId="0" borderId="0" xfId="0" applyFont="1"/>
    <xf numFmtId="0" fontId="29" fillId="0" borderId="1" xfId="0" applyFont="1" applyFill="1" applyBorder="1" applyAlignment="1">
      <alignment horizontal="center" vertical="center" wrapText="1"/>
    </xf>
    <xf numFmtId="39" fontId="30" fillId="0" borderId="1" xfId="1" applyNumberFormat="1" applyFont="1" applyFill="1" applyBorder="1" applyAlignment="1">
      <alignment horizontal="center"/>
    </xf>
    <xf numFmtId="0" fontId="31" fillId="0" borderId="0" xfId="0" applyFont="1" applyFill="1"/>
    <xf numFmtId="0" fontId="32" fillId="0" borderId="0" xfId="0" applyFont="1" applyFill="1"/>
    <xf numFmtId="0" fontId="33" fillId="0" borderId="0" xfId="0" applyFont="1" applyFill="1"/>
    <xf numFmtId="0" fontId="8" fillId="0" borderId="1" xfId="0" applyFont="1" applyFill="1" applyBorder="1" applyAlignment="1">
      <alignment horizontal="justify"/>
    </xf>
    <xf numFmtId="0" fontId="31" fillId="0" borderId="0" xfId="0" applyFont="1"/>
    <xf numFmtId="0" fontId="7" fillId="0" borderId="1" xfId="0" applyFont="1" applyBorder="1" applyAlignment="1">
      <alignment horizontal="left" wrapText="1"/>
    </xf>
    <xf numFmtId="0" fontId="8" fillId="0" borderId="1" xfId="0" applyFont="1" applyBorder="1" applyAlignment="1">
      <alignment horizontal="justify" wrapText="1"/>
    </xf>
    <xf numFmtId="39" fontId="7" fillId="0" borderId="1" xfId="0" applyNumberFormat="1" applyFont="1" applyFill="1" applyBorder="1" applyAlignment="1">
      <alignment horizontal="center" wrapText="1"/>
    </xf>
    <xf numFmtId="165" fontId="4" fillId="0" borderId="1" xfId="0" applyNumberFormat="1" applyFont="1" applyFill="1" applyBorder="1" applyAlignment="1">
      <alignment horizontal="center"/>
    </xf>
    <xf numFmtId="49" fontId="7" fillId="0" borderId="1" xfId="0" applyNumberFormat="1" applyFont="1" applyFill="1" applyBorder="1" applyAlignment="1">
      <alignment horizontal="center" wrapText="1"/>
    </xf>
    <xf numFmtId="0" fontId="7" fillId="0" borderId="1" xfId="0" applyFont="1" applyFill="1" applyBorder="1" applyAlignment="1">
      <alignment horizontal="left" wrapText="1"/>
    </xf>
    <xf numFmtId="0" fontId="27" fillId="0" borderId="2" xfId="0" applyFont="1" applyFill="1" applyBorder="1" applyAlignment="1">
      <alignment horizontal="left" wrapText="1"/>
    </xf>
    <xf numFmtId="0" fontId="36" fillId="0" borderId="0" xfId="0" applyFont="1"/>
    <xf numFmtId="0" fontId="36" fillId="0" borderId="0" xfId="0" applyFont="1" applyBorder="1"/>
    <xf numFmtId="0" fontId="36" fillId="0" borderId="13" xfId="0" applyFont="1" applyBorder="1"/>
    <xf numFmtId="0" fontId="5" fillId="0" borderId="0" xfId="0" applyFont="1" applyBorder="1" applyAlignment="1">
      <alignment horizontal="center"/>
    </xf>
    <xf numFmtId="0" fontId="5" fillId="0" borderId="13" xfId="0" applyFont="1" applyBorder="1" applyAlignment="1">
      <alignment horizontal="center"/>
    </xf>
    <xf numFmtId="0" fontId="36" fillId="24" borderId="15" xfId="0" applyFont="1" applyFill="1" applyBorder="1"/>
    <xf numFmtId="0" fontId="36" fillId="24" borderId="16" xfId="0" applyFont="1" applyFill="1" applyBorder="1"/>
    <xf numFmtId="0" fontId="36" fillId="24" borderId="14" xfId="0" applyFont="1" applyFill="1" applyBorder="1"/>
    <xf numFmtId="0" fontId="36" fillId="24" borderId="17" xfId="0" applyFont="1" applyFill="1" applyBorder="1"/>
    <xf numFmtId="0" fontId="36" fillId="24" borderId="18" xfId="0" applyFont="1" applyFill="1" applyBorder="1"/>
    <xf numFmtId="0" fontId="36" fillId="24" borderId="19" xfId="0" applyFont="1" applyFill="1" applyBorder="1"/>
    <xf numFmtId="0" fontId="27" fillId="0" borderId="1" xfId="0" applyFont="1" applyBorder="1" applyAlignment="1">
      <alignment horizontal="left"/>
    </xf>
    <xf numFmtId="0" fontId="36" fillId="0" borderId="20" xfId="0" applyFont="1" applyBorder="1"/>
    <xf numFmtId="0" fontId="38" fillId="0" borderId="0" xfId="0" applyFont="1" applyBorder="1" applyAlignment="1">
      <alignment horizontal="center"/>
    </xf>
    <xf numFmtId="0" fontId="38" fillId="0" borderId="13" xfId="0" applyFont="1" applyBorder="1" applyAlignment="1">
      <alignment horizontal="center"/>
    </xf>
    <xf numFmtId="0" fontId="7" fillId="0" borderId="1" xfId="0" applyFont="1" applyFill="1" applyBorder="1" applyAlignment="1">
      <alignment horizontal="center" wrapText="1"/>
    </xf>
    <xf numFmtId="0" fontId="38" fillId="0" borderId="0" xfId="0" applyFont="1" applyBorder="1" applyAlignment="1">
      <alignment horizontal="center" wrapText="1"/>
    </xf>
    <xf numFmtId="0" fontId="38" fillId="0" borderId="13" xfId="0" applyFont="1" applyBorder="1" applyAlignment="1">
      <alignment horizontal="center" wrapText="1"/>
    </xf>
    <xf numFmtId="0" fontId="37" fillId="0" borderId="0" xfId="0" applyFont="1" applyBorder="1" applyAlignment="1">
      <alignment horizontal="center"/>
    </xf>
    <xf numFmtId="0" fontId="37" fillId="0" borderId="13" xfId="0" applyFont="1" applyBorder="1" applyAlignment="1">
      <alignment horizontal="center"/>
    </xf>
    <xf numFmtId="0" fontId="38" fillId="0" borderId="0" xfId="0" applyFont="1" applyBorder="1" applyAlignment="1">
      <alignment horizontal="center" vertical="center" wrapText="1"/>
    </xf>
    <xf numFmtId="0" fontId="38" fillId="0" borderId="13" xfId="0" applyFont="1" applyBorder="1" applyAlignment="1">
      <alignment horizontal="center" vertical="center" wrapText="1"/>
    </xf>
    <xf numFmtId="0" fontId="37" fillId="0" borderId="21" xfId="0" applyFont="1" applyBorder="1" applyAlignment="1">
      <alignment horizontal="center"/>
    </xf>
    <xf numFmtId="0" fontId="38" fillId="0" borderId="0" xfId="0" applyFont="1" applyBorder="1" applyAlignment="1">
      <alignment horizontal="center" wrapText="1"/>
    </xf>
    <xf numFmtId="0" fontId="38" fillId="0" borderId="13" xfId="0" applyFont="1" applyBorder="1" applyAlignment="1">
      <alignment horizontal="center" wrapText="1"/>
    </xf>
    <xf numFmtId="0" fontId="43" fillId="0" borderId="0" xfId="0" applyFont="1" applyBorder="1" applyAlignment="1">
      <alignment horizontal="center" wrapText="1"/>
    </xf>
    <xf numFmtId="0" fontId="43" fillId="0" borderId="13" xfId="0" applyFont="1" applyBorder="1" applyAlignment="1">
      <alignment horizontal="center" wrapText="1"/>
    </xf>
    <xf numFmtId="0" fontId="36" fillId="0" borderId="0" xfId="0" applyFont="1" applyFill="1"/>
    <xf numFmtId="0" fontId="36" fillId="0" borderId="0" xfId="0" applyFont="1" applyFill="1" applyBorder="1"/>
    <xf numFmtId="0" fontId="38" fillId="0" borderId="0" xfId="0" applyFont="1" applyBorder="1" applyAlignment="1">
      <alignment horizontal="center" vertical="center" wrapText="1"/>
    </xf>
    <xf numFmtId="0" fontId="38" fillId="0" borderId="13" xfId="0" applyFont="1" applyBorder="1" applyAlignment="1">
      <alignment horizontal="center" vertical="center" wrapText="1"/>
    </xf>
    <xf numFmtId="0" fontId="43" fillId="0" borderId="0" xfId="0" applyFont="1" applyBorder="1" applyAlignment="1">
      <alignment horizontal="center" wrapText="1"/>
    </xf>
    <xf numFmtId="0" fontId="43" fillId="0" borderId="13" xfId="0" applyFont="1" applyBorder="1" applyAlignment="1">
      <alignment horizontal="center" wrapText="1"/>
    </xf>
    <xf numFmtId="39" fontId="27" fillId="0" borderId="1" xfId="0" applyNumberFormat="1" applyFont="1" applyFill="1" applyBorder="1" applyAlignment="1">
      <alignment horizontal="center" wrapText="1"/>
    </xf>
    <xf numFmtId="0" fontId="38" fillId="0" borderId="0" xfId="0" applyFont="1" applyBorder="1" applyAlignment="1">
      <alignment horizontal="center" vertical="center" wrapText="1"/>
    </xf>
    <xf numFmtId="0" fontId="38" fillId="0" borderId="13" xfId="0" applyFont="1" applyBorder="1" applyAlignment="1">
      <alignment horizontal="center" vertical="center" wrapText="1"/>
    </xf>
    <xf numFmtId="39" fontId="46" fillId="0" borderId="1" xfId="0" applyNumberFormat="1" applyFont="1" applyFill="1" applyBorder="1" applyAlignment="1">
      <alignment horizontal="center" wrapText="1"/>
    </xf>
    <xf numFmtId="0" fontId="34" fillId="0" borderId="2" xfId="0" applyFont="1" applyFill="1" applyBorder="1" applyAlignment="1">
      <alignment horizontal="left" wrapText="1"/>
    </xf>
    <xf numFmtId="0" fontId="38" fillId="0" borderId="0" xfId="0" applyFont="1" applyBorder="1" applyAlignment="1">
      <alignment horizontal="center" wrapText="1"/>
    </xf>
    <xf numFmtId="0" fontId="38" fillId="0" borderId="13" xfId="0" applyFont="1" applyBorder="1" applyAlignment="1">
      <alignment horizontal="center" wrapText="1"/>
    </xf>
    <xf numFmtId="0" fontId="43" fillId="0" borderId="0" xfId="0" applyFont="1" applyBorder="1" applyAlignment="1">
      <alignment horizontal="center" wrapText="1"/>
    </xf>
    <xf numFmtId="0" fontId="43" fillId="0" borderId="13" xfId="0" applyFont="1" applyBorder="1" applyAlignment="1">
      <alignment horizontal="center" wrapText="1"/>
    </xf>
    <xf numFmtId="0" fontId="43" fillId="0" borderId="0" xfId="0" applyFont="1" applyBorder="1" applyAlignment="1">
      <alignment horizontal="center" wrapText="1"/>
    </xf>
    <xf numFmtId="0" fontId="43" fillId="0" borderId="13" xfId="0" applyFont="1" applyBorder="1" applyAlignment="1">
      <alignment horizontal="center" wrapText="1"/>
    </xf>
    <xf numFmtId="165" fontId="35" fillId="0" borderId="1" xfId="0" applyNumberFormat="1" applyFont="1" applyFill="1" applyBorder="1" applyAlignment="1">
      <alignment horizontal="center"/>
    </xf>
    <xf numFmtId="0" fontId="28" fillId="0" borderId="1" xfId="0" applyFont="1" applyFill="1" applyBorder="1" applyAlignment="1">
      <alignment horizontal="center" vertical="center"/>
    </xf>
    <xf numFmtId="0" fontId="49" fillId="0" borderId="1" xfId="0" applyFont="1" applyBorder="1" applyAlignment="1">
      <alignment horizontal="center" vertical="center"/>
    </xf>
    <xf numFmtId="0" fontId="34" fillId="0" borderId="3" xfId="0" applyFont="1" applyFill="1" applyBorder="1" applyAlignment="1">
      <alignment horizontal="center" vertical="center" wrapText="1"/>
    </xf>
    <xf numFmtId="0" fontId="34" fillId="0" borderId="3" xfId="0" applyFont="1" applyBorder="1" applyAlignment="1">
      <alignment horizontal="center" vertical="center" wrapText="1"/>
    </xf>
    <xf numFmtId="0" fontId="34" fillId="0" borderId="1" xfId="0" applyFont="1" applyFill="1" applyBorder="1" applyAlignment="1">
      <alignment horizontal="center" vertical="center" wrapText="1"/>
    </xf>
    <xf numFmtId="39" fontId="42" fillId="0" borderId="1" xfId="1" applyNumberFormat="1" applyFont="1" applyFill="1" applyBorder="1" applyAlignment="1">
      <alignment horizontal="center"/>
    </xf>
    <xf numFmtId="0" fontId="43" fillId="0" borderId="0" xfId="0" applyFont="1" applyBorder="1" applyAlignment="1">
      <alignment horizontal="center" wrapText="1"/>
    </xf>
    <xf numFmtId="0" fontId="38" fillId="0" borderId="0" xfId="0" applyFont="1" applyBorder="1" applyAlignment="1">
      <alignment horizontal="center" vertical="center" wrapText="1"/>
    </xf>
    <xf numFmtId="0" fontId="38" fillId="0" borderId="0" xfId="0" applyFont="1" applyBorder="1" applyAlignment="1">
      <alignment horizontal="center"/>
    </xf>
    <xf numFmtId="0" fontId="38" fillId="0" borderId="0" xfId="0" applyFont="1" applyBorder="1" applyAlignment="1">
      <alignment horizontal="center" wrapText="1"/>
    </xf>
    <xf numFmtId="0" fontId="37" fillId="0" borderId="0" xfId="0" applyFont="1" applyBorder="1" applyAlignment="1">
      <alignment horizontal="center"/>
    </xf>
    <xf numFmtId="0" fontId="51" fillId="0" borderId="0" xfId="0" applyFont="1"/>
    <xf numFmtId="39" fontId="8" fillId="0" borderId="1" xfId="1" applyNumberFormat="1" applyFont="1" applyFill="1" applyBorder="1" applyAlignment="1">
      <alignment horizontal="center"/>
    </xf>
    <xf numFmtId="39" fontId="54" fillId="0" borderId="1" xfId="0" applyNumberFormat="1" applyFont="1" applyFill="1" applyBorder="1" applyAlignment="1">
      <alignment horizontal="center" wrapText="1"/>
    </xf>
    <xf numFmtId="39" fontId="29" fillId="0" borderId="1" xfId="1" applyNumberFormat="1" applyFont="1" applyFill="1" applyBorder="1" applyAlignment="1">
      <alignment horizontal="center"/>
    </xf>
    <xf numFmtId="0" fontId="38" fillId="0" borderId="0" xfId="0" applyFont="1" applyBorder="1" applyAlignment="1">
      <alignment horizontal="center" vertical="center" wrapText="1"/>
    </xf>
    <xf numFmtId="0" fontId="38" fillId="0" borderId="13" xfId="0" applyFont="1" applyBorder="1" applyAlignment="1">
      <alignment horizontal="center" vertical="center" wrapText="1"/>
    </xf>
    <xf numFmtId="0" fontId="47" fillId="0" borderId="21" xfId="0" applyFont="1" applyBorder="1" applyAlignment="1">
      <alignment horizontal="center" wrapText="1"/>
    </xf>
    <xf numFmtId="0" fontId="47" fillId="0" borderId="0" xfId="0" applyFont="1" applyBorder="1" applyAlignment="1">
      <alignment horizontal="center" wrapText="1"/>
    </xf>
    <xf numFmtId="0" fontId="47" fillId="0" borderId="13" xfId="0" applyFont="1" applyBorder="1" applyAlignment="1">
      <alignment horizontal="center" wrapText="1"/>
    </xf>
    <xf numFmtId="0" fontId="38" fillId="0" borderId="21" xfId="0" applyFont="1" applyBorder="1" applyAlignment="1">
      <alignment horizontal="center" wrapText="1"/>
    </xf>
    <xf numFmtId="0" fontId="38" fillId="0" borderId="0" xfId="0" applyFont="1" applyBorder="1" applyAlignment="1">
      <alignment horizontal="center" wrapText="1"/>
    </xf>
    <xf numFmtId="0" fontId="38" fillId="0" borderId="13" xfId="0" applyFont="1" applyBorder="1" applyAlignment="1">
      <alignment horizontal="center" wrapText="1"/>
    </xf>
    <xf numFmtId="0" fontId="43" fillId="0" borderId="0" xfId="0" applyFont="1" applyBorder="1" applyAlignment="1">
      <alignment horizontal="center" wrapText="1"/>
    </xf>
    <xf numFmtId="0" fontId="43" fillId="0" borderId="13" xfId="0" applyFont="1" applyBorder="1" applyAlignment="1">
      <alignment horizontal="center" wrapText="1"/>
    </xf>
    <xf numFmtId="0" fontId="50" fillId="0" borderId="0" xfId="0" applyFont="1" applyBorder="1" applyAlignment="1">
      <alignment horizontal="center" wrapText="1"/>
    </xf>
    <xf numFmtId="0" fontId="50" fillId="0" borderId="13" xfId="0" applyFont="1" applyBorder="1" applyAlignment="1">
      <alignment horizontal="center" wrapText="1"/>
    </xf>
    <xf numFmtId="0" fontId="48" fillId="0" borderId="21"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13" xfId="0" applyFont="1" applyBorder="1" applyAlignment="1">
      <alignment horizontal="center" vertical="center" wrapText="1"/>
    </xf>
    <xf numFmtId="0" fontId="36" fillId="24" borderId="22" xfId="0" applyFont="1" applyFill="1" applyBorder="1"/>
    <xf numFmtId="0" fontId="36" fillId="24" borderId="23" xfId="0" applyFont="1" applyFill="1" applyBorder="1"/>
    <xf numFmtId="0" fontId="36" fillId="24" borderId="24" xfId="0" applyFont="1" applyFill="1" applyBorder="1"/>
    <xf numFmtId="0" fontId="36" fillId="0" borderId="0" xfId="0" applyFont="1" applyFill="1" applyBorder="1" applyAlignment="1">
      <alignment horizontal="center"/>
    </xf>
    <xf numFmtId="0" fontId="55" fillId="0" borderId="0" xfId="0" applyFont="1" applyBorder="1"/>
    <xf numFmtId="0" fontId="55" fillId="0" borderId="13" xfId="0" applyFont="1" applyBorder="1"/>
    <xf numFmtId="0" fontId="36" fillId="0" borderId="13" xfId="0" applyFont="1" applyFill="1" applyBorder="1"/>
    <xf numFmtId="39" fontId="56" fillId="0" borderId="1" xfId="1" applyNumberFormat="1" applyFont="1" applyFill="1" applyBorder="1" applyAlignment="1">
      <alignment horizontal="center"/>
    </xf>
    <xf numFmtId="0" fontId="57" fillId="25" borderId="0" xfId="0" applyFont="1" applyFill="1" applyBorder="1" applyAlignment="1">
      <alignment horizontal="center"/>
    </xf>
    <xf numFmtId="0" fontId="57" fillId="25" borderId="28" xfId="0" applyFont="1" applyFill="1" applyBorder="1" applyAlignment="1">
      <alignment horizontal="center"/>
    </xf>
    <xf numFmtId="0" fontId="57" fillId="25" borderId="29" xfId="0" applyFont="1" applyFill="1" applyBorder="1" applyAlignment="1">
      <alignment horizontal="center"/>
    </xf>
    <xf numFmtId="0" fontId="4" fillId="0" borderId="1" xfId="0" applyFont="1" applyBorder="1" applyAlignment="1">
      <alignment horizontal="center"/>
    </xf>
    <xf numFmtId="0" fontId="60" fillId="0" borderId="0" xfId="0" applyFont="1"/>
    <xf numFmtId="0" fontId="4" fillId="0" borderId="0" xfId="0" applyFont="1"/>
    <xf numFmtId="0" fontId="28" fillId="0" borderId="1" xfId="0" applyFont="1" applyBorder="1" applyAlignment="1">
      <alignment horizontal="center" vertical="center" wrapText="1"/>
    </xf>
    <xf numFmtId="0" fontId="61" fillId="0" borderId="0" xfId="0" applyFont="1" applyAlignment="1">
      <alignment horizontal="justify" vertical="center"/>
    </xf>
    <xf numFmtId="0" fontId="50" fillId="0" borderId="0" xfId="0" applyFont="1" applyBorder="1" applyAlignment="1">
      <alignment horizontal="center" wrapText="1"/>
    </xf>
    <xf numFmtId="0" fontId="50" fillId="0" borderId="13" xfId="0" applyFont="1" applyBorder="1" applyAlignment="1">
      <alignment horizontal="center" wrapText="1"/>
    </xf>
    <xf numFmtId="0" fontId="63" fillId="0" borderId="0" xfId="0" applyFont="1"/>
    <xf numFmtId="0" fontId="47" fillId="0" borderId="0" xfId="0" applyFont="1" applyBorder="1" applyAlignment="1">
      <alignment horizontal="center" wrapText="1"/>
    </xf>
    <xf numFmtId="0" fontId="47" fillId="0" borderId="13" xfId="0" applyFont="1" applyBorder="1" applyAlignment="1">
      <alignment horizontal="center" wrapText="1"/>
    </xf>
    <xf numFmtId="0" fontId="50" fillId="0" borderId="0" xfId="0" applyFont="1" applyBorder="1" applyAlignment="1">
      <alignment horizontal="center" wrapText="1"/>
    </xf>
    <xf numFmtId="0" fontId="50" fillId="0" borderId="13" xfId="0" applyFont="1" applyBorder="1" applyAlignment="1">
      <alignment horizontal="center" wrapText="1"/>
    </xf>
    <xf numFmtId="49" fontId="64" fillId="0" borderId="0" xfId="0" applyNumberFormat="1" applyFont="1" applyAlignment="1">
      <alignment horizontal="center"/>
    </xf>
    <xf numFmtId="0" fontId="64" fillId="0" borderId="0" xfId="0" applyFont="1"/>
    <xf numFmtId="0" fontId="64" fillId="0" borderId="0" xfId="0" applyFont="1" applyAlignment="1">
      <alignment horizontal="center"/>
    </xf>
    <xf numFmtId="49" fontId="64" fillId="0" borderId="20" xfId="0" applyNumberFormat="1" applyFont="1" applyBorder="1" applyAlignment="1">
      <alignment horizontal="center"/>
    </xf>
    <xf numFmtId="0" fontId="50" fillId="0" borderId="0" xfId="0" applyFont="1" applyBorder="1" applyAlignment="1">
      <alignment wrapText="1"/>
    </xf>
    <xf numFmtId="0" fontId="50" fillId="0" borderId="13" xfId="0" applyFont="1" applyBorder="1" applyAlignment="1">
      <alignment wrapText="1"/>
    </xf>
    <xf numFmtId="0" fontId="36" fillId="24" borderId="21" xfId="0" applyFont="1" applyFill="1" applyBorder="1"/>
    <xf numFmtId="0" fontId="47" fillId="0" borderId="33" xfId="0" applyFont="1" applyBorder="1" applyAlignment="1">
      <alignment horizontal="center" wrapText="1"/>
    </xf>
    <xf numFmtId="166" fontId="31" fillId="0" borderId="0" xfId="0" applyNumberFormat="1" applyFont="1"/>
    <xf numFmtId="4" fontId="32" fillId="0" borderId="0" xfId="0" applyNumberFormat="1" applyFont="1" applyFill="1"/>
    <xf numFmtId="166" fontId="33" fillId="0" borderId="0" xfId="0" applyNumberFormat="1" applyFont="1" applyFill="1"/>
    <xf numFmtId="0" fontId="63" fillId="0" borderId="0" xfId="0" applyFont="1" applyFill="1"/>
    <xf numFmtId="39" fontId="65" fillId="0" borderId="1" xfId="0" applyNumberFormat="1" applyFont="1" applyFill="1" applyBorder="1" applyAlignment="1">
      <alignment horizontal="center" wrapText="1"/>
    </xf>
    <xf numFmtId="0" fontId="66" fillId="0" borderId="0" xfId="0" applyFont="1"/>
    <xf numFmtId="39" fontId="67" fillId="0" borderId="1" xfId="1" applyNumberFormat="1" applyFont="1" applyFill="1" applyBorder="1" applyAlignment="1">
      <alignment horizontal="center"/>
    </xf>
    <xf numFmtId="0" fontId="3" fillId="0" borderId="0" xfId="0" applyFont="1" applyBorder="1" applyAlignment="1">
      <alignment horizontal="center" vertical="center"/>
    </xf>
    <xf numFmtId="0" fontId="52" fillId="0" borderId="0" xfId="0" applyFont="1" applyAlignment="1">
      <alignment horizontal="center" vertical="center"/>
    </xf>
    <xf numFmtId="0" fontId="6" fillId="0" borderId="0" xfId="0" applyFont="1" applyAlignment="1">
      <alignment horizontal="center"/>
    </xf>
    <xf numFmtId="0" fontId="47" fillId="0" borderId="0" xfId="0" applyFont="1" applyBorder="1" applyAlignment="1">
      <alignment horizontal="center" wrapText="1"/>
    </xf>
    <xf numFmtId="0" fontId="47" fillId="0" borderId="13" xfId="0" applyFont="1" applyBorder="1" applyAlignment="1">
      <alignment horizontal="center" wrapText="1"/>
    </xf>
    <xf numFmtId="0" fontId="50" fillId="0" borderId="21" xfId="0" applyFont="1" applyBorder="1" applyAlignment="1">
      <alignment horizontal="center" wrapText="1"/>
    </xf>
    <xf numFmtId="0" fontId="50" fillId="0" borderId="0" xfId="0" applyFont="1" applyBorder="1" applyAlignment="1">
      <alignment horizontal="center" wrapText="1"/>
    </xf>
    <xf numFmtId="0" fontId="5" fillId="0" borderId="25" xfId="0" applyFont="1" applyFill="1" applyBorder="1" applyAlignment="1">
      <alignment horizontal="center"/>
    </xf>
    <xf numFmtId="0" fontId="5" fillId="0" borderId="26" xfId="0" applyFont="1" applyFill="1" applyBorder="1" applyAlignment="1">
      <alignment horizontal="center"/>
    </xf>
    <xf numFmtId="0" fontId="5" fillId="0" borderId="27" xfId="0" applyFont="1" applyFill="1" applyBorder="1" applyAlignment="1">
      <alignment horizontal="center"/>
    </xf>
    <xf numFmtId="0" fontId="36" fillId="24" borderId="17" xfId="0" applyFont="1" applyFill="1" applyBorder="1" applyAlignment="1">
      <alignment horizontal="center"/>
    </xf>
    <xf numFmtId="0" fontId="36" fillId="24" borderId="18" xfId="0" applyFont="1" applyFill="1" applyBorder="1" applyAlignment="1">
      <alignment horizontal="center"/>
    </xf>
    <xf numFmtId="0" fontId="50" fillId="0" borderId="13" xfId="0" applyFont="1" applyBorder="1" applyAlignment="1">
      <alignment horizontal="center" wrapText="1"/>
    </xf>
    <xf numFmtId="0" fontId="43" fillId="0" borderId="21" xfId="0" applyFont="1" applyBorder="1" applyAlignment="1">
      <alignment horizontal="center" wrapText="1"/>
    </xf>
    <xf numFmtId="0" fontId="43" fillId="0" borderId="0" xfId="0" applyFont="1" applyBorder="1" applyAlignment="1">
      <alignment horizontal="center" wrapText="1"/>
    </xf>
    <xf numFmtId="0" fontId="43" fillId="0" borderId="13" xfId="0" applyFont="1" applyBorder="1" applyAlignment="1">
      <alignment horizontal="center" wrapText="1"/>
    </xf>
    <xf numFmtId="0" fontId="47" fillId="0" borderId="21"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13" xfId="0" applyFont="1" applyBorder="1" applyAlignment="1">
      <alignment horizontal="center" vertical="center" wrapText="1"/>
    </xf>
    <xf numFmtId="0" fontId="36" fillId="24" borderId="19" xfId="0" applyFont="1" applyFill="1" applyBorder="1" applyAlignment="1">
      <alignment horizontal="center"/>
    </xf>
    <xf numFmtId="0" fontId="47" fillId="0" borderId="21" xfId="0" applyFont="1" applyBorder="1" applyAlignment="1">
      <alignment horizontal="center" wrapText="1"/>
    </xf>
    <xf numFmtId="0" fontId="38" fillId="0" borderId="21" xfId="0" applyFont="1" applyBorder="1" applyAlignment="1">
      <alignment horizontal="center" wrapText="1"/>
    </xf>
    <xf numFmtId="0" fontId="38" fillId="0" borderId="0" xfId="0" applyFont="1" applyBorder="1" applyAlignment="1">
      <alignment horizontal="center" wrapText="1"/>
    </xf>
    <xf numFmtId="0" fontId="38" fillId="0" borderId="13" xfId="0" applyFont="1" applyBorder="1" applyAlignment="1">
      <alignment horizontal="center" wrapText="1"/>
    </xf>
    <xf numFmtId="0" fontId="48" fillId="0" borderId="21"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13" xfId="0" applyFont="1" applyBorder="1" applyAlignment="1">
      <alignment horizontal="center" vertical="center" wrapText="1"/>
    </xf>
    <xf numFmtId="0" fontId="58" fillId="0" borderId="0" xfId="0" applyFont="1" applyBorder="1" applyAlignment="1">
      <alignment horizontal="center" wrapText="1"/>
    </xf>
    <xf numFmtId="0" fontId="58" fillId="0" borderId="13" xfId="0" applyFont="1" applyBorder="1" applyAlignment="1">
      <alignment horizontal="center" wrapText="1"/>
    </xf>
    <xf numFmtId="0" fontId="59" fillId="0" borderId="21" xfId="0" applyFont="1" applyBorder="1" applyAlignment="1">
      <alignment horizontal="center" wrapText="1"/>
    </xf>
    <xf numFmtId="0" fontId="59" fillId="0" borderId="0" xfId="0" applyFont="1" applyBorder="1" applyAlignment="1">
      <alignment horizontal="center" wrapText="1"/>
    </xf>
    <xf numFmtId="0" fontId="59" fillId="0" borderId="13" xfId="0" applyFont="1" applyBorder="1" applyAlignment="1">
      <alignment horizontal="center" wrapText="1"/>
    </xf>
    <xf numFmtId="0" fontId="53" fillId="0" borderId="21"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13" xfId="0" applyFont="1" applyBorder="1" applyAlignment="1">
      <alignment horizontal="center" vertical="center" wrapText="1"/>
    </xf>
    <xf numFmtId="0" fontId="50" fillId="0" borderId="22" xfId="0" applyFont="1" applyBorder="1" applyAlignment="1">
      <alignment horizontal="center" wrapText="1"/>
    </xf>
    <xf numFmtId="0" fontId="50" fillId="0" borderId="23" xfId="0" applyFont="1" applyBorder="1" applyAlignment="1">
      <alignment horizontal="center" wrapText="1"/>
    </xf>
    <xf numFmtId="0" fontId="50" fillId="0" borderId="24" xfId="0" applyFont="1" applyBorder="1" applyAlignment="1">
      <alignment horizontal="center" wrapText="1"/>
    </xf>
    <xf numFmtId="0" fontId="5" fillId="0" borderId="28" xfId="0" applyFont="1" applyFill="1" applyBorder="1" applyAlignment="1">
      <alignment horizontal="center"/>
    </xf>
    <xf numFmtId="0" fontId="5" fillId="0" borderId="0"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38" fillId="0" borderId="21"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13" xfId="0" applyFont="1" applyBorder="1" applyAlignment="1">
      <alignment horizontal="center" vertical="center" wrapText="1"/>
    </xf>
    <xf numFmtId="0" fontId="44" fillId="0" borderId="0" xfId="0" applyFont="1" applyBorder="1" applyAlignment="1">
      <alignment horizontal="center" wrapText="1"/>
    </xf>
    <xf numFmtId="0" fontId="44" fillId="0" borderId="13" xfId="0" applyFont="1" applyBorder="1" applyAlignment="1">
      <alignment horizontal="center" wrapText="1"/>
    </xf>
    <xf numFmtId="0" fontId="45" fillId="0" borderId="21"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13" xfId="0" applyFont="1" applyBorder="1" applyAlignment="1">
      <alignment horizontal="center" vertical="center" wrapText="1"/>
    </xf>
    <xf numFmtId="0" fontId="41" fillId="0" borderId="0" xfId="0" applyFont="1" applyBorder="1" applyAlignment="1">
      <alignment horizontal="center" wrapText="1"/>
    </xf>
    <xf numFmtId="0" fontId="41" fillId="0" borderId="13" xfId="0" applyFont="1" applyBorder="1" applyAlignment="1">
      <alignment horizontal="center" wrapText="1"/>
    </xf>
    <xf numFmtId="0" fontId="38" fillId="0" borderId="21" xfId="0" applyFont="1" applyBorder="1" applyAlignment="1">
      <alignment horizontal="center"/>
    </xf>
    <xf numFmtId="0" fontId="38" fillId="0" borderId="0" xfId="0" applyFont="1" applyBorder="1" applyAlignment="1">
      <alignment horizontal="center"/>
    </xf>
    <xf numFmtId="0" fontId="38" fillId="0" borderId="13" xfId="0" applyFont="1" applyBorder="1" applyAlignment="1">
      <alignment horizontal="center"/>
    </xf>
    <xf numFmtId="0" fontId="40" fillId="0" borderId="21" xfId="0" applyFont="1" applyBorder="1" applyAlignment="1">
      <alignment horizontal="center"/>
    </xf>
    <xf numFmtId="0" fontId="40" fillId="0" borderId="0" xfId="0" applyFont="1" applyBorder="1" applyAlignment="1">
      <alignment horizontal="center"/>
    </xf>
    <xf numFmtId="0" fontId="40" fillId="0" borderId="13" xfId="0" applyFont="1" applyBorder="1" applyAlignment="1">
      <alignment horizontal="center"/>
    </xf>
    <xf numFmtId="0" fontId="40" fillId="0" borderId="21"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13" xfId="0" applyFont="1" applyBorder="1" applyAlignment="1">
      <alignment horizontal="center" vertical="center" wrapText="1"/>
    </xf>
    <xf numFmtId="0" fontId="37" fillId="0" borderId="21" xfId="0" applyFont="1" applyBorder="1" applyAlignment="1">
      <alignment horizontal="center"/>
    </xf>
    <xf numFmtId="0" fontId="37" fillId="0" borderId="0" xfId="0" applyFont="1" applyBorder="1" applyAlignment="1">
      <alignment horizontal="center"/>
    </xf>
    <xf numFmtId="0" fontId="37" fillId="0" borderId="13" xfId="0" applyFont="1" applyBorder="1" applyAlignment="1">
      <alignment horizontal="center"/>
    </xf>
    <xf numFmtId="0" fontId="39" fillId="0" borderId="21"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0" xfId="0" applyFont="1" applyBorder="1" applyAlignment="1">
      <alignment horizontal="center"/>
    </xf>
    <xf numFmtId="0" fontId="39" fillId="0" borderId="13" xfId="0" applyFont="1" applyBorder="1" applyAlignment="1">
      <alignment horizontal="center"/>
    </xf>
    <xf numFmtId="0" fontId="37" fillId="0" borderId="0" xfId="0" applyFont="1" applyBorder="1" applyAlignment="1">
      <alignment horizontal="center" wrapText="1"/>
    </xf>
    <xf numFmtId="0" fontId="37" fillId="0" borderId="13" xfId="0" applyFont="1" applyBorder="1" applyAlignment="1">
      <alignment horizontal="center" wrapText="1"/>
    </xf>
    <xf numFmtId="0" fontId="37" fillId="0" borderId="21" xfId="0" applyFont="1" applyBorder="1" applyAlignment="1">
      <alignment horizontal="center" wrapText="1"/>
    </xf>
    <xf numFmtId="0" fontId="41" fillId="0" borderId="0" xfId="0" applyFont="1" applyBorder="1" applyAlignment="1">
      <alignment horizontal="center"/>
    </xf>
    <xf numFmtId="0" fontId="41" fillId="0" borderId="13" xfId="0" applyFont="1" applyBorder="1" applyAlignment="1">
      <alignment horizontal="center"/>
    </xf>
    <xf numFmtId="0" fontId="6" fillId="0" borderId="0" xfId="0" applyFont="1" applyBorder="1" applyAlignment="1">
      <alignment horizontal="center"/>
    </xf>
    <xf numFmtId="0" fontId="6" fillId="0" borderId="13" xfId="0" applyFont="1" applyBorder="1" applyAlignment="1">
      <alignment horizontal="center"/>
    </xf>
    <xf numFmtId="0" fontId="8" fillId="0" borderId="1" xfId="0" applyFont="1" applyFill="1" applyBorder="1" applyAlignment="1">
      <alignment horizontal="center"/>
    </xf>
    <xf numFmtId="0" fontId="8" fillId="0" borderId="1" xfId="0" applyFont="1" applyFill="1" applyBorder="1" applyAlignment="1">
      <alignment horizontal="justify" wrapText="1"/>
    </xf>
    <xf numFmtId="0" fontId="8" fillId="0" borderId="1" xfId="0" applyNumberFormat="1" applyFont="1" applyFill="1" applyBorder="1" applyAlignment="1">
      <alignment horizontal="center"/>
    </xf>
    <xf numFmtId="0" fontId="8" fillId="0" borderId="1" xfId="0" applyFont="1" applyBorder="1" applyAlignment="1">
      <alignment horizontal="left" wrapText="1"/>
    </xf>
    <xf numFmtId="39" fontId="68" fillId="0" borderId="1" xfId="1" applyNumberFormat="1" applyFont="1" applyFill="1" applyBorder="1" applyAlignment="1">
      <alignment horizontal="center"/>
    </xf>
    <xf numFmtId="0" fontId="5" fillId="0" borderId="0" xfId="0" applyFont="1" applyAlignment="1">
      <alignment horizontal="center" vertical="center"/>
    </xf>
    <xf numFmtId="0" fontId="69" fillId="0" borderId="1" xfId="0" applyFont="1" applyFill="1" applyBorder="1" applyAlignment="1">
      <alignment horizontal="center" vertical="center" wrapText="1"/>
    </xf>
    <xf numFmtId="0" fontId="70" fillId="0" borderId="31" xfId="0" applyFont="1" applyBorder="1" applyAlignment="1">
      <alignment horizontal="center"/>
    </xf>
    <xf numFmtId="0" fontId="71" fillId="0" borderId="0" xfId="0" applyFont="1" applyBorder="1" applyAlignment="1">
      <alignment horizontal="left" wrapText="1"/>
    </xf>
    <xf numFmtId="0" fontId="70" fillId="0" borderId="31" xfId="0" applyFont="1" applyBorder="1" applyAlignment="1">
      <alignment horizontal="center" wrapText="1"/>
    </xf>
    <xf numFmtId="0" fontId="72" fillId="0" borderId="0" xfId="0" applyFont="1" applyBorder="1" applyAlignment="1">
      <alignment horizontal="center"/>
    </xf>
    <xf numFmtId="0" fontId="71" fillId="0" borderId="0" xfId="0" applyFont="1" applyAlignment="1">
      <alignment horizontal="left" wrapText="1"/>
    </xf>
    <xf numFmtId="0" fontId="72" fillId="0" borderId="0" xfId="0" applyFont="1" applyBorder="1" applyAlignment="1">
      <alignment horizontal="center" wrapText="1"/>
    </xf>
    <xf numFmtId="0" fontId="70" fillId="0" borderId="0" xfId="0" applyFont="1" applyAlignment="1">
      <alignment horizontal="center"/>
    </xf>
    <xf numFmtId="0" fontId="70" fillId="0" borderId="0" xfId="0" applyFont="1" applyAlignment="1">
      <alignment horizontal="center" wrapText="1"/>
    </xf>
    <xf numFmtId="0" fontId="73" fillId="0" borderId="0" xfId="0" applyFont="1" applyAlignment="1">
      <alignment horizontal="center"/>
    </xf>
    <xf numFmtId="0" fontId="73" fillId="0" borderId="0" xfId="0" applyFont="1" applyAlignment="1">
      <alignment horizontal="center" wrapText="1"/>
    </xf>
    <xf numFmtId="0" fontId="73" fillId="0" borderId="0" xfId="0" applyFont="1" applyAlignment="1">
      <alignment horizontal="center"/>
    </xf>
    <xf numFmtId="0" fontId="73" fillId="0" borderId="0" xfId="0" applyFont="1" applyAlignment="1">
      <alignment horizontal="center" wrapText="1"/>
    </xf>
    <xf numFmtId="0" fontId="70" fillId="0" borderId="0" xfId="0" applyFont="1"/>
    <xf numFmtId="0" fontId="70" fillId="0" borderId="0" xfId="0" applyFont="1" applyAlignment="1">
      <alignment horizontal="center"/>
    </xf>
    <xf numFmtId="0" fontId="70" fillId="0" borderId="0" xfId="0" applyFont="1" applyAlignment="1">
      <alignment wrapText="1"/>
    </xf>
    <xf numFmtId="0" fontId="74" fillId="0" borderId="0" xfId="0" applyFont="1" applyFill="1"/>
    <xf numFmtId="0" fontId="74" fillId="0" borderId="0" xfId="0" applyFont="1" applyFill="1" applyAlignment="1">
      <alignment wrapText="1"/>
    </xf>
    <xf numFmtId="0" fontId="71" fillId="26" borderId="31" xfId="0" applyFont="1" applyFill="1" applyBorder="1" applyAlignment="1">
      <alignment horizontal="left" wrapText="1"/>
    </xf>
    <xf numFmtId="0" fontId="74" fillId="0" borderId="0" xfId="0" applyFont="1"/>
    <xf numFmtId="0" fontId="75" fillId="0" borderId="0" xfId="0" applyFont="1" applyAlignment="1">
      <alignment horizontal="center" wrapText="1"/>
    </xf>
    <xf numFmtId="0" fontId="71" fillId="0" borderId="0" xfId="0" applyFont="1" applyAlignment="1">
      <alignment horizontal="center" wrapText="1"/>
    </xf>
    <xf numFmtId="0" fontId="70" fillId="0" borderId="0" xfId="0" applyFont="1" applyAlignment="1">
      <alignment horizontal="center" wrapText="1"/>
    </xf>
    <xf numFmtId="0" fontId="76" fillId="0" borderId="0" xfId="0" applyFont="1"/>
    <xf numFmtId="0" fontId="33" fillId="0" borderId="0" xfId="0" applyFont="1" applyFill="1" applyAlignment="1"/>
  </cellXfs>
  <cellStyles count="46">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Calculation" xfId="29"/>
    <cellStyle name="Check Cell" xfId="30"/>
    <cellStyle name="Explanatory Text" xfId="31"/>
    <cellStyle name="Good" xfId="32"/>
    <cellStyle name="Heading 1" xfId="33"/>
    <cellStyle name="Heading 2" xfId="34"/>
    <cellStyle name="Heading 3" xfId="35"/>
    <cellStyle name="Heading 4" xfId="36"/>
    <cellStyle name="Input" xfId="37"/>
    <cellStyle name="Linked Cell" xfId="38"/>
    <cellStyle name="Moneda" xfId="1" builtinId="4"/>
    <cellStyle name="Moneda 2" xfId="45"/>
    <cellStyle name="Neutral 2" xfId="39"/>
    <cellStyle name="Normal" xfId="0" builtinId="0"/>
    <cellStyle name="Normal 2" xfId="2"/>
    <cellStyle name="Normal 3" xfId="3"/>
    <cellStyle name="Note" xfId="40"/>
    <cellStyle name="Output" xfId="41"/>
    <cellStyle name="Title" xfId="42"/>
    <cellStyle name="Total 2" xfId="43"/>
    <cellStyle name="Warning Text"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3</xdr:col>
      <xdr:colOff>342899</xdr:colOff>
      <xdr:row>6</xdr:row>
      <xdr:rowOff>0</xdr:rowOff>
    </xdr:from>
    <xdr:ext cx="3171825" cy="438151"/>
    <xdr:sp macro="" textlink="">
      <xdr:nvSpPr>
        <xdr:cNvPr id="2" name="1 Rectángulo">
          <a:extLst>
            <a:ext uri="{FF2B5EF4-FFF2-40B4-BE49-F238E27FC236}">
              <a16:creationId xmlns:a16="http://schemas.microsoft.com/office/drawing/2014/main" xmlns="" id="{00000000-0008-0000-0000-000002000000}"/>
            </a:ext>
          </a:extLst>
        </xdr:cNvPr>
        <xdr:cNvSpPr/>
      </xdr:nvSpPr>
      <xdr:spPr>
        <a:xfrm>
          <a:off x="4171949" y="19716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0</xdr:col>
      <xdr:colOff>0</xdr:colOff>
      <xdr:row>0</xdr:row>
      <xdr:rowOff>57150</xdr:rowOff>
    </xdr:from>
    <xdr:to>
      <xdr:col>2</xdr:col>
      <xdr:colOff>1533525</xdr:colOff>
      <xdr:row>3</xdr:row>
      <xdr:rowOff>38100</xdr:rowOff>
    </xdr:to>
    <xdr:pic>
      <xdr:nvPicPr>
        <xdr:cNvPr id="3" name="2 Imagen">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150"/>
          <a:ext cx="3238500" cy="781050"/>
        </a:xfrm>
        <a:prstGeom prst="rect">
          <a:avLst/>
        </a:prstGeom>
        <a:noFill/>
      </xdr:spPr>
    </xdr:pic>
    <xdr:clientData/>
  </xdr:twoCellAnchor>
  <xdr:oneCellAnchor>
    <xdr:from>
      <xdr:col>3</xdr:col>
      <xdr:colOff>628649</xdr:colOff>
      <xdr:row>5</xdr:row>
      <xdr:rowOff>295275</xdr:rowOff>
    </xdr:from>
    <xdr:ext cx="3171825" cy="438151"/>
    <xdr:sp macro="" textlink="">
      <xdr:nvSpPr>
        <xdr:cNvPr id="5" name="4 Rectángulo">
          <a:extLst>
            <a:ext uri="{FF2B5EF4-FFF2-40B4-BE49-F238E27FC236}">
              <a16:creationId xmlns:a16="http://schemas.microsoft.com/office/drawing/2014/main" xmlns="" id="{00000000-0008-0000-0000-000005000000}"/>
            </a:ext>
          </a:extLst>
        </xdr:cNvPr>
        <xdr:cNvSpPr/>
      </xdr:nvSpPr>
      <xdr:spPr>
        <a:xfrm>
          <a:off x="4571999" y="19526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8</xdr:col>
      <xdr:colOff>0</xdr:colOff>
      <xdr:row>181</xdr:row>
      <xdr:rowOff>0</xdr:rowOff>
    </xdr:from>
    <xdr:to>
      <xdr:col>8</xdr:col>
      <xdr:colOff>0</xdr:colOff>
      <xdr:row>203</xdr:row>
      <xdr:rowOff>1090612</xdr:rowOff>
    </xdr:to>
    <xdr:pic>
      <xdr:nvPicPr>
        <xdr:cNvPr id="6" name="5 Imagen" descr="farmacia del pueblo">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2" cstate="print"/>
        <a:srcRect/>
        <a:stretch>
          <a:fillRect/>
        </a:stretch>
      </xdr:blipFill>
      <xdr:spPr bwMode="auto">
        <a:xfrm>
          <a:off x="16783050" y="25393650"/>
          <a:ext cx="0" cy="43514962"/>
        </a:xfrm>
        <a:prstGeom prst="rect">
          <a:avLst/>
        </a:prstGeom>
        <a:solidFill>
          <a:schemeClr val="accent2"/>
        </a:solidFill>
      </xdr:spPr>
    </xdr:pic>
    <xdr:clientData/>
  </xdr:twoCellAnchor>
  <xdr:oneCellAnchor>
    <xdr:from>
      <xdr:col>3</xdr:col>
      <xdr:colOff>380999</xdr:colOff>
      <xdr:row>6</xdr:row>
      <xdr:rowOff>0</xdr:rowOff>
    </xdr:from>
    <xdr:ext cx="3171825" cy="438151"/>
    <xdr:sp macro="" textlink="">
      <xdr:nvSpPr>
        <xdr:cNvPr id="7" name="6 Rectángulo">
          <a:extLst>
            <a:ext uri="{FF2B5EF4-FFF2-40B4-BE49-F238E27FC236}">
              <a16:creationId xmlns:a16="http://schemas.microsoft.com/office/drawing/2014/main" xmlns="" id="{00000000-0008-0000-0000-000007000000}"/>
            </a:ext>
          </a:extLst>
        </xdr:cNvPr>
        <xdr:cNvSpPr/>
      </xdr:nvSpPr>
      <xdr:spPr>
        <a:xfrm>
          <a:off x="4210049" y="19716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8</xdr:col>
      <xdr:colOff>0</xdr:colOff>
      <xdr:row>1</xdr:row>
      <xdr:rowOff>180976</xdr:rowOff>
    </xdr:from>
    <xdr:to>
      <xdr:col>8</xdr:col>
      <xdr:colOff>0</xdr:colOff>
      <xdr:row>55</xdr:row>
      <xdr:rowOff>695325</xdr:rowOff>
    </xdr:to>
    <xdr:pic>
      <xdr:nvPicPr>
        <xdr:cNvPr id="8" name="8 Imagen" descr="farmacia del pueblo">
          <a:extLst>
            <a:ext uri="{FF2B5EF4-FFF2-40B4-BE49-F238E27FC236}">
              <a16:creationId xmlns:a16="http://schemas.microsoft.com/office/drawing/2014/main" xmlns=""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830800" y="447676"/>
          <a:ext cx="0" cy="82638899"/>
        </a:xfrm>
        <a:prstGeom prst="rect">
          <a:avLst/>
        </a:prstGeom>
        <a:noFill/>
        <a:ln>
          <a:noFill/>
        </a:ln>
      </xdr:spPr>
    </xdr:pic>
    <xdr:clientData/>
  </xdr:twoCellAnchor>
  <xdr:oneCellAnchor>
    <xdr:from>
      <xdr:col>3</xdr:col>
      <xdr:colOff>495299</xdr:colOff>
      <xdr:row>5</xdr:row>
      <xdr:rowOff>28575</xdr:rowOff>
    </xdr:from>
    <xdr:ext cx="3171825" cy="438151"/>
    <xdr:sp macro="" textlink="">
      <xdr:nvSpPr>
        <xdr:cNvPr id="9" name="9 Rectángulo">
          <a:extLst>
            <a:ext uri="{FF2B5EF4-FFF2-40B4-BE49-F238E27FC236}">
              <a16:creationId xmlns:a16="http://schemas.microsoft.com/office/drawing/2014/main" xmlns="" id="{00000000-0008-0000-0000-000009000000}"/>
            </a:ext>
          </a:extLst>
        </xdr:cNvPr>
        <xdr:cNvSpPr/>
      </xdr:nvSpPr>
      <xdr:spPr>
        <a:xfrm>
          <a:off x="4324349" y="15716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8</xdr:col>
      <xdr:colOff>0</xdr:colOff>
      <xdr:row>1</xdr:row>
      <xdr:rowOff>95250</xdr:rowOff>
    </xdr:from>
    <xdr:to>
      <xdr:col>8</xdr:col>
      <xdr:colOff>0</xdr:colOff>
      <xdr:row>26</xdr:row>
      <xdr:rowOff>628650</xdr:rowOff>
    </xdr:to>
    <xdr:pic>
      <xdr:nvPicPr>
        <xdr:cNvPr id="10" name="10 Imagen" descr="farmacia del pueblo">
          <a:extLst>
            <a:ext uri="{FF2B5EF4-FFF2-40B4-BE49-F238E27FC236}">
              <a16:creationId xmlns:a16="http://schemas.microsoft.com/office/drawing/2014/main" xmlns="" id="{00000000-0008-0000-0000-00000A000000}"/>
            </a:ext>
          </a:extLst>
        </xdr:cNvPr>
        <xdr:cNvPicPr/>
      </xdr:nvPicPr>
      <xdr:blipFill>
        <a:blip xmlns:r="http://schemas.openxmlformats.org/officeDocument/2006/relationships" r:embed="rId2" cstate="print"/>
        <a:srcRect/>
        <a:stretch>
          <a:fillRect/>
        </a:stretch>
      </xdr:blipFill>
      <xdr:spPr bwMode="auto">
        <a:xfrm>
          <a:off x="16449675" y="361950"/>
          <a:ext cx="0" cy="31680150"/>
        </a:xfrm>
        <a:prstGeom prst="rect">
          <a:avLst/>
        </a:prstGeom>
        <a:solidFill>
          <a:schemeClr val="accent2"/>
        </a:solidFill>
      </xdr:spPr>
    </xdr:pic>
    <xdr:clientData/>
  </xdr:twoCellAnchor>
  <xdr:twoCellAnchor editAs="oneCell">
    <xdr:from>
      <xdr:col>5</xdr:col>
      <xdr:colOff>1562100</xdr:colOff>
      <xdr:row>0</xdr:row>
      <xdr:rowOff>123825</xdr:rowOff>
    </xdr:from>
    <xdr:to>
      <xdr:col>7</xdr:col>
      <xdr:colOff>1590675</xdr:colOff>
      <xdr:row>3</xdr:row>
      <xdr:rowOff>47625</xdr:rowOff>
    </xdr:to>
    <xdr:pic>
      <xdr:nvPicPr>
        <xdr:cNvPr id="11" name="Imagen 10" descr="farmacia del pueblo">
          <a:extLst>
            <a:ext uri="{FF2B5EF4-FFF2-40B4-BE49-F238E27FC236}">
              <a16:creationId xmlns:a16="http://schemas.microsoft.com/office/drawing/2014/main" xmlns="" id="{00000000-0008-0000-0000-00000B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154025" y="123825"/>
          <a:ext cx="3419475" cy="723900"/>
        </a:xfrm>
        <a:prstGeom prst="rect">
          <a:avLst/>
        </a:prstGeom>
        <a:noFill/>
        <a:ln>
          <a:noFill/>
        </a:ln>
      </xdr:spPr>
    </xdr:pic>
    <xdr:clientData/>
  </xdr:twoCellAnchor>
  <xdr:twoCellAnchor editAs="oneCell">
    <xdr:from>
      <xdr:col>7</xdr:col>
      <xdr:colOff>1485900</xdr:colOff>
      <xdr:row>254</xdr:row>
      <xdr:rowOff>428625</xdr:rowOff>
    </xdr:from>
    <xdr:to>
      <xdr:col>7</xdr:col>
      <xdr:colOff>1485900</xdr:colOff>
      <xdr:row>387</xdr:row>
      <xdr:rowOff>123824</xdr:rowOff>
    </xdr:to>
    <xdr:pic>
      <xdr:nvPicPr>
        <xdr:cNvPr id="12" name="5 Imagen" descr="farmacia del pueblo">
          <a:extLst>
            <a:ext uri="{FF2B5EF4-FFF2-40B4-BE49-F238E27FC236}">
              <a16:creationId xmlns:a16="http://schemas.microsoft.com/office/drawing/2014/main" xmlns="" id="{00000000-0008-0000-0000-00000C000000}"/>
            </a:ext>
          </a:extLst>
        </xdr:cNvPr>
        <xdr:cNvPicPr/>
      </xdr:nvPicPr>
      <xdr:blipFill>
        <a:blip xmlns:r="http://schemas.openxmlformats.org/officeDocument/2006/relationships" r:embed="rId2" cstate="print"/>
        <a:srcRect/>
        <a:stretch>
          <a:fillRect/>
        </a:stretch>
      </xdr:blipFill>
      <xdr:spPr bwMode="auto">
        <a:xfrm>
          <a:off x="15087600" y="103479600"/>
          <a:ext cx="0" cy="36509325"/>
        </a:xfrm>
        <a:prstGeom prst="rect">
          <a:avLst/>
        </a:prstGeom>
        <a:solidFill>
          <a:schemeClr val="accent2"/>
        </a:solidFill>
      </xdr:spPr>
    </xdr:pic>
    <xdr:clientData/>
  </xdr:twoCellAnchor>
  <xdr:twoCellAnchor editAs="oneCell">
    <xdr:from>
      <xdr:col>7</xdr:col>
      <xdr:colOff>1485900</xdr:colOff>
      <xdr:row>253</xdr:row>
      <xdr:rowOff>0</xdr:rowOff>
    </xdr:from>
    <xdr:to>
      <xdr:col>7</xdr:col>
      <xdr:colOff>1485900</xdr:colOff>
      <xdr:row>426</xdr:row>
      <xdr:rowOff>80962</xdr:rowOff>
    </xdr:to>
    <xdr:pic>
      <xdr:nvPicPr>
        <xdr:cNvPr id="13" name="12 Imagen" descr="farmacia del pueblo">
          <a:extLst>
            <a:ext uri="{FF2B5EF4-FFF2-40B4-BE49-F238E27FC236}">
              <a16:creationId xmlns:a16="http://schemas.microsoft.com/office/drawing/2014/main" xmlns="" id="{00000000-0008-0000-0000-00000D000000}"/>
            </a:ext>
          </a:extLst>
        </xdr:cNvPr>
        <xdr:cNvPicPr/>
      </xdr:nvPicPr>
      <xdr:blipFill>
        <a:blip xmlns:r="http://schemas.openxmlformats.org/officeDocument/2006/relationships" r:embed="rId2" cstate="print"/>
        <a:srcRect/>
        <a:stretch>
          <a:fillRect/>
        </a:stretch>
      </xdr:blipFill>
      <xdr:spPr bwMode="auto">
        <a:xfrm>
          <a:off x="15344775" y="18821400"/>
          <a:ext cx="0" cy="44010262"/>
        </a:xfrm>
        <a:prstGeom prst="rect">
          <a:avLst/>
        </a:prstGeom>
        <a:solidFill>
          <a:schemeClr val="accent2"/>
        </a:solidFill>
      </xdr:spPr>
    </xdr:pic>
    <xdr:clientData/>
  </xdr:twoCellAnchor>
  <xdr:twoCellAnchor>
    <xdr:from>
      <xdr:col>3</xdr:col>
      <xdr:colOff>2114550</xdr:colOff>
      <xdr:row>255</xdr:row>
      <xdr:rowOff>533400</xdr:rowOff>
    </xdr:from>
    <xdr:to>
      <xdr:col>3</xdr:col>
      <xdr:colOff>3305176</xdr:colOff>
      <xdr:row>255</xdr:row>
      <xdr:rowOff>733424</xdr:rowOff>
    </xdr:to>
    <xdr:sp macro="" textlink="">
      <xdr:nvSpPr>
        <xdr:cNvPr id="14" name="6 Flecha abajo"/>
        <xdr:cNvSpPr/>
      </xdr:nvSpPr>
      <xdr:spPr>
        <a:xfrm rot="16200000">
          <a:off x="6553201" y="367550699"/>
          <a:ext cx="200024" cy="11906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b="1">
            <a:solidFill>
              <a:srgbClr val="0070C0"/>
            </a:solidFill>
          </a:endParaRPr>
        </a:p>
      </xdr:txBody>
    </xdr:sp>
    <xdr:clientData/>
  </xdr:twoCellAnchor>
  <xdr:oneCellAnchor>
    <xdr:from>
      <xdr:col>4</xdr:col>
      <xdr:colOff>1000125</xdr:colOff>
      <xdr:row>181</xdr:row>
      <xdr:rowOff>0</xdr:rowOff>
    </xdr:from>
    <xdr:ext cx="0" cy="43514962"/>
    <xdr:pic>
      <xdr:nvPicPr>
        <xdr:cNvPr id="15" name="14 Imagen" descr="farmacia del pueblo">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2" cstate="print"/>
        <a:srcRect/>
        <a:stretch>
          <a:fillRect/>
        </a:stretch>
      </xdr:blipFill>
      <xdr:spPr bwMode="auto">
        <a:xfrm>
          <a:off x="17202150" y="259346700"/>
          <a:ext cx="0" cy="43514962"/>
        </a:xfrm>
        <a:prstGeom prst="rect">
          <a:avLst/>
        </a:prstGeom>
        <a:solidFill>
          <a:schemeClr val="accent2"/>
        </a:solidFill>
      </xdr:spPr>
    </xdr:pic>
    <xdr:clientData/>
  </xdr:oneCellAnchor>
  <xdr:oneCellAnchor>
    <xdr:from>
      <xdr:col>4</xdr:col>
      <xdr:colOff>2047875</xdr:colOff>
      <xdr:row>1</xdr:row>
      <xdr:rowOff>180976</xdr:rowOff>
    </xdr:from>
    <xdr:ext cx="0" cy="82638899"/>
    <xdr:pic>
      <xdr:nvPicPr>
        <xdr:cNvPr id="16" name="8 Imagen" descr="farmacia del pueblo">
          <a:extLst>
            <a:ext uri="{FF2B5EF4-FFF2-40B4-BE49-F238E27FC236}">
              <a16:creationId xmlns:a16="http://schemas.microsoft.com/office/drawing/2014/main" xmlns=""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249900" y="447676"/>
          <a:ext cx="0" cy="82638899"/>
        </a:xfrm>
        <a:prstGeom prst="rect">
          <a:avLst/>
        </a:prstGeom>
        <a:noFill/>
        <a:ln>
          <a:noFill/>
        </a:ln>
      </xdr:spPr>
    </xdr:pic>
    <xdr:clientData/>
  </xdr:oneCellAnchor>
  <xdr:oneCellAnchor>
    <xdr:from>
      <xdr:col>4</xdr:col>
      <xdr:colOff>962025</xdr:colOff>
      <xdr:row>1</xdr:row>
      <xdr:rowOff>95250</xdr:rowOff>
    </xdr:from>
    <xdr:ext cx="0" cy="34004250"/>
    <xdr:pic>
      <xdr:nvPicPr>
        <xdr:cNvPr id="17" name="10 Imagen" descr="farmacia del pueblo">
          <a:extLst>
            <a:ext uri="{FF2B5EF4-FFF2-40B4-BE49-F238E27FC236}">
              <a16:creationId xmlns:a16="http://schemas.microsoft.com/office/drawing/2014/main" xmlns="" id="{00000000-0008-0000-0000-00000A000000}"/>
            </a:ext>
          </a:extLst>
        </xdr:cNvPr>
        <xdr:cNvPicPr/>
      </xdr:nvPicPr>
      <xdr:blipFill>
        <a:blip xmlns:r="http://schemas.openxmlformats.org/officeDocument/2006/relationships" r:embed="rId2" cstate="print"/>
        <a:srcRect/>
        <a:stretch>
          <a:fillRect/>
        </a:stretch>
      </xdr:blipFill>
      <xdr:spPr bwMode="auto">
        <a:xfrm>
          <a:off x="7762875" y="361950"/>
          <a:ext cx="0" cy="34004250"/>
        </a:xfrm>
        <a:prstGeom prst="rect">
          <a:avLst/>
        </a:prstGeom>
        <a:solidFill>
          <a:schemeClr val="accent2"/>
        </a:solidFill>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8"/>
  <sheetViews>
    <sheetView tabSelected="1" zoomScaleNormal="100" workbookViewId="0">
      <selection activeCell="A6" sqref="A6:H6"/>
    </sheetView>
  </sheetViews>
  <sheetFormatPr baseColWidth="10" defaultRowHeight="21" x14ac:dyDescent="0.35"/>
  <cols>
    <col min="1" max="1" width="10.5703125" style="104" customWidth="1"/>
    <col min="2" max="2" width="15" style="5" customWidth="1"/>
    <col min="3" max="3" width="26.42578125" style="5" customWidth="1"/>
    <col min="4" max="4" width="50" style="7" customWidth="1"/>
    <col min="5" max="5" width="71.85546875" style="9" customWidth="1"/>
    <col min="6" max="6" width="25.5703125" style="7" customWidth="1"/>
    <col min="7" max="7" width="25.28515625" style="6" customWidth="1"/>
    <col min="8" max="8" width="25.140625" style="9" customWidth="1"/>
    <col min="9" max="9" width="255.7109375" customWidth="1"/>
  </cols>
  <sheetData>
    <row r="1" spans="1:8" x14ac:dyDescent="0.35">
      <c r="A1" s="104" t="s">
        <v>61</v>
      </c>
    </row>
    <row r="4" spans="1:8" ht="30" x14ac:dyDescent="0.25">
      <c r="A4" s="213" t="s">
        <v>498</v>
      </c>
      <c r="B4" s="213"/>
      <c r="C4" s="213"/>
      <c r="D4" s="213"/>
      <c r="E4" s="213"/>
      <c r="F4" s="213"/>
      <c r="G4" s="213"/>
      <c r="H4" s="213"/>
    </row>
    <row r="5" spans="1:8" s="2" customFormat="1" ht="37.5" customHeight="1" x14ac:dyDescent="0.45">
      <c r="A5" s="131" t="s">
        <v>3</v>
      </c>
      <c r="B5" s="131"/>
      <c r="C5" s="131"/>
      <c r="D5" s="131"/>
      <c r="E5" s="131"/>
      <c r="F5" s="131"/>
      <c r="G5" s="131"/>
      <c r="H5" s="131"/>
    </row>
    <row r="6" spans="1:8" s="1" customFormat="1" ht="33.75" customHeight="1" x14ac:dyDescent="0.45">
      <c r="A6" s="132" t="s">
        <v>4</v>
      </c>
      <c r="B6" s="132"/>
      <c r="C6" s="132"/>
      <c r="D6" s="132"/>
      <c r="E6" s="132"/>
      <c r="F6" s="132"/>
      <c r="G6" s="132"/>
      <c r="H6" s="132"/>
    </row>
    <row r="7" spans="1:8" s="1" customFormat="1" ht="35.25" customHeight="1" x14ac:dyDescent="0.45">
      <c r="A7" s="132" t="s">
        <v>7</v>
      </c>
      <c r="B7" s="132"/>
      <c r="C7" s="132"/>
      <c r="D7" s="132"/>
      <c r="E7" s="132"/>
      <c r="F7" s="132"/>
      <c r="G7" s="132"/>
      <c r="H7" s="132"/>
    </row>
    <row r="8" spans="1:8" s="1" customFormat="1" ht="36" customHeight="1" x14ac:dyDescent="0.45">
      <c r="A8" s="132" t="s">
        <v>326</v>
      </c>
      <c r="B8" s="132"/>
      <c r="C8" s="132"/>
      <c r="D8" s="132"/>
      <c r="E8" s="132"/>
      <c r="F8" s="132"/>
      <c r="G8" s="132"/>
      <c r="H8" s="132"/>
    </row>
    <row r="9" spans="1:8" s="1" customFormat="1" ht="29.25" customHeight="1" x14ac:dyDescent="0.25">
      <c r="A9" s="105"/>
      <c r="B9" s="130"/>
      <c r="C9" s="130"/>
      <c r="D9" s="130"/>
      <c r="E9" s="130"/>
      <c r="F9" s="130"/>
      <c r="G9" s="130"/>
      <c r="H9" s="130"/>
    </row>
    <row r="10" spans="1:8" s="1" customFormat="1" ht="75" customHeight="1" x14ac:dyDescent="0.2">
      <c r="A10" s="106" t="s">
        <v>5</v>
      </c>
      <c r="B10" s="62" t="s">
        <v>0</v>
      </c>
      <c r="C10" s="214" t="s">
        <v>9</v>
      </c>
      <c r="D10" s="66" t="s">
        <v>1</v>
      </c>
      <c r="E10" s="63" t="s">
        <v>8</v>
      </c>
      <c r="F10" s="64" t="s">
        <v>6</v>
      </c>
      <c r="G10" s="64" t="s">
        <v>10</v>
      </c>
      <c r="H10" s="65" t="s">
        <v>2</v>
      </c>
    </row>
    <row r="11" spans="1:8" s="1" customFormat="1" ht="41.25" customHeight="1" x14ac:dyDescent="0.3">
      <c r="A11" s="103">
        <v>1</v>
      </c>
      <c r="B11" s="61">
        <v>44531</v>
      </c>
      <c r="C11" s="3"/>
      <c r="D11" s="16" t="s">
        <v>327</v>
      </c>
      <c r="E11" s="28" t="s">
        <v>13</v>
      </c>
      <c r="F11" s="75"/>
      <c r="G11" s="4"/>
      <c r="H11" s="50">
        <v>2214323.15</v>
      </c>
    </row>
    <row r="12" spans="1:8" s="1" customFormat="1" ht="123" customHeight="1" x14ac:dyDescent="0.3">
      <c r="A12" s="103">
        <v>2</v>
      </c>
      <c r="B12" s="61">
        <v>44531</v>
      </c>
      <c r="C12" s="32" t="s">
        <v>96</v>
      </c>
      <c r="D12" s="15" t="s">
        <v>83</v>
      </c>
      <c r="E12" s="10" t="s">
        <v>328</v>
      </c>
      <c r="F12" s="4"/>
      <c r="G12" s="4">
        <v>10800</v>
      </c>
      <c r="H12" s="12">
        <f t="shared" ref="H12" si="0">SUM(H11+F12-G12)</f>
        <v>2203523.15</v>
      </c>
    </row>
    <row r="13" spans="1:8" s="1" customFormat="1" ht="119.25" customHeight="1" x14ac:dyDescent="0.3">
      <c r="A13" s="103">
        <v>3</v>
      </c>
      <c r="B13" s="61">
        <v>44531</v>
      </c>
      <c r="C13" s="32" t="s">
        <v>96</v>
      </c>
      <c r="D13" s="15" t="s">
        <v>83</v>
      </c>
      <c r="E13" s="10" t="s">
        <v>329</v>
      </c>
      <c r="F13" s="4"/>
      <c r="G13" s="4">
        <v>10800</v>
      </c>
      <c r="H13" s="12">
        <f t="shared" ref="H13:H76" si="1">SUM(H12+F13-G13)</f>
        <v>2192723.15</v>
      </c>
    </row>
    <row r="14" spans="1:8" s="1" customFormat="1" ht="149.25" customHeight="1" x14ac:dyDescent="0.3">
      <c r="A14" s="103">
        <v>4</v>
      </c>
      <c r="B14" s="61">
        <v>44531</v>
      </c>
      <c r="C14" s="32" t="s">
        <v>96</v>
      </c>
      <c r="D14" s="15" t="s">
        <v>322</v>
      </c>
      <c r="E14" s="10" t="s">
        <v>499</v>
      </c>
      <c r="F14" s="99"/>
      <c r="G14" s="4">
        <v>3800</v>
      </c>
      <c r="H14" s="12">
        <f t="shared" si="1"/>
        <v>2188923.15</v>
      </c>
    </row>
    <row r="15" spans="1:8" s="110" customFormat="1" ht="182.25" x14ac:dyDescent="0.3">
      <c r="A15" s="103">
        <v>5</v>
      </c>
      <c r="B15" s="61">
        <v>44531</v>
      </c>
      <c r="C15" s="32" t="s">
        <v>96</v>
      </c>
      <c r="D15" s="15" t="s">
        <v>60</v>
      </c>
      <c r="E15" s="10" t="s">
        <v>504</v>
      </c>
      <c r="F15" s="74"/>
      <c r="G15" s="12">
        <v>22100</v>
      </c>
      <c r="H15" s="12">
        <f t="shared" si="1"/>
        <v>2166823.15</v>
      </c>
    </row>
    <row r="16" spans="1:8" s="1" customFormat="1" ht="178.5" customHeight="1" x14ac:dyDescent="0.3">
      <c r="A16" s="103">
        <v>6</v>
      </c>
      <c r="B16" s="61">
        <v>44531</v>
      </c>
      <c r="C16" s="32" t="s">
        <v>96</v>
      </c>
      <c r="D16" s="15" t="s">
        <v>60</v>
      </c>
      <c r="E16" s="10" t="s">
        <v>500</v>
      </c>
      <c r="F16" s="12"/>
      <c r="G16" s="4">
        <v>34000</v>
      </c>
      <c r="H16" s="12">
        <f t="shared" si="1"/>
        <v>2132823.15</v>
      </c>
    </row>
    <row r="17" spans="1:8" s="1" customFormat="1" ht="180" customHeight="1" x14ac:dyDescent="0.3">
      <c r="A17" s="103">
        <v>7</v>
      </c>
      <c r="B17" s="61">
        <v>44531</v>
      </c>
      <c r="C17" s="32" t="s">
        <v>96</v>
      </c>
      <c r="D17" s="15" t="s">
        <v>60</v>
      </c>
      <c r="E17" s="10" t="s">
        <v>501</v>
      </c>
      <c r="F17" s="12"/>
      <c r="G17" s="4">
        <v>27200</v>
      </c>
      <c r="H17" s="12">
        <f t="shared" si="1"/>
        <v>2105623.15</v>
      </c>
    </row>
    <row r="18" spans="1:8" s="1" customFormat="1" ht="171.75" customHeight="1" x14ac:dyDescent="0.3">
      <c r="A18" s="103">
        <v>8</v>
      </c>
      <c r="B18" s="61">
        <v>44531</v>
      </c>
      <c r="C18" s="32" t="s">
        <v>96</v>
      </c>
      <c r="D18" s="15" t="s">
        <v>60</v>
      </c>
      <c r="E18" s="10" t="s">
        <v>502</v>
      </c>
      <c r="F18" s="12"/>
      <c r="G18" s="4">
        <v>32300</v>
      </c>
      <c r="H18" s="12">
        <f t="shared" si="1"/>
        <v>2073323.15</v>
      </c>
    </row>
    <row r="19" spans="1:8" s="1" customFormat="1" ht="163.5" customHeight="1" x14ac:dyDescent="0.3">
      <c r="A19" s="103">
        <v>9</v>
      </c>
      <c r="B19" s="61">
        <v>44531</v>
      </c>
      <c r="C19" s="32" t="s">
        <v>96</v>
      </c>
      <c r="D19" s="15" t="s">
        <v>60</v>
      </c>
      <c r="E19" s="10" t="s">
        <v>503</v>
      </c>
      <c r="F19" s="12"/>
      <c r="G19" s="4">
        <v>10200</v>
      </c>
      <c r="H19" s="12">
        <f t="shared" si="1"/>
        <v>2063123.15</v>
      </c>
    </row>
    <row r="20" spans="1:8" s="110" customFormat="1" ht="100.5" customHeight="1" x14ac:dyDescent="0.3">
      <c r="A20" s="103">
        <v>10</v>
      </c>
      <c r="B20" s="61">
        <v>44531</v>
      </c>
      <c r="C20" s="32" t="s">
        <v>96</v>
      </c>
      <c r="D20" s="15" t="s">
        <v>92</v>
      </c>
      <c r="E20" s="10" t="s">
        <v>335</v>
      </c>
      <c r="F20" s="74"/>
      <c r="G20" s="12">
        <v>7250</v>
      </c>
      <c r="H20" s="12">
        <f t="shared" si="1"/>
        <v>2055873.15</v>
      </c>
    </row>
    <row r="21" spans="1:8" s="1" customFormat="1" ht="156.75" customHeight="1" x14ac:dyDescent="0.3">
      <c r="A21" s="103">
        <v>11</v>
      </c>
      <c r="B21" s="61">
        <v>44531</v>
      </c>
      <c r="C21" s="32" t="s">
        <v>96</v>
      </c>
      <c r="D21" s="15" t="s">
        <v>336</v>
      </c>
      <c r="E21" s="10" t="s">
        <v>505</v>
      </c>
      <c r="F21" s="12"/>
      <c r="G21" s="4">
        <v>32000</v>
      </c>
      <c r="H21" s="12">
        <f t="shared" si="1"/>
        <v>2023873.15</v>
      </c>
    </row>
    <row r="22" spans="1:8" s="1" customFormat="1" ht="121.5" x14ac:dyDescent="0.3">
      <c r="A22" s="103">
        <v>12</v>
      </c>
      <c r="B22" s="61">
        <v>44531</v>
      </c>
      <c r="C22" s="32" t="s">
        <v>96</v>
      </c>
      <c r="D22" s="15" t="s">
        <v>337</v>
      </c>
      <c r="E22" s="10" t="s">
        <v>338</v>
      </c>
      <c r="F22" s="12"/>
      <c r="G22" s="4">
        <v>4400</v>
      </c>
      <c r="H22" s="12">
        <f t="shared" si="1"/>
        <v>2019473.15</v>
      </c>
    </row>
    <row r="23" spans="1:8" s="73" customFormat="1" ht="222.75" x14ac:dyDescent="0.3">
      <c r="A23" s="103">
        <v>13</v>
      </c>
      <c r="B23" s="61">
        <v>44531</v>
      </c>
      <c r="C23" s="32" t="s">
        <v>96</v>
      </c>
      <c r="D23" s="15" t="s">
        <v>55</v>
      </c>
      <c r="E23" s="15" t="s">
        <v>506</v>
      </c>
      <c r="F23" s="99"/>
      <c r="G23" s="4">
        <v>49450</v>
      </c>
      <c r="H23" s="12">
        <f t="shared" si="1"/>
        <v>1970023.15</v>
      </c>
    </row>
    <row r="24" spans="1:8" s="73" customFormat="1" ht="143.25" customHeight="1" x14ac:dyDescent="0.3">
      <c r="A24" s="103">
        <v>14</v>
      </c>
      <c r="B24" s="61">
        <v>44531</v>
      </c>
      <c r="C24" s="32" t="s">
        <v>96</v>
      </c>
      <c r="D24" s="15" t="s">
        <v>322</v>
      </c>
      <c r="E24" s="10" t="s">
        <v>507</v>
      </c>
      <c r="F24" s="99"/>
      <c r="G24" s="4">
        <v>4750</v>
      </c>
      <c r="H24" s="12">
        <f t="shared" si="1"/>
        <v>1965273.15</v>
      </c>
    </row>
    <row r="25" spans="1:8" s="1" customFormat="1" ht="121.5" x14ac:dyDescent="0.3">
      <c r="A25" s="103">
        <v>15</v>
      </c>
      <c r="B25" s="61">
        <v>44531</v>
      </c>
      <c r="C25" s="32" t="s">
        <v>96</v>
      </c>
      <c r="D25" s="15" t="s">
        <v>339</v>
      </c>
      <c r="E25" s="10" t="s">
        <v>416</v>
      </c>
      <c r="F25" s="12"/>
      <c r="G25" s="4">
        <v>4900</v>
      </c>
      <c r="H25" s="12">
        <f t="shared" si="1"/>
        <v>1960373.15</v>
      </c>
    </row>
    <row r="26" spans="1:8" s="110" customFormat="1" ht="141.75" x14ac:dyDescent="0.3">
      <c r="A26" s="103">
        <v>16</v>
      </c>
      <c r="B26" s="61">
        <v>44531</v>
      </c>
      <c r="C26" s="32" t="s">
        <v>96</v>
      </c>
      <c r="D26" s="15" t="s">
        <v>112</v>
      </c>
      <c r="E26" s="10" t="s">
        <v>340</v>
      </c>
      <c r="F26" s="4"/>
      <c r="G26" s="4">
        <v>4050</v>
      </c>
      <c r="H26" s="12">
        <f t="shared" si="1"/>
        <v>1956323.15</v>
      </c>
    </row>
    <row r="27" spans="1:8" s="1" customFormat="1" ht="118.5" customHeight="1" x14ac:dyDescent="0.3">
      <c r="A27" s="103">
        <v>17</v>
      </c>
      <c r="B27" s="61">
        <v>44531</v>
      </c>
      <c r="C27" s="32">
        <v>25006451591</v>
      </c>
      <c r="D27" s="15" t="s">
        <v>350</v>
      </c>
      <c r="E27" s="10" t="s">
        <v>417</v>
      </c>
      <c r="F27" s="12"/>
      <c r="G27" s="4">
        <v>10000</v>
      </c>
      <c r="H27" s="12">
        <f t="shared" si="1"/>
        <v>1946323.15</v>
      </c>
    </row>
    <row r="28" spans="1:8" s="1" customFormat="1" ht="121.5" x14ac:dyDescent="0.3">
      <c r="A28" s="103">
        <v>18</v>
      </c>
      <c r="B28" s="61">
        <v>44531</v>
      </c>
      <c r="C28" s="32">
        <v>25006436789</v>
      </c>
      <c r="D28" s="15" t="s">
        <v>318</v>
      </c>
      <c r="E28" s="10" t="s">
        <v>330</v>
      </c>
      <c r="F28" s="4"/>
      <c r="G28" s="4">
        <v>1500</v>
      </c>
      <c r="H28" s="12">
        <f t="shared" si="1"/>
        <v>1944823.15</v>
      </c>
    </row>
    <row r="29" spans="1:8" s="1" customFormat="1" ht="162" x14ac:dyDescent="0.3">
      <c r="A29" s="103">
        <v>19</v>
      </c>
      <c r="B29" s="61">
        <v>44531</v>
      </c>
      <c r="C29" s="32">
        <v>25006423968</v>
      </c>
      <c r="D29" s="15" t="s">
        <v>351</v>
      </c>
      <c r="E29" s="10" t="s">
        <v>341</v>
      </c>
      <c r="F29" s="12"/>
      <c r="G29" s="4">
        <v>5700</v>
      </c>
      <c r="H29" s="12">
        <f t="shared" si="1"/>
        <v>1939123.15</v>
      </c>
    </row>
    <row r="30" spans="1:8" s="1" customFormat="1" ht="121.5" x14ac:dyDescent="0.3">
      <c r="A30" s="103">
        <v>20</v>
      </c>
      <c r="B30" s="61">
        <v>44531</v>
      </c>
      <c r="C30" s="32">
        <v>25006406759</v>
      </c>
      <c r="D30" s="15" t="s">
        <v>331</v>
      </c>
      <c r="E30" s="10" t="s">
        <v>342</v>
      </c>
      <c r="F30" s="12"/>
      <c r="G30" s="4">
        <v>1350</v>
      </c>
      <c r="H30" s="12">
        <f t="shared" si="1"/>
        <v>1937773.15</v>
      </c>
    </row>
    <row r="31" spans="1:8" s="1" customFormat="1" ht="162" x14ac:dyDescent="0.3">
      <c r="A31" s="103">
        <v>21</v>
      </c>
      <c r="B31" s="61">
        <v>44531</v>
      </c>
      <c r="C31" s="32">
        <v>25006214649</v>
      </c>
      <c r="D31" s="15" t="s">
        <v>352</v>
      </c>
      <c r="E31" s="10" t="s">
        <v>343</v>
      </c>
      <c r="F31" s="12"/>
      <c r="G31" s="4">
        <v>1350</v>
      </c>
      <c r="H31" s="12">
        <f t="shared" si="1"/>
        <v>1936423.15</v>
      </c>
    </row>
    <row r="32" spans="1:8" s="1" customFormat="1" ht="141.75" x14ac:dyDescent="0.3">
      <c r="A32" s="103">
        <v>22</v>
      </c>
      <c r="B32" s="61">
        <v>44531</v>
      </c>
      <c r="C32" s="32">
        <v>25006231620</v>
      </c>
      <c r="D32" s="15" t="s">
        <v>325</v>
      </c>
      <c r="E32" s="10" t="s">
        <v>344</v>
      </c>
      <c r="F32" s="4"/>
      <c r="G32" s="4">
        <v>1100</v>
      </c>
      <c r="H32" s="12">
        <f t="shared" si="1"/>
        <v>1935323.15</v>
      </c>
    </row>
    <row r="33" spans="1:8" s="1" customFormat="1" ht="101.25" customHeight="1" x14ac:dyDescent="0.3">
      <c r="A33" s="103">
        <v>23</v>
      </c>
      <c r="B33" s="61">
        <v>44531</v>
      </c>
      <c r="C33" s="32">
        <v>25006376867</v>
      </c>
      <c r="D33" s="15" t="s">
        <v>323</v>
      </c>
      <c r="E33" s="10" t="s">
        <v>345</v>
      </c>
      <c r="F33" s="12"/>
      <c r="G33" s="4">
        <v>2150</v>
      </c>
      <c r="H33" s="12">
        <f t="shared" si="1"/>
        <v>1933173.15</v>
      </c>
    </row>
    <row r="34" spans="1:8" s="1" customFormat="1" ht="101.25" x14ac:dyDescent="0.3">
      <c r="A34" s="103">
        <v>24</v>
      </c>
      <c r="B34" s="61">
        <v>44531</v>
      </c>
      <c r="C34" s="32">
        <v>25006391559</v>
      </c>
      <c r="D34" s="15" t="s">
        <v>332</v>
      </c>
      <c r="E34" s="10" t="s">
        <v>508</v>
      </c>
      <c r="F34" s="12"/>
      <c r="G34" s="4">
        <v>750</v>
      </c>
      <c r="H34" s="12">
        <f t="shared" si="1"/>
        <v>1932423.15</v>
      </c>
    </row>
    <row r="35" spans="1:8" s="1" customFormat="1" ht="121.5" x14ac:dyDescent="0.3">
      <c r="A35" s="103">
        <v>25</v>
      </c>
      <c r="B35" s="61">
        <v>44531</v>
      </c>
      <c r="C35" s="32">
        <v>25006330990</v>
      </c>
      <c r="D35" s="15" t="s">
        <v>94</v>
      </c>
      <c r="E35" s="10" t="s">
        <v>509</v>
      </c>
      <c r="F35" s="74"/>
      <c r="G35" s="12">
        <v>4100</v>
      </c>
      <c r="H35" s="12">
        <f t="shared" si="1"/>
        <v>1928323.15</v>
      </c>
    </row>
    <row r="36" spans="1:8" s="1" customFormat="1" ht="140.25" customHeight="1" x14ac:dyDescent="0.3">
      <c r="A36" s="103">
        <v>26</v>
      </c>
      <c r="B36" s="61">
        <v>44531</v>
      </c>
      <c r="C36" s="32">
        <v>25006361416</v>
      </c>
      <c r="D36" s="15" t="s">
        <v>101</v>
      </c>
      <c r="E36" s="10" t="s">
        <v>346</v>
      </c>
      <c r="F36" s="4"/>
      <c r="G36" s="4">
        <v>1100</v>
      </c>
      <c r="H36" s="12">
        <f t="shared" si="1"/>
        <v>1927223.15</v>
      </c>
    </row>
    <row r="37" spans="1:8" s="1" customFormat="1" ht="101.25" x14ac:dyDescent="0.3">
      <c r="A37" s="103">
        <v>27</v>
      </c>
      <c r="B37" s="61">
        <v>44531</v>
      </c>
      <c r="C37" s="32">
        <v>25006345574</v>
      </c>
      <c r="D37" s="15" t="s">
        <v>318</v>
      </c>
      <c r="E37" s="10" t="s">
        <v>333</v>
      </c>
      <c r="F37" s="4"/>
      <c r="G37" s="4">
        <v>1200</v>
      </c>
      <c r="H37" s="12">
        <f t="shared" si="1"/>
        <v>1926023.15</v>
      </c>
    </row>
    <row r="38" spans="1:8" s="1" customFormat="1" ht="182.25" x14ac:dyDescent="0.3">
      <c r="A38" s="103">
        <v>28</v>
      </c>
      <c r="B38" s="61">
        <v>44531</v>
      </c>
      <c r="C38" s="32">
        <v>25006312811</v>
      </c>
      <c r="D38" s="15" t="s">
        <v>347</v>
      </c>
      <c r="E38" s="10" t="s">
        <v>348</v>
      </c>
      <c r="F38" s="12"/>
      <c r="G38" s="4">
        <v>1200</v>
      </c>
      <c r="H38" s="12">
        <f t="shared" si="1"/>
        <v>1924823.15</v>
      </c>
    </row>
    <row r="39" spans="1:8" s="1" customFormat="1" ht="121.5" x14ac:dyDescent="0.3">
      <c r="A39" s="103">
        <v>29</v>
      </c>
      <c r="B39" s="61">
        <v>44531</v>
      </c>
      <c r="C39" s="32">
        <v>25006296674</v>
      </c>
      <c r="D39" s="15" t="s">
        <v>93</v>
      </c>
      <c r="E39" s="10" t="s">
        <v>510</v>
      </c>
      <c r="F39" s="4"/>
      <c r="G39" s="4">
        <v>750</v>
      </c>
      <c r="H39" s="12">
        <f t="shared" si="1"/>
        <v>1924073.15</v>
      </c>
    </row>
    <row r="40" spans="1:8" s="110" customFormat="1" ht="127.5" customHeight="1" x14ac:dyDescent="0.3">
      <c r="A40" s="103">
        <v>30</v>
      </c>
      <c r="B40" s="61">
        <v>44531</v>
      </c>
      <c r="C40" s="32">
        <v>25006247032</v>
      </c>
      <c r="D40" s="15" t="s">
        <v>482</v>
      </c>
      <c r="E40" s="10" t="s">
        <v>511</v>
      </c>
      <c r="F40" s="4"/>
      <c r="G40" s="4">
        <v>1200</v>
      </c>
      <c r="H40" s="12">
        <f t="shared" si="1"/>
        <v>1922873.15</v>
      </c>
    </row>
    <row r="41" spans="1:8" s="110" customFormat="1" ht="98.25" customHeight="1" x14ac:dyDescent="0.3">
      <c r="A41" s="103">
        <v>31</v>
      </c>
      <c r="B41" s="61">
        <v>44531</v>
      </c>
      <c r="C41" s="32">
        <v>25006280650</v>
      </c>
      <c r="D41" s="15" t="s">
        <v>334</v>
      </c>
      <c r="E41" s="10" t="s">
        <v>512</v>
      </c>
      <c r="F41" s="4"/>
      <c r="G41" s="4">
        <v>6000</v>
      </c>
      <c r="H41" s="12">
        <f t="shared" si="1"/>
        <v>1916873.15</v>
      </c>
    </row>
    <row r="42" spans="1:8" s="110" customFormat="1" ht="344.25" x14ac:dyDescent="0.3">
      <c r="A42" s="103">
        <v>32</v>
      </c>
      <c r="B42" s="61">
        <v>44531</v>
      </c>
      <c r="C42" s="32" t="s">
        <v>96</v>
      </c>
      <c r="D42" s="15" t="s">
        <v>60</v>
      </c>
      <c r="E42" s="10" t="s">
        <v>349</v>
      </c>
      <c r="F42" s="4"/>
      <c r="G42" s="4">
        <v>17000</v>
      </c>
      <c r="H42" s="12">
        <f t="shared" si="1"/>
        <v>1899873.15</v>
      </c>
    </row>
    <row r="43" spans="1:8" s="110" customFormat="1" ht="81" x14ac:dyDescent="0.3">
      <c r="A43" s="103">
        <v>33</v>
      </c>
      <c r="B43" s="61">
        <v>44531</v>
      </c>
      <c r="C43" s="208">
        <v>456477291</v>
      </c>
      <c r="D43" s="15" t="s">
        <v>14</v>
      </c>
      <c r="E43" s="209" t="s">
        <v>513</v>
      </c>
      <c r="F43" s="4">
        <v>1000</v>
      </c>
      <c r="G43" s="12"/>
      <c r="H43" s="12">
        <f t="shared" si="1"/>
        <v>1900873.15</v>
      </c>
    </row>
    <row r="44" spans="1:8" s="110" customFormat="1" ht="81" x14ac:dyDescent="0.3">
      <c r="A44" s="103">
        <v>34</v>
      </c>
      <c r="B44" s="61">
        <v>44531</v>
      </c>
      <c r="C44" s="208">
        <v>456477292</v>
      </c>
      <c r="D44" s="15" t="s">
        <v>14</v>
      </c>
      <c r="E44" s="209" t="s">
        <v>387</v>
      </c>
      <c r="F44" s="4">
        <v>758.84</v>
      </c>
      <c r="G44" s="12"/>
      <c r="H44" s="12">
        <f t="shared" si="1"/>
        <v>1901631.99</v>
      </c>
    </row>
    <row r="45" spans="1:8" s="110" customFormat="1" ht="67.5" customHeight="1" x14ac:dyDescent="0.3">
      <c r="A45" s="103">
        <v>35</v>
      </c>
      <c r="B45" s="61">
        <v>44531</v>
      </c>
      <c r="C45" s="208">
        <v>456477293</v>
      </c>
      <c r="D45" s="15" t="s">
        <v>14</v>
      </c>
      <c r="E45" s="209" t="s">
        <v>388</v>
      </c>
      <c r="F45" s="4">
        <v>30</v>
      </c>
      <c r="G45" s="12"/>
      <c r="H45" s="12">
        <f t="shared" si="1"/>
        <v>1901661.99</v>
      </c>
    </row>
    <row r="46" spans="1:8" s="110" customFormat="1" ht="81" x14ac:dyDescent="0.3">
      <c r="A46" s="103">
        <v>36</v>
      </c>
      <c r="B46" s="61">
        <v>44531</v>
      </c>
      <c r="C46" s="208">
        <v>468458073</v>
      </c>
      <c r="D46" s="15" t="s">
        <v>14</v>
      </c>
      <c r="E46" s="209" t="s">
        <v>514</v>
      </c>
      <c r="F46" s="4">
        <v>780</v>
      </c>
      <c r="G46" s="12"/>
      <c r="H46" s="12">
        <f t="shared" si="1"/>
        <v>1902441.99</v>
      </c>
    </row>
    <row r="47" spans="1:8" s="110" customFormat="1" ht="81" x14ac:dyDescent="0.3">
      <c r="A47" s="103">
        <v>37</v>
      </c>
      <c r="B47" s="61">
        <v>44531</v>
      </c>
      <c r="C47" s="208">
        <v>468458074</v>
      </c>
      <c r="D47" s="15" t="s">
        <v>14</v>
      </c>
      <c r="E47" s="209" t="s">
        <v>515</v>
      </c>
      <c r="F47" s="4">
        <v>169</v>
      </c>
      <c r="G47" s="12"/>
      <c r="H47" s="12">
        <f t="shared" si="1"/>
        <v>1902610.99</v>
      </c>
    </row>
    <row r="48" spans="1:8" s="1" customFormat="1" ht="159" customHeight="1" x14ac:dyDescent="0.3">
      <c r="A48" s="103">
        <v>38</v>
      </c>
      <c r="B48" s="61">
        <v>44533</v>
      </c>
      <c r="C48" s="32">
        <v>25022157673</v>
      </c>
      <c r="D48" s="15" t="s">
        <v>384</v>
      </c>
      <c r="E48" s="10" t="s">
        <v>362</v>
      </c>
      <c r="F48" s="4"/>
      <c r="G48" s="4">
        <v>8346</v>
      </c>
      <c r="H48" s="12">
        <f t="shared" si="1"/>
        <v>1894264.99</v>
      </c>
    </row>
    <row r="49" spans="1:8" s="1" customFormat="1" ht="144.75" customHeight="1" x14ac:dyDescent="0.3">
      <c r="A49" s="103">
        <v>39</v>
      </c>
      <c r="B49" s="61">
        <v>44533</v>
      </c>
      <c r="C49" s="32">
        <v>25022744329</v>
      </c>
      <c r="D49" s="15" t="s">
        <v>102</v>
      </c>
      <c r="E49" s="10" t="s">
        <v>516</v>
      </c>
      <c r="F49" s="4"/>
      <c r="G49" s="4">
        <v>1700</v>
      </c>
      <c r="H49" s="12">
        <f t="shared" si="1"/>
        <v>1892564.99</v>
      </c>
    </row>
    <row r="50" spans="1:8" s="110" customFormat="1" ht="141.75" x14ac:dyDescent="0.3">
      <c r="A50" s="103">
        <v>40</v>
      </c>
      <c r="B50" s="61">
        <v>44533</v>
      </c>
      <c r="C50" s="32">
        <v>25022776370</v>
      </c>
      <c r="D50" s="15" t="s">
        <v>482</v>
      </c>
      <c r="E50" s="10" t="s">
        <v>517</v>
      </c>
      <c r="F50" s="4"/>
      <c r="G50" s="4">
        <v>1200</v>
      </c>
      <c r="H50" s="12">
        <f t="shared" si="1"/>
        <v>1891364.99</v>
      </c>
    </row>
    <row r="51" spans="1:8" s="1" customFormat="1" ht="101.25" x14ac:dyDescent="0.3">
      <c r="A51" s="103">
        <v>41</v>
      </c>
      <c r="B51" s="61">
        <v>44533</v>
      </c>
      <c r="C51" s="32">
        <v>25022798317</v>
      </c>
      <c r="D51" s="15" t="s">
        <v>363</v>
      </c>
      <c r="E51" s="10" t="s">
        <v>518</v>
      </c>
      <c r="F51" s="4"/>
      <c r="G51" s="4">
        <v>1700</v>
      </c>
      <c r="H51" s="12">
        <f t="shared" si="1"/>
        <v>1889664.99</v>
      </c>
    </row>
    <row r="52" spans="1:8" s="1" customFormat="1" ht="160.5" customHeight="1" x14ac:dyDescent="0.3">
      <c r="A52" s="103">
        <v>42</v>
      </c>
      <c r="B52" s="61">
        <v>44533</v>
      </c>
      <c r="C52" s="32">
        <v>25022825854</v>
      </c>
      <c r="D52" s="15" t="s">
        <v>113</v>
      </c>
      <c r="E52" s="10" t="s">
        <v>519</v>
      </c>
      <c r="F52" s="4"/>
      <c r="G52" s="4">
        <v>1700</v>
      </c>
      <c r="H52" s="12">
        <f t="shared" si="1"/>
        <v>1887964.99</v>
      </c>
    </row>
    <row r="53" spans="1:8" s="1" customFormat="1" ht="141.75" customHeight="1" x14ac:dyDescent="0.3">
      <c r="A53" s="103">
        <v>43</v>
      </c>
      <c r="B53" s="61">
        <v>44533</v>
      </c>
      <c r="C53" s="32">
        <v>25022848353</v>
      </c>
      <c r="D53" s="15" t="s">
        <v>324</v>
      </c>
      <c r="E53" s="10" t="s">
        <v>364</v>
      </c>
      <c r="F53" s="4"/>
      <c r="G53" s="4">
        <v>12800</v>
      </c>
      <c r="H53" s="12">
        <f t="shared" si="1"/>
        <v>1875164.99</v>
      </c>
    </row>
    <row r="54" spans="1:8" s="1" customFormat="1" ht="141.75" x14ac:dyDescent="0.3">
      <c r="A54" s="103">
        <v>44</v>
      </c>
      <c r="B54" s="61">
        <v>44533</v>
      </c>
      <c r="C54" s="32">
        <v>25022867791</v>
      </c>
      <c r="D54" s="15" t="s">
        <v>415</v>
      </c>
      <c r="E54" s="10" t="s">
        <v>489</v>
      </c>
      <c r="F54" s="4"/>
      <c r="G54" s="4">
        <v>14100</v>
      </c>
      <c r="H54" s="12">
        <f t="shared" si="1"/>
        <v>1861064.99</v>
      </c>
    </row>
    <row r="55" spans="1:8" s="1" customFormat="1" ht="182.25" x14ac:dyDescent="0.3">
      <c r="A55" s="103">
        <v>45</v>
      </c>
      <c r="B55" s="61">
        <v>44533</v>
      </c>
      <c r="C55" s="32">
        <v>25022895631</v>
      </c>
      <c r="D55" s="15" t="s">
        <v>373</v>
      </c>
      <c r="E55" s="10" t="s">
        <v>520</v>
      </c>
      <c r="F55" s="4"/>
      <c r="G55" s="4">
        <v>4746</v>
      </c>
      <c r="H55" s="12">
        <f t="shared" si="1"/>
        <v>1856318.99</v>
      </c>
    </row>
    <row r="56" spans="1:8" s="1" customFormat="1" ht="141.75" x14ac:dyDescent="0.3">
      <c r="A56" s="103">
        <v>46</v>
      </c>
      <c r="B56" s="61">
        <v>44533</v>
      </c>
      <c r="C56" s="32" t="s">
        <v>96</v>
      </c>
      <c r="D56" s="15" t="s">
        <v>339</v>
      </c>
      <c r="E56" s="10" t="s">
        <v>409</v>
      </c>
      <c r="F56" s="4"/>
      <c r="G56" s="4">
        <v>12900</v>
      </c>
      <c r="H56" s="12">
        <f t="shared" si="1"/>
        <v>1843418.99</v>
      </c>
    </row>
    <row r="57" spans="1:8" s="110" customFormat="1" ht="123" customHeight="1" x14ac:dyDescent="0.3">
      <c r="A57" s="103">
        <v>47</v>
      </c>
      <c r="B57" s="61">
        <v>44533</v>
      </c>
      <c r="C57" s="32" t="s">
        <v>96</v>
      </c>
      <c r="D57" s="15" t="s">
        <v>83</v>
      </c>
      <c r="E57" s="10" t="s">
        <v>360</v>
      </c>
      <c r="F57" s="4"/>
      <c r="G57" s="4">
        <v>9600</v>
      </c>
      <c r="H57" s="12">
        <f t="shared" si="1"/>
        <v>1833818.99</v>
      </c>
    </row>
    <row r="58" spans="1:8" s="110" customFormat="1" ht="121.5" x14ac:dyDescent="0.3">
      <c r="A58" s="103">
        <v>48</v>
      </c>
      <c r="B58" s="61">
        <v>44533</v>
      </c>
      <c r="C58" s="32" t="s">
        <v>96</v>
      </c>
      <c r="D58" s="15" t="s">
        <v>104</v>
      </c>
      <c r="E58" s="10" t="s">
        <v>365</v>
      </c>
      <c r="F58" s="4"/>
      <c r="G58" s="4">
        <v>4750</v>
      </c>
      <c r="H58" s="12">
        <f t="shared" si="1"/>
        <v>1829068.99</v>
      </c>
    </row>
    <row r="59" spans="1:8" s="110" customFormat="1" ht="180" customHeight="1" x14ac:dyDescent="0.3">
      <c r="A59" s="103">
        <v>49</v>
      </c>
      <c r="B59" s="61">
        <v>44533</v>
      </c>
      <c r="C59" s="32" t="s">
        <v>96</v>
      </c>
      <c r="D59" s="15" t="s">
        <v>60</v>
      </c>
      <c r="E59" s="10" t="s">
        <v>521</v>
      </c>
      <c r="F59" s="129"/>
      <c r="G59" s="4">
        <v>32300</v>
      </c>
      <c r="H59" s="12">
        <f t="shared" si="1"/>
        <v>1796768.99</v>
      </c>
    </row>
    <row r="60" spans="1:8" s="110" customFormat="1" ht="202.5" x14ac:dyDescent="0.3">
      <c r="A60" s="103">
        <v>50</v>
      </c>
      <c r="B60" s="61">
        <v>44533</v>
      </c>
      <c r="C60" s="32" t="s">
        <v>96</v>
      </c>
      <c r="D60" s="15" t="s">
        <v>55</v>
      </c>
      <c r="E60" s="15" t="s">
        <v>522</v>
      </c>
      <c r="F60" s="99"/>
      <c r="G60" s="4">
        <v>47800</v>
      </c>
      <c r="H60" s="12">
        <f t="shared" si="1"/>
        <v>1748968.99</v>
      </c>
    </row>
    <row r="61" spans="1:8" s="110" customFormat="1" ht="101.25" x14ac:dyDescent="0.3">
      <c r="A61" s="103">
        <v>51</v>
      </c>
      <c r="B61" s="61">
        <v>44533</v>
      </c>
      <c r="C61" s="32" t="s">
        <v>96</v>
      </c>
      <c r="D61" s="15" t="s">
        <v>92</v>
      </c>
      <c r="E61" s="15" t="s">
        <v>366</v>
      </c>
      <c r="F61" s="99"/>
      <c r="G61" s="4">
        <v>5400</v>
      </c>
      <c r="H61" s="12">
        <f t="shared" si="1"/>
        <v>1743568.99</v>
      </c>
    </row>
    <row r="62" spans="1:8" s="110" customFormat="1" ht="130.5" customHeight="1" x14ac:dyDescent="0.3">
      <c r="A62" s="103">
        <v>52</v>
      </c>
      <c r="B62" s="61">
        <v>44533</v>
      </c>
      <c r="C62" s="32" t="s">
        <v>96</v>
      </c>
      <c r="D62" s="15" t="s">
        <v>83</v>
      </c>
      <c r="E62" s="10" t="s">
        <v>361</v>
      </c>
      <c r="F62" s="4"/>
      <c r="G62" s="4">
        <v>8400</v>
      </c>
      <c r="H62" s="12">
        <f t="shared" si="1"/>
        <v>1735168.99</v>
      </c>
    </row>
    <row r="63" spans="1:8" s="110" customFormat="1" ht="101.25" x14ac:dyDescent="0.3">
      <c r="A63" s="103">
        <v>53</v>
      </c>
      <c r="B63" s="61">
        <v>44533</v>
      </c>
      <c r="C63" s="32" t="s">
        <v>96</v>
      </c>
      <c r="D63" s="15" t="s">
        <v>104</v>
      </c>
      <c r="E63" s="10" t="s">
        <v>367</v>
      </c>
      <c r="F63" s="4"/>
      <c r="G63" s="4">
        <v>3050</v>
      </c>
      <c r="H63" s="12">
        <f t="shared" si="1"/>
        <v>1732118.99</v>
      </c>
    </row>
    <row r="64" spans="1:8" s="1" customFormat="1" ht="163.5" customHeight="1" x14ac:dyDescent="0.3">
      <c r="A64" s="103">
        <v>54</v>
      </c>
      <c r="B64" s="61">
        <v>44533</v>
      </c>
      <c r="C64" s="32" t="s">
        <v>96</v>
      </c>
      <c r="D64" s="15" t="s">
        <v>339</v>
      </c>
      <c r="E64" s="10" t="s">
        <v>369</v>
      </c>
      <c r="F64" s="4"/>
      <c r="G64" s="4">
        <v>7200</v>
      </c>
      <c r="H64" s="12">
        <f t="shared" si="1"/>
        <v>1724918.99</v>
      </c>
    </row>
    <row r="65" spans="1:8" s="1" customFormat="1" ht="162" x14ac:dyDescent="0.3">
      <c r="A65" s="103">
        <v>55</v>
      </c>
      <c r="B65" s="61">
        <v>44533</v>
      </c>
      <c r="C65" s="32" t="s">
        <v>96</v>
      </c>
      <c r="D65" s="15" t="s">
        <v>339</v>
      </c>
      <c r="E65" s="10" t="s">
        <v>368</v>
      </c>
      <c r="F65" s="4"/>
      <c r="G65" s="4">
        <v>6300</v>
      </c>
      <c r="H65" s="12">
        <f t="shared" si="1"/>
        <v>1718618.99</v>
      </c>
    </row>
    <row r="66" spans="1:8" s="1" customFormat="1" ht="202.5" x14ac:dyDescent="0.3">
      <c r="A66" s="103">
        <v>56</v>
      </c>
      <c r="B66" s="61">
        <v>44533</v>
      </c>
      <c r="C66" s="32" t="s">
        <v>96</v>
      </c>
      <c r="D66" s="15" t="s">
        <v>339</v>
      </c>
      <c r="E66" s="10" t="s">
        <v>490</v>
      </c>
      <c r="F66" s="4"/>
      <c r="G66" s="4">
        <v>18900</v>
      </c>
      <c r="H66" s="12">
        <f t="shared" si="1"/>
        <v>1699718.99</v>
      </c>
    </row>
    <row r="67" spans="1:8" s="1" customFormat="1" ht="182.25" x14ac:dyDescent="0.3">
      <c r="A67" s="103">
        <v>57</v>
      </c>
      <c r="B67" s="61">
        <v>44533</v>
      </c>
      <c r="C67" s="32" t="s">
        <v>96</v>
      </c>
      <c r="D67" s="15" t="s">
        <v>60</v>
      </c>
      <c r="E67" s="10" t="s">
        <v>523</v>
      </c>
      <c r="F67" s="4"/>
      <c r="G67" s="4">
        <v>32300</v>
      </c>
      <c r="H67" s="12">
        <f t="shared" si="1"/>
        <v>1667418.99</v>
      </c>
    </row>
    <row r="68" spans="1:8" s="1" customFormat="1" ht="158.25" customHeight="1" x14ac:dyDescent="0.3">
      <c r="A68" s="103">
        <v>58</v>
      </c>
      <c r="B68" s="61">
        <v>44533</v>
      </c>
      <c r="C68" s="32" t="s">
        <v>96</v>
      </c>
      <c r="D68" s="15" t="s">
        <v>60</v>
      </c>
      <c r="E68" s="10" t="s">
        <v>524</v>
      </c>
      <c r="F68" s="4"/>
      <c r="G68" s="4">
        <v>35700</v>
      </c>
      <c r="H68" s="12">
        <f t="shared" si="1"/>
        <v>1631718.99</v>
      </c>
    </row>
    <row r="69" spans="1:8" s="128" customFormat="1" ht="125.25" customHeight="1" x14ac:dyDescent="0.3">
      <c r="A69" s="103">
        <v>59</v>
      </c>
      <c r="B69" s="61">
        <v>44533</v>
      </c>
      <c r="C69" s="32">
        <v>21217227</v>
      </c>
      <c r="D69" s="15" t="s">
        <v>374</v>
      </c>
      <c r="E69" s="10" t="s">
        <v>483</v>
      </c>
      <c r="F69" s="4"/>
      <c r="G69" s="4">
        <v>200000</v>
      </c>
      <c r="H69" s="12">
        <f t="shared" si="1"/>
        <v>1431718.99</v>
      </c>
    </row>
    <row r="70" spans="1:8" s="128" customFormat="1" ht="139.5" customHeight="1" x14ac:dyDescent="0.3">
      <c r="A70" s="103">
        <v>60</v>
      </c>
      <c r="B70" s="61">
        <v>44533</v>
      </c>
      <c r="C70" s="32" t="s">
        <v>96</v>
      </c>
      <c r="D70" s="15" t="s">
        <v>83</v>
      </c>
      <c r="E70" s="10" t="s">
        <v>525</v>
      </c>
      <c r="F70" s="4"/>
      <c r="G70" s="4">
        <v>8400</v>
      </c>
      <c r="H70" s="12">
        <f t="shared" si="1"/>
        <v>1423318.99</v>
      </c>
    </row>
    <row r="71" spans="1:8" s="128" customFormat="1" ht="160.5" customHeight="1" x14ac:dyDescent="0.3">
      <c r="A71" s="103">
        <v>61</v>
      </c>
      <c r="B71" s="61">
        <v>44533</v>
      </c>
      <c r="C71" s="32" t="s">
        <v>96</v>
      </c>
      <c r="D71" s="15" t="s">
        <v>60</v>
      </c>
      <c r="E71" s="10" t="s">
        <v>526</v>
      </c>
      <c r="F71" s="4"/>
      <c r="G71" s="4">
        <v>10200</v>
      </c>
      <c r="H71" s="12">
        <f t="shared" si="1"/>
        <v>1413118.99</v>
      </c>
    </row>
    <row r="72" spans="1:8" s="1" customFormat="1" ht="187.5" customHeight="1" x14ac:dyDescent="0.3">
      <c r="A72" s="103">
        <v>62</v>
      </c>
      <c r="B72" s="61">
        <v>44533</v>
      </c>
      <c r="C72" s="32" t="s">
        <v>96</v>
      </c>
      <c r="D72" s="15" t="s">
        <v>376</v>
      </c>
      <c r="E72" s="10" t="s">
        <v>377</v>
      </c>
      <c r="F72" s="4"/>
      <c r="G72" s="4">
        <v>8500</v>
      </c>
      <c r="H72" s="12">
        <f t="shared" si="1"/>
        <v>1404618.99</v>
      </c>
    </row>
    <row r="73" spans="1:8" s="1" customFormat="1" ht="182.25" x14ac:dyDescent="0.3">
      <c r="A73" s="103">
        <v>63</v>
      </c>
      <c r="B73" s="61">
        <v>44533</v>
      </c>
      <c r="C73" s="32" t="s">
        <v>96</v>
      </c>
      <c r="D73" s="15" t="s">
        <v>104</v>
      </c>
      <c r="E73" s="10" t="s">
        <v>527</v>
      </c>
      <c r="F73" s="4"/>
      <c r="G73" s="4">
        <v>18650</v>
      </c>
      <c r="H73" s="12">
        <f t="shared" si="1"/>
        <v>1385968.99</v>
      </c>
    </row>
    <row r="74" spans="1:8" s="110" customFormat="1" ht="164.25" customHeight="1" x14ac:dyDescent="0.3">
      <c r="A74" s="103">
        <v>64</v>
      </c>
      <c r="B74" s="61">
        <v>44533</v>
      </c>
      <c r="C74" s="32" t="s">
        <v>96</v>
      </c>
      <c r="D74" s="15" t="s">
        <v>60</v>
      </c>
      <c r="E74" s="10" t="s">
        <v>528</v>
      </c>
      <c r="F74" s="4"/>
      <c r="G74" s="4">
        <v>30600</v>
      </c>
      <c r="H74" s="12">
        <f t="shared" si="1"/>
        <v>1355368.99</v>
      </c>
    </row>
    <row r="75" spans="1:8" s="1" customFormat="1" ht="182.25" customHeight="1" x14ac:dyDescent="0.3">
      <c r="A75" s="103">
        <v>65</v>
      </c>
      <c r="B75" s="61">
        <v>44533</v>
      </c>
      <c r="C75" s="32" t="s">
        <v>96</v>
      </c>
      <c r="D75" s="15" t="s">
        <v>60</v>
      </c>
      <c r="E75" s="10" t="s">
        <v>529</v>
      </c>
      <c r="F75" s="4"/>
      <c r="G75" s="4">
        <v>35700</v>
      </c>
      <c r="H75" s="12">
        <f t="shared" si="1"/>
        <v>1319668.99</v>
      </c>
    </row>
    <row r="76" spans="1:8" s="110" customFormat="1" ht="123.75" customHeight="1" x14ac:dyDescent="0.3">
      <c r="A76" s="103">
        <v>66</v>
      </c>
      <c r="B76" s="61">
        <v>44533</v>
      </c>
      <c r="C76" s="32" t="s">
        <v>96</v>
      </c>
      <c r="D76" s="15" t="s">
        <v>83</v>
      </c>
      <c r="E76" s="10" t="s">
        <v>370</v>
      </c>
      <c r="F76" s="4"/>
      <c r="G76" s="4">
        <v>7200</v>
      </c>
      <c r="H76" s="12">
        <f t="shared" si="1"/>
        <v>1312468.99</v>
      </c>
    </row>
    <row r="77" spans="1:8" s="110" customFormat="1" ht="182.25" x14ac:dyDescent="0.3">
      <c r="A77" s="103">
        <v>67</v>
      </c>
      <c r="B77" s="61">
        <v>44533</v>
      </c>
      <c r="C77" s="32" t="s">
        <v>96</v>
      </c>
      <c r="D77" s="15" t="s">
        <v>60</v>
      </c>
      <c r="E77" s="10" t="s">
        <v>530</v>
      </c>
      <c r="F77" s="4"/>
      <c r="G77" s="4">
        <v>13600</v>
      </c>
      <c r="H77" s="12">
        <f t="shared" ref="H77:H140" si="2">SUM(H76+F77-G77)</f>
        <v>1298868.99</v>
      </c>
    </row>
    <row r="78" spans="1:8" s="110" customFormat="1" ht="159" customHeight="1" x14ac:dyDescent="0.3">
      <c r="A78" s="103">
        <v>68</v>
      </c>
      <c r="B78" s="61">
        <v>44533</v>
      </c>
      <c r="C78" s="32" t="s">
        <v>96</v>
      </c>
      <c r="D78" s="15" t="s">
        <v>60</v>
      </c>
      <c r="E78" s="10" t="s">
        <v>531</v>
      </c>
      <c r="F78" s="4"/>
      <c r="G78" s="4">
        <v>20400</v>
      </c>
      <c r="H78" s="12">
        <f t="shared" si="2"/>
        <v>1278468.99</v>
      </c>
    </row>
    <row r="79" spans="1:8" s="110" customFormat="1" ht="182.25" x14ac:dyDescent="0.3">
      <c r="A79" s="103">
        <v>69</v>
      </c>
      <c r="B79" s="61">
        <v>44533</v>
      </c>
      <c r="C79" s="32" t="s">
        <v>96</v>
      </c>
      <c r="D79" s="15" t="s">
        <v>60</v>
      </c>
      <c r="E79" s="10" t="s">
        <v>532</v>
      </c>
      <c r="F79" s="4"/>
      <c r="G79" s="4">
        <v>25500</v>
      </c>
      <c r="H79" s="12">
        <f t="shared" si="2"/>
        <v>1252968.99</v>
      </c>
    </row>
    <row r="80" spans="1:8" s="128" customFormat="1" ht="202.5" x14ac:dyDescent="0.3">
      <c r="A80" s="103">
        <v>70</v>
      </c>
      <c r="B80" s="61">
        <v>44533</v>
      </c>
      <c r="C80" s="32">
        <v>21251283</v>
      </c>
      <c r="D80" s="15" t="s">
        <v>374</v>
      </c>
      <c r="E80" s="10" t="s">
        <v>491</v>
      </c>
      <c r="F80" s="4"/>
      <c r="G80" s="4">
        <v>200000</v>
      </c>
      <c r="H80" s="12">
        <f t="shared" si="2"/>
        <v>1052968.99</v>
      </c>
    </row>
    <row r="81" spans="1:8" s="110" customFormat="1" ht="160.5" customHeight="1" x14ac:dyDescent="0.3">
      <c r="A81" s="103">
        <v>71</v>
      </c>
      <c r="B81" s="61">
        <v>44533</v>
      </c>
      <c r="C81" s="32" t="s">
        <v>96</v>
      </c>
      <c r="D81" s="15" t="s">
        <v>60</v>
      </c>
      <c r="E81" s="10" t="s">
        <v>533</v>
      </c>
      <c r="F81" s="4"/>
      <c r="G81" s="4">
        <v>8500</v>
      </c>
      <c r="H81" s="12">
        <f t="shared" si="2"/>
        <v>1044468.99</v>
      </c>
    </row>
    <row r="82" spans="1:8" s="110" customFormat="1" ht="222.75" x14ac:dyDescent="0.3">
      <c r="A82" s="103">
        <v>72</v>
      </c>
      <c r="B82" s="61">
        <v>44533</v>
      </c>
      <c r="C82" s="32" t="s">
        <v>96</v>
      </c>
      <c r="D82" s="15" t="s">
        <v>339</v>
      </c>
      <c r="E82" s="10" t="s">
        <v>492</v>
      </c>
      <c r="F82" s="4"/>
      <c r="G82" s="4">
        <v>30600</v>
      </c>
      <c r="H82" s="12">
        <f t="shared" si="2"/>
        <v>1013868.99</v>
      </c>
    </row>
    <row r="83" spans="1:8" s="1" customFormat="1" ht="243" x14ac:dyDescent="0.3">
      <c r="A83" s="103">
        <v>73</v>
      </c>
      <c r="B83" s="61">
        <v>44533</v>
      </c>
      <c r="C83" s="32" t="s">
        <v>96</v>
      </c>
      <c r="D83" s="15" t="s">
        <v>339</v>
      </c>
      <c r="E83" s="10" t="s">
        <v>493</v>
      </c>
      <c r="F83" s="4"/>
      <c r="G83" s="4">
        <v>28800</v>
      </c>
      <c r="H83" s="12">
        <f t="shared" si="2"/>
        <v>985068.99</v>
      </c>
    </row>
    <row r="84" spans="1:8" s="110" customFormat="1" ht="182.25" x14ac:dyDescent="0.3">
      <c r="A84" s="103">
        <v>74</v>
      </c>
      <c r="B84" s="61">
        <v>44533</v>
      </c>
      <c r="C84" s="32" t="s">
        <v>96</v>
      </c>
      <c r="D84" s="15" t="s">
        <v>60</v>
      </c>
      <c r="E84" s="10" t="s">
        <v>534</v>
      </c>
      <c r="F84" s="4"/>
      <c r="G84" s="4">
        <v>34000</v>
      </c>
      <c r="H84" s="12">
        <f t="shared" si="2"/>
        <v>951068.99</v>
      </c>
    </row>
    <row r="85" spans="1:8" s="1" customFormat="1" ht="141.75" x14ac:dyDescent="0.3">
      <c r="A85" s="103">
        <v>75</v>
      </c>
      <c r="B85" s="61">
        <v>44533</v>
      </c>
      <c r="C85" s="32">
        <v>25024388277</v>
      </c>
      <c r="D85" s="15" t="s">
        <v>93</v>
      </c>
      <c r="E85" s="10" t="s">
        <v>378</v>
      </c>
      <c r="F85" s="4"/>
      <c r="G85" s="4">
        <v>1350</v>
      </c>
      <c r="H85" s="12">
        <f t="shared" si="2"/>
        <v>949718.99</v>
      </c>
    </row>
    <row r="86" spans="1:8" s="110" customFormat="1" ht="144" customHeight="1" x14ac:dyDescent="0.3">
      <c r="A86" s="103">
        <v>76</v>
      </c>
      <c r="B86" s="61">
        <v>44533</v>
      </c>
      <c r="C86" s="32">
        <v>25024403539</v>
      </c>
      <c r="D86" s="15" t="s">
        <v>319</v>
      </c>
      <c r="E86" s="10" t="s">
        <v>379</v>
      </c>
      <c r="F86" s="4"/>
      <c r="G86" s="4">
        <v>1700</v>
      </c>
      <c r="H86" s="12">
        <f t="shared" si="2"/>
        <v>948018.99</v>
      </c>
    </row>
    <row r="87" spans="1:8" s="110" customFormat="1" ht="123.75" customHeight="1" x14ac:dyDescent="0.3">
      <c r="A87" s="103">
        <v>77</v>
      </c>
      <c r="B87" s="61">
        <v>44533</v>
      </c>
      <c r="C87" s="32">
        <v>25024427241</v>
      </c>
      <c r="D87" s="15" t="s">
        <v>99</v>
      </c>
      <c r="E87" s="10" t="s">
        <v>535</v>
      </c>
      <c r="F87" s="4"/>
      <c r="G87" s="4">
        <v>7200</v>
      </c>
      <c r="H87" s="12">
        <f t="shared" si="2"/>
        <v>940818.99</v>
      </c>
    </row>
    <row r="88" spans="1:8" s="110" customFormat="1" ht="126.75" customHeight="1" x14ac:dyDescent="0.3">
      <c r="A88" s="103">
        <v>78</v>
      </c>
      <c r="B88" s="61">
        <v>44533</v>
      </c>
      <c r="C88" s="32">
        <v>25024440186</v>
      </c>
      <c r="D88" s="15" t="s">
        <v>414</v>
      </c>
      <c r="E88" s="10" t="s">
        <v>536</v>
      </c>
      <c r="F88" s="4"/>
      <c r="G88" s="4">
        <v>3777.76</v>
      </c>
      <c r="H88" s="12">
        <f t="shared" si="2"/>
        <v>937041.23</v>
      </c>
    </row>
    <row r="89" spans="1:8" s="110" customFormat="1" ht="120" customHeight="1" x14ac:dyDescent="0.3">
      <c r="A89" s="103">
        <v>79</v>
      </c>
      <c r="B89" s="61">
        <v>44533</v>
      </c>
      <c r="C89" s="32">
        <v>25024453102</v>
      </c>
      <c r="D89" s="15" t="s">
        <v>414</v>
      </c>
      <c r="E89" s="10" t="s">
        <v>537</v>
      </c>
      <c r="F89" s="4"/>
      <c r="G89" s="4">
        <v>1615.49</v>
      </c>
      <c r="H89" s="12">
        <f t="shared" si="2"/>
        <v>935425.74</v>
      </c>
    </row>
    <row r="90" spans="1:8" s="1" customFormat="1" ht="101.25" x14ac:dyDescent="0.3">
      <c r="A90" s="103">
        <v>80</v>
      </c>
      <c r="B90" s="61">
        <v>44533</v>
      </c>
      <c r="C90" s="32">
        <v>25024469179</v>
      </c>
      <c r="D90" s="15" t="s">
        <v>371</v>
      </c>
      <c r="E90" s="10" t="s">
        <v>538</v>
      </c>
      <c r="F90" s="4"/>
      <c r="G90" s="12">
        <v>26136</v>
      </c>
      <c r="H90" s="12">
        <f t="shared" si="2"/>
        <v>909289.74</v>
      </c>
    </row>
    <row r="91" spans="1:8" s="110" customFormat="1" ht="162" x14ac:dyDescent="0.3">
      <c r="A91" s="103">
        <v>81</v>
      </c>
      <c r="B91" s="61">
        <v>44533</v>
      </c>
      <c r="C91" s="32">
        <v>25024496181</v>
      </c>
      <c r="D91" s="15" t="s">
        <v>93</v>
      </c>
      <c r="E91" s="10" t="s">
        <v>539</v>
      </c>
      <c r="F91" s="74"/>
      <c r="G91" s="12">
        <v>750</v>
      </c>
      <c r="H91" s="12">
        <f t="shared" si="2"/>
        <v>908539.74</v>
      </c>
    </row>
    <row r="92" spans="1:8" s="110" customFormat="1" ht="162" x14ac:dyDescent="0.3">
      <c r="A92" s="103">
        <v>82</v>
      </c>
      <c r="B92" s="61">
        <v>44533</v>
      </c>
      <c r="C92" s="32">
        <v>25024535413</v>
      </c>
      <c r="D92" s="15" t="s">
        <v>380</v>
      </c>
      <c r="E92" s="10" t="s">
        <v>381</v>
      </c>
      <c r="F92" s="74"/>
      <c r="G92" s="12">
        <v>1000</v>
      </c>
      <c r="H92" s="12">
        <f t="shared" si="2"/>
        <v>907539.74</v>
      </c>
    </row>
    <row r="93" spans="1:8" s="110" customFormat="1" ht="182.25" x14ac:dyDescent="0.3">
      <c r="A93" s="103">
        <v>83</v>
      </c>
      <c r="B93" s="61">
        <v>44533</v>
      </c>
      <c r="C93" s="32">
        <v>25024550581</v>
      </c>
      <c r="D93" s="15" t="s">
        <v>114</v>
      </c>
      <c r="E93" s="10" t="s">
        <v>540</v>
      </c>
      <c r="F93" s="4"/>
      <c r="G93" s="4">
        <v>1200</v>
      </c>
      <c r="H93" s="12">
        <f t="shared" si="2"/>
        <v>906339.74</v>
      </c>
    </row>
    <row r="94" spans="1:8" s="110" customFormat="1" ht="121.5" x14ac:dyDescent="0.3">
      <c r="A94" s="103">
        <v>84</v>
      </c>
      <c r="B94" s="61">
        <v>44533</v>
      </c>
      <c r="C94" s="32">
        <v>25024565939</v>
      </c>
      <c r="D94" s="15" t="s">
        <v>372</v>
      </c>
      <c r="E94" s="10" t="s">
        <v>461</v>
      </c>
      <c r="F94" s="4"/>
      <c r="G94" s="4">
        <v>1350</v>
      </c>
      <c r="H94" s="12">
        <f t="shared" si="2"/>
        <v>904989.74</v>
      </c>
    </row>
    <row r="95" spans="1:8" s="110" customFormat="1" ht="141.75" x14ac:dyDescent="0.3">
      <c r="A95" s="103">
        <v>85</v>
      </c>
      <c r="B95" s="61">
        <v>44533</v>
      </c>
      <c r="C95" s="32">
        <v>25024591135</v>
      </c>
      <c r="D95" s="15" t="s">
        <v>372</v>
      </c>
      <c r="E95" s="10" t="s">
        <v>383</v>
      </c>
      <c r="F95" s="4"/>
      <c r="G95" s="4">
        <v>1350</v>
      </c>
      <c r="H95" s="12">
        <f t="shared" si="2"/>
        <v>903639.74</v>
      </c>
    </row>
    <row r="96" spans="1:8" s="110" customFormat="1" ht="101.25" x14ac:dyDescent="0.3">
      <c r="A96" s="103">
        <v>86</v>
      </c>
      <c r="B96" s="61">
        <v>44533</v>
      </c>
      <c r="C96" s="32">
        <v>25024603192</v>
      </c>
      <c r="D96" s="15" t="s">
        <v>382</v>
      </c>
      <c r="E96" s="10" t="s">
        <v>541</v>
      </c>
      <c r="F96" s="74"/>
      <c r="G96" s="12">
        <v>1350</v>
      </c>
      <c r="H96" s="12">
        <f t="shared" si="2"/>
        <v>902289.74</v>
      </c>
    </row>
    <row r="97" spans="1:8" s="110" customFormat="1" ht="101.25" customHeight="1" x14ac:dyDescent="0.3">
      <c r="A97" s="103">
        <v>87</v>
      </c>
      <c r="B97" s="61">
        <v>44533</v>
      </c>
      <c r="C97" s="32">
        <v>25026393817</v>
      </c>
      <c r="D97" s="15" t="s">
        <v>385</v>
      </c>
      <c r="E97" s="10" t="s">
        <v>386</v>
      </c>
      <c r="F97" s="74"/>
      <c r="G97" s="12">
        <v>39550</v>
      </c>
      <c r="H97" s="12">
        <f t="shared" si="2"/>
        <v>862739.74</v>
      </c>
    </row>
    <row r="98" spans="1:8" s="110" customFormat="1" ht="162" x14ac:dyDescent="0.3">
      <c r="A98" s="103">
        <v>88</v>
      </c>
      <c r="B98" s="61">
        <v>44533</v>
      </c>
      <c r="C98" s="32">
        <v>25026502213</v>
      </c>
      <c r="D98" s="15" t="s">
        <v>114</v>
      </c>
      <c r="E98" s="10" t="s">
        <v>542</v>
      </c>
      <c r="F98" s="4"/>
      <c r="G98" s="4">
        <v>1200</v>
      </c>
      <c r="H98" s="12">
        <f t="shared" si="2"/>
        <v>861539.74</v>
      </c>
    </row>
    <row r="99" spans="1:8" s="110" customFormat="1" ht="81" x14ac:dyDescent="0.3">
      <c r="A99" s="103">
        <v>89</v>
      </c>
      <c r="B99" s="61">
        <v>44533</v>
      </c>
      <c r="C99" s="32">
        <v>25026775796</v>
      </c>
      <c r="D99" s="15" t="s">
        <v>375</v>
      </c>
      <c r="E99" s="10" t="s">
        <v>427</v>
      </c>
      <c r="F99" s="74"/>
      <c r="G99" s="12">
        <v>14000</v>
      </c>
      <c r="H99" s="12">
        <f t="shared" si="2"/>
        <v>847539.74</v>
      </c>
    </row>
    <row r="100" spans="1:8" s="110" customFormat="1" ht="81" x14ac:dyDescent="0.3">
      <c r="A100" s="103">
        <v>90</v>
      </c>
      <c r="B100" s="61">
        <v>44536</v>
      </c>
      <c r="C100" s="32">
        <v>456477130</v>
      </c>
      <c r="D100" s="15" t="s">
        <v>14</v>
      </c>
      <c r="E100" s="209" t="s">
        <v>389</v>
      </c>
      <c r="F100" s="74">
        <v>2567.62</v>
      </c>
      <c r="G100" s="12"/>
      <c r="H100" s="12">
        <f t="shared" si="2"/>
        <v>850107.36</v>
      </c>
    </row>
    <row r="101" spans="1:8" s="110" customFormat="1" ht="101.25" x14ac:dyDescent="0.3">
      <c r="A101" s="103">
        <v>91</v>
      </c>
      <c r="B101" s="61">
        <v>44536</v>
      </c>
      <c r="C101" s="208">
        <v>456477132</v>
      </c>
      <c r="D101" s="15" t="s">
        <v>14</v>
      </c>
      <c r="E101" s="209" t="s">
        <v>428</v>
      </c>
      <c r="F101" s="74">
        <v>15000</v>
      </c>
      <c r="G101" s="12"/>
      <c r="H101" s="12">
        <f t="shared" si="2"/>
        <v>865107.36</v>
      </c>
    </row>
    <row r="102" spans="1:8" s="128" customFormat="1" ht="182.25" customHeight="1" x14ac:dyDescent="0.3">
      <c r="A102" s="103">
        <v>92</v>
      </c>
      <c r="B102" s="61">
        <v>44536</v>
      </c>
      <c r="C102" s="32" t="s">
        <v>96</v>
      </c>
      <c r="D102" s="15" t="s">
        <v>60</v>
      </c>
      <c r="E102" s="10" t="s">
        <v>543</v>
      </c>
      <c r="F102" s="4"/>
      <c r="G102" s="4">
        <v>32300</v>
      </c>
      <c r="H102" s="12">
        <f t="shared" si="2"/>
        <v>832807.36</v>
      </c>
    </row>
    <row r="103" spans="1:8" s="128" customFormat="1" ht="182.25" x14ac:dyDescent="0.3">
      <c r="A103" s="103">
        <v>93</v>
      </c>
      <c r="B103" s="61">
        <v>44536</v>
      </c>
      <c r="C103" s="32" t="s">
        <v>96</v>
      </c>
      <c r="D103" s="15" t="s">
        <v>60</v>
      </c>
      <c r="E103" s="10" t="s">
        <v>544</v>
      </c>
      <c r="F103" s="4"/>
      <c r="G103" s="4">
        <v>35700</v>
      </c>
      <c r="H103" s="12">
        <f t="shared" si="2"/>
        <v>797107.36</v>
      </c>
    </row>
    <row r="104" spans="1:8" s="110" customFormat="1" ht="81" x14ac:dyDescent="0.3">
      <c r="A104" s="103">
        <v>94</v>
      </c>
      <c r="B104" s="61">
        <v>44536</v>
      </c>
      <c r="C104" s="208">
        <v>475893801</v>
      </c>
      <c r="D104" s="15" t="s">
        <v>14</v>
      </c>
      <c r="E104" s="209" t="s">
        <v>545</v>
      </c>
      <c r="F104" s="74">
        <v>100</v>
      </c>
      <c r="G104" s="12"/>
      <c r="H104" s="12">
        <f t="shared" si="2"/>
        <v>797207.36</v>
      </c>
    </row>
    <row r="105" spans="1:8" s="110" customFormat="1" ht="180.75" customHeight="1" x14ac:dyDescent="0.3">
      <c r="A105" s="103">
        <v>95</v>
      </c>
      <c r="B105" s="61">
        <v>44536</v>
      </c>
      <c r="C105" s="208">
        <v>475893802</v>
      </c>
      <c r="D105" s="15" t="s">
        <v>14</v>
      </c>
      <c r="E105" s="209" t="s">
        <v>494</v>
      </c>
      <c r="F105" s="74">
        <v>1700</v>
      </c>
      <c r="G105" s="12"/>
      <c r="H105" s="12">
        <f t="shared" si="2"/>
        <v>798907.36</v>
      </c>
    </row>
    <row r="106" spans="1:8" s="110" customFormat="1" ht="81" x14ac:dyDescent="0.3">
      <c r="A106" s="103">
        <v>96</v>
      </c>
      <c r="B106" s="61">
        <v>44536</v>
      </c>
      <c r="C106" s="208">
        <v>475893803</v>
      </c>
      <c r="D106" s="15" t="s">
        <v>14</v>
      </c>
      <c r="E106" s="209" t="s">
        <v>390</v>
      </c>
      <c r="F106" s="74">
        <v>18</v>
      </c>
      <c r="G106" s="12"/>
      <c r="H106" s="12">
        <f t="shared" si="2"/>
        <v>798925.36</v>
      </c>
    </row>
    <row r="107" spans="1:8" s="128" customFormat="1" ht="185.25" customHeight="1" x14ac:dyDescent="0.3">
      <c r="A107" s="103">
        <v>97</v>
      </c>
      <c r="B107" s="61">
        <v>44536</v>
      </c>
      <c r="C107" s="32" t="s">
        <v>96</v>
      </c>
      <c r="D107" s="15" t="s">
        <v>60</v>
      </c>
      <c r="E107" s="10" t="s">
        <v>546</v>
      </c>
      <c r="F107" s="4"/>
      <c r="G107" s="4">
        <v>17000</v>
      </c>
      <c r="H107" s="12">
        <f t="shared" si="2"/>
        <v>781925.36</v>
      </c>
    </row>
    <row r="108" spans="1:8" s="110" customFormat="1" ht="123" customHeight="1" x14ac:dyDescent="0.3">
      <c r="A108" s="103">
        <v>98</v>
      </c>
      <c r="B108" s="61">
        <v>44536</v>
      </c>
      <c r="C108" s="32" t="s">
        <v>96</v>
      </c>
      <c r="D108" s="15" t="s">
        <v>83</v>
      </c>
      <c r="E108" s="10" t="s">
        <v>353</v>
      </c>
      <c r="F108" s="4"/>
      <c r="G108" s="4">
        <v>12000</v>
      </c>
      <c r="H108" s="12">
        <f t="shared" si="2"/>
        <v>769925.36</v>
      </c>
    </row>
    <row r="109" spans="1:8" s="128" customFormat="1" ht="155.25" customHeight="1" x14ac:dyDescent="0.3">
      <c r="A109" s="103">
        <v>99</v>
      </c>
      <c r="B109" s="61">
        <v>44536</v>
      </c>
      <c r="C109" s="32" t="s">
        <v>96</v>
      </c>
      <c r="D109" s="15" t="s">
        <v>60</v>
      </c>
      <c r="E109" s="10" t="s">
        <v>547</v>
      </c>
      <c r="F109" s="4"/>
      <c r="G109" s="4">
        <v>6800</v>
      </c>
      <c r="H109" s="12">
        <f t="shared" si="2"/>
        <v>763125.36</v>
      </c>
    </row>
    <row r="110" spans="1:8" s="128" customFormat="1" ht="187.5" customHeight="1" x14ac:dyDescent="0.3">
      <c r="A110" s="103">
        <v>100</v>
      </c>
      <c r="B110" s="61">
        <v>44536</v>
      </c>
      <c r="C110" s="32" t="s">
        <v>96</v>
      </c>
      <c r="D110" s="15" t="s">
        <v>60</v>
      </c>
      <c r="E110" s="10" t="s">
        <v>548</v>
      </c>
      <c r="F110" s="4"/>
      <c r="G110" s="4">
        <v>35700</v>
      </c>
      <c r="H110" s="12">
        <f t="shared" si="2"/>
        <v>727425.36</v>
      </c>
    </row>
    <row r="111" spans="1:8" s="128" customFormat="1" ht="182.25" x14ac:dyDescent="0.3">
      <c r="A111" s="103">
        <v>101</v>
      </c>
      <c r="B111" s="61">
        <v>44536</v>
      </c>
      <c r="C111" s="32" t="s">
        <v>96</v>
      </c>
      <c r="D111" s="15" t="s">
        <v>60</v>
      </c>
      <c r="E111" s="10" t="s">
        <v>549</v>
      </c>
      <c r="F111" s="4"/>
      <c r="G111" s="4">
        <v>32300</v>
      </c>
      <c r="H111" s="12">
        <f t="shared" si="2"/>
        <v>695125.36</v>
      </c>
    </row>
    <row r="112" spans="1:8" s="128" customFormat="1" ht="181.5" customHeight="1" x14ac:dyDescent="0.3">
      <c r="A112" s="103">
        <v>102</v>
      </c>
      <c r="B112" s="61">
        <v>44536</v>
      </c>
      <c r="C112" s="32" t="s">
        <v>96</v>
      </c>
      <c r="D112" s="15" t="s">
        <v>60</v>
      </c>
      <c r="E112" s="10" t="s">
        <v>550</v>
      </c>
      <c r="F112" s="4"/>
      <c r="G112" s="4">
        <v>37400</v>
      </c>
      <c r="H112" s="12">
        <f t="shared" si="2"/>
        <v>657725.36</v>
      </c>
    </row>
    <row r="113" spans="1:8" s="128" customFormat="1" ht="185.25" customHeight="1" x14ac:dyDescent="0.3">
      <c r="A113" s="103">
        <v>103</v>
      </c>
      <c r="B113" s="61">
        <v>44536</v>
      </c>
      <c r="C113" s="32" t="s">
        <v>96</v>
      </c>
      <c r="D113" s="15" t="s">
        <v>60</v>
      </c>
      <c r="E113" s="10" t="s">
        <v>551</v>
      </c>
      <c r="F113" s="4"/>
      <c r="G113" s="4">
        <v>30600</v>
      </c>
      <c r="H113" s="12">
        <f t="shared" si="2"/>
        <v>627125.36</v>
      </c>
    </row>
    <row r="114" spans="1:8" s="73" customFormat="1" ht="173.25" customHeight="1" x14ac:dyDescent="0.3">
      <c r="A114" s="103">
        <v>104</v>
      </c>
      <c r="B114" s="61">
        <v>44536</v>
      </c>
      <c r="C114" s="32" t="s">
        <v>96</v>
      </c>
      <c r="D114" s="15" t="s">
        <v>59</v>
      </c>
      <c r="E114" s="15" t="s">
        <v>552</v>
      </c>
      <c r="F114" s="4"/>
      <c r="G114" s="4">
        <v>28200</v>
      </c>
      <c r="H114" s="12">
        <f t="shared" si="2"/>
        <v>598925.36</v>
      </c>
    </row>
    <row r="115" spans="1:8" s="128" customFormat="1" ht="189" customHeight="1" x14ac:dyDescent="0.3">
      <c r="A115" s="103">
        <v>105</v>
      </c>
      <c r="B115" s="61">
        <v>44536</v>
      </c>
      <c r="C115" s="32" t="s">
        <v>96</v>
      </c>
      <c r="D115" s="15" t="s">
        <v>354</v>
      </c>
      <c r="E115" s="10" t="s">
        <v>355</v>
      </c>
      <c r="F115" s="4"/>
      <c r="G115" s="4">
        <v>39200</v>
      </c>
      <c r="H115" s="12">
        <f t="shared" si="2"/>
        <v>559725.36</v>
      </c>
    </row>
    <row r="116" spans="1:8" s="128" customFormat="1" ht="300.75" customHeight="1" x14ac:dyDescent="0.3">
      <c r="A116" s="103">
        <v>106</v>
      </c>
      <c r="B116" s="61">
        <v>44536</v>
      </c>
      <c r="C116" s="32" t="s">
        <v>96</v>
      </c>
      <c r="D116" s="15" t="s">
        <v>354</v>
      </c>
      <c r="E116" s="10" t="s">
        <v>356</v>
      </c>
      <c r="F116" s="4"/>
      <c r="G116" s="4">
        <v>38300</v>
      </c>
      <c r="H116" s="12">
        <f t="shared" si="2"/>
        <v>521425.36</v>
      </c>
    </row>
    <row r="117" spans="1:8" s="128" customFormat="1" ht="283.5" customHeight="1" x14ac:dyDescent="0.3">
      <c r="A117" s="103">
        <v>107</v>
      </c>
      <c r="B117" s="61">
        <v>44536</v>
      </c>
      <c r="C117" s="32" t="s">
        <v>96</v>
      </c>
      <c r="D117" s="15" t="s">
        <v>354</v>
      </c>
      <c r="E117" s="10" t="s">
        <v>429</v>
      </c>
      <c r="F117" s="4"/>
      <c r="G117" s="4">
        <v>46550</v>
      </c>
      <c r="H117" s="12">
        <f t="shared" si="2"/>
        <v>474875.36</v>
      </c>
    </row>
    <row r="118" spans="1:8" s="128" customFormat="1" ht="220.5" customHeight="1" x14ac:dyDescent="0.3">
      <c r="A118" s="103">
        <v>108</v>
      </c>
      <c r="B118" s="61">
        <v>44536</v>
      </c>
      <c r="C118" s="32" t="s">
        <v>96</v>
      </c>
      <c r="D118" s="15" t="s">
        <v>357</v>
      </c>
      <c r="E118" s="10" t="s">
        <v>430</v>
      </c>
      <c r="F118" s="4"/>
      <c r="G118" s="4">
        <v>48450</v>
      </c>
      <c r="H118" s="12">
        <f t="shared" si="2"/>
        <v>426425.36</v>
      </c>
    </row>
    <row r="119" spans="1:8" s="128" customFormat="1" ht="315.75" customHeight="1" x14ac:dyDescent="0.3">
      <c r="A119" s="103">
        <v>109</v>
      </c>
      <c r="B119" s="61">
        <v>44536</v>
      </c>
      <c r="C119" s="32" t="s">
        <v>96</v>
      </c>
      <c r="D119" s="15" t="s">
        <v>354</v>
      </c>
      <c r="E119" s="10" t="s">
        <v>358</v>
      </c>
      <c r="F119" s="4"/>
      <c r="G119" s="4">
        <v>48350</v>
      </c>
      <c r="H119" s="12">
        <f t="shared" si="2"/>
        <v>378075.36</v>
      </c>
    </row>
    <row r="120" spans="1:8" s="128" customFormat="1" ht="204.75" customHeight="1" x14ac:dyDescent="0.3">
      <c r="A120" s="103">
        <v>110</v>
      </c>
      <c r="B120" s="61">
        <v>44536</v>
      </c>
      <c r="C120" s="32" t="s">
        <v>96</v>
      </c>
      <c r="D120" s="15" t="s">
        <v>357</v>
      </c>
      <c r="E120" s="10" t="s">
        <v>359</v>
      </c>
      <c r="F120" s="4"/>
      <c r="G120" s="4">
        <v>46050</v>
      </c>
      <c r="H120" s="12">
        <f t="shared" si="2"/>
        <v>332025.36</v>
      </c>
    </row>
    <row r="121" spans="1:8" s="1" customFormat="1" ht="240" customHeight="1" x14ac:dyDescent="0.3">
      <c r="A121" s="103">
        <v>111</v>
      </c>
      <c r="B121" s="61">
        <v>44537</v>
      </c>
      <c r="C121" s="32" t="s">
        <v>96</v>
      </c>
      <c r="D121" s="15" t="s">
        <v>354</v>
      </c>
      <c r="E121" s="10" t="s">
        <v>553</v>
      </c>
      <c r="F121" s="4"/>
      <c r="G121" s="4">
        <v>16000</v>
      </c>
      <c r="H121" s="12">
        <f t="shared" si="2"/>
        <v>316025.36</v>
      </c>
    </row>
    <row r="122" spans="1:8" s="73" customFormat="1" ht="162" x14ac:dyDescent="0.3">
      <c r="A122" s="103">
        <v>112</v>
      </c>
      <c r="B122" s="61">
        <v>44537</v>
      </c>
      <c r="C122" s="32" t="s">
        <v>96</v>
      </c>
      <c r="D122" s="15" t="s">
        <v>59</v>
      </c>
      <c r="E122" s="15" t="s">
        <v>554</v>
      </c>
      <c r="F122" s="4"/>
      <c r="G122" s="4">
        <v>21950</v>
      </c>
      <c r="H122" s="12">
        <f t="shared" si="2"/>
        <v>294075.36</v>
      </c>
    </row>
    <row r="123" spans="1:8" s="73" customFormat="1" ht="124.5" customHeight="1" x14ac:dyDescent="0.3">
      <c r="A123" s="103">
        <v>113</v>
      </c>
      <c r="B123" s="61">
        <v>44537</v>
      </c>
      <c r="C123" s="32">
        <v>25065253215</v>
      </c>
      <c r="D123" s="15" t="s">
        <v>82</v>
      </c>
      <c r="E123" s="10" t="s">
        <v>555</v>
      </c>
      <c r="F123" s="4"/>
      <c r="G123" s="4">
        <v>47500</v>
      </c>
      <c r="H123" s="12">
        <f t="shared" si="2"/>
        <v>246575.35999999999</v>
      </c>
    </row>
    <row r="124" spans="1:8" s="110" customFormat="1" ht="89.25" customHeight="1" x14ac:dyDescent="0.3">
      <c r="A124" s="103">
        <v>114</v>
      </c>
      <c r="B124" s="61">
        <v>44538</v>
      </c>
      <c r="C124" s="208">
        <v>468815272</v>
      </c>
      <c r="D124" s="15" t="s">
        <v>14</v>
      </c>
      <c r="E124" s="209" t="s">
        <v>391</v>
      </c>
      <c r="F124" s="74">
        <v>25500</v>
      </c>
      <c r="G124" s="12"/>
      <c r="H124" s="12">
        <f t="shared" si="2"/>
        <v>272075.36</v>
      </c>
    </row>
    <row r="125" spans="1:8" s="110" customFormat="1" ht="84" customHeight="1" x14ac:dyDescent="0.3">
      <c r="A125" s="103">
        <v>115</v>
      </c>
      <c r="B125" s="61">
        <v>44543</v>
      </c>
      <c r="C125" s="210">
        <v>468720625</v>
      </c>
      <c r="D125" s="15" t="s">
        <v>14</v>
      </c>
      <c r="E125" s="211" t="s">
        <v>556</v>
      </c>
      <c r="F125" s="74">
        <v>1500</v>
      </c>
      <c r="G125" s="12"/>
      <c r="H125" s="12">
        <f t="shared" si="2"/>
        <v>273575.36</v>
      </c>
    </row>
    <row r="126" spans="1:8" s="110" customFormat="1" ht="81" x14ac:dyDescent="0.3">
      <c r="A126" s="103">
        <v>116</v>
      </c>
      <c r="B126" s="61">
        <v>44543</v>
      </c>
      <c r="C126" s="210">
        <v>468720626</v>
      </c>
      <c r="D126" s="15" t="s">
        <v>14</v>
      </c>
      <c r="E126" s="211" t="s">
        <v>392</v>
      </c>
      <c r="F126" s="74">
        <v>4000</v>
      </c>
      <c r="G126" s="12"/>
      <c r="H126" s="12">
        <f t="shared" si="2"/>
        <v>277575.36</v>
      </c>
    </row>
    <row r="127" spans="1:8" s="110" customFormat="1" ht="101.25" x14ac:dyDescent="0.3">
      <c r="A127" s="103">
        <v>117</v>
      </c>
      <c r="B127" s="61">
        <v>44543</v>
      </c>
      <c r="C127" s="210">
        <v>481925090</v>
      </c>
      <c r="D127" s="15" t="s">
        <v>14</v>
      </c>
      <c r="E127" s="209" t="s">
        <v>411</v>
      </c>
      <c r="F127" s="74">
        <v>24450</v>
      </c>
      <c r="G127" s="12"/>
      <c r="H127" s="12">
        <f t="shared" si="2"/>
        <v>302025.36</v>
      </c>
    </row>
    <row r="128" spans="1:8" s="110" customFormat="1" ht="89.25" customHeight="1" x14ac:dyDescent="0.3">
      <c r="A128" s="103">
        <v>118</v>
      </c>
      <c r="B128" s="61">
        <v>44544</v>
      </c>
      <c r="C128" s="210">
        <v>481926531</v>
      </c>
      <c r="D128" s="15" t="s">
        <v>14</v>
      </c>
      <c r="E128" s="209" t="s">
        <v>393</v>
      </c>
      <c r="F128" s="74">
        <v>10</v>
      </c>
      <c r="G128" s="12"/>
      <c r="H128" s="12">
        <f t="shared" si="2"/>
        <v>302035.36</v>
      </c>
    </row>
    <row r="129" spans="1:8" s="110" customFormat="1" ht="182.25" customHeight="1" x14ac:dyDescent="0.3">
      <c r="A129" s="103">
        <v>119</v>
      </c>
      <c r="B129" s="61">
        <v>44546</v>
      </c>
      <c r="C129" s="32" t="s">
        <v>96</v>
      </c>
      <c r="D129" s="15" t="s">
        <v>60</v>
      </c>
      <c r="E129" s="10" t="s">
        <v>557</v>
      </c>
      <c r="F129" s="74"/>
      <c r="G129" s="12">
        <v>32300</v>
      </c>
      <c r="H129" s="12">
        <f t="shared" si="2"/>
        <v>269735.36</v>
      </c>
    </row>
    <row r="130" spans="1:8" s="1" customFormat="1" ht="163.5" customHeight="1" x14ac:dyDescent="0.3">
      <c r="A130" s="103">
        <v>120</v>
      </c>
      <c r="B130" s="61">
        <v>44546</v>
      </c>
      <c r="C130" s="32" t="s">
        <v>96</v>
      </c>
      <c r="D130" s="15" t="s">
        <v>60</v>
      </c>
      <c r="E130" s="10" t="s">
        <v>558</v>
      </c>
      <c r="F130" s="74"/>
      <c r="G130" s="12">
        <v>35700</v>
      </c>
      <c r="H130" s="12">
        <f t="shared" si="2"/>
        <v>234035.36</v>
      </c>
    </row>
    <row r="131" spans="1:8" s="1" customFormat="1" ht="182.25" x14ac:dyDescent="0.3">
      <c r="A131" s="103">
        <v>121</v>
      </c>
      <c r="B131" s="61">
        <v>44546</v>
      </c>
      <c r="C131" s="32">
        <v>25162226793</v>
      </c>
      <c r="D131" s="15" t="s">
        <v>484</v>
      </c>
      <c r="E131" s="10" t="s">
        <v>462</v>
      </c>
      <c r="F131" s="4"/>
      <c r="G131" s="4">
        <v>5400</v>
      </c>
      <c r="H131" s="12">
        <f t="shared" si="2"/>
        <v>228635.36</v>
      </c>
    </row>
    <row r="132" spans="1:8" s="73" customFormat="1" ht="121.5" x14ac:dyDescent="0.3">
      <c r="A132" s="103">
        <v>122</v>
      </c>
      <c r="B132" s="61">
        <v>44546</v>
      </c>
      <c r="C132" s="32">
        <v>25162261327</v>
      </c>
      <c r="D132" s="15" t="s">
        <v>58</v>
      </c>
      <c r="E132" s="10" t="s">
        <v>559</v>
      </c>
      <c r="F132" s="4"/>
      <c r="G132" s="4">
        <v>32250</v>
      </c>
      <c r="H132" s="12">
        <f t="shared" si="2"/>
        <v>196385.36</v>
      </c>
    </row>
    <row r="133" spans="1:8" s="110" customFormat="1" ht="202.5" x14ac:dyDescent="0.3">
      <c r="A133" s="103">
        <v>123</v>
      </c>
      <c r="B133" s="61">
        <v>44546</v>
      </c>
      <c r="C133" s="32">
        <v>25162293315</v>
      </c>
      <c r="D133" s="15" t="s">
        <v>317</v>
      </c>
      <c r="E133" s="10" t="s">
        <v>560</v>
      </c>
      <c r="F133" s="74"/>
      <c r="G133" s="12">
        <v>1500</v>
      </c>
      <c r="H133" s="12">
        <f t="shared" si="2"/>
        <v>194885.36</v>
      </c>
    </row>
    <row r="134" spans="1:8" s="110" customFormat="1" ht="141.75" x14ac:dyDescent="0.3">
      <c r="A134" s="103">
        <v>124</v>
      </c>
      <c r="B134" s="61">
        <v>44546</v>
      </c>
      <c r="C134" s="32">
        <v>25162353390</v>
      </c>
      <c r="D134" s="15" t="s">
        <v>94</v>
      </c>
      <c r="E134" s="10" t="s">
        <v>450</v>
      </c>
      <c r="F134" s="74"/>
      <c r="G134" s="12">
        <v>1900</v>
      </c>
      <c r="H134" s="12">
        <f t="shared" si="2"/>
        <v>192985.36</v>
      </c>
    </row>
    <row r="135" spans="1:8" s="110" customFormat="1" ht="180.75" customHeight="1" x14ac:dyDescent="0.3">
      <c r="A135" s="103">
        <v>125</v>
      </c>
      <c r="B135" s="61">
        <v>44546</v>
      </c>
      <c r="C135" s="32" t="s">
        <v>96</v>
      </c>
      <c r="D135" s="15" t="s">
        <v>60</v>
      </c>
      <c r="E135" s="10" t="s">
        <v>561</v>
      </c>
      <c r="F135" s="74"/>
      <c r="G135" s="12">
        <v>27200</v>
      </c>
      <c r="H135" s="12">
        <f t="shared" si="2"/>
        <v>165785.35999999999</v>
      </c>
    </row>
    <row r="136" spans="1:8" s="110" customFormat="1" ht="141.75" x14ac:dyDescent="0.3">
      <c r="A136" s="103">
        <v>126</v>
      </c>
      <c r="B136" s="61">
        <v>44546</v>
      </c>
      <c r="C136" s="32" t="s">
        <v>96</v>
      </c>
      <c r="D136" s="15" t="s">
        <v>92</v>
      </c>
      <c r="E136" s="10" t="s">
        <v>463</v>
      </c>
      <c r="F136" s="4"/>
      <c r="G136" s="4">
        <v>12150</v>
      </c>
      <c r="H136" s="12">
        <f t="shared" si="2"/>
        <v>153635.35999999999</v>
      </c>
    </row>
    <row r="137" spans="1:8" s="110" customFormat="1" ht="183.75" customHeight="1" x14ac:dyDescent="0.3">
      <c r="A137" s="103">
        <v>127</v>
      </c>
      <c r="B137" s="61">
        <v>44546</v>
      </c>
      <c r="C137" s="32" t="s">
        <v>96</v>
      </c>
      <c r="D137" s="15" t="s">
        <v>60</v>
      </c>
      <c r="E137" s="10" t="s">
        <v>562</v>
      </c>
      <c r="F137" s="74"/>
      <c r="G137" s="12">
        <v>32300</v>
      </c>
      <c r="H137" s="12">
        <f t="shared" si="2"/>
        <v>121335.35999999999</v>
      </c>
    </row>
    <row r="138" spans="1:8" s="110" customFormat="1" ht="176.25" customHeight="1" x14ac:dyDescent="0.3">
      <c r="A138" s="103">
        <v>128</v>
      </c>
      <c r="B138" s="61">
        <v>44546</v>
      </c>
      <c r="C138" s="32" t="s">
        <v>96</v>
      </c>
      <c r="D138" s="15" t="s">
        <v>60</v>
      </c>
      <c r="E138" s="10" t="s">
        <v>563</v>
      </c>
      <c r="F138" s="74"/>
      <c r="G138" s="12">
        <v>13600</v>
      </c>
      <c r="H138" s="12">
        <f t="shared" si="2"/>
        <v>107735.35999999999</v>
      </c>
    </row>
    <row r="139" spans="1:8" s="110" customFormat="1" ht="182.25" x14ac:dyDescent="0.3">
      <c r="A139" s="103">
        <v>129</v>
      </c>
      <c r="B139" s="61">
        <v>44546</v>
      </c>
      <c r="C139" s="32" t="s">
        <v>96</v>
      </c>
      <c r="D139" s="15" t="s">
        <v>357</v>
      </c>
      <c r="E139" s="10" t="s">
        <v>464</v>
      </c>
      <c r="F139" s="4"/>
      <c r="G139" s="4">
        <v>6650</v>
      </c>
      <c r="H139" s="12">
        <f t="shared" si="2"/>
        <v>101085.35999999999</v>
      </c>
    </row>
    <row r="140" spans="1:8" s="110" customFormat="1" ht="141.75" x14ac:dyDescent="0.3">
      <c r="A140" s="103">
        <v>130</v>
      </c>
      <c r="B140" s="61">
        <v>44546</v>
      </c>
      <c r="C140" s="32" t="s">
        <v>96</v>
      </c>
      <c r="D140" s="15" t="s">
        <v>83</v>
      </c>
      <c r="E140" s="10" t="s">
        <v>564</v>
      </c>
      <c r="F140" s="4"/>
      <c r="G140" s="4">
        <v>10800</v>
      </c>
      <c r="H140" s="12">
        <f t="shared" si="2"/>
        <v>90285.359999999986</v>
      </c>
    </row>
    <row r="141" spans="1:8" s="110" customFormat="1" ht="141.75" x14ac:dyDescent="0.3">
      <c r="A141" s="103">
        <v>131</v>
      </c>
      <c r="B141" s="61">
        <v>44546</v>
      </c>
      <c r="C141" s="32" t="s">
        <v>96</v>
      </c>
      <c r="D141" s="15" t="s">
        <v>83</v>
      </c>
      <c r="E141" s="10" t="s">
        <v>565</v>
      </c>
      <c r="F141" s="4"/>
      <c r="G141" s="4">
        <v>12000</v>
      </c>
      <c r="H141" s="12">
        <f t="shared" ref="H141:H204" si="3">SUM(H140+F141-G141)</f>
        <v>78285.359999999986</v>
      </c>
    </row>
    <row r="142" spans="1:8" s="110" customFormat="1" ht="141.75" x14ac:dyDescent="0.3">
      <c r="A142" s="103">
        <v>132</v>
      </c>
      <c r="B142" s="61">
        <v>44546</v>
      </c>
      <c r="C142" s="32" t="s">
        <v>96</v>
      </c>
      <c r="D142" s="15" t="s">
        <v>83</v>
      </c>
      <c r="E142" s="10" t="s">
        <v>566</v>
      </c>
      <c r="F142" s="4"/>
      <c r="G142" s="4">
        <v>9600</v>
      </c>
      <c r="H142" s="12">
        <f t="shared" si="3"/>
        <v>68685.359999999986</v>
      </c>
    </row>
    <row r="143" spans="1:8" s="110" customFormat="1" ht="121.5" x14ac:dyDescent="0.3">
      <c r="A143" s="103">
        <v>133</v>
      </c>
      <c r="B143" s="61">
        <v>44546</v>
      </c>
      <c r="C143" s="32" t="s">
        <v>23</v>
      </c>
      <c r="D143" s="15" t="s">
        <v>98</v>
      </c>
      <c r="E143" s="10" t="s">
        <v>451</v>
      </c>
      <c r="F143" s="4">
        <v>3332616.92</v>
      </c>
      <c r="G143" s="4"/>
      <c r="H143" s="12">
        <f t="shared" si="3"/>
        <v>3401302.28</v>
      </c>
    </row>
    <row r="144" spans="1:8" s="110" customFormat="1" ht="250.5" customHeight="1" x14ac:dyDescent="0.3">
      <c r="A144" s="103">
        <v>134</v>
      </c>
      <c r="B144" s="61">
        <v>44547</v>
      </c>
      <c r="C144" s="32" t="s">
        <v>96</v>
      </c>
      <c r="D144" s="15" t="s">
        <v>357</v>
      </c>
      <c r="E144" s="10" t="s">
        <v>431</v>
      </c>
      <c r="F144" s="14"/>
      <c r="G144" s="4">
        <v>47800</v>
      </c>
      <c r="H144" s="12">
        <f t="shared" si="3"/>
        <v>3353502.28</v>
      </c>
    </row>
    <row r="145" spans="1:8" s="110" customFormat="1" ht="160.5" customHeight="1" x14ac:dyDescent="0.3">
      <c r="A145" s="103">
        <v>135</v>
      </c>
      <c r="B145" s="61">
        <v>44547</v>
      </c>
      <c r="C145" s="32" t="s">
        <v>96</v>
      </c>
      <c r="D145" s="15" t="s">
        <v>357</v>
      </c>
      <c r="E145" s="10" t="s">
        <v>432</v>
      </c>
      <c r="F145" s="14"/>
      <c r="G145" s="4">
        <v>28400</v>
      </c>
      <c r="H145" s="12">
        <f t="shared" si="3"/>
        <v>3325102.28</v>
      </c>
    </row>
    <row r="146" spans="1:8" s="110" customFormat="1" ht="185.25" customHeight="1" x14ac:dyDescent="0.3">
      <c r="A146" s="103">
        <v>136</v>
      </c>
      <c r="B146" s="61">
        <v>44547</v>
      </c>
      <c r="C146" s="32" t="s">
        <v>96</v>
      </c>
      <c r="D146" s="15" t="s">
        <v>60</v>
      </c>
      <c r="E146" s="10" t="s">
        <v>567</v>
      </c>
      <c r="F146" s="74"/>
      <c r="G146" s="12">
        <v>32300</v>
      </c>
      <c r="H146" s="12">
        <f t="shared" si="3"/>
        <v>3292802.28</v>
      </c>
    </row>
    <row r="147" spans="1:8" s="110" customFormat="1" ht="108.75" customHeight="1" x14ac:dyDescent="0.3">
      <c r="A147" s="103">
        <v>137</v>
      </c>
      <c r="B147" s="61">
        <v>44547</v>
      </c>
      <c r="C147" s="32">
        <v>25170958657</v>
      </c>
      <c r="D147" s="15" t="s">
        <v>316</v>
      </c>
      <c r="E147" s="10" t="s">
        <v>395</v>
      </c>
      <c r="F147" s="4"/>
      <c r="G147" s="4">
        <v>45200</v>
      </c>
      <c r="H147" s="12">
        <f t="shared" si="3"/>
        <v>3247602.28</v>
      </c>
    </row>
    <row r="148" spans="1:8" s="1" customFormat="1" ht="162.75" customHeight="1" x14ac:dyDescent="0.3">
      <c r="A148" s="103">
        <v>138</v>
      </c>
      <c r="B148" s="61">
        <v>44547</v>
      </c>
      <c r="C148" s="32">
        <v>25170983651</v>
      </c>
      <c r="D148" s="15" t="s">
        <v>396</v>
      </c>
      <c r="E148" s="10" t="s">
        <v>568</v>
      </c>
      <c r="F148" s="74"/>
      <c r="G148" s="12">
        <v>1700</v>
      </c>
      <c r="H148" s="12">
        <f t="shared" si="3"/>
        <v>3245902.28</v>
      </c>
    </row>
    <row r="149" spans="1:8" s="1" customFormat="1" ht="165.75" customHeight="1" x14ac:dyDescent="0.3">
      <c r="A149" s="103">
        <v>139</v>
      </c>
      <c r="B149" s="61">
        <v>44547</v>
      </c>
      <c r="C149" s="32">
        <v>25171011287</v>
      </c>
      <c r="D149" s="15" t="s">
        <v>412</v>
      </c>
      <c r="E149" s="10" t="s">
        <v>569</v>
      </c>
      <c r="F149" s="74"/>
      <c r="G149" s="12">
        <v>1700</v>
      </c>
      <c r="H149" s="12">
        <f t="shared" si="3"/>
        <v>3244202.28</v>
      </c>
    </row>
    <row r="150" spans="1:8" s="1" customFormat="1" ht="121.5" customHeight="1" x14ac:dyDescent="0.3">
      <c r="A150" s="103">
        <v>140</v>
      </c>
      <c r="B150" s="61">
        <v>44547</v>
      </c>
      <c r="C150" s="32">
        <v>25171045304</v>
      </c>
      <c r="D150" s="15" t="s">
        <v>397</v>
      </c>
      <c r="E150" s="10" t="s">
        <v>433</v>
      </c>
      <c r="F150" s="74"/>
      <c r="G150" s="12">
        <v>22263.360000000001</v>
      </c>
      <c r="H150" s="12">
        <f t="shared" si="3"/>
        <v>3221938.92</v>
      </c>
    </row>
    <row r="151" spans="1:8" s="1" customFormat="1" ht="119.25" customHeight="1" x14ac:dyDescent="0.3">
      <c r="A151" s="103">
        <v>141</v>
      </c>
      <c r="B151" s="61">
        <v>44547</v>
      </c>
      <c r="C151" s="32">
        <v>25171084508</v>
      </c>
      <c r="D151" s="15" t="s">
        <v>413</v>
      </c>
      <c r="E151" s="10" t="s">
        <v>434</v>
      </c>
      <c r="F151" s="74"/>
      <c r="G151" s="12">
        <v>900</v>
      </c>
      <c r="H151" s="12">
        <f t="shared" si="3"/>
        <v>3221038.92</v>
      </c>
    </row>
    <row r="152" spans="1:8" s="110" customFormat="1" ht="117.75" customHeight="1" x14ac:dyDescent="0.3">
      <c r="A152" s="103">
        <v>142</v>
      </c>
      <c r="B152" s="61">
        <v>44547</v>
      </c>
      <c r="C152" s="32">
        <v>25171209972</v>
      </c>
      <c r="D152" s="15" t="s">
        <v>99</v>
      </c>
      <c r="E152" s="10" t="s">
        <v>570</v>
      </c>
      <c r="F152" s="4"/>
      <c r="G152" s="4">
        <v>3600</v>
      </c>
      <c r="H152" s="12">
        <f t="shared" si="3"/>
        <v>3217438.92</v>
      </c>
    </row>
    <row r="153" spans="1:8" s="1" customFormat="1" ht="128.25" customHeight="1" x14ac:dyDescent="0.3">
      <c r="A153" s="103">
        <v>143</v>
      </c>
      <c r="B153" s="61">
        <v>44547</v>
      </c>
      <c r="C153" s="32">
        <v>25172720474</v>
      </c>
      <c r="D153" s="15" t="s">
        <v>398</v>
      </c>
      <c r="E153" s="10" t="s">
        <v>399</v>
      </c>
      <c r="F153" s="4"/>
      <c r="G153" s="4">
        <v>33900</v>
      </c>
      <c r="H153" s="12">
        <f t="shared" si="3"/>
        <v>3183538.92</v>
      </c>
    </row>
    <row r="154" spans="1:8" s="1" customFormat="1" ht="117.75" customHeight="1" x14ac:dyDescent="0.3">
      <c r="A154" s="103">
        <v>144</v>
      </c>
      <c r="B154" s="61">
        <v>44547</v>
      </c>
      <c r="C154" s="32">
        <v>25172747763</v>
      </c>
      <c r="D154" s="15" t="s">
        <v>398</v>
      </c>
      <c r="E154" s="10" t="s">
        <v>400</v>
      </c>
      <c r="F154" s="4"/>
      <c r="G154" s="4">
        <v>7910</v>
      </c>
      <c r="H154" s="12">
        <f t="shared" si="3"/>
        <v>3175628.92</v>
      </c>
    </row>
    <row r="155" spans="1:8" s="1" customFormat="1" ht="120" customHeight="1" x14ac:dyDescent="0.3">
      <c r="A155" s="103">
        <v>145</v>
      </c>
      <c r="B155" s="61">
        <v>44547</v>
      </c>
      <c r="C155" s="32">
        <v>25172770210</v>
      </c>
      <c r="D155" s="15" t="s">
        <v>398</v>
      </c>
      <c r="E155" s="10" t="s">
        <v>435</v>
      </c>
      <c r="F155" s="4"/>
      <c r="G155" s="4">
        <v>15757.85</v>
      </c>
      <c r="H155" s="12">
        <f t="shared" si="3"/>
        <v>3159871.07</v>
      </c>
    </row>
    <row r="156" spans="1:8" s="1" customFormat="1" ht="97.5" customHeight="1" x14ac:dyDescent="0.3">
      <c r="A156" s="103">
        <v>146</v>
      </c>
      <c r="B156" s="61">
        <v>44547</v>
      </c>
      <c r="C156" s="32">
        <v>25172789285</v>
      </c>
      <c r="D156" s="15" t="s">
        <v>398</v>
      </c>
      <c r="E156" s="10" t="s">
        <v>436</v>
      </c>
      <c r="F156" s="4"/>
      <c r="G156" s="4">
        <v>23922.1</v>
      </c>
      <c r="H156" s="12">
        <f t="shared" si="3"/>
        <v>3135948.9699999997</v>
      </c>
    </row>
    <row r="157" spans="1:8" s="73" customFormat="1" ht="121.5" customHeight="1" x14ac:dyDescent="0.3">
      <c r="A157" s="103">
        <v>147</v>
      </c>
      <c r="B157" s="61">
        <v>44547</v>
      </c>
      <c r="C157" s="32" t="s">
        <v>96</v>
      </c>
      <c r="D157" s="15" t="s">
        <v>339</v>
      </c>
      <c r="E157" s="10" t="s">
        <v>437</v>
      </c>
      <c r="F157" s="4"/>
      <c r="G157" s="4">
        <v>3400</v>
      </c>
      <c r="H157" s="12">
        <f t="shared" si="3"/>
        <v>3132548.9699999997</v>
      </c>
    </row>
    <row r="158" spans="1:8" s="73" customFormat="1" ht="159" customHeight="1" x14ac:dyDescent="0.3">
      <c r="A158" s="103">
        <v>148</v>
      </c>
      <c r="B158" s="61">
        <v>44547</v>
      </c>
      <c r="C158" s="32" t="s">
        <v>96</v>
      </c>
      <c r="D158" s="15" t="s">
        <v>376</v>
      </c>
      <c r="E158" s="10" t="s">
        <v>438</v>
      </c>
      <c r="F158" s="4"/>
      <c r="G158" s="4">
        <v>3400</v>
      </c>
      <c r="H158" s="12">
        <f t="shared" si="3"/>
        <v>3129148.9699999997</v>
      </c>
    </row>
    <row r="159" spans="1:8" s="1" customFormat="1" ht="162" x14ac:dyDescent="0.3">
      <c r="A159" s="103">
        <v>149</v>
      </c>
      <c r="B159" s="61">
        <v>44547</v>
      </c>
      <c r="C159" s="32" t="s">
        <v>96</v>
      </c>
      <c r="D159" s="15" t="s">
        <v>100</v>
      </c>
      <c r="E159" s="10" t="s">
        <v>571</v>
      </c>
      <c r="F159" s="4"/>
      <c r="G159" s="4">
        <v>12650</v>
      </c>
      <c r="H159" s="12">
        <f t="shared" si="3"/>
        <v>3116498.9699999997</v>
      </c>
    </row>
    <row r="160" spans="1:8" s="110" customFormat="1" ht="182.25" x14ac:dyDescent="0.3">
      <c r="A160" s="103">
        <v>150</v>
      </c>
      <c r="B160" s="61">
        <v>44547</v>
      </c>
      <c r="C160" s="32" t="s">
        <v>96</v>
      </c>
      <c r="D160" s="15" t="s">
        <v>60</v>
      </c>
      <c r="E160" s="10" t="s">
        <v>572</v>
      </c>
      <c r="F160" s="74"/>
      <c r="G160" s="12">
        <v>34000</v>
      </c>
      <c r="H160" s="12">
        <f t="shared" si="3"/>
        <v>3082498.9699999997</v>
      </c>
    </row>
    <row r="161" spans="1:8" s="73" customFormat="1" ht="141.75" x14ac:dyDescent="0.3">
      <c r="A161" s="103">
        <v>151</v>
      </c>
      <c r="B161" s="61">
        <v>44547</v>
      </c>
      <c r="C161" s="32" t="s">
        <v>96</v>
      </c>
      <c r="D161" s="15" t="s">
        <v>339</v>
      </c>
      <c r="E161" s="10" t="s">
        <v>439</v>
      </c>
      <c r="F161" s="4"/>
      <c r="G161" s="4">
        <v>8600</v>
      </c>
      <c r="H161" s="12">
        <f t="shared" si="3"/>
        <v>3073898.9699999997</v>
      </c>
    </row>
    <row r="162" spans="1:8" s="110" customFormat="1" ht="163.5" customHeight="1" x14ac:dyDescent="0.3">
      <c r="A162" s="103">
        <v>152</v>
      </c>
      <c r="B162" s="61">
        <v>44547</v>
      </c>
      <c r="C162" s="32" t="s">
        <v>96</v>
      </c>
      <c r="D162" s="15" t="s">
        <v>60</v>
      </c>
      <c r="E162" s="10" t="s">
        <v>573</v>
      </c>
      <c r="F162" s="74"/>
      <c r="G162" s="12">
        <v>35700</v>
      </c>
      <c r="H162" s="12">
        <f t="shared" si="3"/>
        <v>3038198.9699999997</v>
      </c>
    </row>
    <row r="163" spans="1:8" s="110" customFormat="1" ht="182.25" x14ac:dyDescent="0.3">
      <c r="A163" s="103">
        <v>153</v>
      </c>
      <c r="B163" s="61">
        <v>44547</v>
      </c>
      <c r="C163" s="32" t="s">
        <v>96</v>
      </c>
      <c r="D163" s="15" t="s">
        <v>59</v>
      </c>
      <c r="E163" s="15" t="s">
        <v>495</v>
      </c>
      <c r="F163" s="4"/>
      <c r="G163" s="4">
        <v>30500</v>
      </c>
      <c r="H163" s="12">
        <f t="shared" si="3"/>
        <v>3007698.9699999997</v>
      </c>
    </row>
    <row r="164" spans="1:8" s="110" customFormat="1" ht="141.75" x14ac:dyDescent="0.3">
      <c r="A164" s="103">
        <v>154</v>
      </c>
      <c r="B164" s="61">
        <v>44547</v>
      </c>
      <c r="C164" s="32" t="s">
        <v>96</v>
      </c>
      <c r="D164" s="15" t="s">
        <v>59</v>
      </c>
      <c r="E164" s="15" t="s">
        <v>440</v>
      </c>
      <c r="F164" s="4"/>
      <c r="G164" s="4">
        <v>25100</v>
      </c>
      <c r="H164" s="12">
        <f t="shared" si="3"/>
        <v>2982598.9699999997</v>
      </c>
    </row>
    <row r="165" spans="1:8" s="110" customFormat="1" ht="141.75" x14ac:dyDescent="0.3">
      <c r="A165" s="103">
        <v>155</v>
      </c>
      <c r="B165" s="61">
        <v>44547</v>
      </c>
      <c r="C165" s="32" t="s">
        <v>96</v>
      </c>
      <c r="D165" s="15" t="s">
        <v>59</v>
      </c>
      <c r="E165" s="15" t="s">
        <v>441</v>
      </c>
      <c r="F165" s="4"/>
      <c r="G165" s="4">
        <v>19400</v>
      </c>
      <c r="H165" s="12">
        <f t="shared" si="3"/>
        <v>2963198.9699999997</v>
      </c>
    </row>
    <row r="166" spans="1:8" s="110" customFormat="1" ht="179.25" customHeight="1" x14ac:dyDescent="0.3">
      <c r="A166" s="103">
        <v>156</v>
      </c>
      <c r="B166" s="61">
        <v>44547</v>
      </c>
      <c r="C166" s="32" t="s">
        <v>96</v>
      </c>
      <c r="D166" s="15" t="s">
        <v>59</v>
      </c>
      <c r="E166" s="15" t="s">
        <v>442</v>
      </c>
      <c r="F166" s="4"/>
      <c r="G166" s="4">
        <v>27750</v>
      </c>
      <c r="H166" s="12">
        <f t="shared" si="3"/>
        <v>2935448.9699999997</v>
      </c>
    </row>
    <row r="167" spans="1:8" s="1" customFormat="1" ht="121.5" x14ac:dyDescent="0.3">
      <c r="A167" s="103">
        <v>157</v>
      </c>
      <c r="B167" s="61">
        <v>44547</v>
      </c>
      <c r="C167" s="32" t="s">
        <v>96</v>
      </c>
      <c r="D167" s="15" t="s">
        <v>92</v>
      </c>
      <c r="E167" s="10" t="s">
        <v>574</v>
      </c>
      <c r="F167" s="4"/>
      <c r="G167" s="4">
        <v>9550</v>
      </c>
      <c r="H167" s="12">
        <f t="shared" si="3"/>
        <v>2925898.9699999997</v>
      </c>
    </row>
    <row r="168" spans="1:8" s="110" customFormat="1" ht="160.5" customHeight="1" x14ac:dyDescent="0.3">
      <c r="A168" s="103">
        <v>158</v>
      </c>
      <c r="B168" s="61">
        <v>44547</v>
      </c>
      <c r="C168" s="32" t="s">
        <v>96</v>
      </c>
      <c r="D168" s="15" t="s">
        <v>60</v>
      </c>
      <c r="E168" s="10" t="s">
        <v>575</v>
      </c>
      <c r="F168" s="74"/>
      <c r="G168" s="12">
        <v>6800</v>
      </c>
      <c r="H168" s="12">
        <f t="shared" si="3"/>
        <v>2919098.9699999997</v>
      </c>
    </row>
    <row r="169" spans="1:8" s="1" customFormat="1" ht="121.5" x14ac:dyDescent="0.3">
      <c r="A169" s="103">
        <v>159</v>
      </c>
      <c r="B169" s="61">
        <v>44547</v>
      </c>
      <c r="C169" s="32" t="s">
        <v>96</v>
      </c>
      <c r="D169" s="15" t="s">
        <v>354</v>
      </c>
      <c r="E169" s="10" t="s">
        <v>576</v>
      </c>
      <c r="F169" s="4"/>
      <c r="G169" s="4">
        <v>13900</v>
      </c>
      <c r="H169" s="12">
        <f t="shared" si="3"/>
        <v>2905198.9699999997</v>
      </c>
    </row>
    <row r="170" spans="1:8" s="110" customFormat="1" ht="180" customHeight="1" x14ac:dyDescent="0.3">
      <c r="A170" s="103">
        <v>160</v>
      </c>
      <c r="B170" s="61">
        <v>44547</v>
      </c>
      <c r="C170" s="32" t="s">
        <v>96</v>
      </c>
      <c r="D170" s="15" t="s">
        <v>60</v>
      </c>
      <c r="E170" s="10" t="s">
        <v>577</v>
      </c>
      <c r="F170" s="74"/>
      <c r="G170" s="12">
        <v>34000</v>
      </c>
      <c r="H170" s="12">
        <f t="shared" si="3"/>
        <v>2871198.9699999997</v>
      </c>
    </row>
    <row r="171" spans="1:8" s="73" customFormat="1" ht="263.25" x14ac:dyDescent="0.3">
      <c r="A171" s="103">
        <v>161</v>
      </c>
      <c r="B171" s="61">
        <v>44547</v>
      </c>
      <c r="C171" s="32" t="s">
        <v>96</v>
      </c>
      <c r="D171" s="15" t="s">
        <v>55</v>
      </c>
      <c r="E171" s="10" t="s">
        <v>578</v>
      </c>
      <c r="F171" s="14"/>
      <c r="G171" s="12">
        <v>48650</v>
      </c>
      <c r="H171" s="12">
        <f t="shared" si="3"/>
        <v>2822548.9699999997</v>
      </c>
    </row>
    <row r="172" spans="1:8" s="110" customFormat="1" ht="138" customHeight="1" x14ac:dyDescent="0.3">
      <c r="A172" s="103">
        <v>162</v>
      </c>
      <c r="B172" s="61">
        <v>44547</v>
      </c>
      <c r="C172" s="32" t="s">
        <v>96</v>
      </c>
      <c r="D172" s="15" t="s">
        <v>83</v>
      </c>
      <c r="E172" s="10" t="s">
        <v>402</v>
      </c>
      <c r="F172" s="4"/>
      <c r="G172" s="4">
        <v>10800</v>
      </c>
      <c r="H172" s="12">
        <f t="shared" si="3"/>
        <v>2811748.9699999997</v>
      </c>
    </row>
    <row r="173" spans="1:8" s="110" customFormat="1" ht="139.5" customHeight="1" x14ac:dyDescent="0.3">
      <c r="A173" s="103">
        <v>163</v>
      </c>
      <c r="B173" s="61">
        <v>44547</v>
      </c>
      <c r="C173" s="32" t="s">
        <v>96</v>
      </c>
      <c r="D173" s="15" t="s">
        <v>83</v>
      </c>
      <c r="E173" s="10" t="s">
        <v>579</v>
      </c>
      <c r="F173" s="4"/>
      <c r="G173" s="4">
        <v>8400</v>
      </c>
      <c r="H173" s="12">
        <f t="shared" si="3"/>
        <v>2803348.9699999997</v>
      </c>
    </row>
    <row r="174" spans="1:8" s="110" customFormat="1" ht="168.75" customHeight="1" x14ac:dyDescent="0.3">
      <c r="A174" s="103">
        <v>164</v>
      </c>
      <c r="B174" s="61">
        <v>44550</v>
      </c>
      <c r="C174" s="32" t="s">
        <v>96</v>
      </c>
      <c r="D174" s="15" t="s">
        <v>60</v>
      </c>
      <c r="E174" s="10" t="s">
        <v>580</v>
      </c>
      <c r="F174" s="74"/>
      <c r="G174" s="12">
        <v>32300</v>
      </c>
      <c r="H174" s="12">
        <f t="shared" si="3"/>
        <v>2771048.9699999997</v>
      </c>
    </row>
    <row r="175" spans="1:8" s="110" customFormat="1" ht="142.5" customHeight="1" x14ac:dyDescent="0.3">
      <c r="A175" s="103">
        <v>165</v>
      </c>
      <c r="B175" s="61">
        <v>44550</v>
      </c>
      <c r="C175" s="32">
        <v>25199944077</v>
      </c>
      <c r="D175" s="15" t="s">
        <v>94</v>
      </c>
      <c r="E175" s="10" t="s">
        <v>443</v>
      </c>
      <c r="F175" s="74"/>
      <c r="G175" s="12">
        <v>1900</v>
      </c>
      <c r="H175" s="12">
        <f t="shared" si="3"/>
        <v>2769148.9699999997</v>
      </c>
    </row>
    <row r="176" spans="1:8" s="110" customFormat="1" ht="162" x14ac:dyDescent="0.3">
      <c r="A176" s="103">
        <v>166</v>
      </c>
      <c r="B176" s="61">
        <v>44550</v>
      </c>
      <c r="C176" s="32">
        <v>25199999011</v>
      </c>
      <c r="D176" s="15" t="s">
        <v>444</v>
      </c>
      <c r="E176" s="10" t="s">
        <v>445</v>
      </c>
      <c r="F176" s="74"/>
      <c r="G176" s="12">
        <v>1700</v>
      </c>
      <c r="H176" s="12">
        <f t="shared" si="3"/>
        <v>2767448.9699999997</v>
      </c>
    </row>
    <row r="177" spans="1:8" s="110" customFormat="1" ht="141.75" x14ac:dyDescent="0.3">
      <c r="A177" s="103">
        <v>167</v>
      </c>
      <c r="B177" s="61">
        <v>44550</v>
      </c>
      <c r="C177" s="32">
        <v>25200053242</v>
      </c>
      <c r="D177" s="15" t="s">
        <v>363</v>
      </c>
      <c r="E177" s="10" t="s">
        <v>446</v>
      </c>
      <c r="F177" s="74"/>
      <c r="G177" s="12">
        <v>1100</v>
      </c>
      <c r="H177" s="12">
        <f t="shared" si="3"/>
        <v>2766348.9699999997</v>
      </c>
    </row>
    <row r="178" spans="1:8" s="1" customFormat="1" ht="162" x14ac:dyDescent="0.3">
      <c r="A178" s="103">
        <v>168</v>
      </c>
      <c r="B178" s="61">
        <v>44550</v>
      </c>
      <c r="C178" s="32">
        <v>25200107526</v>
      </c>
      <c r="D178" s="15" t="s">
        <v>398</v>
      </c>
      <c r="E178" s="10" t="s">
        <v>581</v>
      </c>
      <c r="F178" s="4"/>
      <c r="G178" s="4">
        <v>8644.5</v>
      </c>
      <c r="H178" s="12">
        <f t="shared" si="3"/>
        <v>2757704.4699999997</v>
      </c>
    </row>
    <row r="179" spans="1:8" s="1" customFormat="1" ht="60.75" x14ac:dyDescent="0.3">
      <c r="A179" s="103">
        <v>169</v>
      </c>
      <c r="B179" s="61">
        <v>44550</v>
      </c>
      <c r="C179" s="32">
        <v>25200188572</v>
      </c>
      <c r="D179" s="15" t="s">
        <v>447</v>
      </c>
      <c r="E179" s="10" t="s">
        <v>448</v>
      </c>
      <c r="F179" s="4"/>
      <c r="G179" s="4">
        <v>2000</v>
      </c>
      <c r="H179" s="12">
        <f t="shared" si="3"/>
        <v>2755704.4699999997</v>
      </c>
    </row>
    <row r="180" spans="1:8" s="1" customFormat="1" ht="141.75" x14ac:dyDescent="0.3">
      <c r="A180" s="103">
        <v>170</v>
      </c>
      <c r="B180" s="61">
        <v>44550</v>
      </c>
      <c r="C180" s="32">
        <v>25200249509</v>
      </c>
      <c r="D180" s="15" t="s">
        <v>406</v>
      </c>
      <c r="E180" s="10" t="s">
        <v>449</v>
      </c>
      <c r="F180" s="4"/>
      <c r="G180" s="4">
        <v>1924.99</v>
      </c>
      <c r="H180" s="12">
        <f t="shared" si="3"/>
        <v>2753779.4799999995</v>
      </c>
    </row>
    <row r="181" spans="1:8" s="1" customFormat="1" ht="81" x14ac:dyDescent="0.3">
      <c r="A181" s="103">
        <v>171</v>
      </c>
      <c r="B181" s="61">
        <v>44550</v>
      </c>
      <c r="C181" s="32">
        <v>25200270846</v>
      </c>
      <c r="D181" s="15" t="s">
        <v>414</v>
      </c>
      <c r="E181" s="10" t="s">
        <v>418</v>
      </c>
      <c r="F181" s="4"/>
      <c r="G181" s="4">
        <v>3000</v>
      </c>
      <c r="H181" s="12">
        <f t="shared" si="3"/>
        <v>2750779.4799999995</v>
      </c>
    </row>
    <row r="182" spans="1:8" s="1" customFormat="1" ht="159" customHeight="1" x14ac:dyDescent="0.3">
      <c r="A182" s="103">
        <v>172</v>
      </c>
      <c r="B182" s="61">
        <v>44550</v>
      </c>
      <c r="C182" s="32">
        <v>25200291602</v>
      </c>
      <c r="D182" s="15" t="s">
        <v>412</v>
      </c>
      <c r="E182" s="10" t="s">
        <v>582</v>
      </c>
      <c r="F182" s="74"/>
      <c r="G182" s="12">
        <v>1700</v>
      </c>
      <c r="H182" s="12">
        <f t="shared" si="3"/>
        <v>2749079.4799999995</v>
      </c>
    </row>
    <row r="183" spans="1:8" s="110" customFormat="1" ht="102" customHeight="1" x14ac:dyDescent="0.3">
      <c r="A183" s="103">
        <v>173</v>
      </c>
      <c r="B183" s="61">
        <v>44550</v>
      </c>
      <c r="C183" s="32">
        <v>25200325490</v>
      </c>
      <c r="D183" s="15" t="s">
        <v>334</v>
      </c>
      <c r="E183" s="10" t="s">
        <v>583</v>
      </c>
      <c r="F183" s="4"/>
      <c r="G183" s="4">
        <v>2400</v>
      </c>
      <c r="H183" s="12">
        <f t="shared" si="3"/>
        <v>2746679.4799999995</v>
      </c>
    </row>
    <row r="184" spans="1:8" s="1" customFormat="1" ht="161.25" customHeight="1" x14ac:dyDescent="0.3">
      <c r="A184" s="103">
        <v>174</v>
      </c>
      <c r="B184" s="61">
        <v>44550</v>
      </c>
      <c r="C184" s="32">
        <v>25200347997</v>
      </c>
      <c r="D184" s="15" t="s">
        <v>452</v>
      </c>
      <c r="E184" s="10" t="s">
        <v>584</v>
      </c>
      <c r="F184" s="74"/>
      <c r="G184" s="12">
        <v>1700</v>
      </c>
      <c r="H184" s="12">
        <f t="shared" si="3"/>
        <v>2744979.4799999995</v>
      </c>
    </row>
    <row r="185" spans="1:8" s="1" customFormat="1" ht="165" customHeight="1" x14ac:dyDescent="0.3">
      <c r="A185" s="103">
        <v>175</v>
      </c>
      <c r="B185" s="61">
        <v>44550</v>
      </c>
      <c r="C185" s="32">
        <v>25200370661</v>
      </c>
      <c r="D185" s="15" t="s">
        <v>403</v>
      </c>
      <c r="E185" s="10" t="s">
        <v>585</v>
      </c>
      <c r="F185" s="74"/>
      <c r="G185" s="12">
        <v>1700</v>
      </c>
      <c r="H185" s="12">
        <f t="shared" si="3"/>
        <v>2743279.4799999995</v>
      </c>
    </row>
    <row r="186" spans="1:8" s="1" customFormat="1" ht="121.5" x14ac:dyDescent="0.3">
      <c r="A186" s="103">
        <v>176</v>
      </c>
      <c r="B186" s="61">
        <v>44550</v>
      </c>
      <c r="C186" s="32">
        <v>25200396910</v>
      </c>
      <c r="D186" s="15" t="s">
        <v>97</v>
      </c>
      <c r="E186" s="10" t="s">
        <v>419</v>
      </c>
      <c r="F186" s="74"/>
      <c r="G186" s="12">
        <v>1700</v>
      </c>
      <c r="H186" s="12">
        <f t="shared" si="3"/>
        <v>2741579.4799999995</v>
      </c>
    </row>
    <row r="187" spans="1:8" s="73" customFormat="1" ht="141.75" x14ac:dyDescent="0.3">
      <c r="A187" s="103">
        <v>177</v>
      </c>
      <c r="B187" s="61">
        <v>44550</v>
      </c>
      <c r="C187" s="14" t="s">
        <v>404</v>
      </c>
      <c r="D187" s="15" t="s">
        <v>58</v>
      </c>
      <c r="E187" s="10" t="s">
        <v>405</v>
      </c>
      <c r="F187" s="12"/>
      <c r="G187" s="12">
        <v>32250</v>
      </c>
      <c r="H187" s="12">
        <f t="shared" si="3"/>
        <v>2709329.4799999995</v>
      </c>
    </row>
    <row r="188" spans="1:8" s="1" customFormat="1" ht="165.75" customHeight="1" x14ac:dyDescent="0.3">
      <c r="A188" s="103">
        <v>178</v>
      </c>
      <c r="B188" s="61">
        <v>44550</v>
      </c>
      <c r="C188" s="32">
        <v>25200445780</v>
      </c>
      <c r="D188" s="15" t="s">
        <v>412</v>
      </c>
      <c r="E188" s="10" t="s">
        <v>586</v>
      </c>
      <c r="F188" s="74"/>
      <c r="G188" s="12">
        <v>1700</v>
      </c>
      <c r="H188" s="12">
        <f t="shared" si="3"/>
        <v>2707629.4799999995</v>
      </c>
    </row>
    <row r="189" spans="1:8" s="110" customFormat="1" ht="121.5" x14ac:dyDescent="0.3">
      <c r="A189" s="103">
        <v>179</v>
      </c>
      <c r="B189" s="61">
        <v>44550</v>
      </c>
      <c r="C189" s="32">
        <v>25200468325</v>
      </c>
      <c r="D189" s="15" t="s">
        <v>414</v>
      </c>
      <c r="E189" s="10" t="s">
        <v>420</v>
      </c>
      <c r="F189" s="4"/>
      <c r="G189" s="4">
        <v>1675</v>
      </c>
      <c r="H189" s="12">
        <f t="shared" si="3"/>
        <v>2705954.4799999995</v>
      </c>
    </row>
    <row r="190" spans="1:8" s="110" customFormat="1" ht="171" customHeight="1" x14ac:dyDescent="0.3">
      <c r="A190" s="103">
        <v>180</v>
      </c>
      <c r="B190" s="61">
        <v>44550</v>
      </c>
      <c r="C190" s="32" t="s">
        <v>96</v>
      </c>
      <c r="D190" s="15" t="s">
        <v>60</v>
      </c>
      <c r="E190" s="10" t="s">
        <v>587</v>
      </c>
      <c r="F190" s="74"/>
      <c r="G190" s="12">
        <v>39100</v>
      </c>
      <c r="H190" s="12">
        <f t="shared" si="3"/>
        <v>2666854.4799999995</v>
      </c>
    </row>
    <row r="191" spans="1:8" s="110" customFormat="1" ht="120.75" customHeight="1" x14ac:dyDescent="0.3">
      <c r="A191" s="103">
        <v>181</v>
      </c>
      <c r="B191" s="61">
        <v>44550</v>
      </c>
      <c r="C191" s="32" t="s">
        <v>96</v>
      </c>
      <c r="D191" s="15" t="s">
        <v>100</v>
      </c>
      <c r="E191" s="10" t="s">
        <v>588</v>
      </c>
      <c r="F191" s="4"/>
      <c r="G191" s="4">
        <v>39000</v>
      </c>
      <c r="H191" s="12">
        <f t="shared" si="3"/>
        <v>2627854.4799999995</v>
      </c>
    </row>
    <row r="192" spans="1:8" s="1" customFormat="1" ht="279" customHeight="1" x14ac:dyDescent="0.3">
      <c r="A192" s="103">
        <v>182</v>
      </c>
      <c r="B192" s="61">
        <v>44550</v>
      </c>
      <c r="C192" s="32" t="s">
        <v>96</v>
      </c>
      <c r="D192" s="15" t="s">
        <v>354</v>
      </c>
      <c r="E192" s="10" t="s">
        <v>421</v>
      </c>
      <c r="F192" s="4"/>
      <c r="G192" s="4">
        <v>43950</v>
      </c>
      <c r="H192" s="12">
        <f t="shared" si="3"/>
        <v>2583904.4799999995</v>
      </c>
    </row>
    <row r="193" spans="1:8" s="73" customFormat="1" ht="121.5" x14ac:dyDescent="0.3">
      <c r="A193" s="103">
        <v>183</v>
      </c>
      <c r="B193" s="61">
        <v>44550</v>
      </c>
      <c r="C193" s="32" t="s">
        <v>96</v>
      </c>
      <c r="D193" s="15" t="s">
        <v>339</v>
      </c>
      <c r="E193" s="10" t="s">
        <v>422</v>
      </c>
      <c r="F193" s="4"/>
      <c r="G193" s="4">
        <v>3850</v>
      </c>
      <c r="H193" s="12">
        <f t="shared" si="3"/>
        <v>2580054.4799999995</v>
      </c>
    </row>
    <row r="194" spans="1:8" s="73" customFormat="1" ht="162" x14ac:dyDescent="0.3">
      <c r="A194" s="103">
        <v>184</v>
      </c>
      <c r="B194" s="61">
        <v>44550</v>
      </c>
      <c r="C194" s="32" t="s">
        <v>96</v>
      </c>
      <c r="D194" s="15" t="s">
        <v>339</v>
      </c>
      <c r="E194" s="10" t="s">
        <v>423</v>
      </c>
      <c r="F194" s="4"/>
      <c r="G194" s="4">
        <v>2450</v>
      </c>
      <c r="H194" s="12">
        <f t="shared" si="3"/>
        <v>2577604.4799999995</v>
      </c>
    </row>
    <row r="195" spans="1:8" s="73" customFormat="1" ht="162" x14ac:dyDescent="0.3">
      <c r="A195" s="103">
        <v>185</v>
      </c>
      <c r="B195" s="61">
        <v>44550</v>
      </c>
      <c r="C195" s="32" t="s">
        <v>96</v>
      </c>
      <c r="D195" s="15" t="s">
        <v>339</v>
      </c>
      <c r="E195" s="10" t="s">
        <v>589</v>
      </c>
      <c r="F195" s="4"/>
      <c r="G195" s="4">
        <v>1650</v>
      </c>
      <c r="H195" s="12">
        <f t="shared" si="3"/>
        <v>2575954.4799999995</v>
      </c>
    </row>
    <row r="196" spans="1:8" s="73" customFormat="1" ht="141.75" x14ac:dyDescent="0.3">
      <c r="A196" s="103">
        <v>186</v>
      </c>
      <c r="B196" s="61">
        <v>44550</v>
      </c>
      <c r="C196" s="32" t="s">
        <v>96</v>
      </c>
      <c r="D196" s="15" t="s">
        <v>339</v>
      </c>
      <c r="E196" s="10" t="s">
        <v>590</v>
      </c>
      <c r="F196" s="4"/>
      <c r="G196" s="4">
        <v>1650</v>
      </c>
      <c r="H196" s="12">
        <f t="shared" si="3"/>
        <v>2574304.4799999995</v>
      </c>
    </row>
    <row r="197" spans="1:8" s="73" customFormat="1" ht="141.75" x14ac:dyDescent="0.3">
      <c r="A197" s="103">
        <v>187</v>
      </c>
      <c r="B197" s="61">
        <v>44550</v>
      </c>
      <c r="C197" s="32" t="s">
        <v>96</v>
      </c>
      <c r="D197" s="15" t="s">
        <v>339</v>
      </c>
      <c r="E197" s="10" t="s">
        <v>591</v>
      </c>
      <c r="F197" s="4"/>
      <c r="G197" s="4">
        <v>3850</v>
      </c>
      <c r="H197" s="12">
        <f t="shared" si="3"/>
        <v>2570454.4799999995</v>
      </c>
    </row>
    <row r="198" spans="1:8" s="110" customFormat="1" ht="162.75" customHeight="1" x14ac:dyDescent="0.3">
      <c r="A198" s="103">
        <v>188</v>
      </c>
      <c r="B198" s="61">
        <v>44550</v>
      </c>
      <c r="C198" s="32" t="s">
        <v>96</v>
      </c>
      <c r="D198" s="15" t="s">
        <v>60</v>
      </c>
      <c r="E198" s="10" t="s">
        <v>592</v>
      </c>
      <c r="F198" s="74"/>
      <c r="G198" s="12">
        <v>8500</v>
      </c>
      <c r="H198" s="12">
        <f t="shared" si="3"/>
        <v>2561954.4799999995</v>
      </c>
    </row>
    <row r="199" spans="1:8" s="1" customFormat="1" ht="141.75" x14ac:dyDescent="0.3">
      <c r="A199" s="103">
        <v>189</v>
      </c>
      <c r="B199" s="61">
        <v>44550</v>
      </c>
      <c r="C199" s="32" t="s">
        <v>96</v>
      </c>
      <c r="D199" s="15" t="s">
        <v>112</v>
      </c>
      <c r="E199" s="10" t="s">
        <v>593</v>
      </c>
      <c r="F199" s="4"/>
      <c r="G199" s="4">
        <v>5550</v>
      </c>
      <c r="H199" s="12">
        <f t="shared" si="3"/>
        <v>2556404.4799999995</v>
      </c>
    </row>
    <row r="200" spans="1:8" s="1" customFormat="1" ht="141.75" x14ac:dyDescent="0.3">
      <c r="A200" s="103">
        <v>190</v>
      </c>
      <c r="B200" s="61">
        <v>44550</v>
      </c>
      <c r="C200" s="32" t="s">
        <v>96</v>
      </c>
      <c r="D200" s="15" t="s">
        <v>424</v>
      </c>
      <c r="E200" s="10" t="s">
        <v>594</v>
      </c>
      <c r="F200" s="4"/>
      <c r="G200" s="4">
        <v>4450</v>
      </c>
      <c r="H200" s="12">
        <f t="shared" si="3"/>
        <v>2551954.4799999995</v>
      </c>
    </row>
    <row r="201" spans="1:8" s="110" customFormat="1" ht="177.75" customHeight="1" x14ac:dyDescent="0.3">
      <c r="A201" s="103">
        <v>191</v>
      </c>
      <c r="B201" s="61">
        <v>44550</v>
      </c>
      <c r="C201" s="32" t="s">
        <v>96</v>
      </c>
      <c r="D201" s="15" t="s">
        <v>60</v>
      </c>
      <c r="E201" s="10" t="s">
        <v>595</v>
      </c>
      <c r="F201" s="74"/>
      <c r="G201" s="12">
        <v>34000</v>
      </c>
      <c r="H201" s="12">
        <f t="shared" si="3"/>
        <v>2517954.4799999995</v>
      </c>
    </row>
    <row r="202" spans="1:8" s="110" customFormat="1" ht="178.5" customHeight="1" x14ac:dyDescent="0.3">
      <c r="A202" s="103">
        <v>192</v>
      </c>
      <c r="B202" s="61">
        <v>44550</v>
      </c>
      <c r="C202" s="32" t="s">
        <v>96</v>
      </c>
      <c r="D202" s="15" t="s">
        <v>60</v>
      </c>
      <c r="E202" s="10" t="s">
        <v>596</v>
      </c>
      <c r="F202" s="74"/>
      <c r="G202" s="12">
        <v>37400</v>
      </c>
      <c r="H202" s="12">
        <f t="shared" si="3"/>
        <v>2480554.4799999995</v>
      </c>
    </row>
    <row r="203" spans="1:8" s="1" customFormat="1" ht="100.5" customHeight="1" x14ac:dyDescent="0.3">
      <c r="A203" s="103">
        <v>193</v>
      </c>
      <c r="B203" s="61">
        <v>44550</v>
      </c>
      <c r="C203" s="32" t="s">
        <v>96</v>
      </c>
      <c r="D203" s="15" t="s">
        <v>95</v>
      </c>
      <c r="E203" s="10" t="s">
        <v>425</v>
      </c>
      <c r="F203" s="4"/>
      <c r="G203" s="4">
        <v>4650</v>
      </c>
      <c r="H203" s="12">
        <f t="shared" si="3"/>
        <v>2475904.4799999995</v>
      </c>
    </row>
    <row r="204" spans="1:8" s="110" customFormat="1" ht="162" x14ac:dyDescent="0.3">
      <c r="A204" s="103">
        <v>194</v>
      </c>
      <c r="B204" s="61">
        <v>44550</v>
      </c>
      <c r="C204" s="32" t="s">
        <v>96</v>
      </c>
      <c r="D204" s="15" t="s">
        <v>100</v>
      </c>
      <c r="E204" s="10" t="s">
        <v>597</v>
      </c>
      <c r="F204" s="4"/>
      <c r="G204" s="4">
        <v>31550</v>
      </c>
      <c r="H204" s="12">
        <f t="shared" si="3"/>
        <v>2444354.4799999995</v>
      </c>
    </row>
    <row r="205" spans="1:8" s="110" customFormat="1" ht="162" x14ac:dyDescent="0.3">
      <c r="A205" s="103">
        <v>195</v>
      </c>
      <c r="B205" s="61">
        <v>44550</v>
      </c>
      <c r="C205" s="32" t="s">
        <v>96</v>
      </c>
      <c r="D205" s="15" t="s">
        <v>100</v>
      </c>
      <c r="E205" s="10" t="s">
        <v>598</v>
      </c>
      <c r="F205" s="4"/>
      <c r="G205" s="4">
        <v>6250</v>
      </c>
      <c r="H205" s="12">
        <f t="shared" ref="H205:H255" si="4">SUM(H204+F205-G205)</f>
        <v>2438104.4799999995</v>
      </c>
    </row>
    <row r="206" spans="1:8" s="110" customFormat="1" ht="141.75" x14ac:dyDescent="0.3">
      <c r="A206" s="103">
        <v>196</v>
      </c>
      <c r="B206" s="61">
        <v>44550</v>
      </c>
      <c r="C206" s="32" t="s">
        <v>96</v>
      </c>
      <c r="D206" s="15" t="s">
        <v>83</v>
      </c>
      <c r="E206" s="10" t="s">
        <v>599</v>
      </c>
      <c r="F206" s="4"/>
      <c r="G206" s="4">
        <v>12000</v>
      </c>
      <c r="H206" s="12">
        <f t="shared" si="4"/>
        <v>2426104.4799999995</v>
      </c>
    </row>
    <row r="207" spans="1:8" s="110" customFormat="1" ht="81" customHeight="1" x14ac:dyDescent="0.3">
      <c r="A207" s="103">
        <v>197</v>
      </c>
      <c r="B207" s="61">
        <v>44551</v>
      </c>
      <c r="C207" s="32">
        <v>25211452500</v>
      </c>
      <c r="D207" s="15" t="s">
        <v>453</v>
      </c>
      <c r="E207" s="10" t="s">
        <v>600</v>
      </c>
      <c r="F207" s="4"/>
      <c r="G207" s="4">
        <v>2350.35</v>
      </c>
      <c r="H207" s="12">
        <f t="shared" si="4"/>
        <v>2423754.1299999994</v>
      </c>
    </row>
    <row r="208" spans="1:8" s="110" customFormat="1" ht="222.75" x14ac:dyDescent="0.3">
      <c r="A208" s="103">
        <v>198</v>
      </c>
      <c r="B208" s="61">
        <v>44551</v>
      </c>
      <c r="C208" s="32" t="s">
        <v>96</v>
      </c>
      <c r="D208" s="15" t="s">
        <v>55</v>
      </c>
      <c r="E208" s="15" t="s">
        <v>601</v>
      </c>
      <c r="F208" s="99"/>
      <c r="G208" s="4">
        <v>45000</v>
      </c>
      <c r="H208" s="12">
        <f t="shared" si="4"/>
        <v>2378754.1299999994</v>
      </c>
    </row>
    <row r="209" spans="1:8" s="110" customFormat="1" ht="105.75" customHeight="1" x14ac:dyDescent="0.3">
      <c r="A209" s="103">
        <v>199</v>
      </c>
      <c r="B209" s="61">
        <v>44551</v>
      </c>
      <c r="C209" s="32">
        <v>25213073972</v>
      </c>
      <c r="D209" s="15" t="s">
        <v>454</v>
      </c>
      <c r="E209" s="10" t="s">
        <v>602</v>
      </c>
      <c r="F209" s="4"/>
      <c r="G209" s="4">
        <v>750</v>
      </c>
      <c r="H209" s="12">
        <f t="shared" si="4"/>
        <v>2378004.1299999994</v>
      </c>
    </row>
    <row r="210" spans="1:8" s="110" customFormat="1" ht="141.75" x14ac:dyDescent="0.3">
      <c r="A210" s="103">
        <v>200</v>
      </c>
      <c r="B210" s="61">
        <v>44551</v>
      </c>
      <c r="C210" s="32">
        <v>25213313165</v>
      </c>
      <c r="D210" s="15" t="s">
        <v>351</v>
      </c>
      <c r="E210" s="10" t="s">
        <v>455</v>
      </c>
      <c r="F210" s="12"/>
      <c r="G210" s="4">
        <v>2400</v>
      </c>
      <c r="H210" s="12">
        <f t="shared" si="4"/>
        <v>2375604.1299999994</v>
      </c>
    </row>
    <row r="211" spans="1:8" s="110" customFormat="1" ht="121.5" x14ac:dyDescent="0.3">
      <c r="A211" s="103">
        <v>201</v>
      </c>
      <c r="B211" s="61">
        <v>44551</v>
      </c>
      <c r="C211" s="32">
        <v>25213337951</v>
      </c>
      <c r="D211" s="15" t="s">
        <v>321</v>
      </c>
      <c r="E211" s="10" t="s">
        <v>465</v>
      </c>
      <c r="F211" s="4"/>
      <c r="G211" s="4">
        <v>6900</v>
      </c>
      <c r="H211" s="12">
        <f t="shared" si="4"/>
        <v>2368704.1299999994</v>
      </c>
    </row>
    <row r="212" spans="1:8" s="1" customFormat="1" ht="121.5" x14ac:dyDescent="0.3">
      <c r="A212" s="103">
        <v>202</v>
      </c>
      <c r="B212" s="61">
        <v>44551</v>
      </c>
      <c r="C212" s="32">
        <v>25213363571</v>
      </c>
      <c r="D212" s="15" t="s">
        <v>485</v>
      </c>
      <c r="E212" s="10" t="s">
        <v>603</v>
      </c>
      <c r="F212" s="12"/>
      <c r="G212" s="12">
        <v>6000</v>
      </c>
      <c r="H212" s="12">
        <f t="shared" si="4"/>
        <v>2362704.1299999994</v>
      </c>
    </row>
    <row r="213" spans="1:8" s="1" customFormat="1" ht="121.5" x14ac:dyDescent="0.3">
      <c r="A213" s="103">
        <v>203</v>
      </c>
      <c r="B213" s="61">
        <v>44551</v>
      </c>
      <c r="C213" s="32">
        <v>25213398778</v>
      </c>
      <c r="D213" s="15" t="s">
        <v>486</v>
      </c>
      <c r="E213" s="10" t="s">
        <v>466</v>
      </c>
      <c r="F213" s="12"/>
      <c r="G213" s="12">
        <v>6900</v>
      </c>
      <c r="H213" s="12">
        <f t="shared" si="4"/>
        <v>2355804.1299999994</v>
      </c>
    </row>
    <row r="214" spans="1:8" s="110" customFormat="1" ht="106.5" customHeight="1" x14ac:dyDescent="0.3">
      <c r="A214" s="103">
        <v>204</v>
      </c>
      <c r="B214" s="61">
        <v>44551</v>
      </c>
      <c r="C214" s="32">
        <v>25213448465</v>
      </c>
      <c r="D214" s="15" t="s">
        <v>456</v>
      </c>
      <c r="E214" s="10" t="s">
        <v>604</v>
      </c>
      <c r="F214" s="4"/>
      <c r="G214" s="4">
        <v>13500</v>
      </c>
      <c r="H214" s="12">
        <f t="shared" si="4"/>
        <v>2342304.1299999994</v>
      </c>
    </row>
    <row r="215" spans="1:8" s="110" customFormat="1" ht="84.75" customHeight="1" x14ac:dyDescent="0.3">
      <c r="A215" s="103">
        <v>205</v>
      </c>
      <c r="B215" s="61">
        <v>44551</v>
      </c>
      <c r="C215" s="32">
        <v>25213540172</v>
      </c>
      <c r="D215" s="15" t="s">
        <v>457</v>
      </c>
      <c r="E215" s="10" t="s">
        <v>605</v>
      </c>
      <c r="F215" s="10"/>
      <c r="G215" s="12">
        <v>1000</v>
      </c>
      <c r="H215" s="12">
        <f t="shared" si="4"/>
        <v>2341304.1299999994</v>
      </c>
    </row>
    <row r="216" spans="1:8" s="110" customFormat="1" ht="182.25" x14ac:dyDescent="0.3">
      <c r="A216" s="103">
        <v>206</v>
      </c>
      <c r="B216" s="61">
        <v>44551</v>
      </c>
      <c r="C216" s="32">
        <v>25213578181</v>
      </c>
      <c r="D216" s="15" t="s">
        <v>320</v>
      </c>
      <c r="E216" s="10" t="s">
        <v>606</v>
      </c>
      <c r="F216" s="4"/>
      <c r="G216" s="4">
        <v>750</v>
      </c>
      <c r="H216" s="12">
        <f t="shared" si="4"/>
        <v>2340554.1299999994</v>
      </c>
    </row>
    <row r="217" spans="1:8" s="110" customFormat="1" ht="181.5" customHeight="1" x14ac:dyDescent="0.3">
      <c r="A217" s="103">
        <v>207</v>
      </c>
      <c r="B217" s="61">
        <v>44551</v>
      </c>
      <c r="C217" s="32">
        <v>25213630220</v>
      </c>
      <c r="D217" s="15" t="s">
        <v>403</v>
      </c>
      <c r="E217" s="10" t="s">
        <v>607</v>
      </c>
      <c r="F217" s="74"/>
      <c r="G217" s="12">
        <v>17000</v>
      </c>
      <c r="H217" s="12">
        <f t="shared" si="4"/>
        <v>2323554.1299999994</v>
      </c>
    </row>
    <row r="218" spans="1:8" s="110" customFormat="1" ht="141.75" x14ac:dyDescent="0.3">
      <c r="A218" s="103">
        <v>208</v>
      </c>
      <c r="B218" s="61">
        <v>44551</v>
      </c>
      <c r="C218" s="32">
        <v>25213667156</v>
      </c>
      <c r="D218" s="15" t="s">
        <v>352</v>
      </c>
      <c r="E218" s="10" t="s">
        <v>467</v>
      </c>
      <c r="F218" s="12"/>
      <c r="G218" s="4">
        <v>1350</v>
      </c>
      <c r="H218" s="12">
        <f t="shared" si="4"/>
        <v>2322204.1299999994</v>
      </c>
    </row>
    <row r="219" spans="1:8" s="110" customFormat="1" ht="162" x14ac:dyDescent="0.3">
      <c r="A219" s="103">
        <v>209</v>
      </c>
      <c r="B219" s="61">
        <v>44551</v>
      </c>
      <c r="C219" s="32">
        <v>25213696369</v>
      </c>
      <c r="D219" s="15" t="s">
        <v>319</v>
      </c>
      <c r="E219" s="10" t="s">
        <v>468</v>
      </c>
      <c r="F219" s="4"/>
      <c r="G219" s="4">
        <v>5250</v>
      </c>
      <c r="H219" s="12">
        <f t="shared" si="4"/>
        <v>2316954.1299999994</v>
      </c>
    </row>
    <row r="220" spans="1:8" s="110" customFormat="1" ht="141.75" x14ac:dyDescent="0.3">
      <c r="A220" s="103">
        <v>210</v>
      </c>
      <c r="B220" s="61">
        <v>44551</v>
      </c>
      <c r="C220" s="32">
        <v>25213751234</v>
      </c>
      <c r="D220" s="15" t="s">
        <v>458</v>
      </c>
      <c r="E220" s="10" t="s">
        <v>608</v>
      </c>
      <c r="F220" s="74"/>
      <c r="G220" s="12">
        <v>1350</v>
      </c>
      <c r="H220" s="12">
        <f t="shared" si="4"/>
        <v>2315604.1299999994</v>
      </c>
    </row>
    <row r="221" spans="1:8" s="110" customFormat="1" ht="121.5" x14ac:dyDescent="0.3">
      <c r="A221" s="103">
        <v>211</v>
      </c>
      <c r="B221" s="61">
        <v>44551</v>
      </c>
      <c r="C221" s="32" t="s">
        <v>96</v>
      </c>
      <c r="D221" s="15" t="s">
        <v>469</v>
      </c>
      <c r="E221" s="10" t="s">
        <v>470</v>
      </c>
      <c r="F221" s="74"/>
      <c r="G221" s="12">
        <v>5050</v>
      </c>
      <c r="H221" s="12">
        <f t="shared" si="4"/>
        <v>2310554.1299999994</v>
      </c>
    </row>
    <row r="222" spans="1:8" s="110" customFormat="1" ht="121.5" x14ac:dyDescent="0.3">
      <c r="A222" s="103">
        <v>212</v>
      </c>
      <c r="B222" s="61">
        <v>44551</v>
      </c>
      <c r="C222" s="32" t="s">
        <v>96</v>
      </c>
      <c r="D222" s="15" t="s">
        <v>424</v>
      </c>
      <c r="E222" s="10" t="s">
        <v>471</v>
      </c>
      <c r="F222" s="74"/>
      <c r="G222" s="12">
        <v>14100</v>
      </c>
      <c r="H222" s="12">
        <f t="shared" si="4"/>
        <v>2296454.1299999994</v>
      </c>
    </row>
    <row r="223" spans="1:8" s="110" customFormat="1" ht="186.75" customHeight="1" x14ac:dyDescent="0.3">
      <c r="A223" s="103">
        <v>213</v>
      </c>
      <c r="B223" s="61">
        <v>44551</v>
      </c>
      <c r="C223" s="32" t="s">
        <v>96</v>
      </c>
      <c r="D223" s="15" t="s">
        <v>60</v>
      </c>
      <c r="E223" s="10" t="s">
        <v>609</v>
      </c>
      <c r="F223" s="4"/>
      <c r="G223" s="4">
        <v>32300</v>
      </c>
      <c r="H223" s="12">
        <f t="shared" si="4"/>
        <v>2264154.1299999994</v>
      </c>
    </row>
    <row r="224" spans="1:8" s="110" customFormat="1" ht="182.25" customHeight="1" x14ac:dyDescent="0.3">
      <c r="A224" s="103">
        <v>214</v>
      </c>
      <c r="B224" s="61">
        <v>44551</v>
      </c>
      <c r="C224" s="32" t="s">
        <v>96</v>
      </c>
      <c r="D224" s="15" t="s">
        <v>60</v>
      </c>
      <c r="E224" s="10" t="s">
        <v>610</v>
      </c>
      <c r="F224" s="99"/>
      <c r="G224" s="4">
        <v>35700</v>
      </c>
      <c r="H224" s="12">
        <f t="shared" si="4"/>
        <v>2228454.1299999994</v>
      </c>
    </row>
    <row r="225" spans="1:8" s="110" customFormat="1" ht="181.5" customHeight="1" x14ac:dyDescent="0.3">
      <c r="A225" s="103">
        <v>215</v>
      </c>
      <c r="B225" s="61">
        <v>44551</v>
      </c>
      <c r="C225" s="32" t="s">
        <v>96</v>
      </c>
      <c r="D225" s="15" t="s">
        <v>60</v>
      </c>
      <c r="E225" s="10" t="s">
        <v>611</v>
      </c>
      <c r="F225" s="4"/>
      <c r="G225" s="4">
        <v>22100</v>
      </c>
      <c r="H225" s="12">
        <f t="shared" si="4"/>
        <v>2206354.1299999994</v>
      </c>
    </row>
    <row r="226" spans="1:8" s="110" customFormat="1" ht="259.5" customHeight="1" x14ac:dyDescent="0.3">
      <c r="A226" s="103">
        <v>216</v>
      </c>
      <c r="B226" s="61">
        <v>44551</v>
      </c>
      <c r="C226" s="32" t="s">
        <v>96</v>
      </c>
      <c r="D226" s="15" t="s">
        <v>60</v>
      </c>
      <c r="E226" s="10" t="s">
        <v>612</v>
      </c>
      <c r="F226" s="4"/>
      <c r="G226" s="4">
        <v>25500</v>
      </c>
      <c r="H226" s="12">
        <f t="shared" si="4"/>
        <v>2180854.1299999994</v>
      </c>
    </row>
    <row r="227" spans="1:8" s="110" customFormat="1" ht="141.75" x14ac:dyDescent="0.3">
      <c r="A227" s="103">
        <v>217</v>
      </c>
      <c r="B227" s="61">
        <v>44551</v>
      </c>
      <c r="C227" s="32" t="s">
        <v>96</v>
      </c>
      <c r="D227" s="15" t="s">
        <v>339</v>
      </c>
      <c r="E227" s="10" t="s">
        <v>472</v>
      </c>
      <c r="F227" s="74"/>
      <c r="G227" s="12">
        <v>3400</v>
      </c>
      <c r="H227" s="12">
        <f t="shared" si="4"/>
        <v>2177454.1299999994</v>
      </c>
    </row>
    <row r="228" spans="1:8" s="110" customFormat="1" ht="183.75" customHeight="1" x14ac:dyDescent="0.3">
      <c r="A228" s="103">
        <v>218</v>
      </c>
      <c r="B228" s="61">
        <v>44551</v>
      </c>
      <c r="C228" s="32" t="s">
        <v>96</v>
      </c>
      <c r="D228" s="15" t="s">
        <v>60</v>
      </c>
      <c r="E228" s="10" t="s">
        <v>613</v>
      </c>
      <c r="F228" s="74"/>
      <c r="G228" s="12">
        <v>35700</v>
      </c>
      <c r="H228" s="12">
        <f t="shared" si="4"/>
        <v>2141754.1299999994</v>
      </c>
    </row>
    <row r="229" spans="1:8" s="73" customFormat="1" ht="163.5" customHeight="1" x14ac:dyDescent="0.3">
      <c r="A229" s="103">
        <v>219</v>
      </c>
      <c r="B229" s="61">
        <v>44551</v>
      </c>
      <c r="C229" s="32" t="s">
        <v>96</v>
      </c>
      <c r="D229" s="15" t="s">
        <v>59</v>
      </c>
      <c r="E229" s="15" t="s">
        <v>473</v>
      </c>
      <c r="F229" s="4"/>
      <c r="G229" s="4">
        <v>39200</v>
      </c>
      <c r="H229" s="12">
        <f t="shared" si="4"/>
        <v>2102554.1299999994</v>
      </c>
    </row>
    <row r="230" spans="1:8" s="73" customFormat="1" ht="202.5" x14ac:dyDescent="0.3">
      <c r="A230" s="103">
        <v>220</v>
      </c>
      <c r="B230" s="61">
        <v>44551</v>
      </c>
      <c r="C230" s="32" t="s">
        <v>96</v>
      </c>
      <c r="D230" s="15" t="s">
        <v>55</v>
      </c>
      <c r="E230" s="15" t="s">
        <v>614</v>
      </c>
      <c r="F230" s="99"/>
      <c r="G230" s="4">
        <v>49700</v>
      </c>
      <c r="H230" s="12">
        <f t="shared" si="4"/>
        <v>2052854.1299999994</v>
      </c>
    </row>
    <row r="231" spans="1:8" s="110" customFormat="1" ht="142.5" customHeight="1" x14ac:dyDescent="0.3">
      <c r="A231" s="103">
        <v>221</v>
      </c>
      <c r="B231" s="61">
        <v>44551</v>
      </c>
      <c r="C231" s="32" t="s">
        <v>96</v>
      </c>
      <c r="D231" s="15" t="s">
        <v>474</v>
      </c>
      <c r="E231" s="10" t="s">
        <v>615</v>
      </c>
      <c r="F231" s="74"/>
      <c r="G231" s="12">
        <v>1800</v>
      </c>
      <c r="H231" s="12">
        <f t="shared" si="4"/>
        <v>2051054.1299999994</v>
      </c>
    </row>
    <row r="232" spans="1:8" s="110" customFormat="1" ht="180.75" customHeight="1" x14ac:dyDescent="0.3">
      <c r="A232" s="103">
        <v>222</v>
      </c>
      <c r="B232" s="61">
        <v>44551</v>
      </c>
      <c r="C232" s="32" t="s">
        <v>96</v>
      </c>
      <c r="D232" s="15" t="s">
        <v>60</v>
      </c>
      <c r="E232" s="10" t="s">
        <v>616</v>
      </c>
      <c r="F232" s="74"/>
      <c r="G232" s="12">
        <v>37400</v>
      </c>
      <c r="H232" s="12">
        <f t="shared" si="4"/>
        <v>2013654.1299999994</v>
      </c>
    </row>
    <row r="233" spans="1:8" s="1" customFormat="1" ht="141.75" x14ac:dyDescent="0.3">
      <c r="A233" s="103">
        <v>223</v>
      </c>
      <c r="B233" s="61">
        <v>44551</v>
      </c>
      <c r="C233" s="32" t="s">
        <v>96</v>
      </c>
      <c r="D233" s="15" t="s">
        <v>83</v>
      </c>
      <c r="E233" s="10" t="s">
        <v>617</v>
      </c>
      <c r="F233" s="4"/>
      <c r="G233" s="4">
        <v>7200</v>
      </c>
      <c r="H233" s="12">
        <f t="shared" si="4"/>
        <v>2006454.1299999994</v>
      </c>
    </row>
    <row r="234" spans="1:8" s="1" customFormat="1" ht="160.5" customHeight="1" x14ac:dyDescent="0.3">
      <c r="A234" s="103">
        <v>224</v>
      </c>
      <c r="B234" s="61">
        <v>44552</v>
      </c>
      <c r="C234" s="32">
        <v>25228903679</v>
      </c>
      <c r="D234" s="15" t="s">
        <v>384</v>
      </c>
      <c r="E234" s="10" t="s">
        <v>407</v>
      </c>
      <c r="F234" s="4"/>
      <c r="G234" s="4">
        <v>8466</v>
      </c>
      <c r="H234" s="12">
        <f t="shared" si="4"/>
        <v>1997988.1299999994</v>
      </c>
    </row>
    <row r="235" spans="1:8" s="110" customFormat="1" ht="123" customHeight="1" x14ac:dyDescent="0.3">
      <c r="A235" s="103">
        <v>225</v>
      </c>
      <c r="B235" s="61">
        <v>44552</v>
      </c>
      <c r="C235" s="32">
        <v>25228884941</v>
      </c>
      <c r="D235" s="15" t="s">
        <v>82</v>
      </c>
      <c r="E235" s="10" t="s">
        <v>618</v>
      </c>
      <c r="F235" s="74"/>
      <c r="G235" s="12">
        <v>47500</v>
      </c>
      <c r="H235" s="12">
        <f t="shared" si="4"/>
        <v>1950488.1299999994</v>
      </c>
    </row>
    <row r="236" spans="1:8" s="1" customFormat="1" ht="121.5" x14ac:dyDescent="0.3">
      <c r="A236" s="103">
        <v>226</v>
      </c>
      <c r="B236" s="61">
        <v>44553</v>
      </c>
      <c r="C236" s="32">
        <v>25242551810</v>
      </c>
      <c r="D236" s="15" t="s">
        <v>408</v>
      </c>
      <c r="E236" s="10" t="s">
        <v>619</v>
      </c>
      <c r="F236" s="4"/>
      <c r="G236" s="4">
        <v>6500</v>
      </c>
      <c r="H236" s="12">
        <f t="shared" si="4"/>
        <v>1943988.1299999994</v>
      </c>
    </row>
    <row r="237" spans="1:8" s="1" customFormat="1" ht="141.75" x14ac:dyDescent="0.3">
      <c r="A237" s="103">
        <v>227</v>
      </c>
      <c r="B237" s="61">
        <v>44553</v>
      </c>
      <c r="C237" s="32">
        <v>25242589378</v>
      </c>
      <c r="D237" s="15" t="s">
        <v>398</v>
      </c>
      <c r="E237" s="10" t="s">
        <v>426</v>
      </c>
      <c r="F237" s="4"/>
      <c r="G237" s="4">
        <v>42488</v>
      </c>
      <c r="H237" s="12">
        <f t="shared" si="4"/>
        <v>1901500.1299999994</v>
      </c>
    </row>
    <row r="238" spans="1:8" s="1" customFormat="1" ht="121.5" x14ac:dyDescent="0.3">
      <c r="A238" s="103">
        <v>228</v>
      </c>
      <c r="B238" s="61">
        <v>44553</v>
      </c>
      <c r="C238" s="32">
        <v>2599921</v>
      </c>
      <c r="D238" s="15" t="s">
        <v>410</v>
      </c>
      <c r="E238" s="10" t="s">
        <v>620</v>
      </c>
      <c r="F238" s="4"/>
      <c r="G238" s="4">
        <v>9779.7000000000007</v>
      </c>
      <c r="H238" s="12">
        <f t="shared" si="4"/>
        <v>1891720.4299999995</v>
      </c>
    </row>
    <row r="239" spans="1:8" s="1" customFormat="1" ht="121.5" x14ac:dyDescent="0.3">
      <c r="A239" s="103">
        <v>229</v>
      </c>
      <c r="B239" s="61">
        <v>44553</v>
      </c>
      <c r="C239" s="32">
        <v>2599922</v>
      </c>
      <c r="D239" s="15" t="s">
        <v>410</v>
      </c>
      <c r="E239" s="10" t="s">
        <v>621</v>
      </c>
      <c r="F239" s="4"/>
      <c r="G239" s="4">
        <v>41822.160000000003</v>
      </c>
      <c r="H239" s="12">
        <f t="shared" si="4"/>
        <v>1849898.2699999996</v>
      </c>
    </row>
    <row r="240" spans="1:8" s="1" customFormat="1" ht="121.5" x14ac:dyDescent="0.3">
      <c r="A240" s="103">
        <v>230</v>
      </c>
      <c r="B240" s="61">
        <v>44553</v>
      </c>
      <c r="C240" s="32">
        <v>2599923</v>
      </c>
      <c r="D240" s="15" t="s">
        <v>410</v>
      </c>
      <c r="E240" s="10" t="s">
        <v>622</v>
      </c>
      <c r="F240" s="4"/>
      <c r="G240" s="4">
        <v>46476.06</v>
      </c>
      <c r="H240" s="12">
        <f t="shared" si="4"/>
        <v>1803422.2099999995</v>
      </c>
    </row>
    <row r="241" spans="1:8" s="126" customFormat="1" ht="119.25" customHeight="1" x14ac:dyDescent="0.3">
      <c r="A241" s="103">
        <v>231</v>
      </c>
      <c r="B241" s="61">
        <v>44557</v>
      </c>
      <c r="C241" s="32">
        <v>25271052595</v>
      </c>
      <c r="D241" s="15" t="s">
        <v>459</v>
      </c>
      <c r="E241" s="10" t="s">
        <v>475</v>
      </c>
      <c r="F241" s="15"/>
      <c r="G241" s="4">
        <v>1503.47</v>
      </c>
      <c r="H241" s="12">
        <f t="shared" si="4"/>
        <v>1801918.7399999995</v>
      </c>
    </row>
    <row r="242" spans="1:8" s="1" customFormat="1" ht="141.75" x14ac:dyDescent="0.3">
      <c r="A242" s="103">
        <v>232</v>
      </c>
      <c r="B242" s="61">
        <v>44557</v>
      </c>
      <c r="C242" s="32">
        <v>25271075155</v>
      </c>
      <c r="D242" s="15" t="s">
        <v>485</v>
      </c>
      <c r="E242" s="10" t="s">
        <v>623</v>
      </c>
      <c r="F242" s="12"/>
      <c r="G242" s="12">
        <v>1900</v>
      </c>
      <c r="H242" s="12">
        <f t="shared" si="4"/>
        <v>1800018.7399999995</v>
      </c>
    </row>
    <row r="243" spans="1:8" s="110" customFormat="1" ht="121.5" x14ac:dyDescent="0.3">
      <c r="A243" s="103">
        <v>233</v>
      </c>
      <c r="B243" s="61">
        <v>44557</v>
      </c>
      <c r="C243" s="32">
        <v>25271230492</v>
      </c>
      <c r="D243" s="15" t="s">
        <v>487</v>
      </c>
      <c r="E243" s="10" t="s">
        <v>476</v>
      </c>
      <c r="F243" s="12"/>
      <c r="G243" s="4">
        <v>5600</v>
      </c>
      <c r="H243" s="12">
        <f t="shared" si="4"/>
        <v>1794418.7399999995</v>
      </c>
    </row>
    <row r="244" spans="1:8" s="126" customFormat="1" ht="126.75" customHeight="1" x14ac:dyDescent="0.3">
      <c r="A244" s="103">
        <v>234</v>
      </c>
      <c r="B244" s="61">
        <v>44557</v>
      </c>
      <c r="C244" s="32">
        <v>25271264192</v>
      </c>
      <c r="D244" s="15" t="s">
        <v>105</v>
      </c>
      <c r="E244" s="10" t="s">
        <v>477</v>
      </c>
      <c r="F244" s="15"/>
      <c r="G244" s="4">
        <v>1100</v>
      </c>
      <c r="H244" s="12">
        <f t="shared" si="4"/>
        <v>1793318.7399999995</v>
      </c>
    </row>
    <row r="245" spans="1:8" s="126" customFormat="1" ht="121.5" x14ac:dyDescent="0.3">
      <c r="A245" s="103">
        <v>235</v>
      </c>
      <c r="B245" s="61">
        <v>44557</v>
      </c>
      <c r="C245" s="32">
        <v>25271303082</v>
      </c>
      <c r="D245" s="15" t="s">
        <v>488</v>
      </c>
      <c r="E245" s="10" t="s">
        <v>478</v>
      </c>
      <c r="F245" s="15"/>
      <c r="G245" s="4">
        <v>2279</v>
      </c>
      <c r="H245" s="12">
        <f t="shared" si="4"/>
        <v>1791039.7399999995</v>
      </c>
    </row>
    <row r="246" spans="1:8" s="126" customFormat="1" ht="99.75" customHeight="1" x14ac:dyDescent="0.3">
      <c r="A246" s="103">
        <v>236</v>
      </c>
      <c r="B246" s="61">
        <v>44557</v>
      </c>
      <c r="C246" s="32">
        <v>25271336265</v>
      </c>
      <c r="D246" s="15" t="s">
        <v>486</v>
      </c>
      <c r="E246" s="10" t="s">
        <v>624</v>
      </c>
      <c r="F246" s="15"/>
      <c r="G246" s="4">
        <v>2150</v>
      </c>
      <c r="H246" s="12">
        <f t="shared" si="4"/>
        <v>1788889.7399999995</v>
      </c>
    </row>
    <row r="247" spans="1:8" s="126" customFormat="1" ht="101.25" x14ac:dyDescent="0.3">
      <c r="A247" s="103">
        <v>237</v>
      </c>
      <c r="B247" s="61">
        <v>44557</v>
      </c>
      <c r="C247" s="32">
        <v>25271367919</v>
      </c>
      <c r="D247" s="15" t="s">
        <v>486</v>
      </c>
      <c r="E247" s="10" t="s">
        <v>625</v>
      </c>
      <c r="F247" s="15"/>
      <c r="G247" s="4">
        <v>6900</v>
      </c>
      <c r="H247" s="12">
        <f t="shared" si="4"/>
        <v>1781989.7399999995</v>
      </c>
    </row>
    <row r="248" spans="1:8" s="73" customFormat="1" ht="202.5" x14ac:dyDescent="0.3">
      <c r="A248" s="103">
        <v>238</v>
      </c>
      <c r="B248" s="61">
        <v>44557</v>
      </c>
      <c r="C248" s="32" t="s">
        <v>96</v>
      </c>
      <c r="D248" s="15" t="s">
        <v>59</v>
      </c>
      <c r="E248" s="15" t="s">
        <v>496</v>
      </c>
      <c r="F248" s="4"/>
      <c r="G248" s="4">
        <v>28900</v>
      </c>
      <c r="H248" s="12">
        <f t="shared" si="4"/>
        <v>1753089.7399999995</v>
      </c>
    </row>
    <row r="249" spans="1:8" s="126" customFormat="1" ht="121.5" x14ac:dyDescent="0.3">
      <c r="A249" s="103">
        <v>239</v>
      </c>
      <c r="B249" s="61">
        <v>44557</v>
      </c>
      <c r="C249" s="32" t="s">
        <v>96</v>
      </c>
      <c r="D249" s="15" t="s">
        <v>424</v>
      </c>
      <c r="E249" s="15" t="s">
        <v>479</v>
      </c>
      <c r="F249" s="4"/>
      <c r="G249" s="4">
        <v>14100</v>
      </c>
      <c r="H249" s="12">
        <f t="shared" si="4"/>
        <v>1738989.7399999995</v>
      </c>
    </row>
    <row r="250" spans="1:8" s="126" customFormat="1" ht="121.5" x14ac:dyDescent="0.3">
      <c r="A250" s="103">
        <v>240</v>
      </c>
      <c r="B250" s="61">
        <v>44557</v>
      </c>
      <c r="C250" s="32" t="s">
        <v>96</v>
      </c>
      <c r="D250" s="15" t="s">
        <v>322</v>
      </c>
      <c r="E250" s="15" t="s">
        <v>480</v>
      </c>
      <c r="F250" s="4"/>
      <c r="G250" s="4">
        <v>2450</v>
      </c>
      <c r="H250" s="12">
        <f t="shared" si="4"/>
        <v>1736539.7399999995</v>
      </c>
    </row>
    <row r="251" spans="1:8" s="126" customFormat="1" ht="141.75" x14ac:dyDescent="0.3">
      <c r="A251" s="103">
        <v>241</v>
      </c>
      <c r="B251" s="61">
        <v>44557</v>
      </c>
      <c r="C251" s="32" t="s">
        <v>96</v>
      </c>
      <c r="D251" s="15" t="s">
        <v>460</v>
      </c>
      <c r="E251" s="15" t="s">
        <v>481</v>
      </c>
      <c r="F251" s="4"/>
      <c r="G251" s="4">
        <v>3950</v>
      </c>
      <c r="H251" s="12">
        <f t="shared" si="4"/>
        <v>1732589.7399999995</v>
      </c>
    </row>
    <row r="252" spans="1:8" s="110" customFormat="1" ht="324" x14ac:dyDescent="0.3">
      <c r="A252" s="103">
        <v>242</v>
      </c>
      <c r="B252" s="61">
        <v>44558</v>
      </c>
      <c r="C252" s="32">
        <v>25279436560</v>
      </c>
      <c r="D252" s="15" t="s">
        <v>401</v>
      </c>
      <c r="E252" s="10" t="s">
        <v>626</v>
      </c>
      <c r="F252" s="74"/>
      <c r="G252" s="12">
        <v>1700</v>
      </c>
      <c r="H252" s="12">
        <f t="shared" si="4"/>
        <v>1730889.7399999995</v>
      </c>
    </row>
    <row r="253" spans="1:8" s="110" customFormat="1" ht="84" customHeight="1" x14ac:dyDescent="0.3">
      <c r="A253" s="103">
        <v>243</v>
      </c>
      <c r="B253" s="61">
        <v>44560</v>
      </c>
      <c r="C253" s="208">
        <v>481755968</v>
      </c>
      <c r="D253" s="15" t="s">
        <v>14</v>
      </c>
      <c r="E253" s="209" t="s">
        <v>394</v>
      </c>
      <c r="F253" s="212">
        <v>844</v>
      </c>
      <c r="G253" s="12"/>
      <c r="H253" s="12">
        <f t="shared" si="4"/>
        <v>1731733.7399999995</v>
      </c>
    </row>
    <row r="254" spans="1:8" s="1" customFormat="1" ht="45" customHeight="1" x14ac:dyDescent="0.3">
      <c r="A254" s="103">
        <v>244</v>
      </c>
      <c r="B254" s="61">
        <v>44561</v>
      </c>
      <c r="C254" s="32" t="s">
        <v>23</v>
      </c>
      <c r="D254" s="15" t="s">
        <v>11</v>
      </c>
      <c r="E254" s="11" t="s">
        <v>627</v>
      </c>
      <c r="F254" s="76"/>
      <c r="G254" s="4">
        <v>6547.94</v>
      </c>
      <c r="H254" s="12">
        <f t="shared" si="4"/>
        <v>1725185.7999999996</v>
      </c>
    </row>
    <row r="255" spans="1:8" s="1" customFormat="1" ht="44.25" customHeight="1" x14ac:dyDescent="0.3">
      <c r="A255" s="103">
        <v>245</v>
      </c>
      <c r="B255" s="61">
        <v>44561</v>
      </c>
      <c r="C255" s="32" t="s">
        <v>23</v>
      </c>
      <c r="D255" s="15" t="s">
        <v>12</v>
      </c>
      <c r="E255" s="15" t="s">
        <v>628</v>
      </c>
      <c r="F255" s="10"/>
      <c r="G255" s="67">
        <v>1775</v>
      </c>
      <c r="H255" s="127">
        <f t="shared" si="4"/>
        <v>1723410.7999999996</v>
      </c>
    </row>
    <row r="256" spans="1:8" s="1" customFormat="1" ht="61.5" customHeight="1" x14ac:dyDescent="0.35">
      <c r="A256" s="103"/>
      <c r="B256" s="13"/>
      <c r="C256" s="14"/>
      <c r="D256" s="54" t="s">
        <v>497</v>
      </c>
      <c r="E256" s="8" t="s">
        <v>45</v>
      </c>
      <c r="F256" s="53">
        <f>SUM(F11:F255)</f>
        <v>3411044.38</v>
      </c>
      <c r="G256" s="53">
        <f>SUM(G12:G255)</f>
        <v>3901956.7300000009</v>
      </c>
      <c r="H256" s="53">
        <f>SUM(H255)</f>
        <v>1723410.7999999996</v>
      </c>
    </row>
    <row r="258" spans="1:8" x14ac:dyDescent="0.35">
      <c r="G258" s="124"/>
      <c r="H258" s="6"/>
    </row>
    <row r="259" spans="1:8" x14ac:dyDescent="0.35">
      <c r="G259" s="124"/>
      <c r="H259" s="6"/>
    </row>
    <row r="260" spans="1:8" x14ac:dyDescent="0.35">
      <c r="G260" s="124"/>
      <c r="H260" s="6"/>
    </row>
    <row r="261" spans="1:8" x14ac:dyDescent="0.35">
      <c r="F261" s="125"/>
    </row>
    <row r="262" spans="1:8" x14ac:dyDescent="0.35">
      <c r="F262" s="125"/>
      <c r="H262" s="123"/>
    </row>
    <row r="264" spans="1:8" ht="24.75" thickBot="1" x14ac:dyDescent="0.4">
      <c r="A264" s="215"/>
      <c r="B264" s="215"/>
      <c r="C264" s="215"/>
      <c r="D264" s="215"/>
      <c r="E264" s="216"/>
      <c r="F264" s="217"/>
      <c r="G264" s="217"/>
      <c r="H264" s="217"/>
    </row>
    <row r="265" spans="1:8" ht="24" x14ac:dyDescent="0.35">
      <c r="A265" s="218" t="s">
        <v>629</v>
      </c>
      <c r="B265" s="218"/>
      <c r="C265" s="218"/>
      <c r="D265" s="218"/>
      <c r="E265" s="219"/>
      <c r="F265" s="220" t="s">
        <v>630</v>
      </c>
      <c r="G265" s="220"/>
      <c r="H265" s="220"/>
    </row>
    <row r="266" spans="1:8" ht="24" x14ac:dyDescent="0.35">
      <c r="A266" s="221" t="s">
        <v>631</v>
      </c>
      <c r="B266" s="221"/>
      <c r="C266" s="221"/>
      <c r="D266" s="221"/>
      <c r="E266" s="219"/>
      <c r="F266" s="222" t="s">
        <v>632</v>
      </c>
      <c r="G266" s="222"/>
      <c r="H266" s="222"/>
    </row>
    <row r="267" spans="1:8" ht="24" x14ac:dyDescent="0.35">
      <c r="A267" s="223" t="s">
        <v>633</v>
      </c>
      <c r="B267" s="223"/>
      <c r="C267" s="223"/>
      <c r="D267" s="223"/>
      <c r="E267" s="219"/>
      <c r="F267" s="224" t="s">
        <v>634</v>
      </c>
      <c r="G267" s="224"/>
      <c r="H267" s="224"/>
    </row>
    <row r="268" spans="1:8" ht="24" x14ac:dyDescent="0.35">
      <c r="A268" s="225"/>
      <c r="B268" s="225"/>
      <c r="C268" s="225"/>
      <c r="D268" s="225"/>
      <c r="E268" s="219"/>
      <c r="F268" s="226"/>
      <c r="G268" s="226"/>
      <c r="H268" s="226"/>
    </row>
    <row r="269" spans="1:8" ht="24" x14ac:dyDescent="0.35">
      <c r="A269" s="225"/>
      <c r="B269" s="225"/>
      <c r="C269" s="225"/>
      <c r="D269" s="225"/>
      <c r="E269" s="219"/>
      <c r="F269" s="226"/>
      <c r="G269" s="226"/>
      <c r="H269" s="226"/>
    </row>
    <row r="270" spans="1:8" ht="24" x14ac:dyDescent="0.35">
      <c r="A270" s="225"/>
      <c r="B270" s="225"/>
      <c r="C270" s="225"/>
      <c r="D270" s="225"/>
      <c r="E270" s="219"/>
      <c r="F270" s="226"/>
      <c r="G270" s="226"/>
      <c r="H270" s="226"/>
    </row>
    <row r="271" spans="1:8" ht="24" x14ac:dyDescent="0.35">
      <c r="A271" s="225"/>
      <c r="B271" s="225"/>
      <c r="C271" s="225"/>
      <c r="D271" s="225"/>
      <c r="E271" s="219"/>
      <c r="F271" s="226"/>
      <c r="G271" s="226"/>
      <c r="H271" s="226"/>
    </row>
    <row r="272" spans="1:8" ht="24" x14ac:dyDescent="0.35">
      <c r="A272" s="225"/>
      <c r="B272" s="225"/>
      <c r="C272" s="225"/>
      <c r="D272" s="225"/>
      <c r="E272" s="219"/>
      <c r="F272" s="226"/>
      <c r="G272" s="226"/>
      <c r="H272" s="226"/>
    </row>
    <row r="273" spans="1:8" ht="24" x14ac:dyDescent="0.35">
      <c r="A273" s="227"/>
      <c r="B273" s="228"/>
      <c r="C273" s="227"/>
      <c r="D273" s="229"/>
      <c r="E273" s="219"/>
      <c r="F273" s="227"/>
      <c r="G273" s="227"/>
      <c r="H273" s="227"/>
    </row>
    <row r="274" spans="1:8" ht="24.75" thickBot="1" x14ac:dyDescent="0.4">
      <c r="A274" s="227"/>
      <c r="B274" s="230"/>
      <c r="C274" s="230"/>
      <c r="D274" s="231"/>
      <c r="E274" s="232"/>
      <c r="F274" s="233"/>
      <c r="G274" s="230"/>
      <c r="H274" s="233"/>
    </row>
    <row r="275" spans="1:8" ht="24" x14ac:dyDescent="0.35">
      <c r="A275" s="227"/>
      <c r="B275" s="230"/>
      <c r="C275" s="230"/>
      <c r="D275" s="231"/>
      <c r="E275" s="234" t="s">
        <v>635</v>
      </c>
      <c r="F275" s="233"/>
      <c r="G275" s="230"/>
      <c r="H275" s="233"/>
    </row>
    <row r="276" spans="1:8" ht="24" x14ac:dyDescent="0.35">
      <c r="A276" s="227"/>
      <c r="B276" s="230"/>
      <c r="C276" s="230"/>
      <c r="D276" s="231"/>
      <c r="E276" s="235" t="s">
        <v>636</v>
      </c>
      <c r="F276" s="233"/>
      <c r="G276" s="230"/>
      <c r="H276" s="233"/>
    </row>
    <row r="277" spans="1:8" ht="22.5" x14ac:dyDescent="0.3">
      <c r="A277" s="227"/>
      <c r="B277" s="230"/>
      <c r="C277" s="230"/>
      <c r="D277" s="231"/>
      <c r="E277" s="236" t="s">
        <v>637</v>
      </c>
      <c r="F277" s="233"/>
      <c r="G277" s="230"/>
      <c r="H277" s="233"/>
    </row>
    <row r="278" spans="1:8" x14ac:dyDescent="0.35">
      <c r="A278" s="237"/>
      <c r="F278" s="238"/>
    </row>
  </sheetData>
  <mergeCells count="14">
    <mergeCell ref="A266:D266"/>
    <mergeCell ref="F266:H266"/>
    <mergeCell ref="A267:D267"/>
    <mergeCell ref="F267:H267"/>
    <mergeCell ref="A4:H4"/>
    <mergeCell ref="A264:D264"/>
    <mergeCell ref="F264:H264"/>
    <mergeCell ref="A265:D265"/>
    <mergeCell ref="F265:H265"/>
    <mergeCell ref="B9:H9"/>
    <mergeCell ref="A5:H5"/>
    <mergeCell ref="A6:H6"/>
    <mergeCell ref="A7:H7"/>
    <mergeCell ref="A8:H8"/>
  </mergeCells>
  <pageMargins left="0.31496062992125984" right="0.31496062992125984" top="0.35433070866141736" bottom="0.35433070866141736" header="0.31496062992125984" footer="0.31496062992125984"/>
  <pageSetup scale="40" orientation="portrait" r:id="rId1"/>
  <headerFooter>
    <oddFooter>&amp;C&amp;"+,Negrita Cursiva"&amp;20Página &amp;P De 25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763"/>
  <sheetViews>
    <sheetView topLeftCell="A22" workbookViewId="0">
      <selection activeCell="D10" sqref="D10"/>
    </sheetView>
  </sheetViews>
  <sheetFormatPr baseColWidth="10" defaultRowHeight="25.5" x14ac:dyDescent="0.35"/>
  <cols>
    <col min="1" max="1" width="1.85546875" style="17" customWidth="1"/>
    <col min="2" max="2" width="2.28515625" style="17" customWidth="1"/>
    <col min="3" max="3" width="3.140625" style="17" customWidth="1"/>
    <col min="4" max="4" width="73.42578125" style="17" customWidth="1"/>
    <col min="5" max="5" width="15.140625" style="17" customWidth="1"/>
    <col min="6" max="6" width="1.42578125" style="17" customWidth="1"/>
    <col min="7" max="8" width="11.42578125" style="17" hidden="1" customWidth="1"/>
    <col min="9" max="9" width="8.28515625" style="17" hidden="1" customWidth="1"/>
    <col min="10" max="11" width="11.42578125" style="17" hidden="1" customWidth="1"/>
    <col min="12" max="14" width="16" style="17" hidden="1" customWidth="1"/>
    <col min="15" max="15" width="8.28515625" style="17" hidden="1" customWidth="1"/>
    <col min="16" max="16" width="2.140625" style="17" customWidth="1"/>
    <col min="17" max="20" width="11.42578125" style="17"/>
    <col min="21" max="21" width="6" style="17" customWidth="1"/>
    <col min="22" max="16384" width="11.42578125" style="17"/>
  </cols>
  <sheetData>
    <row r="1" spans="2:16" ht="26.25" thickBot="1" x14ac:dyDescent="0.4"/>
    <row r="2" spans="2:16" s="45" customFormat="1" ht="11.25" customHeight="1" thickTop="1" thickBot="1" x14ac:dyDescent="0.4">
      <c r="B2" s="22"/>
      <c r="C2" s="23"/>
      <c r="D2" s="23"/>
      <c r="E2" s="23"/>
      <c r="F2" s="23"/>
      <c r="G2" s="23"/>
      <c r="H2" s="23"/>
      <c r="I2" s="23"/>
      <c r="J2" s="23"/>
      <c r="K2" s="23"/>
      <c r="L2" s="23"/>
      <c r="M2" s="23"/>
      <c r="N2" s="23"/>
      <c r="O2" s="24"/>
      <c r="P2" s="25"/>
    </row>
    <row r="3" spans="2:16" s="45" customFormat="1" ht="27" customHeight="1" thickTop="1" x14ac:dyDescent="0.35">
      <c r="B3" s="25"/>
      <c r="C3" s="18"/>
      <c r="D3" s="18"/>
      <c r="E3" s="18"/>
      <c r="F3" s="18"/>
      <c r="G3" s="18"/>
      <c r="H3" s="18"/>
      <c r="I3" s="18"/>
      <c r="J3" s="18"/>
      <c r="K3" s="18"/>
      <c r="L3" s="18"/>
      <c r="M3" s="18"/>
      <c r="N3" s="18"/>
      <c r="O3" s="19"/>
      <c r="P3" s="26"/>
    </row>
    <row r="4" spans="2:16" s="45" customFormat="1" ht="75" customHeight="1" x14ac:dyDescent="0.7">
      <c r="B4" s="26"/>
      <c r="C4" s="135" t="s">
        <v>315</v>
      </c>
      <c r="D4" s="136"/>
      <c r="E4" s="136"/>
      <c r="F4" s="136"/>
      <c r="G4" s="119"/>
      <c r="H4" s="119"/>
      <c r="I4" s="119"/>
      <c r="J4" s="119"/>
      <c r="K4" s="119"/>
      <c r="L4" s="119"/>
      <c r="M4" s="119"/>
      <c r="N4" s="119"/>
      <c r="O4" s="120"/>
      <c r="P4" s="26"/>
    </row>
    <row r="5" spans="2:16" s="45" customFormat="1" ht="12" customHeight="1" x14ac:dyDescent="0.7">
      <c r="B5" s="26"/>
      <c r="C5" s="108"/>
      <c r="D5" s="108"/>
      <c r="E5" s="108"/>
      <c r="F5" s="108"/>
      <c r="G5" s="108"/>
      <c r="H5" s="108"/>
      <c r="I5" s="108"/>
      <c r="J5" s="108"/>
      <c r="K5" s="108"/>
      <c r="L5" s="108"/>
      <c r="M5" s="108"/>
      <c r="N5" s="108"/>
      <c r="O5" s="109"/>
      <c r="P5" s="26"/>
    </row>
    <row r="6" spans="2:16" s="45" customFormat="1" ht="47.25" customHeight="1" x14ac:dyDescent="0.65">
      <c r="B6" s="26"/>
      <c r="C6" s="133" t="s">
        <v>311</v>
      </c>
      <c r="D6" s="133"/>
      <c r="E6" s="133"/>
      <c r="F6" s="133"/>
      <c r="G6" s="133"/>
      <c r="H6" s="133"/>
      <c r="I6" s="133"/>
      <c r="J6" s="133"/>
      <c r="K6" s="133"/>
      <c r="L6" s="133"/>
      <c r="M6" s="133"/>
      <c r="N6" s="133"/>
      <c r="O6" s="134"/>
      <c r="P6" s="26"/>
    </row>
    <row r="7" spans="2:16" s="45" customFormat="1" ht="27" customHeight="1" thickBot="1" x14ac:dyDescent="0.4">
      <c r="B7" s="27"/>
      <c r="C7" s="18"/>
      <c r="D7" s="18"/>
      <c r="E7" s="18"/>
      <c r="F7" s="18"/>
      <c r="G7" s="18"/>
      <c r="H7" s="18"/>
      <c r="I7" s="18"/>
      <c r="J7" s="18"/>
      <c r="K7" s="18"/>
      <c r="L7" s="18"/>
      <c r="M7" s="18"/>
      <c r="N7" s="18"/>
      <c r="O7" s="19"/>
      <c r="P7" s="26"/>
    </row>
    <row r="8" spans="2:16" s="45" customFormat="1" ht="13.5" customHeight="1" thickTop="1" thickBot="1" x14ac:dyDescent="0.4">
      <c r="B8" s="22"/>
      <c r="C8" s="23"/>
      <c r="D8" s="23"/>
      <c r="E8" s="23"/>
      <c r="F8" s="23"/>
      <c r="G8" s="23"/>
      <c r="H8" s="23"/>
      <c r="I8" s="23"/>
      <c r="J8" s="23"/>
      <c r="K8" s="23"/>
      <c r="L8" s="23"/>
      <c r="M8" s="23"/>
      <c r="N8" s="23"/>
      <c r="O8" s="24"/>
      <c r="P8" s="27"/>
    </row>
    <row r="9" spans="2:16" s="45" customFormat="1" ht="27" customHeight="1" thickTop="1" x14ac:dyDescent="0.35">
      <c r="P9" s="95"/>
    </row>
    <row r="10" spans="2:16" s="45" customFormat="1" ht="27" customHeight="1" thickBot="1" x14ac:dyDescent="0.4">
      <c r="P10" s="95"/>
    </row>
    <row r="11" spans="2:16" s="45" customFormat="1" ht="11.25" customHeight="1" thickTop="1" thickBot="1" x14ac:dyDescent="0.4">
      <c r="B11" s="22"/>
      <c r="C11" s="23"/>
      <c r="D11" s="23"/>
      <c r="E11" s="23"/>
      <c r="F11" s="23"/>
      <c r="G11" s="23"/>
      <c r="H11" s="23"/>
      <c r="I11" s="23"/>
      <c r="J11" s="23"/>
      <c r="K11" s="23"/>
      <c r="L11" s="23"/>
      <c r="M11" s="23"/>
      <c r="N11" s="23"/>
      <c r="O11" s="24"/>
      <c r="P11" s="25"/>
    </row>
    <row r="12" spans="2:16" s="45" customFormat="1" ht="27" customHeight="1" thickTop="1" x14ac:dyDescent="0.35">
      <c r="B12" s="25"/>
      <c r="C12" s="18"/>
      <c r="D12" s="18"/>
      <c r="E12" s="18"/>
      <c r="F12" s="18"/>
      <c r="G12" s="18"/>
      <c r="H12" s="18"/>
      <c r="I12" s="18"/>
      <c r="J12" s="18"/>
      <c r="K12" s="18"/>
      <c r="L12" s="18"/>
      <c r="M12" s="18"/>
      <c r="N12" s="18"/>
      <c r="O12" s="19"/>
      <c r="P12" s="26"/>
    </row>
    <row r="13" spans="2:16" s="45" customFormat="1" ht="75.75" customHeight="1" x14ac:dyDescent="0.7">
      <c r="B13" s="26"/>
      <c r="C13" s="135" t="s">
        <v>315</v>
      </c>
      <c r="D13" s="136"/>
      <c r="E13" s="136"/>
      <c r="F13" s="136"/>
      <c r="G13" s="119"/>
      <c r="H13" s="119"/>
      <c r="I13" s="119"/>
      <c r="J13" s="119"/>
      <c r="K13" s="119"/>
      <c r="L13" s="119"/>
      <c r="M13" s="119"/>
      <c r="N13" s="119"/>
      <c r="O13" s="120"/>
      <c r="P13" s="26"/>
    </row>
    <row r="14" spans="2:16" s="45" customFormat="1" ht="12" customHeight="1" x14ac:dyDescent="0.7">
      <c r="B14" s="26"/>
      <c r="C14" s="113"/>
      <c r="D14" s="113"/>
      <c r="E14" s="113"/>
      <c r="F14" s="113"/>
      <c r="G14" s="113"/>
      <c r="H14" s="113"/>
      <c r="I14" s="113"/>
      <c r="J14" s="113"/>
      <c r="K14" s="113"/>
      <c r="L14" s="113"/>
      <c r="M14" s="113"/>
      <c r="N14" s="113"/>
      <c r="O14" s="114"/>
      <c r="P14" s="26"/>
    </row>
    <row r="15" spans="2:16" s="45" customFormat="1" ht="47.25" customHeight="1" x14ac:dyDescent="0.65">
      <c r="B15" s="26"/>
      <c r="C15" s="133" t="s">
        <v>312</v>
      </c>
      <c r="D15" s="133"/>
      <c r="E15" s="133"/>
      <c r="F15" s="133"/>
      <c r="G15" s="133"/>
      <c r="H15" s="133"/>
      <c r="I15" s="133"/>
      <c r="J15" s="133"/>
      <c r="K15" s="133"/>
      <c r="L15" s="133"/>
      <c r="M15" s="133"/>
      <c r="N15" s="133"/>
      <c r="O15" s="134"/>
      <c r="P15" s="26"/>
    </row>
    <row r="16" spans="2:16" s="45" customFormat="1" ht="27" customHeight="1" thickBot="1" x14ac:dyDescent="0.4">
      <c r="B16" s="27"/>
      <c r="C16" s="18"/>
      <c r="D16" s="18"/>
      <c r="E16" s="18"/>
      <c r="F16" s="18"/>
      <c r="G16" s="18"/>
      <c r="H16" s="18"/>
      <c r="I16" s="18"/>
      <c r="J16" s="18"/>
      <c r="K16" s="18"/>
      <c r="L16" s="18"/>
      <c r="M16" s="18"/>
      <c r="N16" s="18"/>
      <c r="O16" s="19"/>
      <c r="P16" s="26"/>
    </row>
    <row r="17" spans="2:16" s="45" customFormat="1" ht="13.5" customHeight="1" thickTop="1" thickBot="1" x14ac:dyDescent="0.4">
      <c r="B17" s="22"/>
      <c r="C17" s="23"/>
      <c r="D17" s="23"/>
      <c r="E17" s="23"/>
      <c r="F17" s="23"/>
      <c r="G17" s="23"/>
      <c r="H17" s="23"/>
      <c r="I17" s="23"/>
      <c r="J17" s="23"/>
      <c r="K17" s="23"/>
      <c r="L17" s="23"/>
      <c r="M17" s="23"/>
      <c r="N17" s="23"/>
      <c r="O17" s="24"/>
      <c r="P17" s="27"/>
    </row>
    <row r="18" spans="2:16" s="45" customFormat="1" ht="27" customHeight="1" thickTop="1" x14ac:dyDescent="0.35">
      <c r="P18" s="95"/>
    </row>
    <row r="19" spans="2:16" s="45" customFormat="1" ht="27" customHeight="1" thickBot="1" x14ac:dyDescent="0.4">
      <c r="P19" s="95"/>
    </row>
    <row r="20" spans="2:16" s="45" customFormat="1" ht="11.25" customHeight="1" thickTop="1" thickBot="1" x14ac:dyDescent="0.4">
      <c r="B20" s="22"/>
      <c r="C20" s="23"/>
      <c r="D20" s="23"/>
      <c r="E20" s="23"/>
      <c r="F20" s="23"/>
      <c r="G20" s="23"/>
      <c r="H20" s="23"/>
      <c r="I20" s="23"/>
      <c r="J20" s="23"/>
      <c r="K20" s="23"/>
      <c r="L20" s="23"/>
      <c r="M20" s="23"/>
      <c r="N20" s="23"/>
      <c r="O20" s="24"/>
      <c r="P20" s="25"/>
    </row>
    <row r="21" spans="2:16" s="45" customFormat="1" ht="27" customHeight="1" thickTop="1" x14ac:dyDescent="0.35">
      <c r="B21" s="25"/>
      <c r="C21" s="18"/>
      <c r="D21" s="18"/>
      <c r="E21" s="18"/>
      <c r="F21" s="18"/>
      <c r="G21" s="18"/>
      <c r="H21" s="18"/>
      <c r="I21" s="18"/>
      <c r="J21" s="18"/>
      <c r="K21" s="18"/>
      <c r="L21" s="18"/>
      <c r="M21" s="18"/>
      <c r="N21" s="18"/>
      <c r="O21" s="19"/>
      <c r="P21" s="26"/>
    </row>
    <row r="22" spans="2:16" s="45" customFormat="1" ht="75.75" customHeight="1" x14ac:dyDescent="0.7">
      <c r="B22" s="26"/>
      <c r="C22" s="135" t="s">
        <v>315</v>
      </c>
      <c r="D22" s="136"/>
      <c r="E22" s="136"/>
      <c r="F22" s="136"/>
      <c r="G22" s="119"/>
      <c r="H22" s="119"/>
      <c r="I22" s="119"/>
      <c r="J22" s="119"/>
      <c r="K22" s="119"/>
      <c r="L22" s="119"/>
      <c r="M22" s="119"/>
      <c r="N22" s="119"/>
      <c r="O22" s="120"/>
      <c r="P22" s="26"/>
    </row>
    <row r="23" spans="2:16" s="45" customFormat="1" ht="12" customHeight="1" x14ac:dyDescent="0.7">
      <c r="B23" s="26"/>
      <c r="C23" s="113"/>
      <c r="D23" s="113"/>
      <c r="E23" s="113"/>
      <c r="F23" s="113"/>
      <c r="G23" s="113"/>
      <c r="H23" s="113"/>
      <c r="I23" s="113"/>
      <c r="J23" s="113"/>
      <c r="K23" s="113"/>
      <c r="L23" s="113"/>
      <c r="M23" s="113"/>
      <c r="N23" s="113"/>
      <c r="O23" s="114"/>
      <c r="P23" s="26"/>
    </row>
    <row r="24" spans="2:16" s="45" customFormat="1" ht="47.25" customHeight="1" x14ac:dyDescent="0.65">
      <c r="B24" s="26"/>
      <c r="C24" s="150" t="s">
        <v>313</v>
      </c>
      <c r="D24" s="133"/>
      <c r="E24" s="133"/>
      <c r="F24" s="133"/>
      <c r="G24" s="133"/>
      <c r="H24" s="133"/>
      <c r="I24" s="133"/>
      <c r="J24" s="133"/>
      <c r="K24" s="133"/>
      <c r="L24" s="133"/>
      <c r="M24" s="133"/>
      <c r="N24" s="133"/>
      <c r="O24" s="134"/>
      <c r="P24" s="26"/>
    </row>
    <row r="25" spans="2:16" s="45" customFormat="1" ht="27.75" customHeight="1" thickBot="1" x14ac:dyDescent="0.7">
      <c r="B25" s="121"/>
      <c r="C25" s="122"/>
      <c r="D25" s="111"/>
      <c r="E25" s="111"/>
      <c r="F25" s="111"/>
      <c r="G25" s="111"/>
      <c r="H25" s="111"/>
      <c r="I25" s="111"/>
      <c r="J25" s="111"/>
      <c r="K25" s="111"/>
      <c r="L25" s="111"/>
      <c r="M25" s="111"/>
      <c r="N25" s="111"/>
      <c r="O25" s="112"/>
      <c r="P25" s="26"/>
    </row>
    <row r="26" spans="2:16" s="45" customFormat="1" ht="13.5" customHeight="1" thickTop="1" thickBot="1" x14ac:dyDescent="0.4">
      <c r="B26" s="22"/>
      <c r="C26" s="23"/>
      <c r="D26" s="23"/>
      <c r="E26" s="23"/>
      <c r="F26" s="23"/>
      <c r="G26" s="23"/>
      <c r="H26" s="23"/>
      <c r="I26" s="23"/>
      <c r="J26" s="23"/>
      <c r="K26" s="23"/>
      <c r="L26" s="23"/>
      <c r="M26" s="23"/>
      <c r="N26" s="23"/>
      <c r="O26" s="24"/>
      <c r="P26" s="27"/>
    </row>
    <row r="27" spans="2:16" s="45" customFormat="1" ht="27" customHeight="1" thickTop="1" x14ac:dyDescent="0.35">
      <c r="P27" s="95"/>
    </row>
    <row r="28" spans="2:16" s="45" customFormat="1" ht="27" customHeight="1" x14ac:dyDescent="0.35">
      <c r="P28" s="95"/>
    </row>
    <row r="29" spans="2:16" s="45" customFormat="1" ht="27" customHeight="1" thickBot="1" x14ac:dyDescent="0.4">
      <c r="P29" s="95"/>
    </row>
    <row r="30" spans="2:16" s="45" customFormat="1" ht="11.25" customHeight="1" thickTop="1" thickBot="1" x14ac:dyDescent="0.4">
      <c r="B30" s="22"/>
      <c r="C30" s="23"/>
      <c r="D30" s="23"/>
      <c r="E30" s="23"/>
      <c r="F30" s="23"/>
      <c r="G30" s="23"/>
      <c r="H30" s="23"/>
      <c r="I30" s="23"/>
      <c r="J30" s="23"/>
      <c r="K30" s="23"/>
      <c r="L30" s="23"/>
      <c r="M30" s="23"/>
      <c r="N30" s="23"/>
      <c r="O30" s="24"/>
      <c r="P30" s="25"/>
    </row>
    <row r="31" spans="2:16" s="45" customFormat="1" ht="27" customHeight="1" thickTop="1" x14ac:dyDescent="0.35">
      <c r="B31" s="25"/>
      <c r="C31" s="18"/>
      <c r="D31" s="18"/>
      <c r="E31" s="18"/>
      <c r="F31" s="18"/>
      <c r="G31" s="18"/>
      <c r="H31" s="18"/>
      <c r="I31" s="18"/>
      <c r="J31" s="18"/>
      <c r="K31" s="18"/>
      <c r="L31" s="18"/>
      <c r="M31" s="18"/>
      <c r="N31" s="18"/>
      <c r="O31" s="19"/>
      <c r="P31" s="26"/>
    </row>
    <row r="32" spans="2:16" s="45" customFormat="1" ht="75.75" customHeight="1" x14ac:dyDescent="0.7">
      <c r="B32" s="26"/>
      <c r="C32" s="135" t="s">
        <v>315</v>
      </c>
      <c r="D32" s="136"/>
      <c r="E32" s="136"/>
      <c r="F32" s="136"/>
      <c r="G32" s="119"/>
      <c r="H32" s="119"/>
      <c r="I32" s="119"/>
      <c r="J32" s="119"/>
      <c r="K32" s="119"/>
      <c r="L32" s="119"/>
      <c r="M32" s="119"/>
      <c r="N32" s="119"/>
      <c r="O32" s="120"/>
      <c r="P32" s="26"/>
    </row>
    <row r="33" spans="2:16" s="45" customFormat="1" ht="12" customHeight="1" x14ac:dyDescent="0.7">
      <c r="B33" s="26"/>
      <c r="C33" s="113"/>
      <c r="D33" s="113"/>
      <c r="E33" s="113"/>
      <c r="F33" s="113"/>
      <c r="G33" s="113"/>
      <c r="H33" s="113"/>
      <c r="I33" s="113"/>
      <c r="J33" s="113"/>
      <c r="K33" s="113"/>
      <c r="L33" s="113"/>
      <c r="M33" s="113"/>
      <c r="N33" s="113"/>
      <c r="O33" s="114"/>
      <c r="P33" s="26"/>
    </row>
    <row r="34" spans="2:16" s="45" customFormat="1" ht="47.25" customHeight="1" x14ac:dyDescent="0.65">
      <c r="B34" s="26"/>
      <c r="C34" s="133" t="s">
        <v>314</v>
      </c>
      <c r="D34" s="133"/>
      <c r="E34" s="133"/>
      <c r="F34" s="133"/>
      <c r="G34" s="133"/>
      <c r="H34" s="133"/>
      <c r="I34" s="133"/>
      <c r="J34" s="133"/>
      <c r="K34" s="133"/>
      <c r="L34" s="133"/>
      <c r="M34" s="133"/>
      <c r="N34" s="133"/>
      <c r="O34" s="134"/>
      <c r="P34" s="26"/>
    </row>
    <row r="35" spans="2:16" s="45" customFormat="1" ht="27.75" customHeight="1" thickBot="1" x14ac:dyDescent="0.7">
      <c r="B35" s="121"/>
      <c r="C35" s="122"/>
      <c r="D35" s="111"/>
      <c r="E35" s="111"/>
      <c r="F35" s="111"/>
      <c r="G35" s="111"/>
      <c r="H35" s="111"/>
      <c r="I35" s="111"/>
      <c r="J35" s="111"/>
      <c r="K35" s="111"/>
      <c r="L35" s="111"/>
      <c r="M35" s="111"/>
      <c r="N35" s="111"/>
      <c r="O35" s="112"/>
      <c r="P35" s="26"/>
    </row>
    <row r="36" spans="2:16" s="45" customFormat="1" ht="15" customHeight="1" thickTop="1" thickBot="1" x14ac:dyDescent="0.4">
      <c r="B36" s="22"/>
      <c r="C36" s="23"/>
      <c r="D36" s="23"/>
      <c r="E36" s="23"/>
      <c r="F36" s="23"/>
      <c r="G36" s="23"/>
      <c r="H36" s="23"/>
      <c r="I36" s="23"/>
      <c r="J36" s="23"/>
      <c r="K36" s="23"/>
      <c r="L36" s="23"/>
      <c r="M36" s="23"/>
      <c r="N36" s="23"/>
      <c r="O36" s="24"/>
      <c r="P36" s="27"/>
    </row>
    <row r="37" spans="2:16" s="45" customFormat="1" ht="27" customHeight="1" thickTop="1" x14ac:dyDescent="0.35">
      <c r="P37" s="95"/>
    </row>
    <row r="38" spans="2:16" s="45" customFormat="1" ht="27" customHeight="1" x14ac:dyDescent="0.35">
      <c r="P38" s="95"/>
    </row>
    <row r="39" spans="2:16" s="45" customFormat="1" ht="27" customHeight="1" x14ac:dyDescent="0.35">
      <c r="P39" s="95"/>
    </row>
    <row r="40" spans="2:16" s="45" customFormat="1" ht="27" customHeight="1" x14ac:dyDescent="0.35">
      <c r="P40" s="95"/>
    </row>
    <row r="41" spans="2:16" s="45" customFormat="1" ht="27" customHeight="1" x14ac:dyDescent="0.35">
      <c r="P41" s="95"/>
    </row>
    <row r="42" spans="2:16" s="45" customFormat="1" ht="27" customHeight="1" x14ac:dyDescent="0.35">
      <c r="P42" s="95"/>
    </row>
    <row r="43" spans="2:16" s="45" customFormat="1" ht="27" customHeight="1" x14ac:dyDescent="0.35">
      <c r="P43" s="95"/>
    </row>
    <row r="44" spans="2:16" s="45" customFormat="1" ht="27" customHeight="1" x14ac:dyDescent="0.35">
      <c r="P44" s="95"/>
    </row>
    <row r="45" spans="2:16" s="45" customFormat="1" ht="27" customHeight="1" x14ac:dyDescent="0.35">
      <c r="P45" s="95"/>
    </row>
    <row r="46" spans="2:16" s="45" customFormat="1" ht="27" customHeight="1" x14ac:dyDescent="0.35">
      <c r="P46" s="95"/>
    </row>
    <row r="47" spans="2:16" s="45" customFormat="1" ht="27" customHeight="1" x14ac:dyDescent="0.35">
      <c r="P47" s="95"/>
    </row>
    <row r="48" spans="2:16" ht="26.25" thickBot="1" x14ac:dyDescent="0.4"/>
    <row r="49" spans="2:16" ht="28.5" customHeight="1" thickTop="1" thickBot="1" x14ac:dyDescent="0.4">
      <c r="B49" s="25"/>
      <c r="C49" s="23"/>
      <c r="D49" s="23"/>
      <c r="E49" s="23"/>
      <c r="F49" s="23"/>
      <c r="G49" s="23"/>
      <c r="H49" s="23"/>
      <c r="I49" s="23"/>
      <c r="J49" s="23"/>
      <c r="K49" s="23"/>
      <c r="L49" s="23"/>
      <c r="M49" s="23"/>
      <c r="N49" s="23"/>
      <c r="O49" s="24"/>
      <c r="P49" s="25"/>
    </row>
    <row r="50" spans="2:16" ht="39" customHeight="1" thickTop="1" x14ac:dyDescent="0.35">
      <c r="B50" s="26"/>
      <c r="C50" s="45"/>
      <c r="D50" s="45"/>
      <c r="E50" s="45"/>
      <c r="F50" s="45"/>
      <c r="G50" s="45"/>
      <c r="H50" s="45"/>
      <c r="I50" s="45"/>
      <c r="J50" s="45"/>
      <c r="K50" s="45"/>
      <c r="L50" s="45"/>
      <c r="M50" s="45"/>
      <c r="N50" s="45"/>
      <c r="O50" s="98"/>
      <c r="P50" s="26"/>
    </row>
    <row r="51" spans="2:16" ht="64.5" customHeight="1" x14ac:dyDescent="0.7">
      <c r="B51" s="26"/>
      <c r="C51" s="136" t="s">
        <v>3</v>
      </c>
      <c r="D51" s="136"/>
      <c r="E51" s="136"/>
      <c r="F51" s="136"/>
      <c r="G51" s="136"/>
      <c r="H51" s="136"/>
      <c r="I51" s="136"/>
      <c r="J51" s="136"/>
      <c r="K51" s="136"/>
      <c r="L51" s="136"/>
      <c r="M51" s="136"/>
      <c r="N51" s="136"/>
      <c r="O51" s="142"/>
      <c r="P51" s="26"/>
    </row>
    <row r="52" spans="2:16" ht="24.75" customHeight="1" x14ac:dyDescent="0.65">
      <c r="B52" s="26"/>
      <c r="C52" s="85"/>
      <c r="D52" s="85"/>
      <c r="E52" s="85"/>
      <c r="F52" s="85"/>
      <c r="G52" s="85"/>
      <c r="H52" s="85"/>
      <c r="I52" s="85"/>
      <c r="J52" s="85"/>
      <c r="K52" s="85"/>
      <c r="L52" s="85"/>
      <c r="M52" s="85"/>
      <c r="N52" s="85"/>
      <c r="O52" s="86"/>
      <c r="P52" s="26"/>
    </row>
    <row r="53" spans="2:16" ht="99" customHeight="1" x14ac:dyDescent="0.65">
      <c r="B53" s="26"/>
      <c r="C53" s="150" t="s">
        <v>87</v>
      </c>
      <c r="D53" s="133"/>
      <c r="E53" s="133"/>
      <c r="F53" s="133"/>
      <c r="G53" s="133"/>
      <c r="H53" s="133"/>
      <c r="I53" s="133"/>
      <c r="J53" s="133"/>
      <c r="K53" s="133"/>
      <c r="L53" s="133"/>
      <c r="M53" s="133"/>
      <c r="N53" s="133"/>
      <c r="O53" s="134"/>
      <c r="P53" s="26"/>
    </row>
    <row r="54" spans="2:16" ht="24.75" customHeight="1" x14ac:dyDescent="0.35">
      <c r="B54" s="26"/>
      <c r="C54" s="18"/>
      <c r="D54" s="18"/>
      <c r="E54" s="18"/>
      <c r="F54" s="18"/>
      <c r="G54" s="18"/>
      <c r="H54" s="18"/>
      <c r="I54" s="18"/>
      <c r="J54" s="18"/>
      <c r="K54" s="18"/>
      <c r="L54" s="18"/>
      <c r="M54" s="18"/>
      <c r="N54" s="18"/>
      <c r="O54" s="19"/>
      <c r="P54" s="26"/>
    </row>
    <row r="55" spans="2:16" ht="105" customHeight="1" x14ac:dyDescent="0.35">
      <c r="B55" s="26"/>
      <c r="C55" s="162" t="s">
        <v>88</v>
      </c>
      <c r="D55" s="163"/>
      <c r="E55" s="163"/>
      <c r="F55" s="163"/>
      <c r="G55" s="163"/>
      <c r="H55" s="163"/>
      <c r="I55" s="163"/>
      <c r="J55" s="163"/>
      <c r="K55" s="163"/>
      <c r="L55" s="163"/>
      <c r="M55" s="163"/>
      <c r="N55" s="163"/>
      <c r="O55" s="164"/>
      <c r="P55" s="26"/>
    </row>
    <row r="56" spans="2:16" ht="24.75" customHeight="1" x14ac:dyDescent="0.35">
      <c r="B56" s="26"/>
      <c r="C56" s="77"/>
      <c r="D56" s="77"/>
      <c r="E56" s="77"/>
      <c r="F56" s="77"/>
      <c r="G56" s="77"/>
      <c r="H56" s="77"/>
      <c r="I56" s="77"/>
      <c r="J56" s="77"/>
      <c r="K56" s="77"/>
      <c r="L56" s="77"/>
      <c r="M56" s="77"/>
      <c r="N56" s="77"/>
      <c r="O56" s="78"/>
      <c r="P56" s="26"/>
    </row>
    <row r="57" spans="2:16" ht="58.5" customHeight="1" x14ac:dyDescent="0.35">
      <c r="B57" s="26"/>
      <c r="C57" s="146" t="s">
        <v>89</v>
      </c>
      <c r="D57" s="147"/>
      <c r="E57" s="147"/>
      <c r="F57" s="147"/>
      <c r="G57" s="147"/>
      <c r="H57" s="147"/>
      <c r="I57" s="147"/>
      <c r="J57" s="147"/>
      <c r="K57" s="147"/>
      <c r="L57" s="147"/>
      <c r="M57" s="147"/>
      <c r="N57" s="147"/>
      <c r="O57" s="148"/>
      <c r="P57" s="26"/>
    </row>
    <row r="58" spans="2:16" ht="6.75" customHeight="1" x14ac:dyDescent="0.35">
      <c r="B58" s="26"/>
      <c r="C58" s="18"/>
      <c r="D58" s="18"/>
      <c r="E58" s="18"/>
      <c r="F58" s="18"/>
      <c r="G58" s="18"/>
      <c r="H58" s="18"/>
      <c r="I58" s="18"/>
      <c r="J58" s="18"/>
      <c r="K58" s="18"/>
      <c r="L58" s="18"/>
      <c r="M58" s="18"/>
      <c r="N58" s="18"/>
      <c r="O58" s="19"/>
      <c r="P58" s="26"/>
    </row>
    <row r="59" spans="2:16" ht="26.25" thickBot="1" x14ac:dyDescent="0.4">
      <c r="B59" s="27"/>
      <c r="C59" s="18"/>
      <c r="D59" s="18"/>
      <c r="E59" s="18"/>
      <c r="F59" s="18"/>
      <c r="G59" s="18"/>
      <c r="H59" s="18"/>
      <c r="I59" s="18"/>
      <c r="J59" s="18"/>
      <c r="K59" s="18"/>
      <c r="L59" s="18"/>
      <c r="M59" s="18"/>
      <c r="N59" s="18"/>
      <c r="O59" s="19"/>
      <c r="P59" s="26"/>
    </row>
    <row r="60" spans="2:16" ht="22.5" customHeight="1" thickTop="1" thickBot="1" x14ac:dyDescent="0.4">
      <c r="B60" s="22"/>
      <c r="C60" s="23"/>
      <c r="D60" s="23"/>
      <c r="E60" s="23"/>
      <c r="F60" s="23"/>
      <c r="G60" s="23"/>
      <c r="H60" s="23"/>
      <c r="I60" s="23"/>
      <c r="J60" s="23"/>
      <c r="K60" s="23"/>
      <c r="L60" s="23"/>
      <c r="M60" s="23"/>
      <c r="N60" s="23"/>
      <c r="O60" s="24"/>
      <c r="P60" s="27"/>
    </row>
    <row r="61" spans="2:16" ht="26.25" thickTop="1" x14ac:dyDescent="0.35"/>
    <row r="62" spans="2:16" ht="26.25" thickBot="1" x14ac:dyDescent="0.4"/>
    <row r="63" spans="2:16" ht="28.5" customHeight="1" thickTop="1" thickBot="1" x14ac:dyDescent="0.4">
      <c r="B63" s="25"/>
      <c r="C63" s="23"/>
      <c r="D63" s="23"/>
      <c r="E63" s="23"/>
      <c r="F63" s="23"/>
      <c r="G63" s="23"/>
      <c r="H63" s="23"/>
      <c r="I63" s="23"/>
      <c r="J63" s="23"/>
      <c r="K63" s="23"/>
      <c r="L63" s="23"/>
      <c r="M63" s="23"/>
      <c r="N63" s="23"/>
      <c r="O63" s="24"/>
      <c r="P63" s="140"/>
    </row>
    <row r="64" spans="2:16" ht="20.25" customHeight="1" thickTop="1" x14ac:dyDescent="0.65">
      <c r="B64" s="26"/>
      <c r="C64" s="85"/>
      <c r="D64" s="85"/>
      <c r="E64" s="85"/>
      <c r="F64" s="85"/>
      <c r="G64" s="85"/>
      <c r="H64" s="85"/>
      <c r="I64" s="85"/>
      <c r="J64" s="85"/>
      <c r="K64" s="85"/>
      <c r="L64" s="85"/>
      <c r="M64" s="85"/>
      <c r="N64" s="85"/>
      <c r="O64" s="86"/>
      <c r="P64" s="141"/>
    </row>
    <row r="65" spans="2:16" ht="111.75" customHeight="1" x14ac:dyDescent="0.75">
      <c r="B65" s="26"/>
      <c r="C65" s="157" t="s">
        <v>90</v>
      </c>
      <c r="D65" s="157"/>
      <c r="E65" s="157"/>
      <c r="F65" s="157"/>
      <c r="G65" s="157"/>
      <c r="H65" s="157"/>
      <c r="I65" s="157"/>
      <c r="J65" s="157"/>
      <c r="K65" s="157"/>
      <c r="L65" s="157"/>
      <c r="M65" s="157"/>
      <c r="N65" s="157"/>
      <c r="O65" s="158"/>
      <c r="P65" s="141"/>
    </row>
    <row r="66" spans="2:16" ht="17.25" customHeight="1" x14ac:dyDescent="0.35">
      <c r="B66" s="26"/>
      <c r="C66" s="18"/>
      <c r="D66" s="18"/>
      <c r="E66" s="18"/>
      <c r="F66" s="18"/>
      <c r="G66" s="18"/>
      <c r="H66" s="18"/>
      <c r="I66" s="18"/>
      <c r="J66" s="18"/>
      <c r="K66" s="18"/>
      <c r="L66" s="18"/>
      <c r="M66" s="18"/>
      <c r="N66" s="18"/>
      <c r="O66" s="19"/>
      <c r="P66" s="141"/>
    </row>
    <row r="67" spans="2:16" ht="101.25" customHeight="1" x14ac:dyDescent="0.7">
      <c r="B67" s="26"/>
      <c r="C67" s="159" t="s">
        <v>91</v>
      </c>
      <c r="D67" s="160"/>
      <c r="E67" s="160"/>
      <c r="F67" s="160"/>
      <c r="G67" s="160"/>
      <c r="H67" s="160"/>
      <c r="I67" s="160"/>
      <c r="J67" s="160"/>
      <c r="K67" s="160"/>
      <c r="L67" s="160"/>
      <c r="M67" s="160"/>
      <c r="N67" s="160"/>
      <c r="O67" s="161"/>
      <c r="P67" s="141"/>
    </row>
    <row r="68" spans="2:16" ht="15.75" customHeight="1" x14ac:dyDescent="0.65">
      <c r="B68" s="26"/>
      <c r="C68" s="79"/>
      <c r="D68" s="80"/>
      <c r="E68" s="80"/>
      <c r="F68" s="80"/>
      <c r="G68" s="80"/>
      <c r="H68" s="80"/>
      <c r="I68" s="80"/>
      <c r="J68" s="80"/>
      <c r="K68" s="80"/>
      <c r="L68" s="80"/>
      <c r="M68" s="80"/>
      <c r="N68" s="80"/>
      <c r="O68" s="81"/>
      <c r="P68" s="141"/>
    </row>
    <row r="69" spans="2:16" ht="6.75" customHeight="1" x14ac:dyDescent="0.35">
      <c r="B69" s="26"/>
      <c r="C69" s="18"/>
      <c r="D69" s="18"/>
      <c r="E69" s="18"/>
      <c r="F69" s="18"/>
      <c r="G69" s="18"/>
      <c r="H69" s="18"/>
      <c r="I69" s="18"/>
      <c r="J69" s="18"/>
      <c r="K69" s="18"/>
      <c r="L69" s="18"/>
      <c r="M69" s="18"/>
      <c r="N69" s="18"/>
      <c r="O69" s="19"/>
      <c r="P69" s="141"/>
    </row>
    <row r="70" spans="2:16" ht="26.25" thickBot="1" x14ac:dyDescent="0.4">
      <c r="B70" s="27"/>
      <c r="C70" s="18"/>
      <c r="D70" s="18"/>
      <c r="E70" s="18"/>
      <c r="F70" s="18"/>
      <c r="G70" s="18"/>
      <c r="H70" s="18"/>
      <c r="I70" s="18"/>
      <c r="J70" s="18"/>
      <c r="K70" s="18"/>
      <c r="L70" s="18"/>
      <c r="M70" s="18"/>
      <c r="N70" s="18"/>
      <c r="O70" s="19"/>
      <c r="P70" s="141"/>
    </row>
    <row r="71" spans="2:16" ht="10.5" customHeight="1" thickTop="1" thickBot="1" x14ac:dyDescent="0.4">
      <c r="B71" s="22"/>
      <c r="C71" s="23"/>
      <c r="D71" s="23"/>
      <c r="E71" s="23"/>
      <c r="F71" s="23"/>
      <c r="G71" s="23"/>
      <c r="H71" s="23"/>
      <c r="I71" s="23"/>
      <c r="J71" s="23"/>
      <c r="K71" s="23"/>
      <c r="L71" s="23"/>
      <c r="M71" s="23"/>
      <c r="N71" s="23"/>
      <c r="O71" s="24"/>
      <c r="P71" s="149"/>
    </row>
    <row r="72" spans="2:16" s="44" customFormat="1" ht="10.5" customHeight="1" thickTop="1" x14ac:dyDescent="0.35">
      <c r="B72" s="45"/>
      <c r="C72" s="45"/>
      <c r="D72" s="45"/>
      <c r="E72" s="45"/>
      <c r="F72" s="45"/>
      <c r="G72" s="45"/>
      <c r="H72" s="45"/>
      <c r="I72" s="45"/>
      <c r="J72" s="45"/>
      <c r="K72" s="45"/>
      <c r="L72" s="45"/>
      <c r="M72" s="45"/>
      <c r="N72" s="45"/>
      <c r="O72" s="45"/>
      <c r="P72" s="95"/>
    </row>
    <row r="73" spans="2:16" s="44" customFormat="1" ht="10.5" customHeight="1" x14ac:dyDescent="0.35">
      <c r="B73" s="45"/>
      <c r="C73" s="45"/>
      <c r="D73" s="45"/>
      <c r="E73" s="45"/>
      <c r="F73" s="45"/>
      <c r="G73" s="45"/>
      <c r="H73" s="45"/>
      <c r="I73" s="45"/>
      <c r="J73" s="45"/>
      <c r="K73" s="45"/>
      <c r="L73" s="45"/>
      <c r="M73" s="45"/>
      <c r="N73" s="45"/>
      <c r="O73" s="45"/>
      <c r="P73" s="95"/>
    </row>
    <row r="74" spans="2:16" s="44" customFormat="1" ht="10.5" customHeight="1" x14ac:dyDescent="0.35">
      <c r="B74" s="45"/>
      <c r="C74" s="45"/>
      <c r="D74" s="45"/>
      <c r="E74" s="45"/>
      <c r="F74" s="45"/>
      <c r="G74" s="45"/>
      <c r="H74" s="45"/>
      <c r="I74" s="45"/>
      <c r="J74" s="45"/>
      <c r="K74" s="45"/>
      <c r="L74" s="45"/>
      <c r="M74" s="45"/>
      <c r="N74" s="45"/>
      <c r="O74" s="45"/>
      <c r="P74" s="95"/>
    </row>
    <row r="75" spans="2:16" s="44" customFormat="1" ht="10.5" customHeight="1" x14ac:dyDescent="0.35">
      <c r="B75" s="45"/>
      <c r="C75" s="45"/>
      <c r="D75" s="45"/>
      <c r="E75" s="45"/>
      <c r="F75" s="45"/>
      <c r="G75" s="45"/>
      <c r="H75" s="45"/>
      <c r="I75" s="45"/>
      <c r="J75" s="45"/>
      <c r="K75" s="45"/>
      <c r="L75" s="45"/>
      <c r="M75" s="45"/>
      <c r="N75" s="45"/>
      <c r="O75" s="45"/>
      <c r="P75" s="95"/>
    </row>
    <row r="76" spans="2:16" s="44" customFormat="1" ht="10.5" customHeight="1" x14ac:dyDescent="0.35">
      <c r="B76" s="45"/>
      <c r="C76" s="45"/>
      <c r="D76" s="45"/>
      <c r="E76" s="45"/>
      <c r="F76" s="45"/>
      <c r="G76" s="45"/>
      <c r="H76" s="45"/>
      <c r="I76" s="45"/>
      <c r="J76" s="45"/>
      <c r="K76" s="45"/>
      <c r="L76" s="45"/>
      <c r="M76" s="45"/>
      <c r="N76" s="45"/>
      <c r="O76" s="45"/>
      <c r="P76" s="95"/>
    </row>
    <row r="77" spans="2:16" s="44" customFormat="1" ht="10.5" customHeight="1" x14ac:dyDescent="0.35">
      <c r="B77" s="45"/>
      <c r="C77" s="45"/>
      <c r="D77" s="45"/>
      <c r="E77" s="45"/>
      <c r="F77" s="45"/>
      <c r="G77" s="45"/>
      <c r="H77" s="45"/>
      <c r="I77" s="45"/>
      <c r="J77" s="45"/>
      <c r="K77" s="45"/>
      <c r="L77" s="45"/>
      <c r="M77" s="45"/>
      <c r="N77" s="45"/>
      <c r="O77" s="45"/>
      <c r="P77" s="95"/>
    </row>
    <row r="78" spans="2:16" s="44" customFormat="1" ht="10.5" customHeight="1" x14ac:dyDescent="0.35">
      <c r="B78" s="45"/>
      <c r="C78" s="45"/>
      <c r="D78" s="45"/>
      <c r="E78" s="45"/>
      <c r="F78" s="45"/>
      <c r="G78" s="45"/>
      <c r="H78" s="45"/>
      <c r="I78" s="45"/>
      <c r="J78" s="45"/>
      <c r="K78" s="45"/>
      <c r="L78" s="45"/>
      <c r="M78" s="45"/>
      <c r="N78" s="45"/>
      <c r="O78" s="45"/>
      <c r="P78" s="95"/>
    </row>
    <row r="79" spans="2:16" s="44" customFormat="1" ht="10.5" customHeight="1" x14ac:dyDescent="0.35">
      <c r="B79" s="45"/>
      <c r="C79" s="45"/>
      <c r="D79" s="45"/>
      <c r="E79" s="45"/>
      <c r="F79" s="45"/>
      <c r="G79" s="45"/>
      <c r="H79" s="45"/>
      <c r="I79" s="45"/>
      <c r="J79" s="45"/>
      <c r="K79" s="45"/>
      <c r="L79" s="45"/>
      <c r="M79" s="45"/>
      <c r="N79" s="45"/>
      <c r="O79" s="45"/>
      <c r="P79" s="95"/>
    </row>
    <row r="80" spans="2:16" s="44" customFormat="1" ht="10.5" customHeight="1" x14ac:dyDescent="0.35">
      <c r="B80" s="45"/>
      <c r="C80" s="45"/>
      <c r="D80" s="45"/>
      <c r="E80" s="45"/>
      <c r="F80" s="45"/>
      <c r="G80" s="45"/>
      <c r="H80" s="45"/>
      <c r="I80" s="45"/>
      <c r="J80" s="45"/>
      <c r="K80" s="45"/>
      <c r="L80" s="45"/>
      <c r="M80" s="45"/>
      <c r="N80" s="45"/>
      <c r="O80" s="45"/>
      <c r="P80" s="95"/>
    </row>
    <row r="81" spans="2:16" s="44" customFormat="1" ht="10.5" customHeight="1" x14ac:dyDescent="0.35">
      <c r="B81" s="45"/>
      <c r="C81" s="45"/>
      <c r="D81" s="45"/>
      <c r="E81" s="45"/>
      <c r="F81" s="45"/>
      <c r="G81" s="45"/>
      <c r="H81" s="45"/>
      <c r="I81" s="45"/>
      <c r="J81" s="45"/>
      <c r="K81" s="45"/>
      <c r="L81" s="45"/>
      <c r="M81" s="45"/>
      <c r="N81" s="45"/>
      <c r="O81" s="45"/>
      <c r="P81" s="95"/>
    </row>
    <row r="82" spans="2:16" s="44" customFormat="1" ht="10.5" customHeight="1" x14ac:dyDescent="0.35">
      <c r="B82" s="45"/>
      <c r="C82" s="45"/>
      <c r="D82" s="45"/>
      <c r="E82" s="45"/>
      <c r="F82" s="45"/>
      <c r="G82" s="45"/>
      <c r="H82" s="45"/>
      <c r="I82" s="45"/>
      <c r="J82" s="45"/>
      <c r="K82" s="45"/>
      <c r="L82" s="45"/>
      <c r="M82" s="45"/>
      <c r="N82" s="45"/>
      <c r="O82" s="45"/>
      <c r="P82" s="95"/>
    </row>
    <row r="83" spans="2:16" s="44" customFormat="1" ht="10.5" customHeight="1" x14ac:dyDescent="0.35">
      <c r="B83" s="45"/>
      <c r="C83" s="45"/>
      <c r="D83" s="45"/>
      <c r="E83" s="45"/>
      <c r="F83" s="45"/>
      <c r="G83" s="45"/>
      <c r="H83" s="45"/>
      <c r="I83" s="45"/>
      <c r="J83" s="45"/>
      <c r="K83" s="45"/>
      <c r="L83" s="45"/>
      <c r="M83" s="45"/>
      <c r="N83" s="45"/>
      <c r="O83" s="45"/>
      <c r="P83" s="95"/>
    </row>
    <row r="84" spans="2:16" s="44" customFormat="1" ht="10.5" customHeight="1" x14ac:dyDescent="0.35">
      <c r="B84" s="45"/>
      <c r="C84" s="45"/>
      <c r="D84" s="45"/>
      <c r="E84" s="45"/>
      <c r="F84" s="45"/>
      <c r="G84" s="45"/>
      <c r="H84" s="45"/>
      <c r="I84" s="45"/>
      <c r="J84" s="45"/>
      <c r="K84" s="45"/>
      <c r="L84" s="45"/>
      <c r="M84" s="45"/>
      <c r="N84" s="45"/>
      <c r="O84" s="45"/>
      <c r="P84" s="95"/>
    </row>
    <row r="85" spans="2:16" s="44" customFormat="1" ht="33" customHeight="1" thickBot="1" x14ac:dyDescent="0.4">
      <c r="B85" s="45"/>
      <c r="C85" s="45"/>
      <c r="D85" s="45"/>
      <c r="E85" s="45"/>
      <c r="F85" s="45"/>
      <c r="G85" s="45"/>
      <c r="H85" s="45"/>
      <c r="I85" s="45"/>
      <c r="J85" s="45"/>
      <c r="K85" s="45"/>
      <c r="L85" s="45"/>
      <c r="M85" s="45"/>
      <c r="N85" s="45"/>
      <c r="O85" s="45"/>
      <c r="P85" s="95"/>
    </row>
    <row r="86" spans="2:16" s="44" customFormat="1" ht="33" customHeight="1" x14ac:dyDescent="0.4">
      <c r="B86" s="45"/>
      <c r="C86" s="45"/>
      <c r="D86" s="137" t="s">
        <v>3</v>
      </c>
      <c r="E86" s="138"/>
      <c r="F86" s="138"/>
      <c r="G86" s="139"/>
      <c r="H86" s="45"/>
      <c r="I86" s="45"/>
      <c r="J86" s="45"/>
      <c r="K86" s="45"/>
      <c r="L86" s="45"/>
      <c r="M86" s="45"/>
      <c r="N86" s="45"/>
      <c r="O86" s="45"/>
      <c r="P86" s="95"/>
    </row>
    <row r="87" spans="2:16" s="44" customFormat="1" ht="9.75" customHeight="1" x14ac:dyDescent="0.4">
      <c r="B87" s="45"/>
      <c r="C87" s="45"/>
      <c r="D87" s="101"/>
      <c r="E87" s="100"/>
      <c r="F87" s="100"/>
      <c r="G87" s="102"/>
      <c r="H87" s="45"/>
      <c r="I87" s="45"/>
      <c r="J87" s="45"/>
      <c r="K87" s="45"/>
      <c r="L87" s="45"/>
      <c r="M87" s="45"/>
      <c r="N87" s="45"/>
      <c r="O87" s="45"/>
      <c r="P87" s="95"/>
    </row>
    <row r="88" spans="2:16" s="44" customFormat="1" ht="33" customHeight="1" x14ac:dyDescent="0.4">
      <c r="B88" s="45"/>
      <c r="C88" s="45"/>
      <c r="D88" s="168" t="s">
        <v>84</v>
      </c>
      <c r="E88" s="169"/>
      <c r="F88" s="169"/>
      <c r="G88" s="170"/>
      <c r="H88" s="45"/>
      <c r="I88" s="45"/>
      <c r="J88" s="45"/>
      <c r="K88" s="45"/>
      <c r="L88" s="45"/>
      <c r="M88" s="45"/>
      <c r="N88" s="45"/>
      <c r="O88" s="45"/>
      <c r="P88" s="95"/>
    </row>
    <row r="89" spans="2:16" s="44" customFormat="1" ht="33" customHeight="1" x14ac:dyDescent="0.4">
      <c r="B89" s="45"/>
      <c r="C89" s="45"/>
      <c r="D89" s="168" t="s">
        <v>85</v>
      </c>
      <c r="E89" s="169"/>
      <c r="F89" s="169"/>
      <c r="G89" s="170"/>
      <c r="H89" s="45"/>
      <c r="I89" s="45"/>
      <c r="J89" s="45"/>
      <c r="K89" s="45"/>
      <c r="L89" s="45"/>
      <c r="M89" s="45"/>
      <c r="N89" s="45"/>
      <c r="O89" s="45"/>
      <c r="P89" s="95"/>
    </row>
    <row r="90" spans="2:16" s="44" customFormat="1" ht="33" customHeight="1" thickBot="1" x14ac:dyDescent="0.45">
      <c r="B90" s="45"/>
      <c r="C90" s="45"/>
      <c r="D90" s="171" t="s">
        <v>86</v>
      </c>
      <c r="E90" s="172"/>
      <c r="F90" s="172"/>
      <c r="G90" s="173"/>
      <c r="H90" s="45"/>
      <c r="I90" s="45"/>
      <c r="J90" s="45"/>
      <c r="K90" s="45"/>
      <c r="L90" s="45"/>
      <c r="M90" s="45"/>
      <c r="N90" s="45"/>
      <c r="O90" s="45"/>
      <c r="P90" s="95"/>
    </row>
    <row r="91" spans="2:16" s="44" customFormat="1" ht="33" customHeight="1" x14ac:dyDescent="0.35">
      <c r="B91" s="45"/>
      <c r="C91" s="45"/>
      <c r="D91" s="45"/>
      <c r="E91" s="45"/>
      <c r="F91" s="45"/>
      <c r="G91" s="45"/>
      <c r="H91" s="45"/>
      <c r="I91" s="45"/>
      <c r="J91" s="45"/>
      <c r="K91" s="45"/>
      <c r="L91" s="45"/>
      <c r="M91" s="45"/>
      <c r="N91" s="45"/>
      <c r="O91" s="45"/>
      <c r="P91" s="95"/>
    </row>
    <row r="92" spans="2:16" s="44" customFormat="1" ht="33" customHeight="1" x14ac:dyDescent="0.35">
      <c r="B92" s="45"/>
      <c r="C92" s="45"/>
      <c r="D92" s="45"/>
      <c r="E92" s="45"/>
      <c r="F92" s="45"/>
      <c r="G92" s="45"/>
      <c r="H92" s="45"/>
      <c r="I92" s="45"/>
      <c r="J92" s="45"/>
      <c r="K92" s="45"/>
      <c r="L92" s="45"/>
      <c r="M92" s="45"/>
      <c r="N92" s="45"/>
      <c r="O92" s="45"/>
      <c r="P92" s="95"/>
    </row>
    <row r="93" spans="2:16" s="44" customFormat="1" ht="33" customHeight="1" x14ac:dyDescent="0.35">
      <c r="B93" s="45"/>
      <c r="C93" s="45"/>
      <c r="D93" s="45"/>
      <c r="E93" s="45"/>
      <c r="F93" s="45"/>
      <c r="G93" s="45"/>
      <c r="H93" s="45"/>
      <c r="I93" s="45"/>
      <c r="J93" s="45"/>
      <c r="K93" s="45"/>
      <c r="L93" s="45"/>
      <c r="M93" s="45"/>
      <c r="N93" s="45"/>
      <c r="O93" s="45"/>
      <c r="P93" s="95"/>
    </row>
    <row r="94" spans="2:16" s="44" customFormat="1" ht="114" customHeight="1" x14ac:dyDescent="0.35">
      <c r="B94" s="45"/>
      <c r="C94" s="45"/>
      <c r="D94" s="107" t="s">
        <v>103</v>
      </c>
      <c r="E94" s="45"/>
      <c r="F94" s="45"/>
      <c r="G94" s="45"/>
      <c r="H94" s="45"/>
      <c r="I94" s="45"/>
      <c r="J94" s="45"/>
      <c r="K94" s="45"/>
      <c r="L94" s="45"/>
      <c r="M94" s="45"/>
      <c r="N94" s="45"/>
      <c r="O94" s="45"/>
      <c r="P94" s="95"/>
    </row>
    <row r="95" spans="2:16" s="44" customFormat="1" ht="33.75" customHeight="1" x14ac:dyDescent="0.35">
      <c r="B95" s="45"/>
      <c r="C95" s="45"/>
      <c r="D95" s="107"/>
      <c r="E95" s="45"/>
      <c r="F95" s="45"/>
      <c r="G95" s="45"/>
      <c r="H95" s="45"/>
      <c r="I95" s="45"/>
      <c r="J95" s="45"/>
      <c r="K95" s="45"/>
      <c r="L95" s="45"/>
      <c r="M95" s="45"/>
      <c r="N95" s="45"/>
      <c r="O95" s="45"/>
      <c r="P95" s="95"/>
    </row>
    <row r="96" spans="2:16" s="44" customFormat="1" ht="33.75" customHeight="1" x14ac:dyDescent="0.35">
      <c r="B96" s="45"/>
      <c r="C96" s="45"/>
      <c r="D96" s="45"/>
      <c r="E96" s="45"/>
      <c r="F96" s="45"/>
      <c r="G96" s="45"/>
      <c r="H96" s="45"/>
      <c r="I96" s="45"/>
      <c r="J96" s="45"/>
      <c r="K96" s="45"/>
      <c r="L96" s="45"/>
      <c r="M96" s="45"/>
      <c r="N96" s="45"/>
      <c r="O96" s="45"/>
      <c r="P96" s="95"/>
    </row>
    <row r="97" spans="2:16" s="44" customFormat="1" ht="33.75" customHeight="1" x14ac:dyDescent="0.35">
      <c r="B97" s="45"/>
      <c r="C97" s="45"/>
      <c r="D97" s="45"/>
      <c r="E97" s="45"/>
      <c r="F97" s="45"/>
      <c r="G97" s="45"/>
      <c r="H97" s="45"/>
      <c r="I97" s="45"/>
      <c r="J97" s="45"/>
      <c r="K97" s="45"/>
      <c r="L97" s="45"/>
      <c r="M97" s="45"/>
      <c r="N97" s="45"/>
      <c r="O97" s="45"/>
      <c r="P97" s="95"/>
    </row>
    <row r="98" spans="2:16" s="44" customFormat="1" ht="33.75" customHeight="1" x14ac:dyDescent="0.35">
      <c r="B98" s="45"/>
      <c r="C98" s="45"/>
      <c r="D98" s="45"/>
      <c r="E98" s="45"/>
      <c r="F98" s="45"/>
      <c r="G98" s="45"/>
      <c r="H98" s="45"/>
      <c r="I98" s="45"/>
      <c r="J98" s="45"/>
      <c r="K98" s="45"/>
      <c r="L98" s="45"/>
      <c r="M98" s="45"/>
      <c r="N98" s="45"/>
      <c r="O98" s="45"/>
      <c r="P98" s="95"/>
    </row>
    <row r="99" spans="2:16" s="44" customFormat="1" ht="33.75" customHeight="1" x14ac:dyDescent="0.35">
      <c r="B99" s="45"/>
      <c r="C99" s="45"/>
      <c r="D99" s="45"/>
      <c r="E99" s="45"/>
      <c r="F99" s="45"/>
      <c r="G99" s="45"/>
      <c r="H99" s="45"/>
      <c r="I99" s="45"/>
      <c r="J99" s="45"/>
      <c r="K99" s="45"/>
      <c r="L99" s="45"/>
      <c r="M99" s="45"/>
      <c r="N99" s="45"/>
      <c r="O99" s="45"/>
      <c r="P99" s="95"/>
    </row>
    <row r="100" spans="2:16" s="44" customFormat="1" ht="33.75" customHeight="1" x14ac:dyDescent="0.35">
      <c r="B100" s="45"/>
      <c r="C100" s="45"/>
      <c r="D100" s="45"/>
      <c r="E100" s="45"/>
      <c r="F100" s="45"/>
      <c r="G100" s="45"/>
      <c r="H100" s="45"/>
      <c r="I100" s="45"/>
      <c r="J100" s="45"/>
      <c r="K100" s="45"/>
      <c r="L100" s="45"/>
      <c r="M100" s="45"/>
      <c r="N100" s="45"/>
      <c r="O100" s="45"/>
      <c r="P100" s="95"/>
    </row>
    <row r="101" spans="2:16" s="44" customFormat="1" ht="29.25" customHeight="1" x14ac:dyDescent="0.35">
      <c r="B101" s="45"/>
      <c r="C101" s="45"/>
      <c r="D101" s="45"/>
      <c r="E101" s="45"/>
      <c r="F101" s="45"/>
      <c r="G101" s="45"/>
      <c r="H101" s="45"/>
      <c r="I101" s="45"/>
      <c r="J101" s="45"/>
      <c r="K101" s="45"/>
      <c r="L101" s="45"/>
      <c r="M101" s="45"/>
      <c r="N101" s="45"/>
      <c r="O101" s="45"/>
      <c r="P101" s="95"/>
    </row>
    <row r="102" spans="2:16" s="44" customFormat="1" ht="30.75" customHeight="1" x14ac:dyDescent="0.35">
      <c r="B102" s="45"/>
      <c r="C102" s="45"/>
      <c r="D102" s="45"/>
      <c r="E102" s="45"/>
      <c r="F102" s="45"/>
      <c r="G102" s="45"/>
      <c r="H102" s="45"/>
      <c r="I102" s="45"/>
      <c r="J102" s="45"/>
      <c r="K102" s="45"/>
      <c r="L102" s="45"/>
      <c r="M102" s="45"/>
      <c r="N102" s="45"/>
      <c r="O102" s="45"/>
      <c r="P102" s="95"/>
    </row>
    <row r="103" spans="2:16" ht="26.25" thickBot="1" x14ac:dyDescent="0.4"/>
    <row r="104" spans="2:16" ht="28.5" customHeight="1" thickTop="1" thickBot="1" x14ac:dyDescent="0.4">
      <c r="B104" s="25"/>
      <c r="C104" s="23"/>
      <c r="D104" s="23"/>
      <c r="E104" s="23"/>
      <c r="F104" s="23"/>
      <c r="G104" s="23"/>
      <c r="H104" s="23"/>
      <c r="I104" s="23"/>
      <c r="J104" s="23"/>
      <c r="K104" s="23"/>
      <c r="L104" s="23"/>
      <c r="M104" s="23"/>
      <c r="N104" s="23"/>
      <c r="O104" s="24"/>
      <c r="P104" s="140"/>
    </row>
    <row r="105" spans="2:16" ht="28.5" customHeight="1" thickTop="1" x14ac:dyDescent="0.35">
      <c r="B105" s="26"/>
      <c r="C105" s="45"/>
      <c r="D105" s="45"/>
      <c r="E105" s="45"/>
      <c r="F105" s="45"/>
      <c r="G105" s="45"/>
      <c r="H105" s="45"/>
      <c r="I105" s="45"/>
      <c r="J105" s="45"/>
      <c r="K105" s="45"/>
      <c r="L105" s="45"/>
      <c r="M105" s="45"/>
      <c r="N105" s="45"/>
      <c r="O105" s="98"/>
      <c r="P105" s="141"/>
    </row>
    <row r="106" spans="2:16" ht="70.5" customHeight="1" x14ac:dyDescent="0.7">
      <c r="B106" s="26"/>
      <c r="C106" s="135" t="s">
        <v>3</v>
      </c>
      <c r="D106" s="136"/>
      <c r="E106" s="136"/>
      <c r="F106" s="136"/>
      <c r="G106" s="136"/>
      <c r="H106" s="136"/>
      <c r="I106" s="136"/>
      <c r="J106" s="136"/>
      <c r="K106" s="136"/>
      <c r="L106" s="136"/>
      <c r="M106" s="136"/>
      <c r="N106" s="136"/>
      <c r="O106" s="142"/>
      <c r="P106" s="141"/>
    </row>
    <row r="107" spans="2:16" ht="27.75" customHeight="1" x14ac:dyDescent="0.65">
      <c r="B107" s="26"/>
      <c r="C107" s="85"/>
      <c r="D107" s="85"/>
      <c r="E107" s="85"/>
      <c r="F107" s="85"/>
      <c r="G107" s="85"/>
      <c r="H107" s="85"/>
      <c r="I107" s="85"/>
      <c r="J107" s="85"/>
      <c r="K107" s="85"/>
      <c r="L107" s="85"/>
      <c r="M107" s="85"/>
      <c r="N107" s="85"/>
      <c r="O107" s="86"/>
      <c r="P107" s="141"/>
    </row>
    <row r="108" spans="2:16" ht="93.75" customHeight="1" x14ac:dyDescent="0.35">
      <c r="B108" s="26"/>
      <c r="C108" s="146" t="s">
        <v>80</v>
      </c>
      <c r="D108" s="147"/>
      <c r="E108" s="147"/>
      <c r="F108" s="147"/>
      <c r="G108" s="147"/>
      <c r="H108" s="147"/>
      <c r="I108" s="147"/>
      <c r="J108" s="147"/>
      <c r="K108" s="147"/>
      <c r="L108" s="147"/>
      <c r="M108" s="147"/>
      <c r="N108" s="147"/>
      <c r="O108" s="148"/>
      <c r="P108" s="141"/>
    </row>
    <row r="109" spans="2:16" ht="21" customHeight="1" x14ac:dyDescent="0.35">
      <c r="B109" s="26"/>
      <c r="C109" s="18"/>
      <c r="D109" s="18"/>
      <c r="E109" s="18"/>
      <c r="F109" s="18"/>
      <c r="G109" s="18"/>
      <c r="H109" s="18"/>
      <c r="I109" s="18"/>
      <c r="J109" s="18"/>
      <c r="K109" s="18"/>
      <c r="L109" s="18"/>
      <c r="M109" s="18"/>
      <c r="N109" s="18"/>
      <c r="O109" s="19"/>
      <c r="P109" s="141"/>
    </row>
    <row r="110" spans="2:16" ht="51.75" customHeight="1" x14ac:dyDescent="0.6">
      <c r="B110" s="26"/>
      <c r="C110" s="151" t="s">
        <v>41</v>
      </c>
      <c r="D110" s="152"/>
      <c r="E110" s="152"/>
      <c r="F110" s="152"/>
      <c r="G110" s="152"/>
      <c r="H110" s="152"/>
      <c r="I110" s="152"/>
      <c r="J110" s="152"/>
      <c r="K110" s="152"/>
      <c r="L110" s="152"/>
      <c r="M110" s="152"/>
      <c r="N110" s="152"/>
      <c r="O110" s="153"/>
      <c r="P110" s="141"/>
    </row>
    <row r="111" spans="2:16" ht="18.75" customHeight="1" x14ac:dyDescent="0.6">
      <c r="B111" s="26"/>
      <c r="C111" s="82"/>
      <c r="D111" s="83"/>
      <c r="E111" s="83"/>
      <c r="F111" s="83"/>
      <c r="G111" s="83"/>
      <c r="H111" s="83"/>
      <c r="I111" s="83"/>
      <c r="J111" s="83"/>
      <c r="K111" s="83"/>
      <c r="L111" s="83"/>
      <c r="M111" s="83"/>
      <c r="N111" s="83"/>
      <c r="O111" s="84"/>
      <c r="P111" s="141"/>
    </row>
    <row r="112" spans="2:16" ht="98.25" customHeight="1" x14ac:dyDescent="0.35">
      <c r="B112" s="26"/>
      <c r="C112" s="154" t="s">
        <v>68</v>
      </c>
      <c r="D112" s="155"/>
      <c r="E112" s="155"/>
      <c r="F112" s="155"/>
      <c r="G112" s="155"/>
      <c r="H112" s="155"/>
      <c r="I112" s="155"/>
      <c r="J112" s="155"/>
      <c r="K112" s="155"/>
      <c r="L112" s="155"/>
      <c r="M112" s="155"/>
      <c r="N112" s="155"/>
      <c r="O112" s="156"/>
      <c r="P112" s="141"/>
    </row>
    <row r="113" spans="2:16" ht="6.75" customHeight="1" x14ac:dyDescent="0.35">
      <c r="B113" s="26"/>
      <c r="C113" s="18"/>
      <c r="D113" s="18"/>
      <c r="E113" s="18"/>
      <c r="F113" s="18"/>
      <c r="G113" s="18"/>
      <c r="H113" s="18"/>
      <c r="I113" s="18"/>
      <c r="J113" s="18"/>
      <c r="K113" s="18"/>
      <c r="L113" s="18"/>
      <c r="M113" s="18"/>
      <c r="N113" s="18"/>
      <c r="O113" s="19"/>
      <c r="P113" s="141"/>
    </row>
    <row r="114" spans="2:16" ht="26.25" thickBot="1" x14ac:dyDescent="0.4">
      <c r="B114" s="27"/>
      <c r="C114" s="18"/>
      <c r="D114" s="18"/>
      <c r="E114" s="18"/>
      <c r="F114" s="18"/>
      <c r="G114" s="18"/>
      <c r="H114" s="18"/>
      <c r="I114" s="18"/>
      <c r="J114" s="18"/>
      <c r="K114" s="18"/>
      <c r="L114" s="18"/>
      <c r="M114" s="18"/>
      <c r="N114" s="18"/>
      <c r="O114" s="19"/>
      <c r="P114" s="141"/>
    </row>
    <row r="115" spans="2:16" ht="20.25" customHeight="1" thickTop="1" thickBot="1" x14ac:dyDescent="0.4">
      <c r="B115" s="22"/>
      <c r="C115" s="23"/>
      <c r="D115" s="23"/>
      <c r="E115" s="23"/>
      <c r="F115" s="23"/>
      <c r="G115" s="23"/>
      <c r="H115" s="23"/>
      <c r="I115" s="23"/>
      <c r="J115" s="23"/>
      <c r="K115" s="23"/>
      <c r="L115" s="23"/>
      <c r="M115" s="23"/>
      <c r="N115" s="23"/>
      <c r="O115" s="24"/>
      <c r="P115" s="149"/>
    </row>
    <row r="116" spans="2:16" s="45" customFormat="1" ht="10.5" customHeight="1" thickTop="1" x14ac:dyDescent="0.35">
      <c r="P116" s="95"/>
    </row>
    <row r="117" spans="2:16" s="45" customFormat="1" ht="10.5" customHeight="1" x14ac:dyDescent="0.35">
      <c r="P117" s="95"/>
    </row>
    <row r="118" spans="2:16" s="45" customFormat="1" ht="10.5" customHeight="1" x14ac:dyDescent="0.35">
      <c r="P118" s="95"/>
    </row>
    <row r="119" spans="2:16" s="45" customFormat="1" ht="10.5" customHeight="1" x14ac:dyDescent="0.35">
      <c r="P119" s="95"/>
    </row>
    <row r="120" spans="2:16" s="45" customFormat="1" ht="10.5" customHeight="1" x14ac:dyDescent="0.35">
      <c r="P120" s="95"/>
    </row>
    <row r="121" spans="2:16" s="45" customFormat="1" ht="10.5" customHeight="1" x14ac:dyDescent="0.35">
      <c r="P121" s="95"/>
    </row>
    <row r="122" spans="2:16" s="45" customFormat="1" ht="10.5" customHeight="1" x14ac:dyDescent="0.35">
      <c r="P122" s="95"/>
    </row>
    <row r="123" spans="2:16" s="45" customFormat="1" ht="10.5" customHeight="1" x14ac:dyDescent="0.35">
      <c r="P123" s="95"/>
    </row>
    <row r="124" spans="2:16" s="45" customFormat="1" ht="10.5" customHeight="1" x14ac:dyDescent="0.35">
      <c r="P124" s="95"/>
    </row>
    <row r="125" spans="2:16" s="45" customFormat="1" ht="10.5" customHeight="1" x14ac:dyDescent="0.35">
      <c r="P125" s="95"/>
    </row>
    <row r="126" spans="2:16" s="45" customFormat="1" ht="10.5" customHeight="1" x14ac:dyDescent="0.35">
      <c r="P126" s="95"/>
    </row>
    <row r="127" spans="2:16" s="45" customFormat="1" ht="10.5" customHeight="1" x14ac:dyDescent="0.35">
      <c r="P127" s="95"/>
    </row>
    <row r="128" spans="2:16" s="45" customFormat="1" ht="10.5" customHeight="1" x14ac:dyDescent="0.35">
      <c r="P128" s="95"/>
    </row>
    <row r="129" spans="2:16" s="45" customFormat="1" ht="10.5" customHeight="1" x14ac:dyDescent="0.35">
      <c r="P129" s="95"/>
    </row>
    <row r="130" spans="2:16" s="45" customFormat="1" ht="10.5" customHeight="1" x14ac:dyDescent="0.35">
      <c r="P130" s="95"/>
    </row>
    <row r="131" spans="2:16" s="45" customFormat="1" ht="10.5" customHeight="1" thickBot="1" x14ac:dyDescent="0.4">
      <c r="P131" s="95"/>
    </row>
    <row r="132" spans="2:16" ht="28.5" customHeight="1" thickTop="1" thickBot="1" x14ac:dyDescent="0.4">
      <c r="B132" s="25"/>
      <c r="C132" s="23"/>
      <c r="D132" s="23"/>
      <c r="E132" s="23"/>
      <c r="F132" s="23"/>
      <c r="G132" s="23"/>
      <c r="H132" s="23"/>
      <c r="I132" s="23"/>
      <c r="J132" s="23"/>
      <c r="K132" s="23"/>
      <c r="L132" s="23"/>
      <c r="M132" s="23"/>
      <c r="N132" s="23"/>
      <c r="O132" s="24"/>
      <c r="P132" s="140"/>
    </row>
    <row r="133" spans="2:16" ht="28.5" customHeight="1" thickTop="1" x14ac:dyDescent="0.35">
      <c r="B133" s="26"/>
      <c r="C133" s="45"/>
      <c r="D133" s="45"/>
      <c r="E133" s="45"/>
      <c r="F133" s="45"/>
      <c r="G133" s="45"/>
      <c r="H133" s="45"/>
      <c r="I133" s="45"/>
      <c r="J133" s="45"/>
      <c r="K133" s="45"/>
      <c r="L133" s="45"/>
      <c r="M133" s="45"/>
      <c r="N133" s="45"/>
      <c r="O133" s="98"/>
      <c r="P133" s="141"/>
    </row>
    <row r="134" spans="2:16" ht="70.5" customHeight="1" x14ac:dyDescent="0.7">
      <c r="B134" s="26"/>
      <c r="C134" s="135" t="s">
        <v>3</v>
      </c>
      <c r="D134" s="136"/>
      <c r="E134" s="136"/>
      <c r="F134" s="136"/>
      <c r="G134" s="136"/>
      <c r="H134" s="136"/>
      <c r="I134" s="136"/>
      <c r="J134" s="136"/>
      <c r="K134" s="136"/>
      <c r="L134" s="136"/>
      <c r="M134" s="136"/>
      <c r="N134" s="136"/>
      <c r="O134" s="142"/>
      <c r="P134" s="141"/>
    </row>
    <row r="135" spans="2:16" ht="27.75" customHeight="1" x14ac:dyDescent="0.65">
      <c r="B135" s="26"/>
      <c r="C135" s="85"/>
      <c r="D135" s="85"/>
      <c r="E135" s="85"/>
      <c r="F135" s="85"/>
      <c r="G135" s="85"/>
      <c r="H135" s="85"/>
      <c r="I135" s="85"/>
      <c r="J135" s="85"/>
      <c r="K135" s="85"/>
      <c r="L135" s="85"/>
      <c r="M135" s="85"/>
      <c r="N135" s="85"/>
      <c r="O135" s="86"/>
      <c r="P135" s="141"/>
    </row>
    <row r="136" spans="2:16" ht="93.75" customHeight="1" x14ac:dyDescent="0.65">
      <c r="B136" s="26"/>
      <c r="C136" s="150" t="s">
        <v>81</v>
      </c>
      <c r="D136" s="133"/>
      <c r="E136" s="133"/>
      <c r="F136" s="133"/>
      <c r="G136" s="133"/>
      <c r="H136" s="133"/>
      <c r="I136" s="133"/>
      <c r="J136" s="133"/>
      <c r="K136" s="133"/>
      <c r="L136" s="133"/>
      <c r="M136" s="133"/>
      <c r="N136" s="133"/>
      <c r="O136" s="134"/>
      <c r="P136" s="141"/>
    </row>
    <row r="137" spans="2:16" ht="21" customHeight="1" x14ac:dyDescent="0.35">
      <c r="B137" s="26"/>
      <c r="C137" s="18"/>
      <c r="D137" s="18"/>
      <c r="E137" s="18"/>
      <c r="F137" s="18"/>
      <c r="G137" s="18"/>
      <c r="H137" s="18"/>
      <c r="I137" s="18"/>
      <c r="J137" s="18"/>
      <c r="K137" s="18"/>
      <c r="L137" s="18"/>
      <c r="M137" s="18"/>
      <c r="N137" s="18"/>
      <c r="O137" s="19"/>
      <c r="P137" s="141"/>
    </row>
    <row r="138" spans="2:16" ht="51.75" customHeight="1" x14ac:dyDescent="0.6">
      <c r="B138" s="26"/>
      <c r="C138" s="151" t="s">
        <v>41</v>
      </c>
      <c r="D138" s="152"/>
      <c r="E138" s="152"/>
      <c r="F138" s="152"/>
      <c r="G138" s="152"/>
      <c r="H138" s="152"/>
      <c r="I138" s="152"/>
      <c r="J138" s="152"/>
      <c r="K138" s="152"/>
      <c r="L138" s="152"/>
      <c r="M138" s="152"/>
      <c r="N138" s="152"/>
      <c r="O138" s="153"/>
      <c r="P138" s="141"/>
    </row>
    <row r="139" spans="2:16" ht="18.75" customHeight="1" x14ac:dyDescent="0.6">
      <c r="B139" s="26"/>
      <c r="C139" s="82"/>
      <c r="D139" s="83"/>
      <c r="E139" s="83"/>
      <c r="F139" s="83"/>
      <c r="G139" s="83"/>
      <c r="H139" s="83"/>
      <c r="I139" s="83"/>
      <c r="J139" s="83"/>
      <c r="K139" s="83"/>
      <c r="L139" s="83"/>
      <c r="M139" s="83"/>
      <c r="N139" s="83"/>
      <c r="O139" s="84"/>
      <c r="P139" s="141"/>
    </row>
    <row r="140" spans="2:16" ht="98.25" customHeight="1" x14ac:dyDescent="0.35">
      <c r="B140" s="26"/>
      <c r="C140" s="154" t="s">
        <v>68</v>
      </c>
      <c r="D140" s="155"/>
      <c r="E140" s="155"/>
      <c r="F140" s="155"/>
      <c r="G140" s="155"/>
      <c r="H140" s="155"/>
      <c r="I140" s="155"/>
      <c r="J140" s="155"/>
      <c r="K140" s="155"/>
      <c r="L140" s="155"/>
      <c r="M140" s="155"/>
      <c r="N140" s="155"/>
      <c r="O140" s="156"/>
      <c r="P140" s="141"/>
    </row>
    <row r="141" spans="2:16" ht="6.75" customHeight="1" x14ac:dyDescent="0.35">
      <c r="B141" s="26"/>
      <c r="C141" s="18"/>
      <c r="D141" s="18"/>
      <c r="E141" s="18"/>
      <c r="F141" s="18"/>
      <c r="G141" s="18"/>
      <c r="H141" s="18"/>
      <c r="I141" s="18"/>
      <c r="J141" s="18"/>
      <c r="K141" s="18"/>
      <c r="L141" s="18"/>
      <c r="M141" s="18"/>
      <c r="N141" s="18"/>
      <c r="O141" s="19"/>
      <c r="P141" s="141"/>
    </row>
    <row r="142" spans="2:16" ht="26.25" thickBot="1" x14ac:dyDescent="0.4">
      <c r="B142" s="27"/>
      <c r="C142" s="18"/>
      <c r="D142" s="18"/>
      <c r="E142" s="18"/>
      <c r="F142" s="18"/>
      <c r="G142" s="18"/>
      <c r="H142" s="18"/>
      <c r="I142" s="18"/>
      <c r="J142" s="18"/>
      <c r="K142" s="18"/>
      <c r="L142" s="18"/>
      <c r="M142" s="18"/>
      <c r="N142" s="18"/>
      <c r="O142" s="19"/>
      <c r="P142" s="141"/>
    </row>
    <row r="143" spans="2:16" ht="24" customHeight="1" thickTop="1" thickBot="1" x14ac:dyDescent="0.4">
      <c r="B143" s="22"/>
      <c r="C143" s="23"/>
      <c r="D143" s="23"/>
      <c r="E143" s="23"/>
      <c r="F143" s="23"/>
      <c r="G143" s="23"/>
      <c r="H143" s="23"/>
      <c r="I143" s="23"/>
      <c r="J143" s="23"/>
      <c r="K143" s="23"/>
      <c r="L143" s="23"/>
      <c r="M143" s="23"/>
      <c r="N143" s="23"/>
      <c r="O143" s="24"/>
      <c r="P143" s="149"/>
    </row>
    <row r="144" spans="2:16" s="45" customFormat="1" ht="10.5" customHeight="1" thickTop="1" x14ac:dyDescent="0.35">
      <c r="P144" s="95"/>
    </row>
    <row r="145" spans="16:16" s="45" customFormat="1" ht="10.5" customHeight="1" x14ac:dyDescent="0.35">
      <c r="P145" s="95"/>
    </row>
    <row r="146" spans="16:16" s="45" customFormat="1" ht="10.5" customHeight="1" x14ac:dyDescent="0.35">
      <c r="P146" s="95"/>
    </row>
    <row r="147" spans="16:16" s="45" customFormat="1" ht="10.5" customHeight="1" x14ac:dyDescent="0.35">
      <c r="P147" s="95"/>
    </row>
    <row r="148" spans="16:16" s="45" customFormat="1" ht="10.5" customHeight="1" x14ac:dyDescent="0.35">
      <c r="P148" s="95"/>
    </row>
    <row r="149" spans="16:16" s="45" customFormat="1" ht="10.5" customHeight="1" x14ac:dyDescent="0.35">
      <c r="P149" s="95"/>
    </row>
    <row r="150" spans="16:16" s="45" customFormat="1" ht="10.5" customHeight="1" x14ac:dyDescent="0.35">
      <c r="P150" s="95"/>
    </row>
    <row r="151" spans="16:16" s="45" customFormat="1" ht="10.5" customHeight="1" x14ac:dyDescent="0.35">
      <c r="P151" s="95"/>
    </row>
    <row r="152" spans="16:16" s="45" customFormat="1" ht="10.5" customHeight="1" x14ac:dyDescent="0.35">
      <c r="P152" s="95"/>
    </row>
    <row r="153" spans="16:16" s="45" customFormat="1" ht="10.5" customHeight="1" x14ac:dyDescent="0.35">
      <c r="P153" s="95"/>
    </row>
    <row r="154" spans="16:16" s="45" customFormat="1" ht="10.5" customHeight="1" x14ac:dyDescent="0.35">
      <c r="P154" s="95"/>
    </row>
    <row r="155" spans="16:16" s="45" customFormat="1" ht="33.75" customHeight="1" x14ac:dyDescent="0.35">
      <c r="P155" s="95"/>
    </row>
    <row r="156" spans="16:16" s="45" customFormat="1" ht="10.5" customHeight="1" x14ac:dyDescent="0.35">
      <c r="P156" s="95"/>
    </row>
    <row r="157" spans="16:16" s="45" customFormat="1" ht="10.5" customHeight="1" x14ac:dyDescent="0.35">
      <c r="P157" s="95"/>
    </row>
    <row r="158" spans="16:16" s="45" customFormat="1" ht="31.5" customHeight="1" x14ac:dyDescent="0.35">
      <c r="P158" s="95"/>
    </row>
    <row r="159" spans="16:16" s="45" customFormat="1" ht="10.5" customHeight="1" x14ac:dyDescent="0.35">
      <c r="P159" s="95"/>
    </row>
    <row r="160" spans="16:16" s="45" customFormat="1" ht="10.5" customHeight="1" thickBot="1" x14ac:dyDescent="0.4">
      <c r="P160" s="95"/>
    </row>
    <row r="161" spans="2:16" ht="10.5" customHeight="1" thickTop="1" thickBot="1" x14ac:dyDescent="0.4">
      <c r="B161" s="22"/>
      <c r="C161" s="23"/>
      <c r="D161" s="23"/>
      <c r="E161" s="23"/>
      <c r="F161" s="23"/>
      <c r="G161" s="23"/>
      <c r="H161" s="23"/>
      <c r="I161" s="23"/>
      <c r="J161" s="23"/>
      <c r="K161" s="23"/>
      <c r="L161" s="23"/>
      <c r="M161" s="23"/>
      <c r="N161" s="23"/>
      <c r="O161" s="24"/>
      <c r="P161" s="25"/>
    </row>
    <row r="162" spans="2:16" ht="35.25" customHeight="1" thickTop="1" x14ac:dyDescent="0.35">
      <c r="B162" s="25"/>
      <c r="C162" s="18"/>
      <c r="D162" s="18"/>
      <c r="E162" s="18"/>
      <c r="F162" s="18"/>
      <c r="G162" s="18"/>
      <c r="H162" s="18"/>
      <c r="I162" s="18"/>
      <c r="J162" s="18"/>
      <c r="K162" s="18"/>
      <c r="L162" s="18"/>
      <c r="M162" s="18"/>
      <c r="N162" s="18"/>
      <c r="O162" s="19"/>
      <c r="P162" s="26"/>
    </row>
    <row r="163" spans="2:16" ht="70.5" customHeight="1" x14ac:dyDescent="0.7">
      <c r="B163" s="26"/>
      <c r="C163" s="136" t="s">
        <v>3</v>
      </c>
      <c r="D163" s="136"/>
      <c r="E163" s="136"/>
      <c r="F163" s="136"/>
      <c r="G163" s="136"/>
      <c r="H163" s="136"/>
      <c r="I163" s="136"/>
      <c r="J163" s="136"/>
      <c r="K163" s="136"/>
      <c r="L163" s="136"/>
      <c r="M163" s="136"/>
      <c r="N163" s="136"/>
      <c r="O163" s="142"/>
      <c r="P163" s="26"/>
    </row>
    <row r="164" spans="2:16" ht="28.5" customHeight="1" x14ac:dyDescent="0.7">
      <c r="B164" s="26"/>
      <c r="C164" s="87"/>
      <c r="D164" s="87"/>
      <c r="E164" s="87"/>
      <c r="F164" s="87"/>
      <c r="G164" s="87"/>
      <c r="H164" s="87"/>
      <c r="I164" s="87"/>
      <c r="J164" s="87"/>
      <c r="K164" s="87"/>
      <c r="L164" s="87"/>
      <c r="M164" s="87"/>
      <c r="N164" s="87"/>
      <c r="O164" s="88"/>
      <c r="P164" s="26"/>
    </row>
    <row r="165" spans="2:16" ht="60" customHeight="1" x14ac:dyDescent="0.65">
      <c r="B165" s="26"/>
      <c r="C165" s="133" t="s">
        <v>74</v>
      </c>
      <c r="D165" s="133"/>
      <c r="E165" s="133"/>
      <c r="F165" s="133"/>
      <c r="G165" s="133"/>
      <c r="H165" s="133"/>
      <c r="I165" s="133"/>
      <c r="J165" s="133"/>
      <c r="K165" s="133"/>
      <c r="L165" s="133"/>
      <c r="M165" s="133"/>
      <c r="N165" s="133"/>
      <c r="O165" s="134"/>
      <c r="P165" s="26"/>
    </row>
    <row r="166" spans="2:16" ht="60" customHeight="1" x14ac:dyDescent="0.65">
      <c r="B166" s="26"/>
      <c r="C166" s="80"/>
      <c r="D166" s="80"/>
      <c r="E166" s="80"/>
      <c r="F166" s="80"/>
      <c r="G166" s="80"/>
      <c r="H166" s="80"/>
      <c r="I166" s="80"/>
      <c r="J166" s="80"/>
      <c r="K166" s="80"/>
      <c r="L166" s="80"/>
      <c r="M166" s="80"/>
      <c r="N166" s="80"/>
      <c r="O166" s="81"/>
      <c r="P166" s="26"/>
    </row>
    <row r="167" spans="2:16" ht="93.75" customHeight="1" x14ac:dyDescent="0.65">
      <c r="B167" s="26"/>
      <c r="C167" s="143" t="s">
        <v>73</v>
      </c>
      <c r="D167" s="144"/>
      <c r="E167" s="144"/>
      <c r="F167" s="144"/>
      <c r="G167" s="144"/>
      <c r="H167" s="144"/>
      <c r="I167" s="144"/>
      <c r="J167" s="144"/>
      <c r="K167" s="144"/>
      <c r="L167" s="144"/>
      <c r="M167" s="144"/>
      <c r="N167" s="144"/>
      <c r="O167" s="145"/>
      <c r="P167" s="26"/>
    </row>
    <row r="168" spans="2:16" ht="28.5" customHeight="1" x14ac:dyDescent="0.65">
      <c r="B168" s="26"/>
      <c r="C168" s="96"/>
      <c r="D168" s="96"/>
      <c r="E168" s="96"/>
      <c r="F168" s="96"/>
      <c r="G168" s="96"/>
      <c r="H168" s="96"/>
      <c r="I168" s="96"/>
      <c r="J168" s="96"/>
      <c r="K168" s="96"/>
      <c r="L168" s="96"/>
      <c r="M168" s="96"/>
      <c r="N168" s="96"/>
      <c r="O168" s="97"/>
      <c r="P168" s="26"/>
    </row>
    <row r="169" spans="2:16" ht="60" customHeight="1" x14ac:dyDescent="0.35">
      <c r="B169" s="26"/>
      <c r="C169" s="146" t="s">
        <v>54</v>
      </c>
      <c r="D169" s="147"/>
      <c r="E169" s="147"/>
      <c r="F169" s="147"/>
      <c r="G169" s="147"/>
      <c r="H169" s="147"/>
      <c r="I169" s="147"/>
      <c r="J169" s="147"/>
      <c r="K169" s="147"/>
      <c r="L169" s="147"/>
      <c r="M169" s="147"/>
      <c r="N169" s="147"/>
      <c r="O169" s="148"/>
      <c r="P169" s="26"/>
    </row>
    <row r="170" spans="2:16" ht="6.75" customHeight="1" x14ac:dyDescent="0.35">
      <c r="B170" s="26"/>
      <c r="C170" s="18"/>
      <c r="D170" s="18"/>
      <c r="E170" s="18"/>
      <c r="F170" s="18"/>
      <c r="G170" s="18"/>
      <c r="H170" s="18"/>
      <c r="I170" s="18"/>
      <c r="J170" s="18"/>
      <c r="K170" s="18"/>
      <c r="L170" s="18"/>
      <c r="M170" s="18"/>
      <c r="N170" s="18"/>
      <c r="O170" s="19"/>
      <c r="P170" s="26"/>
    </row>
    <row r="171" spans="2:16" ht="26.25" thickBot="1" x14ac:dyDescent="0.4">
      <c r="B171" s="27"/>
      <c r="C171" s="18"/>
      <c r="D171" s="18"/>
      <c r="E171" s="18"/>
      <c r="F171" s="18"/>
      <c r="G171" s="18"/>
      <c r="H171" s="18"/>
      <c r="I171" s="18"/>
      <c r="J171" s="18"/>
      <c r="K171" s="18"/>
      <c r="L171" s="18"/>
      <c r="M171" s="18"/>
      <c r="N171" s="18"/>
      <c r="O171" s="19"/>
      <c r="P171" s="26"/>
    </row>
    <row r="172" spans="2:16" ht="10.5" customHeight="1" thickTop="1" thickBot="1" x14ac:dyDescent="0.4">
      <c r="B172" s="22"/>
      <c r="C172" s="23"/>
      <c r="D172" s="23"/>
      <c r="E172" s="23"/>
      <c r="F172" s="23"/>
      <c r="G172" s="23"/>
      <c r="H172" s="23"/>
      <c r="I172" s="23"/>
      <c r="J172" s="23"/>
      <c r="K172" s="23"/>
      <c r="L172" s="23"/>
      <c r="M172" s="23"/>
      <c r="N172" s="23"/>
      <c r="O172" s="24"/>
      <c r="P172" s="27"/>
    </row>
    <row r="173" spans="2:16" ht="121.5" customHeight="1" thickTop="1" x14ac:dyDescent="0.35"/>
    <row r="174" spans="2:16" ht="121.5" customHeight="1" x14ac:dyDescent="0.35"/>
    <row r="175" spans="2:16" ht="121.5" customHeight="1" x14ac:dyDescent="0.35"/>
    <row r="176" spans="2:16" ht="121.5" customHeight="1" x14ac:dyDescent="0.35"/>
    <row r="177" spans="2:16" ht="121.5" customHeight="1" x14ac:dyDescent="0.35"/>
    <row r="178" spans="2:16" ht="121.5" customHeight="1" x14ac:dyDescent="0.35"/>
    <row r="179" spans="2:16" ht="121.5" customHeight="1" x14ac:dyDescent="0.35"/>
    <row r="180" spans="2:16" ht="121.5" customHeight="1" x14ac:dyDescent="0.35"/>
    <row r="181" spans="2:16" ht="78.75" customHeight="1" thickBot="1" x14ac:dyDescent="0.4"/>
    <row r="182" spans="2:16" ht="25.5" customHeight="1" thickTop="1" thickBot="1" x14ac:dyDescent="0.4">
      <c r="B182" s="25"/>
      <c r="C182" s="22"/>
      <c r="D182" s="23"/>
      <c r="E182" s="23"/>
      <c r="F182" s="23"/>
      <c r="G182" s="23"/>
      <c r="H182" s="23"/>
      <c r="I182" s="23"/>
      <c r="J182" s="23"/>
      <c r="K182" s="23"/>
      <c r="L182" s="23"/>
      <c r="M182" s="23"/>
      <c r="N182" s="23"/>
      <c r="O182" s="24"/>
      <c r="P182" s="140"/>
    </row>
    <row r="183" spans="2:16" ht="70.5" customHeight="1" thickTop="1" x14ac:dyDescent="0.7">
      <c r="B183" s="26"/>
      <c r="C183" s="165" t="s">
        <v>3</v>
      </c>
      <c r="D183" s="166"/>
      <c r="E183" s="166"/>
      <c r="F183" s="166"/>
      <c r="G183" s="166"/>
      <c r="H183" s="166"/>
      <c r="I183" s="166"/>
      <c r="J183" s="166"/>
      <c r="K183" s="166"/>
      <c r="L183" s="166"/>
      <c r="M183" s="166"/>
      <c r="N183" s="166"/>
      <c r="O183" s="167"/>
      <c r="P183" s="141"/>
    </row>
    <row r="184" spans="2:16" ht="28.5" customHeight="1" x14ac:dyDescent="0.7">
      <c r="B184" s="26"/>
      <c r="C184" s="108"/>
      <c r="D184" s="108"/>
      <c r="E184" s="108"/>
      <c r="F184" s="108"/>
      <c r="G184" s="108"/>
      <c r="H184" s="108"/>
      <c r="I184" s="108"/>
      <c r="J184" s="108"/>
      <c r="K184" s="108"/>
      <c r="L184" s="108"/>
      <c r="M184" s="108"/>
      <c r="N184" s="108"/>
      <c r="O184" s="109"/>
      <c r="P184" s="141"/>
    </row>
    <row r="185" spans="2:16" ht="60" customHeight="1" x14ac:dyDescent="0.65">
      <c r="B185" s="26"/>
      <c r="C185" s="150" t="s">
        <v>74</v>
      </c>
      <c r="D185" s="133"/>
      <c r="E185" s="133"/>
      <c r="F185" s="133"/>
      <c r="G185" s="133"/>
      <c r="H185" s="133"/>
      <c r="I185" s="133"/>
      <c r="J185" s="133"/>
      <c r="K185" s="133"/>
      <c r="L185" s="133"/>
      <c r="M185" s="133"/>
      <c r="N185" s="133"/>
      <c r="O185" s="134"/>
      <c r="P185" s="141"/>
    </row>
    <row r="186" spans="2:16" ht="60" customHeight="1" x14ac:dyDescent="0.65">
      <c r="B186" s="26"/>
      <c r="C186" s="80"/>
      <c r="D186" s="80"/>
      <c r="E186" s="80"/>
      <c r="F186" s="80"/>
      <c r="G186" s="80"/>
      <c r="H186" s="80"/>
      <c r="I186" s="80"/>
      <c r="J186" s="80"/>
      <c r="K186" s="80"/>
      <c r="L186" s="80"/>
      <c r="M186" s="80"/>
      <c r="N186" s="80"/>
      <c r="O186" s="81"/>
      <c r="P186" s="141"/>
    </row>
    <row r="187" spans="2:16" ht="93.75" customHeight="1" x14ac:dyDescent="0.65">
      <c r="B187" s="26"/>
      <c r="C187" s="143" t="s">
        <v>79</v>
      </c>
      <c r="D187" s="144"/>
      <c r="E187" s="144"/>
      <c r="F187" s="144"/>
      <c r="G187" s="144"/>
      <c r="H187" s="144"/>
      <c r="I187" s="144"/>
      <c r="J187" s="144"/>
      <c r="K187" s="144"/>
      <c r="L187" s="144"/>
      <c r="M187" s="144"/>
      <c r="N187" s="144"/>
      <c r="O187" s="145"/>
      <c r="P187" s="141"/>
    </row>
    <row r="188" spans="2:16" ht="28.5" customHeight="1" x14ac:dyDescent="0.65">
      <c r="B188" s="26"/>
      <c r="C188" s="96"/>
      <c r="D188" s="96"/>
      <c r="E188" s="96"/>
      <c r="F188" s="96"/>
      <c r="G188" s="96"/>
      <c r="H188" s="96"/>
      <c r="I188" s="96"/>
      <c r="J188" s="96"/>
      <c r="K188" s="96"/>
      <c r="L188" s="96"/>
      <c r="M188" s="96"/>
      <c r="N188" s="96"/>
      <c r="O188" s="97"/>
      <c r="P188" s="141"/>
    </row>
    <row r="189" spans="2:16" ht="60" customHeight="1" x14ac:dyDescent="0.35">
      <c r="B189" s="26"/>
      <c r="C189" s="146" t="s">
        <v>75</v>
      </c>
      <c r="D189" s="147"/>
      <c r="E189" s="147"/>
      <c r="F189" s="147"/>
      <c r="G189" s="147"/>
      <c r="H189" s="147"/>
      <c r="I189" s="147"/>
      <c r="J189" s="147"/>
      <c r="K189" s="147"/>
      <c r="L189" s="147"/>
      <c r="M189" s="147"/>
      <c r="N189" s="147"/>
      <c r="O189" s="148"/>
      <c r="P189" s="141"/>
    </row>
    <row r="190" spans="2:16" ht="6.75" customHeight="1" x14ac:dyDescent="0.35">
      <c r="B190" s="26"/>
      <c r="C190" s="18"/>
      <c r="D190" s="18"/>
      <c r="E190" s="18"/>
      <c r="F190" s="18"/>
      <c r="G190" s="18"/>
      <c r="H190" s="18"/>
      <c r="I190" s="18"/>
      <c r="J190" s="18"/>
      <c r="K190" s="18"/>
      <c r="L190" s="18"/>
      <c r="M190" s="18"/>
      <c r="N190" s="18"/>
      <c r="O190" s="19"/>
      <c r="P190" s="141"/>
    </row>
    <row r="191" spans="2:16" ht="26.25" thickBot="1" x14ac:dyDescent="0.4">
      <c r="B191" s="27"/>
      <c r="C191" s="18"/>
      <c r="D191" s="18"/>
      <c r="E191" s="18"/>
      <c r="F191" s="18"/>
      <c r="G191" s="18"/>
      <c r="H191" s="18"/>
      <c r="I191" s="18"/>
      <c r="J191" s="18"/>
      <c r="K191" s="18"/>
      <c r="L191" s="18"/>
      <c r="M191" s="18"/>
      <c r="N191" s="18"/>
      <c r="O191" s="19"/>
      <c r="P191" s="141"/>
    </row>
    <row r="192" spans="2:16" ht="10.5" customHeight="1" thickTop="1" x14ac:dyDescent="0.35">
      <c r="B192" s="92"/>
      <c r="C192" s="93"/>
      <c r="D192" s="93"/>
      <c r="E192" s="93"/>
      <c r="F192" s="93"/>
      <c r="G192" s="93"/>
      <c r="H192" s="93"/>
      <c r="I192" s="93"/>
      <c r="J192" s="93"/>
      <c r="K192" s="93"/>
      <c r="L192" s="93"/>
      <c r="M192" s="93"/>
      <c r="N192" s="93"/>
      <c r="O192" s="94"/>
      <c r="P192" s="141"/>
    </row>
    <row r="193" spans="2:16" s="45" customFormat="1" ht="27" customHeight="1" x14ac:dyDescent="0.35">
      <c r="P193" s="95"/>
    </row>
    <row r="194" spans="2:16" s="45" customFormat="1" ht="27" customHeight="1" x14ac:dyDescent="0.35">
      <c r="P194" s="95"/>
    </row>
    <row r="195" spans="2:16" s="45" customFormat="1" ht="27" customHeight="1" x14ac:dyDescent="0.35">
      <c r="P195" s="95"/>
    </row>
    <row r="196" spans="2:16" s="45" customFormat="1" ht="27" customHeight="1" x14ac:dyDescent="0.35">
      <c r="P196" s="95"/>
    </row>
    <row r="197" spans="2:16" s="45" customFormat="1" ht="27" customHeight="1" x14ac:dyDescent="0.35">
      <c r="P197" s="95"/>
    </row>
    <row r="198" spans="2:16" s="45" customFormat="1" ht="27" customHeight="1" x14ac:dyDescent="0.35">
      <c r="P198" s="95"/>
    </row>
    <row r="199" spans="2:16" s="45" customFormat="1" ht="27" customHeight="1" thickBot="1" x14ac:dyDescent="0.4">
      <c r="P199" s="95"/>
    </row>
    <row r="200" spans="2:16" ht="10.5" customHeight="1" thickTop="1" thickBot="1" x14ac:dyDescent="0.4">
      <c r="B200" s="22"/>
      <c r="C200" s="23"/>
      <c r="D200" s="23"/>
      <c r="E200" s="23"/>
      <c r="F200" s="23"/>
      <c r="G200" s="23"/>
      <c r="H200" s="23"/>
      <c r="I200" s="23"/>
      <c r="J200" s="23"/>
      <c r="K200" s="23"/>
      <c r="L200" s="23"/>
      <c r="M200" s="23"/>
      <c r="N200" s="23"/>
      <c r="O200" s="24"/>
      <c r="P200" s="25"/>
    </row>
    <row r="201" spans="2:16" ht="35.25" customHeight="1" thickTop="1" x14ac:dyDescent="0.35">
      <c r="B201" s="25"/>
      <c r="C201" s="18"/>
      <c r="D201" s="18"/>
      <c r="E201" s="18"/>
      <c r="F201" s="18"/>
      <c r="G201" s="18"/>
      <c r="H201" s="18"/>
      <c r="I201" s="18"/>
      <c r="J201" s="18"/>
      <c r="K201" s="18"/>
      <c r="L201" s="18"/>
      <c r="M201" s="18"/>
      <c r="N201" s="18"/>
      <c r="O201" s="19"/>
      <c r="P201" s="26"/>
    </row>
    <row r="202" spans="2:16" ht="70.5" customHeight="1" x14ac:dyDescent="0.7">
      <c r="B202" s="26"/>
      <c r="C202" s="136" t="s">
        <v>3</v>
      </c>
      <c r="D202" s="136"/>
      <c r="E202" s="136"/>
      <c r="F202" s="136"/>
      <c r="G202" s="136"/>
      <c r="H202" s="136"/>
      <c r="I202" s="136"/>
      <c r="J202" s="136"/>
      <c r="K202" s="136"/>
      <c r="L202" s="136"/>
      <c r="M202" s="136"/>
      <c r="N202" s="136"/>
      <c r="O202" s="142"/>
      <c r="P202" s="26"/>
    </row>
    <row r="203" spans="2:16" ht="28.5" customHeight="1" x14ac:dyDescent="0.7">
      <c r="B203" s="26"/>
      <c r="C203" s="87"/>
      <c r="D203" s="87"/>
      <c r="E203" s="87"/>
      <c r="F203" s="87"/>
      <c r="G203" s="87"/>
      <c r="H203" s="87"/>
      <c r="I203" s="87"/>
      <c r="J203" s="87"/>
      <c r="K203" s="87"/>
      <c r="L203" s="87"/>
      <c r="M203" s="87"/>
      <c r="N203" s="87"/>
      <c r="O203" s="88"/>
      <c r="P203" s="26"/>
    </row>
    <row r="204" spans="2:16" ht="60" customHeight="1" x14ac:dyDescent="0.65">
      <c r="B204" s="26"/>
      <c r="C204" s="133" t="s">
        <v>74</v>
      </c>
      <c r="D204" s="133"/>
      <c r="E204" s="133"/>
      <c r="F204" s="133"/>
      <c r="G204" s="133"/>
      <c r="H204" s="133"/>
      <c r="I204" s="133"/>
      <c r="J204" s="133"/>
      <c r="K204" s="133"/>
      <c r="L204" s="133"/>
      <c r="M204" s="133"/>
      <c r="N204" s="133"/>
      <c r="O204" s="134"/>
      <c r="P204" s="26"/>
    </row>
    <row r="205" spans="2:16" ht="60" customHeight="1" x14ac:dyDescent="0.65">
      <c r="B205" s="26"/>
      <c r="C205" s="80"/>
      <c r="D205" s="80"/>
      <c r="E205" s="80"/>
      <c r="F205" s="80"/>
      <c r="G205" s="80"/>
      <c r="H205" s="80"/>
      <c r="I205" s="80"/>
      <c r="J205" s="80"/>
      <c r="K205" s="80"/>
      <c r="L205" s="80"/>
      <c r="M205" s="80"/>
      <c r="N205" s="80"/>
      <c r="O205" s="81"/>
      <c r="P205" s="26"/>
    </row>
    <row r="206" spans="2:16" ht="93.75" customHeight="1" x14ac:dyDescent="0.65">
      <c r="B206" s="26"/>
      <c r="C206" s="143" t="s">
        <v>72</v>
      </c>
      <c r="D206" s="144"/>
      <c r="E206" s="144"/>
      <c r="F206" s="144"/>
      <c r="G206" s="144"/>
      <c r="H206" s="144"/>
      <c r="I206" s="144"/>
      <c r="J206" s="144"/>
      <c r="K206" s="144"/>
      <c r="L206" s="144"/>
      <c r="M206" s="144"/>
      <c r="N206" s="144"/>
      <c r="O206" s="145"/>
      <c r="P206" s="26"/>
    </row>
    <row r="207" spans="2:16" ht="28.5" customHeight="1" x14ac:dyDescent="0.65">
      <c r="B207" s="26"/>
      <c r="C207" s="96"/>
      <c r="D207" s="96"/>
      <c r="E207" s="96"/>
      <c r="F207" s="96"/>
      <c r="G207" s="96"/>
      <c r="H207" s="96"/>
      <c r="I207" s="96"/>
      <c r="J207" s="96"/>
      <c r="K207" s="96"/>
      <c r="L207" s="96"/>
      <c r="M207" s="96"/>
      <c r="N207" s="96"/>
      <c r="O207" s="97"/>
      <c r="P207" s="26"/>
    </row>
    <row r="208" spans="2:16" ht="60" customHeight="1" x14ac:dyDescent="0.35">
      <c r="B208" s="26"/>
      <c r="C208" s="146" t="s">
        <v>76</v>
      </c>
      <c r="D208" s="147"/>
      <c r="E208" s="147"/>
      <c r="F208" s="147"/>
      <c r="G208" s="147"/>
      <c r="H208" s="147"/>
      <c r="I208" s="147"/>
      <c r="J208" s="147"/>
      <c r="K208" s="147"/>
      <c r="L208" s="147"/>
      <c r="M208" s="147"/>
      <c r="N208" s="147"/>
      <c r="O208" s="148"/>
      <c r="P208" s="26"/>
    </row>
    <row r="209" spans="2:16" ht="6.75" customHeight="1" x14ac:dyDescent="0.35">
      <c r="B209" s="26"/>
      <c r="C209" s="18"/>
      <c r="D209" s="18"/>
      <c r="E209" s="18"/>
      <c r="F209" s="18"/>
      <c r="G209" s="18"/>
      <c r="H209" s="18"/>
      <c r="I209" s="18"/>
      <c r="J209" s="18"/>
      <c r="K209" s="18"/>
      <c r="L209" s="18"/>
      <c r="M209" s="18"/>
      <c r="N209" s="18"/>
      <c r="O209" s="19"/>
      <c r="P209" s="26"/>
    </row>
    <row r="210" spans="2:16" ht="26.25" thickBot="1" x14ac:dyDescent="0.4">
      <c r="B210" s="27"/>
      <c r="C210" s="18"/>
      <c r="D210" s="18"/>
      <c r="E210" s="18"/>
      <c r="F210" s="18"/>
      <c r="G210" s="18"/>
      <c r="H210" s="18"/>
      <c r="I210" s="18"/>
      <c r="J210" s="18"/>
      <c r="K210" s="18"/>
      <c r="L210" s="18"/>
      <c r="M210" s="18"/>
      <c r="N210" s="18"/>
      <c r="O210" s="19"/>
      <c r="P210" s="26"/>
    </row>
    <row r="211" spans="2:16" ht="10.5" customHeight="1" thickTop="1" thickBot="1" x14ac:dyDescent="0.4">
      <c r="B211" s="22"/>
      <c r="C211" s="23"/>
      <c r="D211" s="23"/>
      <c r="E211" s="23"/>
      <c r="F211" s="23"/>
      <c r="G211" s="23"/>
      <c r="H211" s="23"/>
      <c r="I211" s="23"/>
      <c r="J211" s="23"/>
      <c r="K211" s="23"/>
      <c r="L211" s="23"/>
      <c r="M211" s="23"/>
      <c r="N211" s="23"/>
      <c r="O211" s="24"/>
      <c r="P211" s="27"/>
    </row>
    <row r="212" spans="2:16" s="45" customFormat="1" ht="27" customHeight="1" thickTop="1" x14ac:dyDescent="0.35">
      <c r="P212" s="95"/>
    </row>
    <row r="213" spans="2:16" s="45" customFormat="1" ht="27" customHeight="1" x14ac:dyDescent="0.35">
      <c r="P213" s="95"/>
    </row>
    <row r="214" spans="2:16" s="45" customFormat="1" ht="27" customHeight="1" x14ac:dyDescent="0.35">
      <c r="P214" s="95"/>
    </row>
    <row r="215" spans="2:16" s="45" customFormat="1" ht="27" customHeight="1" x14ac:dyDescent="0.35">
      <c r="P215" s="95"/>
    </row>
    <row r="216" spans="2:16" s="45" customFormat="1" ht="27" customHeight="1" x14ac:dyDescent="0.35">
      <c r="P216" s="95"/>
    </row>
    <row r="217" spans="2:16" s="45" customFormat="1" ht="27" customHeight="1" x14ac:dyDescent="0.35">
      <c r="P217" s="95"/>
    </row>
    <row r="218" spans="2:16" s="45" customFormat="1" ht="27" customHeight="1" x14ac:dyDescent="0.35">
      <c r="P218" s="95"/>
    </row>
    <row r="219" spans="2:16" s="45" customFormat="1" ht="27" customHeight="1" x14ac:dyDescent="0.35">
      <c r="P219" s="95"/>
    </row>
    <row r="220" spans="2:16" s="45" customFormat="1" ht="27" customHeight="1" x14ac:dyDescent="0.35">
      <c r="P220" s="95"/>
    </row>
    <row r="221" spans="2:16" s="45" customFormat="1" ht="27" customHeight="1" x14ac:dyDescent="0.35">
      <c r="P221" s="95"/>
    </row>
    <row r="222" spans="2:16" s="45" customFormat="1" ht="27" customHeight="1" x14ac:dyDescent="0.35">
      <c r="P222" s="95"/>
    </row>
    <row r="223" spans="2:16" s="45" customFormat="1" ht="27" customHeight="1" x14ac:dyDescent="0.35">
      <c r="P223" s="95"/>
    </row>
    <row r="224" spans="2:16" s="45" customFormat="1" ht="27" customHeight="1" x14ac:dyDescent="0.35">
      <c r="P224" s="95"/>
    </row>
    <row r="225" spans="16:16" s="45" customFormat="1" ht="27" customHeight="1" x14ac:dyDescent="0.35">
      <c r="P225" s="95"/>
    </row>
    <row r="226" spans="16:16" s="45" customFormat="1" ht="27" customHeight="1" x14ac:dyDescent="0.35">
      <c r="P226" s="95"/>
    </row>
    <row r="227" spans="16:16" s="45" customFormat="1" ht="27" customHeight="1" x14ac:dyDescent="0.35">
      <c r="P227" s="95"/>
    </row>
    <row r="228" spans="16:16" s="45" customFormat="1" ht="27" customHeight="1" x14ac:dyDescent="0.35">
      <c r="P228" s="95"/>
    </row>
    <row r="229" spans="16:16" s="45" customFormat="1" ht="27" customHeight="1" x14ac:dyDescent="0.35">
      <c r="P229" s="95"/>
    </row>
    <row r="230" spans="16:16" s="45" customFormat="1" ht="27" customHeight="1" x14ac:dyDescent="0.35">
      <c r="P230" s="95"/>
    </row>
    <row r="231" spans="16:16" s="45" customFormat="1" ht="27" customHeight="1" x14ac:dyDescent="0.35">
      <c r="P231" s="95"/>
    </row>
    <row r="232" spans="16:16" s="45" customFormat="1" ht="27" customHeight="1" x14ac:dyDescent="0.35">
      <c r="P232" s="95"/>
    </row>
    <row r="233" spans="16:16" s="45" customFormat="1" ht="27" customHeight="1" x14ac:dyDescent="0.35">
      <c r="P233" s="95"/>
    </row>
    <row r="234" spans="16:16" s="45" customFormat="1" ht="27" customHeight="1" x14ac:dyDescent="0.35">
      <c r="P234" s="95"/>
    </row>
    <row r="235" spans="16:16" s="45" customFormat="1" ht="27" customHeight="1" x14ac:dyDescent="0.35">
      <c r="P235" s="95"/>
    </row>
    <row r="236" spans="16:16" s="45" customFormat="1" ht="27" customHeight="1" x14ac:dyDescent="0.35">
      <c r="P236" s="95"/>
    </row>
    <row r="237" spans="16:16" s="45" customFormat="1" ht="27" customHeight="1" x14ac:dyDescent="0.35">
      <c r="P237" s="95"/>
    </row>
    <row r="238" spans="16:16" s="45" customFormat="1" ht="27" customHeight="1" x14ac:dyDescent="0.35">
      <c r="P238" s="95"/>
    </row>
    <row r="239" spans="16:16" s="45" customFormat="1" ht="27" customHeight="1" x14ac:dyDescent="0.35">
      <c r="P239" s="95"/>
    </row>
    <row r="240" spans="16:16" s="45" customFormat="1" ht="27" customHeight="1" x14ac:dyDescent="0.35">
      <c r="P240" s="95"/>
    </row>
    <row r="241" spans="2:16" s="45" customFormat="1" ht="27" customHeight="1" x14ac:dyDescent="0.35">
      <c r="P241" s="95"/>
    </row>
    <row r="242" spans="2:16" s="45" customFormat="1" ht="27" customHeight="1" x14ac:dyDescent="0.35">
      <c r="P242" s="95"/>
    </row>
    <row r="243" spans="2:16" s="45" customFormat="1" ht="27" customHeight="1" thickBot="1" x14ac:dyDescent="0.4">
      <c r="P243" s="95"/>
    </row>
    <row r="244" spans="2:16" ht="10.5" customHeight="1" thickTop="1" thickBot="1" x14ac:dyDescent="0.4">
      <c r="B244" s="22"/>
      <c r="C244" s="23"/>
      <c r="D244" s="23"/>
      <c r="E244" s="23"/>
      <c r="F244" s="23"/>
      <c r="G244" s="23"/>
      <c r="H244" s="23"/>
      <c r="I244" s="23"/>
      <c r="J244" s="23"/>
      <c r="K244" s="23"/>
      <c r="L244" s="23"/>
      <c r="M244" s="23"/>
      <c r="N244" s="23"/>
      <c r="O244" s="24"/>
      <c r="P244" s="25"/>
    </row>
    <row r="245" spans="2:16" ht="35.25" customHeight="1" thickTop="1" x14ac:dyDescent="0.35">
      <c r="B245" s="25"/>
      <c r="C245" s="18"/>
      <c r="D245" s="18"/>
      <c r="E245" s="18"/>
      <c r="F245" s="18"/>
      <c r="G245" s="18"/>
      <c r="H245" s="18"/>
      <c r="I245" s="18"/>
      <c r="J245" s="18"/>
      <c r="K245" s="18"/>
      <c r="L245" s="18"/>
      <c r="M245" s="18"/>
      <c r="N245" s="18"/>
      <c r="O245" s="19"/>
      <c r="P245" s="26"/>
    </row>
    <row r="246" spans="2:16" ht="70.5" customHeight="1" x14ac:dyDescent="0.7">
      <c r="B246" s="26"/>
      <c r="C246" s="136" t="s">
        <v>3</v>
      </c>
      <c r="D246" s="136"/>
      <c r="E246" s="136"/>
      <c r="F246" s="136"/>
      <c r="G246" s="136"/>
      <c r="H246" s="136"/>
      <c r="I246" s="136"/>
      <c r="J246" s="136"/>
      <c r="K246" s="136"/>
      <c r="L246" s="136"/>
      <c r="M246" s="136"/>
      <c r="N246" s="136"/>
      <c r="O246" s="142"/>
      <c r="P246" s="26"/>
    </row>
    <row r="247" spans="2:16" ht="28.5" customHeight="1" x14ac:dyDescent="0.7">
      <c r="B247" s="26"/>
      <c r="C247" s="87"/>
      <c r="D247" s="87"/>
      <c r="E247" s="87"/>
      <c r="F247" s="87"/>
      <c r="G247" s="87"/>
      <c r="H247" s="87"/>
      <c r="I247" s="87"/>
      <c r="J247" s="87"/>
      <c r="K247" s="87"/>
      <c r="L247" s="87"/>
      <c r="M247" s="87"/>
      <c r="N247" s="87"/>
      <c r="O247" s="88"/>
      <c r="P247" s="26"/>
    </row>
    <row r="248" spans="2:16" ht="60" customHeight="1" x14ac:dyDescent="0.65">
      <c r="B248" s="26"/>
      <c r="C248" s="133" t="s">
        <v>74</v>
      </c>
      <c r="D248" s="133"/>
      <c r="E248" s="133"/>
      <c r="F248" s="133"/>
      <c r="G248" s="133"/>
      <c r="H248" s="133"/>
      <c r="I248" s="133"/>
      <c r="J248" s="133"/>
      <c r="K248" s="133"/>
      <c r="L248" s="133"/>
      <c r="M248" s="133"/>
      <c r="N248" s="133"/>
      <c r="O248" s="134"/>
      <c r="P248" s="26"/>
    </row>
    <row r="249" spans="2:16" ht="60" customHeight="1" x14ac:dyDescent="0.65">
      <c r="B249" s="26"/>
      <c r="C249" s="80"/>
      <c r="D249" s="80"/>
      <c r="E249" s="80"/>
      <c r="F249" s="80"/>
      <c r="G249" s="80"/>
      <c r="H249" s="80"/>
      <c r="I249" s="80"/>
      <c r="J249" s="80"/>
      <c r="K249" s="80"/>
      <c r="L249" s="80"/>
      <c r="M249" s="80"/>
      <c r="N249" s="80"/>
      <c r="O249" s="81"/>
      <c r="P249" s="26"/>
    </row>
    <row r="250" spans="2:16" ht="93.75" customHeight="1" x14ac:dyDescent="0.65">
      <c r="B250" s="26"/>
      <c r="C250" s="143" t="s">
        <v>72</v>
      </c>
      <c r="D250" s="144"/>
      <c r="E250" s="144"/>
      <c r="F250" s="144"/>
      <c r="G250" s="144"/>
      <c r="H250" s="144"/>
      <c r="I250" s="144"/>
      <c r="J250" s="144"/>
      <c r="K250" s="144"/>
      <c r="L250" s="144"/>
      <c r="M250" s="144"/>
      <c r="N250" s="144"/>
      <c r="O250" s="145"/>
      <c r="P250" s="26"/>
    </row>
    <row r="251" spans="2:16" ht="28.5" customHeight="1" x14ac:dyDescent="0.65">
      <c r="B251" s="26"/>
      <c r="C251" s="96"/>
      <c r="D251" s="96"/>
      <c r="E251" s="96"/>
      <c r="F251" s="96"/>
      <c r="G251" s="96"/>
      <c r="H251" s="96"/>
      <c r="I251" s="96"/>
      <c r="J251" s="96"/>
      <c r="K251" s="96"/>
      <c r="L251" s="96"/>
      <c r="M251" s="96"/>
      <c r="N251" s="96"/>
      <c r="O251" s="97"/>
      <c r="P251" s="26"/>
    </row>
    <row r="252" spans="2:16" ht="60" customHeight="1" x14ac:dyDescent="0.35">
      <c r="B252" s="26"/>
      <c r="C252" s="146" t="s">
        <v>77</v>
      </c>
      <c r="D252" s="147"/>
      <c r="E252" s="147"/>
      <c r="F252" s="147"/>
      <c r="G252" s="147"/>
      <c r="H252" s="147"/>
      <c r="I252" s="147"/>
      <c r="J252" s="147"/>
      <c r="K252" s="147"/>
      <c r="L252" s="147"/>
      <c r="M252" s="147"/>
      <c r="N252" s="147"/>
      <c r="O252" s="148"/>
      <c r="P252" s="26"/>
    </row>
    <row r="253" spans="2:16" ht="6.75" customHeight="1" x14ac:dyDescent="0.35">
      <c r="B253" s="26"/>
      <c r="C253" s="18"/>
      <c r="D253" s="18"/>
      <c r="E253" s="18"/>
      <c r="F253" s="18"/>
      <c r="G253" s="18"/>
      <c r="H253" s="18"/>
      <c r="I253" s="18"/>
      <c r="J253" s="18"/>
      <c r="K253" s="18"/>
      <c r="L253" s="18"/>
      <c r="M253" s="18"/>
      <c r="N253" s="18"/>
      <c r="O253" s="19"/>
      <c r="P253" s="26"/>
    </row>
    <row r="254" spans="2:16" ht="26.25" thickBot="1" x14ac:dyDescent="0.4">
      <c r="B254" s="27"/>
      <c r="C254" s="18"/>
      <c r="D254" s="18"/>
      <c r="E254" s="18"/>
      <c r="F254" s="18"/>
      <c r="G254" s="18"/>
      <c r="H254" s="18"/>
      <c r="I254" s="18"/>
      <c r="J254" s="18"/>
      <c r="K254" s="18"/>
      <c r="L254" s="18"/>
      <c r="M254" s="18"/>
      <c r="N254" s="18"/>
      <c r="O254" s="19"/>
      <c r="P254" s="26"/>
    </row>
    <row r="255" spans="2:16" ht="10.5" customHeight="1" thickTop="1" thickBot="1" x14ac:dyDescent="0.4">
      <c r="B255" s="22"/>
      <c r="C255" s="23"/>
      <c r="D255" s="23"/>
      <c r="E255" s="23"/>
      <c r="F255" s="23"/>
      <c r="G255" s="23"/>
      <c r="H255" s="23"/>
      <c r="I255" s="23"/>
      <c r="J255" s="23"/>
      <c r="K255" s="23"/>
      <c r="L255" s="23"/>
      <c r="M255" s="23"/>
      <c r="N255" s="23"/>
      <c r="O255" s="24"/>
      <c r="P255" s="27"/>
    </row>
    <row r="256" spans="2:16" s="45" customFormat="1" ht="27" customHeight="1" thickTop="1" x14ac:dyDescent="0.35">
      <c r="P256" s="95"/>
    </row>
    <row r="257" spans="16:16" s="45" customFormat="1" ht="27" customHeight="1" x14ac:dyDescent="0.35">
      <c r="P257" s="95"/>
    </row>
    <row r="258" spans="16:16" s="45" customFormat="1" ht="27" customHeight="1" x14ac:dyDescent="0.35">
      <c r="P258" s="95"/>
    </row>
    <row r="259" spans="16:16" s="45" customFormat="1" ht="27" customHeight="1" x14ac:dyDescent="0.35">
      <c r="P259" s="95"/>
    </row>
    <row r="260" spans="16:16" s="45" customFormat="1" ht="27" customHeight="1" x14ac:dyDescent="0.35">
      <c r="P260" s="95"/>
    </row>
    <row r="261" spans="16:16" s="45" customFormat="1" ht="27" customHeight="1" x14ac:dyDescent="0.35">
      <c r="P261" s="95"/>
    </row>
    <row r="262" spans="16:16" s="45" customFormat="1" ht="27" customHeight="1" x14ac:dyDescent="0.35">
      <c r="P262" s="95"/>
    </row>
    <row r="263" spans="16:16" s="45" customFormat="1" ht="27" customHeight="1" x14ac:dyDescent="0.35">
      <c r="P263" s="95"/>
    </row>
    <row r="264" spans="16:16" s="45" customFormat="1" ht="27" customHeight="1" x14ac:dyDescent="0.35">
      <c r="P264" s="95"/>
    </row>
    <row r="265" spans="16:16" s="45" customFormat="1" ht="27" customHeight="1" x14ac:dyDescent="0.35">
      <c r="P265" s="95"/>
    </row>
    <row r="266" spans="16:16" s="45" customFormat="1" ht="27" customHeight="1" x14ac:dyDescent="0.35">
      <c r="P266" s="95"/>
    </row>
    <row r="267" spans="16:16" s="45" customFormat="1" ht="27" customHeight="1" x14ac:dyDescent="0.35">
      <c r="P267" s="95"/>
    </row>
    <row r="268" spans="16:16" s="45" customFormat="1" ht="27" customHeight="1" x14ac:dyDescent="0.35">
      <c r="P268" s="95"/>
    </row>
    <row r="269" spans="16:16" s="45" customFormat="1" ht="27" customHeight="1" x14ac:dyDescent="0.35">
      <c r="P269" s="95"/>
    </row>
    <row r="270" spans="16:16" s="45" customFormat="1" ht="27" customHeight="1" x14ac:dyDescent="0.35">
      <c r="P270" s="95"/>
    </row>
    <row r="271" spans="16:16" s="45" customFormat="1" ht="27" customHeight="1" x14ac:dyDescent="0.35">
      <c r="P271" s="95"/>
    </row>
    <row r="272" spans="16:16" s="45" customFormat="1" ht="27" customHeight="1" x14ac:dyDescent="0.35">
      <c r="P272" s="95"/>
    </row>
    <row r="273" spans="2:16" s="45" customFormat="1" ht="27" customHeight="1" x14ac:dyDescent="0.35">
      <c r="P273" s="95"/>
    </row>
    <row r="274" spans="2:16" s="45" customFormat="1" ht="27" customHeight="1" x14ac:dyDescent="0.35">
      <c r="P274" s="95"/>
    </row>
    <row r="275" spans="2:16" s="45" customFormat="1" ht="27" customHeight="1" x14ac:dyDescent="0.35">
      <c r="P275" s="95"/>
    </row>
    <row r="276" spans="2:16" s="45" customFormat="1" ht="27" customHeight="1" x14ac:dyDescent="0.35">
      <c r="P276" s="95"/>
    </row>
    <row r="277" spans="2:16" s="45" customFormat="1" ht="27" customHeight="1" x14ac:dyDescent="0.35">
      <c r="P277" s="95"/>
    </row>
    <row r="278" spans="2:16" s="45" customFormat="1" ht="27" customHeight="1" x14ac:dyDescent="0.35">
      <c r="P278" s="95"/>
    </row>
    <row r="279" spans="2:16" s="45" customFormat="1" ht="27" customHeight="1" x14ac:dyDescent="0.35">
      <c r="P279" s="95"/>
    </row>
    <row r="280" spans="2:16" s="45" customFormat="1" ht="27" customHeight="1" x14ac:dyDescent="0.35">
      <c r="P280" s="95"/>
    </row>
    <row r="281" spans="2:16" s="45" customFormat="1" ht="27" customHeight="1" x14ac:dyDescent="0.35">
      <c r="P281" s="95"/>
    </row>
    <row r="282" spans="2:16" s="45" customFormat="1" ht="27" customHeight="1" x14ac:dyDescent="0.35">
      <c r="P282" s="95"/>
    </row>
    <row r="283" spans="2:16" s="45" customFormat="1" ht="27" customHeight="1" x14ac:dyDescent="0.35">
      <c r="P283" s="95"/>
    </row>
    <row r="284" spans="2:16" s="45" customFormat="1" ht="27" customHeight="1" thickBot="1" x14ac:dyDescent="0.4">
      <c r="P284" s="95"/>
    </row>
    <row r="285" spans="2:16" ht="10.5" customHeight="1" thickTop="1" thickBot="1" x14ac:dyDescent="0.4">
      <c r="B285" s="22"/>
      <c r="C285" s="23"/>
      <c r="D285" s="23"/>
      <c r="E285" s="23"/>
      <c r="F285" s="23"/>
      <c r="G285" s="23"/>
      <c r="H285" s="23"/>
      <c r="I285" s="23"/>
      <c r="J285" s="23"/>
      <c r="K285" s="23"/>
      <c r="L285" s="23"/>
      <c r="M285" s="23"/>
      <c r="N285" s="23"/>
      <c r="O285" s="24"/>
      <c r="P285" s="25"/>
    </row>
    <row r="286" spans="2:16" ht="35.25" customHeight="1" thickTop="1" x14ac:dyDescent="0.35">
      <c r="B286" s="25"/>
      <c r="C286" s="18"/>
      <c r="D286" s="18"/>
      <c r="E286" s="18"/>
      <c r="F286" s="18"/>
      <c r="G286" s="18"/>
      <c r="H286" s="18"/>
      <c r="I286" s="18"/>
      <c r="J286" s="18"/>
      <c r="K286" s="18"/>
      <c r="L286" s="18"/>
      <c r="M286" s="18"/>
      <c r="N286" s="18"/>
      <c r="O286" s="19"/>
      <c r="P286" s="26"/>
    </row>
    <row r="287" spans="2:16" ht="70.5" customHeight="1" x14ac:dyDescent="0.7">
      <c r="B287" s="26"/>
      <c r="C287" s="136" t="s">
        <v>3</v>
      </c>
      <c r="D287" s="136"/>
      <c r="E287" s="136"/>
      <c r="F287" s="136"/>
      <c r="G287" s="136"/>
      <c r="H287" s="136"/>
      <c r="I287" s="136"/>
      <c r="J287" s="136"/>
      <c r="K287" s="136"/>
      <c r="L287" s="136"/>
      <c r="M287" s="136"/>
      <c r="N287" s="136"/>
      <c r="O287" s="142"/>
      <c r="P287" s="26"/>
    </row>
    <row r="288" spans="2:16" ht="28.5" customHeight="1" x14ac:dyDescent="0.7">
      <c r="B288" s="26"/>
      <c r="C288" s="87"/>
      <c r="D288" s="87"/>
      <c r="E288" s="87"/>
      <c r="F288" s="87"/>
      <c r="G288" s="87"/>
      <c r="H288" s="87"/>
      <c r="I288" s="87"/>
      <c r="J288" s="87"/>
      <c r="K288" s="87"/>
      <c r="L288" s="87"/>
      <c r="M288" s="87"/>
      <c r="N288" s="87"/>
      <c r="O288" s="88"/>
      <c r="P288" s="26"/>
    </row>
    <row r="289" spans="2:16" ht="60" customHeight="1" x14ac:dyDescent="0.65">
      <c r="B289" s="26"/>
      <c r="C289" s="133" t="s">
        <v>74</v>
      </c>
      <c r="D289" s="133"/>
      <c r="E289" s="133"/>
      <c r="F289" s="133"/>
      <c r="G289" s="133"/>
      <c r="H289" s="133"/>
      <c r="I289" s="133"/>
      <c r="J289" s="133"/>
      <c r="K289" s="133"/>
      <c r="L289" s="133"/>
      <c r="M289" s="133"/>
      <c r="N289" s="133"/>
      <c r="O289" s="134"/>
      <c r="P289" s="26"/>
    </row>
    <row r="290" spans="2:16" ht="60" customHeight="1" x14ac:dyDescent="0.65">
      <c r="B290" s="26"/>
      <c r="C290" s="80"/>
      <c r="D290" s="80"/>
      <c r="E290" s="80"/>
      <c r="F290" s="80"/>
      <c r="G290" s="80"/>
      <c r="H290" s="80"/>
      <c r="I290" s="80"/>
      <c r="J290" s="80"/>
      <c r="K290" s="80"/>
      <c r="L290" s="80"/>
      <c r="M290" s="80"/>
      <c r="N290" s="80"/>
      <c r="O290" s="81"/>
      <c r="P290" s="26"/>
    </row>
    <row r="291" spans="2:16" ht="93.75" customHeight="1" x14ac:dyDescent="0.65">
      <c r="B291" s="26"/>
      <c r="C291" s="143" t="s">
        <v>72</v>
      </c>
      <c r="D291" s="144"/>
      <c r="E291" s="144"/>
      <c r="F291" s="144"/>
      <c r="G291" s="144"/>
      <c r="H291" s="144"/>
      <c r="I291" s="144"/>
      <c r="J291" s="144"/>
      <c r="K291" s="144"/>
      <c r="L291" s="144"/>
      <c r="M291" s="144"/>
      <c r="N291" s="144"/>
      <c r="O291" s="145"/>
      <c r="P291" s="26"/>
    </row>
    <row r="292" spans="2:16" ht="28.5" customHeight="1" x14ac:dyDescent="0.65">
      <c r="B292" s="26"/>
      <c r="C292" s="96"/>
      <c r="D292" s="96"/>
      <c r="E292" s="96"/>
      <c r="F292" s="96"/>
      <c r="G292" s="96"/>
      <c r="H292" s="96"/>
      <c r="I292" s="96"/>
      <c r="J292" s="96"/>
      <c r="K292" s="96"/>
      <c r="L292" s="96"/>
      <c r="M292" s="96"/>
      <c r="N292" s="96"/>
      <c r="O292" s="97"/>
      <c r="P292" s="26"/>
    </row>
    <row r="293" spans="2:16" ht="60" customHeight="1" x14ac:dyDescent="0.35">
      <c r="B293" s="26"/>
      <c r="C293" s="146" t="s">
        <v>78</v>
      </c>
      <c r="D293" s="147"/>
      <c r="E293" s="147"/>
      <c r="F293" s="147"/>
      <c r="G293" s="147"/>
      <c r="H293" s="147"/>
      <c r="I293" s="147"/>
      <c r="J293" s="147"/>
      <c r="K293" s="147"/>
      <c r="L293" s="147"/>
      <c r="M293" s="147"/>
      <c r="N293" s="147"/>
      <c r="O293" s="148"/>
      <c r="P293" s="26"/>
    </row>
    <row r="294" spans="2:16" ht="6.75" customHeight="1" x14ac:dyDescent="0.35">
      <c r="B294" s="26"/>
      <c r="C294" s="18"/>
      <c r="D294" s="18"/>
      <c r="E294" s="18"/>
      <c r="F294" s="18"/>
      <c r="G294" s="18"/>
      <c r="H294" s="18"/>
      <c r="I294" s="18"/>
      <c r="J294" s="18"/>
      <c r="K294" s="18"/>
      <c r="L294" s="18"/>
      <c r="M294" s="18"/>
      <c r="N294" s="18"/>
      <c r="O294" s="19"/>
      <c r="P294" s="26"/>
    </row>
    <row r="295" spans="2:16" ht="26.25" thickBot="1" x14ac:dyDescent="0.4">
      <c r="B295" s="27"/>
      <c r="C295" s="18"/>
      <c r="D295" s="18"/>
      <c r="E295" s="18"/>
      <c r="F295" s="18"/>
      <c r="G295" s="18"/>
      <c r="H295" s="18"/>
      <c r="I295" s="18"/>
      <c r="J295" s="18"/>
      <c r="K295" s="18"/>
      <c r="L295" s="18"/>
      <c r="M295" s="18"/>
      <c r="N295" s="18"/>
      <c r="O295" s="19"/>
      <c r="P295" s="26"/>
    </row>
    <row r="296" spans="2:16" ht="10.5" customHeight="1" thickTop="1" thickBot="1" x14ac:dyDescent="0.4">
      <c r="B296" s="22"/>
      <c r="C296" s="23"/>
      <c r="D296" s="23"/>
      <c r="E296" s="23"/>
      <c r="F296" s="23"/>
      <c r="G296" s="23"/>
      <c r="H296" s="23"/>
      <c r="I296" s="23"/>
      <c r="J296" s="23"/>
      <c r="K296" s="23"/>
      <c r="L296" s="23"/>
      <c r="M296" s="23"/>
      <c r="N296" s="23"/>
      <c r="O296" s="24"/>
      <c r="P296" s="27"/>
    </row>
    <row r="297" spans="2:16" s="45" customFormat="1" ht="27" customHeight="1" thickTop="1" x14ac:dyDescent="0.35">
      <c r="P297" s="95"/>
    </row>
    <row r="298" spans="2:16" s="45" customFormat="1" ht="27" customHeight="1" x14ac:dyDescent="0.35">
      <c r="P298" s="95"/>
    </row>
    <row r="299" spans="2:16" s="45" customFormat="1" ht="27" customHeight="1" x14ac:dyDescent="0.35">
      <c r="P299" s="95"/>
    </row>
    <row r="300" spans="2:16" s="45" customFormat="1" ht="27" customHeight="1" x14ac:dyDescent="0.35">
      <c r="P300" s="95"/>
    </row>
    <row r="301" spans="2:16" s="45" customFormat="1" ht="27" customHeight="1" x14ac:dyDescent="0.35">
      <c r="P301" s="95"/>
    </row>
    <row r="302" spans="2:16" s="45" customFormat="1" ht="27" customHeight="1" x14ac:dyDescent="0.35">
      <c r="P302" s="95"/>
    </row>
    <row r="303" spans="2:16" s="45" customFormat="1" ht="27" customHeight="1" x14ac:dyDescent="0.35">
      <c r="P303" s="95"/>
    </row>
    <row r="304" spans="2:16" s="45" customFormat="1" ht="27" customHeight="1" x14ac:dyDescent="0.35">
      <c r="P304" s="95"/>
    </row>
    <row r="305" spans="2:16" s="45" customFormat="1" ht="27" customHeight="1" x14ac:dyDescent="0.35">
      <c r="P305" s="95"/>
    </row>
    <row r="306" spans="2:16" s="45" customFormat="1" ht="27" customHeight="1" x14ac:dyDescent="0.35">
      <c r="P306" s="95"/>
    </row>
    <row r="307" spans="2:16" s="45" customFormat="1" ht="27" customHeight="1" x14ac:dyDescent="0.35">
      <c r="P307" s="95"/>
    </row>
    <row r="308" spans="2:16" s="45" customFormat="1" ht="27" customHeight="1" x14ac:dyDescent="0.35">
      <c r="P308" s="95"/>
    </row>
    <row r="309" spans="2:16" s="45" customFormat="1" ht="27" customHeight="1" x14ac:dyDescent="0.35">
      <c r="P309" s="95"/>
    </row>
    <row r="310" spans="2:16" s="45" customFormat="1" ht="27" customHeight="1" x14ac:dyDescent="0.35">
      <c r="P310" s="95"/>
    </row>
    <row r="311" spans="2:16" ht="19.5" customHeight="1" x14ac:dyDescent="0.35">
      <c r="B311" s="26"/>
      <c r="C311" s="18"/>
      <c r="D311" s="18"/>
      <c r="E311" s="18"/>
      <c r="F311" s="18"/>
      <c r="G311" s="18"/>
      <c r="H311" s="18"/>
      <c r="I311" s="18"/>
      <c r="J311" s="18"/>
      <c r="K311" s="18"/>
      <c r="L311" s="18"/>
      <c r="M311" s="18"/>
      <c r="N311" s="18"/>
      <c r="O311" s="19"/>
      <c r="P311" s="26"/>
    </row>
    <row r="312" spans="2:16" ht="70.5" customHeight="1" x14ac:dyDescent="0.7">
      <c r="B312" s="26"/>
      <c r="C312" s="135" t="s">
        <v>3</v>
      </c>
      <c r="D312" s="136"/>
      <c r="E312" s="136"/>
      <c r="F312" s="136"/>
      <c r="G312" s="136"/>
      <c r="H312" s="136"/>
      <c r="I312" s="136"/>
      <c r="J312" s="136"/>
      <c r="K312" s="136"/>
      <c r="L312" s="136"/>
      <c r="M312" s="136"/>
      <c r="N312" s="136"/>
      <c r="O312" s="142"/>
      <c r="P312" s="26"/>
    </row>
    <row r="313" spans="2:16" ht="19.5" customHeight="1" x14ac:dyDescent="0.65">
      <c r="B313" s="26"/>
      <c r="C313" s="59"/>
      <c r="D313" s="59"/>
      <c r="E313" s="59"/>
      <c r="F313" s="59"/>
      <c r="G313" s="59"/>
      <c r="H313" s="59"/>
      <c r="I313" s="59"/>
      <c r="J313" s="59"/>
      <c r="K313" s="59"/>
      <c r="L313" s="59"/>
      <c r="M313" s="68"/>
      <c r="N313" s="68"/>
      <c r="O313" s="60"/>
      <c r="P313" s="26"/>
    </row>
    <row r="314" spans="2:16" ht="150.75" customHeight="1" x14ac:dyDescent="0.65">
      <c r="B314" s="26"/>
      <c r="C314" s="133" t="s">
        <v>70</v>
      </c>
      <c r="D314" s="133"/>
      <c r="E314" s="133"/>
      <c r="F314" s="133"/>
      <c r="G314" s="133"/>
      <c r="H314" s="133"/>
      <c r="I314" s="133"/>
      <c r="J314" s="133"/>
      <c r="K314" s="133"/>
      <c r="L314" s="133"/>
      <c r="M314" s="133"/>
      <c r="N314" s="133"/>
      <c r="O314" s="134"/>
      <c r="P314" s="26"/>
    </row>
    <row r="315" spans="2:16" ht="21" customHeight="1" x14ac:dyDescent="0.35">
      <c r="B315" s="26"/>
      <c r="C315" s="18"/>
      <c r="D315" s="18"/>
      <c r="E315" s="18"/>
      <c r="F315" s="18"/>
      <c r="G315" s="18"/>
      <c r="H315" s="18"/>
      <c r="I315" s="18"/>
      <c r="J315" s="18"/>
      <c r="K315" s="18"/>
      <c r="L315" s="18"/>
      <c r="M315" s="18"/>
      <c r="N315" s="18"/>
      <c r="O315" s="19"/>
      <c r="P315" s="26"/>
    </row>
    <row r="316" spans="2:16" ht="55.5" customHeight="1" x14ac:dyDescent="0.35">
      <c r="B316" s="26"/>
      <c r="C316" s="146" t="s">
        <v>71</v>
      </c>
      <c r="D316" s="147"/>
      <c r="E316" s="147"/>
      <c r="F316" s="147"/>
      <c r="G316" s="147"/>
      <c r="H316" s="147"/>
      <c r="I316" s="147"/>
      <c r="J316" s="147"/>
      <c r="K316" s="147"/>
      <c r="L316" s="147"/>
      <c r="M316" s="147"/>
      <c r="N316" s="147"/>
      <c r="O316" s="148"/>
      <c r="P316" s="26"/>
    </row>
    <row r="317" spans="2:16" ht="18.75" customHeight="1" x14ac:dyDescent="0.35">
      <c r="B317" s="26"/>
      <c r="C317" s="89"/>
      <c r="D317" s="90"/>
      <c r="E317" s="90"/>
      <c r="F317" s="90"/>
      <c r="G317" s="90"/>
      <c r="H317" s="90"/>
      <c r="I317" s="90"/>
      <c r="J317" s="90"/>
      <c r="K317" s="90"/>
      <c r="L317" s="90"/>
      <c r="M317" s="90"/>
      <c r="N317" s="90"/>
      <c r="O317" s="91"/>
      <c r="P317" s="26"/>
    </row>
    <row r="318" spans="2:16" ht="56.25" customHeight="1" x14ac:dyDescent="0.35">
      <c r="B318" s="26"/>
      <c r="C318" s="146" t="s">
        <v>67</v>
      </c>
      <c r="D318" s="147"/>
      <c r="E318" s="147"/>
      <c r="F318" s="147"/>
      <c r="G318" s="147"/>
      <c r="H318" s="147"/>
      <c r="I318" s="147"/>
      <c r="J318" s="147"/>
      <c r="K318" s="147"/>
      <c r="L318" s="147"/>
      <c r="M318" s="147"/>
      <c r="N318" s="147"/>
      <c r="O318" s="148"/>
      <c r="P318" s="26"/>
    </row>
    <row r="319" spans="2:16" ht="6.75" customHeight="1" x14ac:dyDescent="0.35">
      <c r="B319" s="26"/>
      <c r="C319" s="18"/>
      <c r="D319" s="18"/>
      <c r="E319" s="18"/>
      <c r="F319" s="18"/>
      <c r="G319" s="18"/>
      <c r="H319" s="18"/>
      <c r="I319" s="18"/>
      <c r="J319" s="18"/>
      <c r="K319" s="18"/>
      <c r="L319" s="18"/>
      <c r="M319" s="18"/>
      <c r="N319" s="18"/>
      <c r="O319" s="19"/>
      <c r="P319" s="26"/>
    </row>
    <row r="320" spans="2:16" ht="26.25" thickBot="1" x14ac:dyDescent="0.4">
      <c r="B320" s="27"/>
      <c r="C320" s="18"/>
      <c r="D320" s="18"/>
      <c r="E320" s="18"/>
      <c r="F320" s="18"/>
      <c r="G320" s="18"/>
      <c r="H320" s="18"/>
      <c r="I320" s="18"/>
      <c r="J320" s="18"/>
      <c r="K320" s="18"/>
      <c r="L320" s="18"/>
      <c r="M320" s="18"/>
      <c r="N320" s="18"/>
      <c r="O320" s="19"/>
      <c r="P320" s="26"/>
    </row>
    <row r="321" spans="2:16" ht="10.5" customHeight="1" thickTop="1" thickBot="1" x14ac:dyDescent="0.4">
      <c r="B321" s="22"/>
      <c r="C321" s="23"/>
      <c r="D321" s="23"/>
      <c r="E321" s="23"/>
      <c r="F321" s="23"/>
      <c r="G321" s="23"/>
      <c r="H321" s="23"/>
      <c r="I321" s="23"/>
      <c r="J321" s="23"/>
      <c r="K321" s="23"/>
      <c r="L321" s="23"/>
      <c r="M321" s="23"/>
      <c r="N321" s="23"/>
      <c r="O321" s="24"/>
      <c r="P321" s="27"/>
    </row>
    <row r="322" spans="2:16" ht="26.25" thickTop="1" x14ac:dyDescent="0.35"/>
    <row r="335" spans="2:16" ht="26.25" thickBot="1" x14ac:dyDescent="0.4"/>
    <row r="336" spans="2:16" ht="22.5" customHeight="1" thickTop="1" thickBot="1" x14ac:dyDescent="0.4">
      <c r="B336" s="22"/>
      <c r="C336" s="23"/>
      <c r="D336" s="23"/>
      <c r="E336" s="23"/>
      <c r="F336" s="23"/>
      <c r="G336" s="23"/>
      <c r="H336" s="23"/>
      <c r="I336" s="23"/>
      <c r="J336" s="23"/>
      <c r="K336" s="23"/>
      <c r="L336" s="23"/>
      <c r="M336" s="23"/>
      <c r="N336" s="23"/>
      <c r="O336" s="24"/>
      <c r="P336" s="25"/>
    </row>
    <row r="337" spans="2:16" ht="28.5" customHeight="1" thickTop="1" x14ac:dyDescent="0.35">
      <c r="B337" s="25"/>
      <c r="C337" s="18"/>
      <c r="D337" s="18"/>
      <c r="E337" s="18"/>
      <c r="F337" s="18"/>
      <c r="G337" s="18"/>
      <c r="H337" s="18"/>
      <c r="I337" s="18"/>
      <c r="J337" s="18"/>
      <c r="K337" s="18"/>
      <c r="L337" s="18"/>
      <c r="M337" s="18"/>
      <c r="N337" s="18"/>
      <c r="O337" s="19"/>
      <c r="P337" s="26"/>
    </row>
    <row r="338" spans="2:16" ht="64.5" customHeight="1" x14ac:dyDescent="0.7">
      <c r="B338" s="26"/>
      <c r="C338" s="135" t="s">
        <v>3</v>
      </c>
      <c r="D338" s="136"/>
      <c r="E338" s="136"/>
      <c r="F338" s="136"/>
      <c r="G338" s="136"/>
      <c r="H338" s="136"/>
      <c r="I338" s="136"/>
      <c r="J338" s="136"/>
      <c r="K338" s="136"/>
      <c r="L338" s="136"/>
      <c r="M338" s="136"/>
      <c r="N338" s="136"/>
      <c r="O338" s="142"/>
      <c r="P338" s="26"/>
    </row>
    <row r="339" spans="2:16" ht="27.75" customHeight="1" x14ac:dyDescent="0.65">
      <c r="B339" s="26"/>
      <c r="C339" s="85"/>
      <c r="D339" s="85"/>
      <c r="E339" s="85"/>
      <c r="F339" s="85"/>
      <c r="G339" s="85"/>
      <c r="H339" s="85"/>
      <c r="I339" s="85"/>
      <c r="J339" s="85"/>
      <c r="K339" s="85"/>
      <c r="L339" s="85"/>
      <c r="M339" s="85"/>
      <c r="N339" s="85"/>
      <c r="O339" s="86"/>
      <c r="P339" s="26"/>
    </row>
    <row r="340" spans="2:16" ht="18.75" customHeight="1" x14ac:dyDescent="0.65">
      <c r="B340" s="26"/>
      <c r="C340" s="85"/>
      <c r="D340" s="85"/>
      <c r="E340" s="85"/>
      <c r="F340" s="85"/>
      <c r="G340" s="85"/>
      <c r="H340" s="85"/>
      <c r="I340" s="85"/>
      <c r="J340" s="85"/>
      <c r="K340" s="85"/>
      <c r="L340" s="85"/>
      <c r="M340" s="85"/>
      <c r="N340" s="85"/>
      <c r="O340" s="86"/>
      <c r="P340" s="26"/>
    </row>
    <row r="341" spans="2:16" ht="104.25" customHeight="1" x14ac:dyDescent="0.35">
      <c r="B341" s="26"/>
      <c r="C341" s="146" t="s">
        <v>69</v>
      </c>
      <c r="D341" s="147"/>
      <c r="E341" s="147"/>
      <c r="F341" s="147"/>
      <c r="G341" s="147"/>
      <c r="H341" s="147"/>
      <c r="I341" s="147"/>
      <c r="J341" s="147"/>
      <c r="K341" s="147"/>
      <c r="L341" s="147"/>
      <c r="M341" s="147"/>
      <c r="N341" s="147"/>
      <c r="O341" s="148"/>
      <c r="P341" s="26"/>
    </row>
    <row r="342" spans="2:16" ht="21" customHeight="1" x14ac:dyDescent="0.35">
      <c r="B342" s="26"/>
      <c r="C342" s="18"/>
      <c r="D342" s="18"/>
      <c r="E342" s="18"/>
      <c r="F342" s="18"/>
      <c r="G342" s="18"/>
      <c r="H342" s="18"/>
      <c r="I342" s="18"/>
      <c r="J342" s="18"/>
      <c r="K342" s="18"/>
      <c r="L342" s="18"/>
      <c r="M342" s="18"/>
      <c r="N342" s="18"/>
      <c r="O342" s="19"/>
      <c r="P342" s="26"/>
    </row>
    <row r="343" spans="2:16" ht="78.75" customHeight="1" x14ac:dyDescent="0.35">
      <c r="B343" s="26"/>
      <c r="C343" s="154" t="s">
        <v>56</v>
      </c>
      <c r="D343" s="155"/>
      <c r="E343" s="155"/>
      <c r="F343" s="155"/>
      <c r="G343" s="155"/>
      <c r="H343" s="155"/>
      <c r="I343" s="155"/>
      <c r="J343" s="155"/>
      <c r="K343" s="155"/>
      <c r="L343" s="155"/>
      <c r="M343" s="155"/>
      <c r="N343" s="155"/>
      <c r="O343" s="156"/>
      <c r="P343" s="26"/>
    </row>
    <row r="344" spans="2:16" ht="6.75" customHeight="1" x14ac:dyDescent="0.35">
      <c r="B344" s="26"/>
      <c r="C344" s="18"/>
      <c r="D344" s="18"/>
      <c r="E344" s="18"/>
      <c r="F344" s="18"/>
      <c r="G344" s="18"/>
      <c r="H344" s="18"/>
      <c r="I344" s="18"/>
      <c r="J344" s="18"/>
      <c r="K344" s="18"/>
      <c r="L344" s="18"/>
      <c r="M344" s="18"/>
      <c r="N344" s="18"/>
      <c r="O344" s="19"/>
      <c r="P344" s="26"/>
    </row>
    <row r="345" spans="2:16" ht="26.25" thickBot="1" x14ac:dyDescent="0.4">
      <c r="B345" s="27"/>
      <c r="C345" s="18"/>
      <c r="D345" s="18"/>
      <c r="E345" s="18"/>
      <c r="F345" s="18"/>
      <c r="G345" s="18"/>
      <c r="H345" s="18"/>
      <c r="I345" s="18"/>
      <c r="J345" s="18"/>
      <c r="K345" s="18"/>
      <c r="L345" s="18"/>
      <c r="M345" s="18"/>
      <c r="N345" s="18"/>
      <c r="O345" s="19"/>
      <c r="P345" s="26"/>
    </row>
    <row r="346" spans="2:16" ht="10.5" customHeight="1" thickTop="1" thickBot="1" x14ac:dyDescent="0.4">
      <c r="B346" s="22"/>
      <c r="C346" s="23"/>
      <c r="D346" s="23"/>
      <c r="E346" s="23"/>
      <c r="F346" s="23"/>
      <c r="G346" s="23"/>
      <c r="H346" s="23"/>
      <c r="I346" s="23"/>
      <c r="J346" s="23"/>
      <c r="K346" s="23"/>
      <c r="L346" s="23"/>
      <c r="M346" s="23"/>
      <c r="N346" s="23"/>
      <c r="O346" s="24"/>
      <c r="P346" s="27"/>
    </row>
    <row r="347" spans="2:16" ht="26.25" thickTop="1" x14ac:dyDescent="0.35"/>
    <row r="419" spans="2:16" ht="26.25" thickBot="1" x14ac:dyDescent="0.4"/>
    <row r="420" spans="2:16" ht="10.5" customHeight="1" thickTop="1" thickBot="1" x14ac:dyDescent="0.4">
      <c r="B420" s="22"/>
      <c r="C420" s="23"/>
      <c r="D420" s="23"/>
      <c r="E420" s="23"/>
      <c r="F420" s="23"/>
      <c r="G420" s="23"/>
      <c r="H420" s="23"/>
      <c r="I420" s="23"/>
      <c r="J420" s="23"/>
      <c r="K420" s="23"/>
      <c r="L420" s="23"/>
      <c r="M420" s="23"/>
      <c r="N420" s="23"/>
      <c r="O420" s="24"/>
      <c r="P420" s="25"/>
    </row>
    <row r="421" spans="2:16" ht="39" customHeight="1" thickTop="1" x14ac:dyDescent="0.35">
      <c r="B421" s="25"/>
      <c r="C421" s="18"/>
      <c r="D421" s="18"/>
      <c r="E421" s="18"/>
      <c r="F421" s="18"/>
      <c r="G421" s="18"/>
      <c r="H421" s="18"/>
      <c r="I421" s="18"/>
      <c r="J421" s="18"/>
      <c r="K421" s="18"/>
      <c r="L421" s="18"/>
      <c r="M421" s="18"/>
      <c r="N421" s="18"/>
      <c r="O421" s="19"/>
      <c r="P421" s="26"/>
    </row>
    <row r="422" spans="2:16" ht="64.5" customHeight="1" x14ac:dyDescent="0.7">
      <c r="B422" s="26"/>
      <c r="C422" s="136" t="s">
        <v>3</v>
      </c>
      <c r="D422" s="136"/>
      <c r="E422" s="136"/>
      <c r="F422" s="136"/>
      <c r="G422" s="136"/>
      <c r="H422" s="136"/>
      <c r="I422" s="136"/>
      <c r="J422" s="136"/>
      <c r="K422" s="136"/>
      <c r="L422" s="136"/>
      <c r="M422" s="136"/>
      <c r="N422" s="136"/>
      <c r="O422" s="142"/>
      <c r="P422" s="26"/>
    </row>
    <row r="423" spans="2:16" ht="15.75" customHeight="1" x14ac:dyDescent="0.65">
      <c r="B423" s="26"/>
      <c r="C423" s="85"/>
      <c r="D423" s="85"/>
      <c r="E423" s="85"/>
      <c r="F423" s="85"/>
      <c r="G423" s="85"/>
      <c r="H423" s="85"/>
      <c r="I423" s="85"/>
      <c r="J423" s="85"/>
      <c r="K423" s="85"/>
      <c r="L423" s="85"/>
      <c r="M423" s="85"/>
      <c r="N423" s="85"/>
      <c r="O423" s="86"/>
      <c r="P423" s="26"/>
    </row>
    <row r="424" spans="2:16" ht="99" customHeight="1" x14ac:dyDescent="0.65">
      <c r="B424" s="26"/>
      <c r="C424" s="150" t="s">
        <v>62</v>
      </c>
      <c r="D424" s="133"/>
      <c r="E424" s="133"/>
      <c r="F424" s="133"/>
      <c r="G424" s="133"/>
      <c r="H424" s="133"/>
      <c r="I424" s="133"/>
      <c r="J424" s="133"/>
      <c r="K424" s="133"/>
      <c r="L424" s="133"/>
      <c r="M424" s="133"/>
      <c r="N424" s="133"/>
      <c r="O424" s="134"/>
      <c r="P424" s="26"/>
    </row>
    <row r="425" spans="2:16" ht="18" customHeight="1" x14ac:dyDescent="0.35">
      <c r="B425" s="26"/>
      <c r="C425" s="18"/>
      <c r="D425" s="18"/>
      <c r="E425" s="18"/>
      <c r="F425" s="18"/>
      <c r="G425" s="18"/>
      <c r="H425" s="18"/>
      <c r="I425" s="18"/>
      <c r="J425" s="18"/>
      <c r="K425" s="18"/>
      <c r="L425" s="18"/>
      <c r="M425" s="18"/>
      <c r="N425" s="18"/>
      <c r="O425" s="19"/>
      <c r="P425" s="26"/>
    </row>
    <row r="426" spans="2:16" ht="97.5" customHeight="1" x14ac:dyDescent="0.35">
      <c r="B426" s="26"/>
      <c r="C426" s="162" t="s">
        <v>63</v>
      </c>
      <c r="D426" s="163"/>
      <c r="E426" s="163"/>
      <c r="F426" s="163"/>
      <c r="G426" s="163"/>
      <c r="H426" s="163"/>
      <c r="I426" s="163"/>
      <c r="J426" s="163"/>
      <c r="K426" s="163"/>
      <c r="L426" s="163"/>
      <c r="M426" s="163"/>
      <c r="N426" s="163"/>
      <c r="O426" s="164"/>
      <c r="P426" s="26"/>
    </row>
    <row r="427" spans="2:16" ht="17.25" customHeight="1" x14ac:dyDescent="0.35">
      <c r="B427" s="26"/>
      <c r="C427" s="77"/>
      <c r="D427" s="77"/>
      <c r="E427" s="77"/>
      <c r="F427" s="77"/>
      <c r="G427" s="77"/>
      <c r="H427" s="77"/>
      <c r="I427" s="77"/>
      <c r="J427" s="77"/>
      <c r="K427" s="77"/>
      <c r="L427" s="77"/>
      <c r="M427" s="77"/>
      <c r="N427" s="77"/>
      <c r="O427" s="78"/>
      <c r="P427" s="26"/>
    </row>
    <row r="428" spans="2:16" ht="58.5" customHeight="1" x14ac:dyDescent="0.35">
      <c r="B428" s="26"/>
      <c r="C428" s="146" t="s">
        <v>65</v>
      </c>
      <c r="D428" s="147"/>
      <c r="E428" s="147"/>
      <c r="F428" s="147"/>
      <c r="G428" s="147"/>
      <c r="H428" s="147"/>
      <c r="I428" s="147"/>
      <c r="J428" s="147"/>
      <c r="K428" s="147"/>
      <c r="L428" s="147"/>
      <c r="M428" s="147"/>
      <c r="N428" s="147"/>
      <c r="O428" s="148"/>
      <c r="P428" s="26"/>
    </row>
    <row r="429" spans="2:16" ht="6.75" customHeight="1" x14ac:dyDescent="0.35">
      <c r="B429" s="26"/>
      <c r="C429" s="18"/>
      <c r="D429" s="18"/>
      <c r="E429" s="18"/>
      <c r="F429" s="18"/>
      <c r="G429" s="18"/>
      <c r="H429" s="18"/>
      <c r="I429" s="18"/>
      <c r="J429" s="18"/>
      <c r="K429" s="18"/>
      <c r="L429" s="18"/>
      <c r="M429" s="18"/>
      <c r="N429" s="18"/>
      <c r="O429" s="19"/>
      <c r="P429" s="26"/>
    </row>
    <row r="430" spans="2:16" ht="26.25" thickBot="1" x14ac:dyDescent="0.4">
      <c r="B430" s="27"/>
      <c r="C430" s="18"/>
      <c r="D430" s="18"/>
      <c r="E430" s="18"/>
      <c r="F430" s="18"/>
      <c r="G430" s="18"/>
      <c r="H430" s="18"/>
      <c r="I430" s="18"/>
      <c r="J430" s="18"/>
      <c r="K430" s="18"/>
      <c r="L430" s="18"/>
      <c r="M430" s="18"/>
      <c r="N430" s="18"/>
      <c r="O430" s="19"/>
      <c r="P430" s="26"/>
    </row>
    <row r="431" spans="2:16" ht="10.5" customHeight="1" thickTop="1" thickBot="1" x14ac:dyDescent="0.4">
      <c r="B431" s="22"/>
      <c r="C431" s="23"/>
      <c r="D431" s="23"/>
      <c r="E431" s="23"/>
      <c r="F431" s="23"/>
      <c r="G431" s="23"/>
      <c r="H431" s="23"/>
      <c r="I431" s="23"/>
      <c r="J431" s="23"/>
      <c r="K431" s="23"/>
      <c r="L431" s="23"/>
      <c r="M431" s="23"/>
      <c r="N431" s="23"/>
      <c r="O431" s="24"/>
      <c r="P431" s="27"/>
    </row>
    <row r="432" spans="2:16" ht="26.25" thickTop="1" x14ac:dyDescent="0.35"/>
    <row r="436" spans="2:16" ht="26.25" thickBot="1" x14ac:dyDescent="0.4"/>
    <row r="437" spans="2:16" ht="23.25" customHeight="1" thickTop="1" thickBot="1" x14ac:dyDescent="0.4">
      <c r="B437" s="22"/>
      <c r="C437" s="23"/>
      <c r="D437" s="23"/>
      <c r="E437" s="23"/>
      <c r="F437" s="23"/>
      <c r="G437" s="23"/>
      <c r="H437" s="23"/>
      <c r="I437" s="23"/>
      <c r="J437" s="23"/>
      <c r="K437" s="23"/>
      <c r="L437" s="23"/>
      <c r="M437" s="23"/>
      <c r="N437" s="23"/>
      <c r="O437" s="24"/>
      <c r="P437" s="25"/>
    </row>
    <row r="438" spans="2:16" ht="39" customHeight="1" thickTop="1" x14ac:dyDescent="0.35">
      <c r="B438" s="25"/>
      <c r="C438" s="18"/>
      <c r="D438" s="18"/>
      <c r="E438" s="18"/>
      <c r="F438" s="18"/>
      <c r="G438" s="18"/>
      <c r="H438" s="18"/>
      <c r="I438" s="18"/>
      <c r="J438" s="18"/>
      <c r="K438" s="18"/>
      <c r="L438" s="18"/>
      <c r="M438" s="18"/>
      <c r="N438" s="18"/>
      <c r="O438" s="19"/>
      <c r="P438" s="26"/>
    </row>
    <row r="439" spans="2:16" ht="64.5" customHeight="1" x14ac:dyDescent="0.7">
      <c r="B439" s="26"/>
      <c r="C439" s="136" t="s">
        <v>3</v>
      </c>
      <c r="D439" s="136"/>
      <c r="E439" s="136"/>
      <c r="F439" s="136"/>
      <c r="G439" s="136"/>
      <c r="H439" s="136"/>
      <c r="I439" s="136"/>
      <c r="J439" s="136"/>
      <c r="K439" s="136"/>
      <c r="L439" s="136"/>
      <c r="M439" s="136"/>
      <c r="N439" s="136"/>
      <c r="O439" s="142"/>
      <c r="P439" s="26"/>
    </row>
    <row r="440" spans="2:16" ht="15.75" customHeight="1" x14ac:dyDescent="0.65">
      <c r="B440" s="26"/>
      <c r="C440" s="42"/>
      <c r="D440" s="42"/>
      <c r="E440" s="42"/>
      <c r="F440" s="42"/>
      <c r="G440" s="42"/>
      <c r="H440" s="42"/>
      <c r="I440" s="42"/>
      <c r="J440" s="42"/>
      <c r="K440" s="42"/>
      <c r="L440" s="42"/>
      <c r="M440" s="68"/>
      <c r="N440" s="68"/>
      <c r="O440" s="43"/>
      <c r="P440" s="26"/>
    </row>
    <row r="441" spans="2:16" ht="99" customHeight="1" x14ac:dyDescent="0.65">
      <c r="B441" s="26"/>
      <c r="C441" s="150" t="s">
        <v>57</v>
      </c>
      <c r="D441" s="133"/>
      <c r="E441" s="133"/>
      <c r="F441" s="133"/>
      <c r="G441" s="133"/>
      <c r="H441" s="133"/>
      <c r="I441" s="133"/>
      <c r="J441" s="133"/>
      <c r="K441" s="133"/>
      <c r="L441" s="133"/>
      <c r="M441" s="133"/>
      <c r="N441" s="133"/>
      <c r="O441" s="134"/>
      <c r="P441" s="26"/>
    </row>
    <row r="442" spans="2:16" ht="24.75" customHeight="1" x14ac:dyDescent="0.35">
      <c r="B442" s="26"/>
      <c r="C442" s="18"/>
      <c r="D442" s="18"/>
      <c r="E442" s="18"/>
      <c r="F442" s="18"/>
      <c r="G442" s="18"/>
      <c r="H442" s="18"/>
      <c r="I442" s="18"/>
      <c r="J442" s="18"/>
      <c r="K442" s="18"/>
      <c r="L442" s="18"/>
      <c r="M442" s="18"/>
      <c r="N442" s="18"/>
      <c r="O442" s="19"/>
      <c r="P442" s="26"/>
    </row>
    <row r="443" spans="2:16" ht="97.5" customHeight="1" x14ac:dyDescent="0.35">
      <c r="B443" s="26"/>
      <c r="C443" s="162" t="s">
        <v>64</v>
      </c>
      <c r="D443" s="163"/>
      <c r="E443" s="163"/>
      <c r="F443" s="163"/>
      <c r="G443" s="163"/>
      <c r="H443" s="163"/>
      <c r="I443" s="163"/>
      <c r="J443" s="163"/>
      <c r="K443" s="163"/>
      <c r="L443" s="163"/>
      <c r="M443" s="163"/>
      <c r="N443" s="163"/>
      <c r="O443" s="164"/>
      <c r="P443" s="26"/>
    </row>
    <row r="444" spans="2:16" ht="24" customHeight="1" x14ac:dyDescent="0.35">
      <c r="B444" s="26"/>
      <c r="C444" s="51"/>
      <c r="D444" s="51"/>
      <c r="E444" s="51"/>
      <c r="F444" s="51"/>
      <c r="G444" s="51"/>
      <c r="H444" s="51"/>
      <c r="I444" s="51"/>
      <c r="J444" s="51"/>
      <c r="K444" s="51"/>
      <c r="L444" s="51"/>
      <c r="M444" s="69"/>
      <c r="N444" s="69"/>
      <c r="O444" s="52"/>
      <c r="P444" s="26"/>
    </row>
    <row r="445" spans="2:16" ht="54" customHeight="1" x14ac:dyDescent="0.35">
      <c r="B445" s="26"/>
      <c r="C445" s="146" t="s">
        <v>66</v>
      </c>
      <c r="D445" s="147"/>
      <c r="E445" s="147"/>
      <c r="F445" s="147"/>
      <c r="G445" s="147"/>
      <c r="H445" s="147"/>
      <c r="I445" s="147"/>
      <c r="J445" s="147"/>
      <c r="K445" s="147"/>
      <c r="L445" s="147"/>
      <c r="M445" s="147"/>
      <c r="N445" s="147"/>
      <c r="O445" s="148"/>
      <c r="P445" s="26"/>
    </row>
    <row r="446" spans="2:16" ht="6.75" customHeight="1" x14ac:dyDescent="0.35">
      <c r="B446" s="26"/>
      <c r="C446" s="18"/>
      <c r="D446" s="18"/>
      <c r="E446" s="18"/>
      <c r="F446" s="18"/>
      <c r="G446" s="18"/>
      <c r="H446" s="18"/>
      <c r="I446" s="18"/>
      <c r="J446" s="18"/>
      <c r="K446" s="18"/>
      <c r="L446" s="18"/>
      <c r="M446" s="18"/>
      <c r="N446" s="18"/>
      <c r="O446" s="19"/>
      <c r="P446" s="26"/>
    </row>
    <row r="447" spans="2:16" ht="26.25" thickBot="1" x14ac:dyDescent="0.4">
      <c r="B447" s="27"/>
      <c r="C447" s="18"/>
      <c r="D447" s="18"/>
      <c r="E447" s="18"/>
      <c r="F447" s="18"/>
      <c r="G447" s="18"/>
      <c r="H447" s="18"/>
      <c r="I447" s="18"/>
      <c r="J447" s="18"/>
      <c r="K447" s="18"/>
      <c r="L447" s="18"/>
      <c r="M447" s="18"/>
      <c r="N447" s="18"/>
      <c r="O447" s="19"/>
      <c r="P447" s="26"/>
    </row>
    <row r="448" spans="2:16" ht="10.5" customHeight="1" thickTop="1" thickBot="1" x14ac:dyDescent="0.4">
      <c r="B448" s="22"/>
      <c r="C448" s="23"/>
      <c r="D448" s="23"/>
      <c r="E448" s="23"/>
      <c r="F448" s="23"/>
      <c r="G448" s="23"/>
      <c r="H448" s="23"/>
      <c r="I448" s="23"/>
      <c r="J448" s="23"/>
      <c r="K448" s="23"/>
      <c r="L448" s="23"/>
      <c r="M448" s="23"/>
      <c r="N448" s="23"/>
      <c r="O448" s="24"/>
      <c r="P448" s="27"/>
    </row>
    <row r="449" ht="26.25" thickTop="1" x14ac:dyDescent="0.35"/>
    <row r="478" spans="2:16" ht="26.25" thickBot="1" x14ac:dyDescent="0.4"/>
    <row r="479" spans="2:16" ht="10.5" customHeight="1" thickTop="1" thickBot="1" x14ac:dyDescent="0.4">
      <c r="B479" s="22"/>
      <c r="C479" s="23"/>
      <c r="D479" s="23"/>
      <c r="E479" s="23"/>
      <c r="F479" s="23"/>
      <c r="G479" s="23"/>
      <c r="H479" s="23"/>
      <c r="I479" s="23"/>
      <c r="J479" s="23"/>
      <c r="K479" s="23"/>
      <c r="L479" s="23"/>
      <c r="M479" s="23"/>
      <c r="N479" s="23"/>
      <c r="O479" s="24"/>
      <c r="P479" s="25"/>
    </row>
    <row r="480" spans="2:16" ht="39" customHeight="1" thickTop="1" x14ac:dyDescent="0.35">
      <c r="B480" s="25"/>
      <c r="C480" s="18"/>
      <c r="D480" s="18"/>
      <c r="E480" s="18"/>
      <c r="F480" s="18"/>
      <c r="G480" s="18"/>
      <c r="H480" s="18"/>
      <c r="I480" s="18"/>
      <c r="J480" s="18"/>
      <c r="K480" s="18"/>
      <c r="L480" s="18"/>
      <c r="M480" s="18"/>
      <c r="N480" s="18"/>
      <c r="O480" s="19"/>
      <c r="P480" s="26"/>
    </row>
    <row r="481" spans="2:16" ht="64.5" customHeight="1" x14ac:dyDescent="0.65">
      <c r="B481" s="26"/>
      <c r="C481" s="177" t="s">
        <v>47</v>
      </c>
      <c r="D481" s="177"/>
      <c r="E481" s="177"/>
      <c r="F481" s="177"/>
      <c r="G481" s="177"/>
      <c r="H481" s="177"/>
      <c r="I481" s="177"/>
      <c r="J481" s="177"/>
      <c r="K481" s="177"/>
      <c r="L481" s="177"/>
      <c r="M481" s="177"/>
      <c r="N481" s="177"/>
      <c r="O481" s="178"/>
      <c r="P481" s="26"/>
    </row>
    <row r="482" spans="2:16" ht="39" customHeight="1" x14ac:dyDescent="0.65">
      <c r="B482" s="26"/>
      <c r="C482" s="48"/>
      <c r="D482" s="48"/>
      <c r="E482" s="48"/>
      <c r="F482" s="48"/>
      <c r="G482" s="48"/>
      <c r="H482" s="48"/>
      <c r="I482" s="48"/>
      <c r="J482" s="48"/>
      <c r="K482" s="48"/>
      <c r="L482" s="48"/>
      <c r="M482" s="68"/>
      <c r="N482" s="68"/>
      <c r="O482" s="49"/>
      <c r="P482" s="26"/>
    </row>
    <row r="483" spans="2:16" ht="48.75" customHeight="1" x14ac:dyDescent="0.6">
      <c r="B483" s="26"/>
      <c r="C483" s="151" t="s">
        <v>48</v>
      </c>
      <c r="D483" s="152"/>
      <c r="E483" s="152"/>
      <c r="F483" s="152"/>
      <c r="G483" s="152"/>
      <c r="H483" s="152"/>
      <c r="I483" s="152"/>
      <c r="J483" s="152"/>
      <c r="K483" s="152"/>
      <c r="L483" s="152"/>
      <c r="M483" s="152"/>
      <c r="N483" s="152"/>
      <c r="O483" s="153"/>
      <c r="P483" s="26"/>
    </row>
    <row r="484" spans="2:16" ht="27.75" customHeight="1" x14ac:dyDescent="0.35">
      <c r="B484" s="26"/>
      <c r="C484" s="18"/>
      <c r="D484" s="18"/>
      <c r="E484" s="18"/>
      <c r="F484" s="18"/>
      <c r="G484" s="18"/>
      <c r="H484" s="18"/>
      <c r="I484" s="18"/>
      <c r="J484" s="18"/>
      <c r="K484" s="18"/>
      <c r="L484" s="18"/>
      <c r="M484" s="18"/>
      <c r="N484" s="18"/>
      <c r="O484" s="19"/>
      <c r="P484" s="26"/>
    </row>
    <row r="485" spans="2:16" ht="19.5" customHeight="1" x14ac:dyDescent="0.35">
      <c r="B485" s="26"/>
      <c r="C485" s="18"/>
      <c r="D485" s="18"/>
      <c r="E485" s="18"/>
      <c r="F485" s="18"/>
      <c r="G485" s="18"/>
      <c r="H485" s="18"/>
      <c r="I485" s="18"/>
      <c r="J485" s="18"/>
      <c r="K485" s="18"/>
      <c r="L485" s="18"/>
      <c r="M485" s="18"/>
      <c r="N485" s="18"/>
      <c r="O485" s="19"/>
      <c r="P485" s="26"/>
    </row>
    <row r="486" spans="2:16" ht="60" customHeight="1" x14ac:dyDescent="0.35">
      <c r="B486" s="26"/>
      <c r="C486" s="174" t="s">
        <v>49</v>
      </c>
      <c r="D486" s="175"/>
      <c r="E486" s="175"/>
      <c r="F486" s="175"/>
      <c r="G486" s="175"/>
      <c r="H486" s="175"/>
      <c r="I486" s="175"/>
      <c r="J486" s="175"/>
      <c r="K486" s="175"/>
      <c r="L486" s="175"/>
      <c r="M486" s="175"/>
      <c r="N486" s="175"/>
      <c r="O486" s="176"/>
      <c r="P486" s="26"/>
    </row>
    <row r="487" spans="2:16" ht="39" customHeight="1" x14ac:dyDescent="0.35">
      <c r="B487" s="26"/>
      <c r="C487" s="46"/>
      <c r="D487" s="46"/>
      <c r="E487" s="46"/>
      <c r="F487" s="46"/>
      <c r="G487" s="46"/>
      <c r="H487" s="46"/>
      <c r="I487" s="46"/>
      <c r="J487" s="46"/>
      <c r="K487" s="46"/>
      <c r="L487" s="46"/>
      <c r="M487" s="69"/>
      <c r="N487" s="69"/>
      <c r="O487" s="47"/>
      <c r="P487" s="26"/>
    </row>
    <row r="488" spans="2:16" ht="52.5" customHeight="1" x14ac:dyDescent="0.35">
      <c r="B488" s="26"/>
      <c r="C488" s="179" t="s">
        <v>46</v>
      </c>
      <c r="D488" s="180"/>
      <c r="E488" s="180"/>
      <c r="F488" s="180"/>
      <c r="G488" s="180"/>
      <c r="H488" s="180"/>
      <c r="I488" s="180"/>
      <c r="J488" s="180"/>
      <c r="K488" s="180"/>
      <c r="L488" s="180"/>
      <c r="M488" s="180"/>
      <c r="N488" s="180"/>
      <c r="O488" s="181"/>
      <c r="P488" s="26"/>
    </row>
    <row r="489" spans="2:16" ht="6.75" customHeight="1" x14ac:dyDescent="0.35">
      <c r="B489" s="26"/>
      <c r="C489" s="18"/>
      <c r="D489" s="18"/>
      <c r="E489" s="18"/>
      <c r="F489" s="18"/>
      <c r="G489" s="18"/>
      <c r="H489" s="18"/>
      <c r="I489" s="18"/>
      <c r="J489" s="18"/>
      <c r="K489" s="18"/>
      <c r="L489" s="18"/>
      <c r="M489" s="18"/>
      <c r="N489" s="18"/>
      <c r="O489" s="19"/>
      <c r="P489" s="26"/>
    </row>
    <row r="490" spans="2:16" ht="26.25" thickBot="1" x14ac:dyDescent="0.4">
      <c r="B490" s="27"/>
      <c r="C490" s="18"/>
      <c r="D490" s="18"/>
      <c r="E490" s="18"/>
      <c r="F490" s="18"/>
      <c r="G490" s="18"/>
      <c r="H490" s="18"/>
      <c r="I490" s="18"/>
      <c r="J490" s="18"/>
      <c r="K490" s="18"/>
      <c r="L490" s="18"/>
      <c r="M490" s="18"/>
      <c r="N490" s="18"/>
      <c r="O490" s="19"/>
      <c r="P490" s="26"/>
    </row>
    <row r="491" spans="2:16" ht="10.5" customHeight="1" thickTop="1" thickBot="1" x14ac:dyDescent="0.4">
      <c r="B491" s="22"/>
      <c r="C491" s="23"/>
      <c r="D491" s="23"/>
      <c r="E491" s="23"/>
      <c r="F491" s="23"/>
      <c r="G491" s="23"/>
      <c r="H491" s="23"/>
      <c r="I491" s="23"/>
      <c r="J491" s="23"/>
      <c r="K491" s="23"/>
      <c r="L491" s="23"/>
      <c r="M491" s="23"/>
      <c r="N491" s="23"/>
      <c r="O491" s="24"/>
      <c r="P491" s="27"/>
    </row>
    <row r="492" spans="2:16" ht="26.25" thickTop="1" x14ac:dyDescent="0.35"/>
    <row r="503" spans="2:16" ht="26.25" thickBot="1" x14ac:dyDescent="0.4"/>
    <row r="504" spans="2:16" ht="10.5" customHeight="1" thickTop="1" thickBot="1" x14ac:dyDescent="0.4">
      <c r="B504" s="22"/>
      <c r="C504" s="23"/>
      <c r="D504" s="23"/>
      <c r="E504" s="23"/>
      <c r="F504" s="23"/>
      <c r="G504" s="23"/>
      <c r="H504" s="23"/>
      <c r="I504" s="23"/>
      <c r="J504" s="23"/>
      <c r="K504" s="23"/>
      <c r="L504" s="23"/>
      <c r="M504" s="23"/>
      <c r="N504" s="23"/>
      <c r="O504" s="24"/>
      <c r="P504" s="25"/>
    </row>
    <row r="505" spans="2:16" ht="26.25" thickTop="1" x14ac:dyDescent="0.35">
      <c r="B505" s="25"/>
      <c r="C505" s="18"/>
      <c r="D505" s="18"/>
      <c r="E505" s="18"/>
      <c r="F505" s="18"/>
      <c r="G505" s="18"/>
      <c r="H505" s="18"/>
      <c r="I505" s="18"/>
      <c r="J505" s="18"/>
      <c r="K505" s="18"/>
      <c r="L505" s="18"/>
      <c r="M505" s="18"/>
      <c r="N505" s="18"/>
      <c r="O505" s="19"/>
      <c r="P505" s="26"/>
    </row>
    <row r="506" spans="2:16" ht="64.5" customHeight="1" x14ac:dyDescent="0.65">
      <c r="B506" s="26"/>
      <c r="C506" s="150" t="s">
        <v>3</v>
      </c>
      <c r="D506" s="133"/>
      <c r="E506" s="133"/>
      <c r="F506" s="133"/>
      <c r="G506" s="133"/>
      <c r="H506" s="133"/>
      <c r="I506" s="133"/>
      <c r="J506" s="133"/>
      <c r="K506" s="133"/>
      <c r="L506" s="133"/>
      <c r="M506" s="133"/>
      <c r="N506" s="133"/>
      <c r="O506" s="134"/>
      <c r="P506" s="26"/>
    </row>
    <row r="507" spans="2:16" ht="27.75" customHeight="1" x14ac:dyDescent="0.65">
      <c r="B507" s="26"/>
      <c r="C507" s="42"/>
      <c r="D507" s="42"/>
      <c r="E507" s="42"/>
      <c r="F507" s="42"/>
      <c r="G507" s="42"/>
      <c r="H507" s="42"/>
      <c r="I507" s="42"/>
      <c r="J507" s="42"/>
      <c r="K507" s="42"/>
      <c r="L507" s="42"/>
      <c r="M507" s="68"/>
      <c r="N507" s="68"/>
      <c r="O507" s="43"/>
      <c r="P507" s="26"/>
    </row>
    <row r="508" spans="2:16" ht="27.75" customHeight="1" x14ac:dyDescent="0.65">
      <c r="B508" s="26"/>
      <c r="C508" s="42"/>
      <c r="D508" s="42"/>
      <c r="E508" s="42"/>
      <c r="F508" s="42"/>
      <c r="G508" s="42"/>
      <c r="H508" s="42"/>
      <c r="I508" s="42"/>
      <c r="J508" s="42"/>
      <c r="K508" s="42"/>
      <c r="L508" s="42"/>
      <c r="M508" s="68"/>
      <c r="N508" s="68"/>
      <c r="O508" s="43"/>
      <c r="P508" s="26"/>
    </row>
    <row r="509" spans="2:16" ht="64.5" customHeight="1" x14ac:dyDescent="0.65">
      <c r="B509" s="26"/>
      <c r="C509" s="144" t="s">
        <v>53</v>
      </c>
      <c r="D509" s="144"/>
      <c r="E509" s="144"/>
      <c r="F509" s="144"/>
      <c r="G509" s="144"/>
      <c r="H509" s="144"/>
      <c r="I509" s="144"/>
      <c r="J509" s="144"/>
      <c r="K509" s="144"/>
      <c r="L509" s="144"/>
      <c r="M509" s="144"/>
      <c r="N509" s="144"/>
      <c r="O509" s="145"/>
      <c r="P509" s="26"/>
    </row>
    <row r="510" spans="2:16" ht="27" customHeight="1" x14ac:dyDescent="0.35">
      <c r="B510" s="26"/>
      <c r="C510" s="18"/>
      <c r="D510" s="18"/>
      <c r="E510" s="18"/>
      <c r="F510" s="18"/>
      <c r="G510" s="18"/>
      <c r="H510" s="18"/>
      <c r="I510" s="18"/>
      <c r="J510" s="18"/>
      <c r="K510" s="18"/>
      <c r="L510" s="18"/>
      <c r="M510" s="18"/>
      <c r="N510" s="18"/>
      <c r="O510" s="19"/>
      <c r="P510" s="26"/>
    </row>
    <row r="511" spans="2:16" ht="27" customHeight="1" x14ac:dyDescent="0.35">
      <c r="B511" s="26"/>
      <c r="C511" s="18"/>
      <c r="D511" s="18"/>
      <c r="E511" s="18"/>
      <c r="F511" s="18"/>
      <c r="G511" s="18"/>
      <c r="H511" s="18"/>
      <c r="I511" s="18"/>
      <c r="J511" s="18"/>
      <c r="K511" s="18"/>
      <c r="L511" s="18"/>
      <c r="M511" s="18"/>
      <c r="N511" s="18"/>
      <c r="O511" s="19"/>
      <c r="P511" s="26"/>
    </row>
    <row r="512" spans="2:16" ht="60" customHeight="1" x14ac:dyDescent="0.35">
      <c r="B512" s="26"/>
      <c r="C512" s="174" t="s">
        <v>51</v>
      </c>
      <c r="D512" s="175"/>
      <c r="E512" s="175"/>
      <c r="F512" s="175"/>
      <c r="G512" s="175"/>
      <c r="H512" s="175"/>
      <c r="I512" s="175"/>
      <c r="J512" s="175"/>
      <c r="K512" s="175"/>
      <c r="L512" s="175"/>
      <c r="M512" s="175"/>
      <c r="N512" s="175"/>
      <c r="O512" s="176"/>
      <c r="P512" s="26"/>
    </row>
    <row r="513" spans="2:16" ht="25.5" customHeight="1" x14ac:dyDescent="0.6">
      <c r="B513" s="26"/>
      <c r="C513" s="40"/>
      <c r="D513" s="40"/>
      <c r="E513" s="40"/>
      <c r="F513" s="40"/>
      <c r="G513" s="40"/>
      <c r="H513" s="40"/>
      <c r="I513" s="40"/>
      <c r="J513" s="40"/>
      <c r="K513" s="40"/>
      <c r="L513" s="40"/>
      <c r="M513" s="71"/>
      <c r="N513" s="71"/>
      <c r="O513" s="41"/>
      <c r="P513" s="26"/>
    </row>
    <row r="514" spans="2:16" ht="6.75" customHeight="1" x14ac:dyDescent="0.35">
      <c r="B514" s="26"/>
      <c r="C514" s="18"/>
      <c r="D514" s="18"/>
      <c r="E514" s="18"/>
      <c r="F514" s="18"/>
      <c r="G514" s="18"/>
      <c r="H514" s="18"/>
      <c r="I514" s="18"/>
      <c r="J514" s="18"/>
      <c r="K514" s="18"/>
      <c r="L514" s="18"/>
      <c r="M514" s="18"/>
      <c r="N514" s="18"/>
      <c r="O514" s="19"/>
      <c r="P514" s="26"/>
    </row>
    <row r="515" spans="2:16" ht="26.25" thickBot="1" x14ac:dyDescent="0.4">
      <c r="B515" s="27"/>
      <c r="C515" s="18"/>
      <c r="D515" s="18"/>
      <c r="E515" s="18"/>
      <c r="F515" s="18"/>
      <c r="G515" s="18"/>
      <c r="H515" s="18"/>
      <c r="I515" s="18"/>
      <c r="J515" s="18"/>
      <c r="K515" s="18"/>
      <c r="L515" s="18"/>
      <c r="M515" s="18"/>
      <c r="N515" s="18"/>
      <c r="O515" s="19"/>
      <c r="P515" s="26"/>
    </row>
    <row r="516" spans="2:16" ht="10.5" customHeight="1" thickTop="1" thickBot="1" x14ac:dyDescent="0.4">
      <c r="B516" s="22"/>
      <c r="C516" s="23"/>
      <c r="D516" s="23"/>
      <c r="E516" s="23"/>
      <c r="F516" s="23"/>
      <c r="G516" s="23"/>
      <c r="H516" s="23"/>
      <c r="I516" s="23"/>
      <c r="J516" s="23"/>
      <c r="K516" s="23"/>
      <c r="L516" s="23"/>
      <c r="M516" s="23"/>
      <c r="N516" s="23"/>
      <c r="O516" s="24"/>
      <c r="P516" s="27"/>
    </row>
    <row r="517" spans="2:16" s="44" customFormat="1" ht="46.5" customHeight="1" thickTop="1" x14ac:dyDescent="0.35">
      <c r="B517" s="45"/>
      <c r="C517" s="45"/>
      <c r="D517" s="45"/>
      <c r="E517" s="45"/>
      <c r="F517" s="45"/>
      <c r="G517" s="45"/>
      <c r="H517" s="45"/>
      <c r="I517" s="45"/>
      <c r="J517" s="45"/>
      <c r="K517" s="45"/>
      <c r="L517" s="45"/>
      <c r="M517" s="45"/>
      <c r="N517" s="45"/>
      <c r="O517" s="45"/>
      <c r="P517" s="45"/>
    </row>
    <row r="518" spans="2:16" s="44" customFormat="1" ht="46.5" customHeight="1" x14ac:dyDescent="0.35">
      <c r="B518" s="45"/>
      <c r="C518" s="45"/>
      <c r="D518" s="45"/>
      <c r="E518" s="45"/>
      <c r="F518" s="45"/>
      <c r="G518" s="45"/>
      <c r="H518" s="45"/>
      <c r="I518" s="45"/>
      <c r="J518" s="45"/>
      <c r="K518" s="45"/>
      <c r="L518" s="45"/>
      <c r="M518" s="45"/>
      <c r="N518" s="45"/>
      <c r="O518" s="45"/>
      <c r="P518" s="45"/>
    </row>
    <row r="519" spans="2:16" s="44" customFormat="1" ht="46.5" customHeight="1" x14ac:dyDescent="0.35">
      <c r="B519" s="45"/>
      <c r="C519" s="45"/>
      <c r="D519" s="45"/>
      <c r="E519" s="45"/>
      <c r="F519" s="45"/>
      <c r="G519" s="45"/>
      <c r="H519" s="45"/>
      <c r="I519" s="45"/>
      <c r="J519" s="45"/>
      <c r="K519" s="45"/>
      <c r="L519" s="45"/>
      <c r="M519" s="45"/>
      <c r="N519" s="45"/>
      <c r="O519" s="45"/>
      <c r="P519" s="45"/>
    </row>
    <row r="520" spans="2:16" s="44" customFormat="1" ht="10.5" customHeight="1" x14ac:dyDescent="0.35">
      <c r="B520" s="45"/>
      <c r="C520" s="45"/>
      <c r="D520" s="45"/>
      <c r="E520" s="45"/>
      <c r="F520" s="45"/>
      <c r="G520" s="45"/>
      <c r="H520" s="45"/>
      <c r="I520" s="45"/>
      <c r="J520" s="45"/>
      <c r="K520" s="45"/>
      <c r="L520" s="45"/>
      <c r="M520" s="45"/>
      <c r="N520" s="45"/>
      <c r="O520" s="45"/>
      <c r="P520" s="45"/>
    </row>
    <row r="521" spans="2:16" s="44" customFormat="1" ht="10.5" customHeight="1" x14ac:dyDescent="0.35">
      <c r="B521" s="45"/>
      <c r="C521" s="45"/>
      <c r="D521" s="45"/>
      <c r="E521" s="45"/>
      <c r="F521" s="45"/>
      <c r="G521" s="45"/>
      <c r="H521" s="45"/>
      <c r="I521" s="45"/>
      <c r="J521" s="45"/>
      <c r="K521" s="45"/>
      <c r="L521" s="45"/>
      <c r="M521" s="45"/>
      <c r="N521" s="45"/>
      <c r="O521" s="45"/>
      <c r="P521" s="45"/>
    </row>
    <row r="522" spans="2:16" s="44" customFormat="1" ht="10.5" customHeight="1" thickBot="1" x14ac:dyDescent="0.4">
      <c r="B522" s="45"/>
      <c r="C522" s="45"/>
      <c r="D522" s="45"/>
      <c r="E522" s="45"/>
      <c r="F522" s="45"/>
      <c r="G522" s="45"/>
      <c r="H522" s="45"/>
      <c r="I522" s="45"/>
      <c r="J522" s="45"/>
      <c r="K522" s="45"/>
      <c r="L522" s="45"/>
      <c r="M522" s="45"/>
      <c r="N522" s="45"/>
      <c r="O522" s="45"/>
      <c r="P522" s="45"/>
    </row>
    <row r="523" spans="2:16" ht="10.5" customHeight="1" thickTop="1" thickBot="1" x14ac:dyDescent="0.4">
      <c r="B523" s="22"/>
      <c r="C523" s="23"/>
      <c r="D523" s="23"/>
      <c r="E523" s="23"/>
      <c r="F523" s="23"/>
      <c r="G523" s="23"/>
      <c r="H523" s="23"/>
      <c r="I523" s="23"/>
      <c r="J523" s="23"/>
      <c r="K523" s="23"/>
      <c r="L523" s="23"/>
      <c r="M523" s="23"/>
      <c r="N523" s="23"/>
      <c r="O523" s="24"/>
      <c r="P523" s="25"/>
    </row>
    <row r="524" spans="2:16" ht="26.25" thickTop="1" x14ac:dyDescent="0.35">
      <c r="B524" s="25"/>
      <c r="C524" s="18"/>
      <c r="D524" s="18"/>
      <c r="E524" s="18"/>
      <c r="F524" s="18"/>
      <c r="G524" s="18"/>
      <c r="H524" s="18"/>
      <c r="I524" s="18"/>
      <c r="J524" s="18"/>
      <c r="K524" s="18"/>
      <c r="L524" s="18"/>
      <c r="M524" s="18"/>
      <c r="N524" s="18"/>
      <c r="O524" s="19"/>
      <c r="P524" s="26"/>
    </row>
    <row r="525" spans="2:16" ht="64.5" customHeight="1" x14ac:dyDescent="0.65">
      <c r="B525" s="26"/>
      <c r="C525" s="150" t="s">
        <v>50</v>
      </c>
      <c r="D525" s="133"/>
      <c r="E525" s="133"/>
      <c r="F525" s="133"/>
      <c r="G525" s="133"/>
      <c r="H525" s="133"/>
      <c r="I525" s="133"/>
      <c r="J525" s="133"/>
      <c r="K525" s="133"/>
      <c r="L525" s="133"/>
      <c r="M525" s="133"/>
      <c r="N525" s="133"/>
      <c r="O525" s="134"/>
      <c r="P525" s="26"/>
    </row>
    <row r="526" spans="2:16" ht="27.75" customHeight="1" x14ac:dyDescent="0.65">
      <c r="B526" s="26"/>
      <c r="C526" s="57"/>
      <c r="D526" s="57"/>
      <c r="E526" s="57"/>
      <c r="F526" s="57"/>
      <c r="G526" s="57"/>
      <c r="H526" s="57"/>
      <c r="I526" s="57"/>
      <c r="J526" s="57"/>
      <c r="K526" s="57"/>
      <c r="L526" s="57"/>
      <c r="M526" s="68"/>
      <c r="N526" s="68"/>
      <c r="O526" s="58"/>
      <c r="P526" s="26"/>
    </row>
    <row r="527" spans="2:16" ht="27.75" customHeight="1" x14ac:dyDescent="0.65">
      <c r="B527" s="26"/>
      <c r="C527" s="57"/>
      <c r="D527" s="57"/>
      <c r="E527" s="57"/>
      <c r="F527" s="57"/>
      <c r="G527" s="57"/>
      <c r="H527" s="57"/>
      <c r="I527" s="57"/>
      <c r="J527" s="57"/>
      <c r="K527" s="57"/>
      <c r="L527" s="57"/>
      <c r="M527" s="68"/>
      <c r="N527" s="68"/>
      <c r="O527" s="58"/>
      <c r="P527" s="26"/>
    </row>
    <row r="528" spans="2:16" ht="64.5" customHeight="1" x14ac:dyDescent="0.65">
      <c r="B528" s="26"/>
      <c r="C528" s="144" t="s">
        <v>52</v>
      </c>
      <c r="D528" s="144"/>
      <c r="E528" s="144"/>
      <c r="F528" s="144"/>
      <c r="G528" s="144"/>
      <c r="H528" s="144"/>
      <c r="I528" s="144"/>
      <c r="J528" s="144"/>
      <c r="K528" s="144"/>
      <c r="L528" s="144"/>
      <c r="M528" s="144"/>
      <c r="N528" s="144"/>
      <c r="O528" s="145"/>
      <c r="P528" s="26"/>
    </row>
    <row r="529" spans="2:16" ht="27" customHeight="1" x14ac:dyDescent="0.35">
      <c r="B529" s="26"/>
      <c r="C529" s="18"/>
      <c r="D529" s="18"/>
      <c r="E529" s="18"/>
      <c r="F529" s="18"/>
      <c r="G529" s="18"/>
      <c r="H529" s="18"/>
      <c r="I529" s="18"/>
      <c r="J529" s="18"/>
      <c r="K529" s="18"/>
      <c r="L529" s="18"/>
      <c r="M529" s="18"/>
      <c r="N529" s="18"/>
      <c r="O529" s="19"/>
      <c r="P529" s="26"/>
    </row>
    <row r="530" spans="2:16" ht="27" customHeight="1" x14ac:dyDescent="0.35">
      <c r="B530" s="26"/>
      <c r="C530" s="18"/>
      <c r="D530" s="18"/>
      <c r="E530" s="18"/>
      <c r="F530" s="18"/>
      <c r="G530" s="18"/>
      <c r="H530" s="18"/>
      <c r="I530" s="18"/>
      <c r="J530" s="18"/>
      <c r="K530" s="18"/>
      <c r="L530" s="18"/>
      <c r="M530" s="18"/>
      <c r="N530" s="18"/>
      <c r="O530" s="19"/>
      <c r="P530" s="26"/>
    </row>
    <row r="531" spans="2:16" ht="60" customHeight="1" x14ac:dyDescent="0.35">
      <c r="B531" s="26"/>
      <c r="C531" s="174" t="s">
        <v>51</v>
      </c>
      <c r="D531" s="175"/>
      <c r="E531" s="175"/>
      <c r="F531" s="175"/>
      <c r="G531" s="175"/>
      <c r="H531" s="175"/>
      <c r="I531" s="175"/>
      <c r="J531" s="175"/>
      <c r="K531" s="175"/>
      <c r="L531" s="175"/>
      <c r="M531" s="175"/>
      <c r="N531" s="175"/>
      <c r="O531" s="176"/>
      <c r="P531" s="26"/>
    </row>
    <row r="532" spans="2:16" ht="25.5" customHeight="1" x14ac:dyDescent="0.6">
      <c r="B532" s="26"/>
      <c r="C532" s="55"/>
      <c r="D532" s="55"/>
      <c r="E532" s="55"/>
      <c r="F532" s="55"/>
      <c r="G532" s="55"/>
      <c r="H532" s="55"/>
      <c r="I532" s="55"/>
      <c r="J532" s="55"/>
      <c r="K532" s="55"/>
      <c r="L532" s="55"/>
      <c r="M532" s="71"/>
      <c r="N532" s="71"/>
      <c r="O532" s="56"/>
      <c r="P532" s="26"/>
    </row>
    <row r="533" spans="2:16" ht="6.75" customHeight="1" x14ac:dyDescent="0.35">
      <c r="B533" s="26"/>
      <c r="C533" s="18"/>
      <c r="D533" s="18"/>
      <c r="E533" s="18"/>
      <c r="F533" s="18"/>
      <c r="G533" s="18"/>
      <c r="H533" s="18"/>
      <c r="I533" s="18"/>
      <c r="J533" s="18"/>
      <c r="K533" s="18"/>
      <c r="L533" s="18"/>
      <c r="M533" s="18"/>
      <c r="N533" s="18"/>
      <c r="O533" s="19"/>
      <c r="P533" s="26"/>
    </row>
    <row r="534" spans="2:16" ht="26.25" thickBot="1" x14ac:dyDescent="0.4">
      <c r="B534" s="27"/>
      <c r="C534" s="18"/>
      <c r="D534" s="18"/>
      <c r="E534" s="18"/>
      <c r="F534" s="18"/>
      <c r="G534" s="18"/>
      <c r="H534" s="18"/>
      <c r="I534" s="18"/>
      <c r="J534" s="18"/>
      <c r="K534" s="18"/>
      <c r="L534" s="18"/>
      <c r="M534" s="18"/>
      <c r="N534" s="18"/>
      <c r="O534" s="19"/>
      <c r="P534" s="26"/>
    </row>
    <row r="535" spans="2:16" ht="10.5" customHeight="1" thickTop="1" thickBot="1" x14ac:dyDescent="0.4">
      <c r="B535" s="22"/>
      <c r="C535" s="23"/>
      <c r="D535" s="23"/>
      <c r="E535" s="23"/>
      <c r="F535" s="23"/>
      <c r="G535" s="23"/>
      <c r="H535" s="23"/>
      <c r="I535" s="23"/>
      <c r="J535" s="23"/>
      <c r="K535" s="23"/>
      <c r="L535" s="23"/>
      <c r="M535" s="23"/>
      <c r="N535" s="23"/>
      <c r="O535" s="24"/>
      <c r="P535" s="27"/>
    </row>
    <row r="536" spans="2:16" s="44" customFormat="1" ht="10.5" customHeight="1" thickTop="1" x14ac:dyDescent="0.35">
      <c r="B536" s="45"/>
      <c r="C536" s="45"/>
      <c r="D536" s="45"/>
      <c r="E536" s="45"/>
      <c r="F536" s="45"/>
      <c r="G536" s="45"/>
      <c r="H536" s="45"/>
      <c r="I536" s="45"/>
      <c r="J536" s="45"/>
      <c r="K536" s="45"/>
      <c r="L536" s="45"/>
      <c r="M536" s="45"/>
      <c r="N536" s="45"/>
      <c r="O536" s="45"/>
      <c r="P536" s="45"/>
    </row>
    <row r="537" spans="2:16" s="44" customFormat="1" ht="10.5" customHeight="1" x14ac:dyDescent="0.35">
      <c r="B537" s="45"/>
      <c r="C537" s="45"/>
      <c r="D537" s="45"/>
      <c r="E537" s="45"/>
      <c r="F537" s="45"/>
      <c r="G537" s="45"/>
      <c r="H537" s="45"/>
      <c r="I537" s="45"/>
      <c r="J537" s="45"/>
      <c r="K537" s="45"/>
      <c r="L537" s="45"/>
      <c r="M537" s="45"/>
      <c r="N537" s="45"/>
      <c r="O537" s="45"/>
      <c r="P537" s="45"/>
    </row>
    <row r="538" spans="2:16" s="44" customFormat="1" ht="10.5" customHeight="1" x14ac:dyDescent="0.35">
      <c r="B538" s="45"/>
      <c r="C538" s="45"/>
      <c r="D538" s="45"/>
      <c r="E538" s="45"/>
      <c r="F538" s="45"/>
      <c r="G538" s="45"/>
      <c r="H538" s="45"/>
      <c r="I538" s="45"/>
      <c r="J538" s="45"/>
      <c r="K538" s="45"/>
      <c r="L538" s="45"/>
      <c r="M538" s="45"/>
      <c r="N538" s="45"/>
      <c r="O538" s="45"/>
      <c r="P538" s="45"/>
    </row>
    <row r="539" spans="2:16" s="44" customFormat="1" ht="10.5" customHeight="1" x14ac:dyDescent="0.35">
      <c r="B539" s="45"/>
      <c r="C539" s="45"/>
      <c r="D539" s="45"/>
      <c r="E539" s="45"/>
      <c r="F539" s="45"/>
      <c r="G539" s="45"/>
      <c r="H539" s="45"/>
      <c r="I539" s="45"/>
      <c r="J539" s="45"/>
      <c r="K539" s="45"/>
      <c r="L539" s="45"/>
      <c r="M539" s="45"/>
      <c r="N539" s="45"/>
      <c r="O539" s="45"/>
      <c r="P539" s="45"/>
    </row>
    <row r="540" spans="2:16" s="44" customFormat="1" ht="10.5" customHeight="1" x14ac:dyDescent="0.35">
      <c r="B540" s="45"/>
      <c r="C540" s="45"/>
      <c r="D540" s="45"/>
      <c r="E540" s="45"/>
      <c r="F540" s="45"/>
      <c r="G540" s="45"/>
      <c r="H540" s="45"/>
      <c r="I540" s="45"/>
      <c r="J540" s="45"/>
      <c r="K540" s="45"/>
      <c r="L540" s="45"/>
      <c r="M540" s="45"/>
      <c r="N540" s="45"/>
      <c r="O540" s="45"/>
      <c r="P540" s="45"/>
    </row>
    <row r="541" spans="2:16" s="44" customFormat="1" ht="10.5" customHeight="1" x14ac:dyDescent="0.35">
      <c r="B541" s="45"/>
      <c r="C541" s="45"/>
      <c r="D541" s="45"/>
      <c r="E541" s="45"/>
      <c r="F541" s="45"/>
      <c r="G541" s="45"/>
      <c r="H541" s="45"/>
      <c r="I541" s="45"/>
      <c r="J541" s="45"/>
      <c r="K541" s="45"/>
      <c r="L541" s="45"/>
      <c r="M541" s="45"/>
      <c r="N541" s="45"/>
      <c r="O541" s="45"/>
      <c r="P541" s="45"/>
    </row>
    <row r="542" spans="2:16" s="44" customFormat="1" ht="10.5" customHeight="1" x14ac:dyDescent="0.35">
      <c r="B542" s="45"/>
      <c r="C542" s="45"/>
      <c r="D542" s="45"/>
      <c r="E542" s="45"/>
      <c r="F542" s="45"/>
      <c r="G542" s="45"/>
      <c r="H542" s="45"/>
      <c r="I542" s="45"/>
      <c r="J542" s="45"/>
      <c r="K542" s="45"/>
      <c r="L542" s="45"/>
      <c r="M542" s="45"/>
      <c r="N542" s="45"/>
      <c r="O542" s="45"/>
      <c r="P542" s="45"/>
    </row>
    <row r="543" spans="2:16" s="44" customFormat="1" ht="10.5" customHeight="1" x14ac:dyDescent="0.35">
      <c r="B543" s="45"/>
      <c r="C543" s="45"/>
      <c r="D543" s="45"/>
      <c r="E543" s="45"/>
      <c r="F543" s="45"/>
      <c r="G543" s="45"/>
      <c r="H543" s="45"/>
      <c r="I543" s="45"/>
      <c r="J543" s="45"/>
      <c r="K543" s="45"/>
      <c r="L543" s="45"/>
      <c r="M543" s="45"/>
      <c r="N543" s="45"/>
      <c r="O543" s="45"/>
      <c r="P543" s="45"/>
    </row>
    <row r="544" spans="2:16" s="44" customFormat="1" ht="10.5" customHeight="1" x14ac:dyDescent="0.35">
      <c r="B544" s="45"/>
      <c r="C544" s="45"/>
      <c r="D544" s="45"/>
      <c r="E544" s="45"/>
      <c r="F544" s="45"/>
      <c r="G544" s="45"/>
      <c r="H544" s="45"/>
      <c r="I544" s="45"/>
      <c r="J544" s="45"/>
      <c r="K544" s="45"/>
      <c r="L544" s="45"/>
      <c r="M544" s="45"/>
      <c r="N544" s="45"/>
      <c r="O544" s="45"/>
      <c r="P544" s="45"/>
    </row>
    <row r="545" spans="2:16" s="44" customFormat="1" ht="10.5" customHeight="1" x14ac:dyDescent="0.35">
      <c r="B545" s="45"/>
      <c r="C545" s="45"/>
      <c r="D545" s="45"/>
      <c r="E545" s="45"/>
      <c r="F545" s="45"/>
      <c r="G545" s="45"/>
      <c r="H545" s="45"/>
      <c r="I545" s="45"/>
      <c r="J545" s="45"/>
      <c r="K545" s="45"/>
      <c r="L545" s="45"/>
      <c r="M545" s="45"/>
      <c r="N545" s="45"/>
      <c r="O545" s="45"/>
      <c r="P545" s="45"/>
    </row>
    <row r="546" spans="2:16" s="44" customFormat="1" ht="10.5" customHeight="1" x14ac:dyDescent="0.35">
      <c r="B546" s="45"/>
      <c r="C546" s="45"/>
      <c r="D546" s="45"/>
      <c r="E546" s="45"/>
      <c r="F546" s="45"/>
      <c r="G546" s="45"/>
      <c r="H546" s="45"/>
      <c r="I546" s="45"/>
      <c r="J546" s="45"/>
      <c r="K546" s="45"/>
      <c r="L546" s="45"/>
      <c r="M546" s="45"/>
      <c r="N546" s="45"/>
      <c r="O546" s="45"/>
      <c r="P546" s="45"/>
    </row>
    <row r="547" spans="2:16" s="44" customFormat="1" ht="10.5" customHeight="1" x14ac:dyDescent="0.35">
      <c r="B547" s="45"/>
      <c r="C547" s="45"/>
      <c r="D547" s="45"/>
      <c r="E547" s="45"/>
      <c r="F547" s="45"/>
      <c r="G547" s="45"/>
      <c r="H547" s="45"/>
      <c r="I547" s="45"/>
      <c r="J547" s="45"/>
      <c r="K547" s="45"/>
      <c r="L547" s="45"/>
      <c r="M547" s="45"/>
      <c r="N547" s="45"/>
      <c r="O547" s="45"/>
      <c r="P547" s="45"/>
    </row>
    <row r="548" spans="2:16" s="44" customFormat="1" ht="10.5" customHeight="1" x14ac:dyDescent="0.35">
      <c r="B548" s="45"/>
      <c r="C548" s="45"/>
      <c r="D548" s="45"/>
      <c r="E548" s="45"/>
      <c r="F548" s="45"/>
      <c r="G548" s="45"/>
      <c r="H548" s="45"/>
      <c r="I548" s="45"/>
      <c r="J548" s="45"/>
      <c r="K548" s="45"/>
      <c r="L548" s="45"/>
      <c r="M548" s="45"/>
      <c r="N548" s="45"/>
      <c r="O548" s="45"/>
      <c r="P548" s="45"/>
    </row>
    <row r="549" spans="2:16" s="44" customFormat="1" ht="10.5" customHeight="1" x14ac:dyDescent="0.35">
      <c r="B549" s="45"/>
      <c r="C549" s="45"/>
      <c r="D549" s="45"/>
      <c r="E549" s="45"/>
      <c r="F549" s="45"/>
      <c r="G549" s="45"/>
      <c r="H549" s="45"/>
      <c r="I549" s="45"/>
      <c r="J549" s="45"/>
      <c r="K549" s="45"/>
      <c r="L549" s="45"/>
      <c r="M549" s="45"/>
      <c r="N549" s="45"/>
      <c r="O549" s="45"/>
      <c r="P549" s="45"/>
    </row>
    <row r="550" spans="2:16" s="44" customFormat="1" ht="10.5" customHeight="1" x14ac:dyDescent="0.35">
      <c r="B550" s="45"/>
      <c r="C550" s="45"/>
      <c r="D550" s="45"/>
      <c r="E550" s="45"/>
      <c r="F550" s="45"/>
      <c r="G550" s="45"/>
      <c r="H550" s="45"/>
      <c r="I550" s="45"/>
      <c r="J550" s="45"/>
      <c r="K550" s="45"/>
      <c r="L550" s="45"/>
      <c r="M550" s="45"/>
      <c r="N550" s="45"/>
      <c r="O550" s="45"/>
      <c r="P550" s="45"/>
    </row>
    <row r="551" spans="2:16" s="44" customFormat="1" ht="10.5" customHeight="1" x14ac:dyDescent="0.35">
      <c r="B551" s="45"/>
      <c r="C551" s="45"/>
      <c r="D551" s="45"/>
      <c r="E551" s="45"/>
      <c r="F551" s="45"/>
      <c r="G551" s="45"/>
      <c r="H551" s="45"/>
      <c r="I551" s="45"/>
      <c r="J551" s="45"/>
      <c r="K551" s="45"/>
      <c r="L551" s="45"/>
      <c r="M551" s="45"/>
      <c r="N551" s="45"/>
      <c r="O551" s="45"/>
      <c r="P551" s="45"/>
    </row>
    <row r="552" spans="2:16" s="44" customFormat="1" ht="10.5" customHeight="1" x14ac:dyDescent="0.35">
      <c r="B552" s="45"/>
      <c r="C552" s="45"/>
      <c r="D552" s="45"/>
      <c r="E552" s="45"/>
      <c r="F552" s="45"/>
      <c r="G552" s="45"/>
      <c r="H552" s="45"/>
      <c r="I552" s="45"/>
      <c r="J552" s="45"/>
      <c r="K552" s="45"/>
      <c r="L552" s="45"/>
      <c r="M552" s="45"/>
      <c r="N552" s="45"/>
      <c r="O552" s="45"/>
      <c r="P552" s="45"/>
    </row>
    <row r="553" spans="2:16" s="44" customFormat="1" ht="10.5" customHeight="1" x14ac:dyDescent="0.35">
      <c r="B553" s="45"/>
      <c r="C553" s="45"/>
      <c r="D553" s="45"/>
      <c r="E553" s="45"/>
      <c r="F553" s="45"/>
      <c r="G553" s="45"/>
      <c r="H553" s="45"/>
      <c r="I553" s="45"/>
      <c r="J553" s="45"/>
      <c r="K553" s="45"/>
      <c r="L553" s="45"/>
      <c r="M553" s="45"/>
      <c r="N553" s="45"/>
      <c r="O553" s="45"/>
      <c r="P553" s="45"/>
    </row>
    <row r="554" spans="2:16" s="44" customFormat="1" ht="10.5" customHeight="1" x14ac:dyDescent="0.35">
      <c r="B554" s="45"/>
      <c r="C554" s="45"/>
      <c r="D554" s="45"/>
      <c r="E554" s="45"/>
      <c r="F554" s="45"/>
      <c r="G554" s="45"/>
      <c r="H554" s="45"/>
      <c r="I554" s="45"/>
      <c r="J554" s="45"/>
      <c r="K554" s="45"/>
      <c r="L554" s="45"/>
      <c r="M554" s="45"/>
      <c r="N554" s="45"/>
      <c r="O554" s="45"/>
      <c r="P554" s="45"/>
    </row>
    <row r="555" spans="2:16" s="44" customFormat="1" ht="10.5" customHeight="1" x14ac:dyDescent="0.35">
      <c r="B555" s="45"/>
      <c r="C555" s="45"/>
      <c r="D555" s="45"/>
      <c r="E555" s="45"/>
      <c r="F555" s="45"/>
      <c r="G555" s="45"/>
      <c r="H555" s="45"/>
      <c r="I555" s="45"/>
      <c r="J555" s="45"/>
      <c r="K555" s="45"/>
      <c r="L555" s="45"/>
      <c r="M555" s="45"/>
      <c r="N555" s="45"/>
      <c r="O555" s="45"/>
      <c r="P555" s="45"/>
    </row>
    <row r="556" spans="2:16" s="44" customFormat="1" ht="10.5" customHeight="1" x14ac:dyDescent="0.35">
      <c r="B556" s="45"/>
      <c r="C556" s="45"/>
      <c r="D556" s="45"/>
      <c r="E556" s="45"/>
      <c r="F556" s="45"/>
      <c r="G556" s="45"/>
      <c r="H556" s="45"/>
      <c r="I556" s="45"/>
      <c r="J556" s="45"/>
      <c r="K556" s="45"/>
      <c r="L556" s="45"/>
      <c r="M556" s="45"/>
      <c r="N556" s="45"/>
      <c r="O556" s="45"/>
      <c r="P556" s="45"/>
    </row>
    <row r="557" spans="2:16" s="44" customFormat="1" ht="10.5" customHeight="1" x14ac:dyDescent="0.35">
      <c r="B557" s="45"/>
      <c r="C557" s="45"/>
      <c r="D557" s="45"/>
      <c r="E557" s="45"/>
      <c r="F557" s="45"/>
      <c r="G557" s="45"/>
      <c r="H557" s="45"/>
      <c r="I557" s="45"/>
      <c r="J557" s="45"/>
      <c r="K557" s="45"/>
      <c r="L557" s="45"/>
      <c r="M557" s="45"/>
      <c r="N557" s="45"/>
      <c r="O557" s="45"/>
      <c r="P557" s="45"/>
    </row>
    <row r="558" spans="2:16" s="44" customFormat="1" ht="10.5" customHeight="1" x14ac:dyDescent="0.35">
      <c r="B558" s="45"/>
      <c r="C558" s="45"/>
      <c r="D558" s="45"/>
      <c r="E558" s="45"/>
      <c r="F558" s="45"/>
      <c r="G558" s="45"/>
      <c r="H558" s="45"/>
      <c r="I558" s="45"/>
      <c r="J558" s="45"/>
      <c r="K558" s="45"/>
      <c r="L558" s="45"/>
      <c r="M558" s="45"/>
      <c r="N558" s="45"/>
      <c r="O558" s="45"/>
      <c r="P558" s="45"/>
    </row>
    <row r="559" spans="2:16" s="44" customFormat="1" ht="10.5" customHeight="1" x14ac:dyDescent="0.35">
      <c r="B559" s="45"/>
      <c r="C559" s="45"/>
      <c r="D559" s="45"/>
      <c r="E559" s="45"/>
      <c r="F559" s="45"/>
      <c r="G559" s="45"/>
      <c r="H559" s="45"/>
      <c r="I559" s="45"/>
      <c r="J559" s="45"/>
      <c r="K559" s="45"/>
      <c r="L559" s="45"/>
      <c r="M559" s="45"/>
      <c r="N559" s="45"/>
      <c r="O559" s="45"/>
      <c r="P559" s="45"/>
    </row>
    <row r="560" spans="2:16" s="44" customFormat="1" ht="10.5" customHeight="1" x14ac:dyDescent="0.35">
      <c r="B560" s="45"/>
      <c r="C560" s="45"/>
      <c r="D560" s="45"/>
      <c r="E560" s="45"/>
      <c r="F560" s="45"/>
      <c r="G560" s="45"/>
      <c r="H560" s="45"/>
      <c r="I560" s="45"/>
      <c r="J560" s="45"/>
      <c r="K560" s="45"/>
      <c r="L560" s="45"/>
      <c r="M560" s="45"/>
      <c r="N560" s="45"/>
      <c r="O560" s="45"/>
      <c r="P560" s="45"/>
    </row>
    <row r="561" spans="2:16" s="44" customFormat="1" ht="10.5" customHeight="1" x14ac:dyDescent="0.35">
      <c r="B561" s="45"/>
      <c r="C561" s="45"/>
      <c r="D561" s="45"/>
      <c r="E561" s="45"/>
      <c r="F561" s="45"/>
      <c r="G561" s="45"/>
      <c r="H561" s="45"/>
      <c r="I561" s="45"/>
      <c r="J561" s="45"/>
      <c r="K561" s="45"/>
      <c r="L561" s="45"/>
      <c r="M561" s="45"/>
      <c r="N561" s="45"/>
      <c r="O561" s="45"/>
      <c r="P561" s="45"/>
    </row>
    <row r="562" spans="2:16" s="44" customFormat="1" ht="10.5" customHeight="1" x14ac:dyDescent="0.35">
      <c r="B562" s="45"/>
      <c r="C562" s="45"/>
      <c r="D562" s="45"/>
      <c r="E562" s="45"/>
      <c r="F562" s="45"/>
      <c r="G562" s="45"/>
      <c r="H562" s="45"/>
      <c r="I562" s="45"/>
      <c r="J562" s="45"/>
      <c r="K562" s="45"/>
      <c r="L562" s="45"/>
      <c r="M562" s="45"/>
      <c r="N562" s="45"/>
      <c r="O562" s="45"/>
      <c r="P562" s="45"/>
    </row>
    <row r="563" spans="2:16" s="44" customFormat="1" ht="10.5" customHeight="1" x14ac:dyDescent="0.35">
      <c r="B563" s="45"/>
      <c r="C563" s="45"/>
      <c r="D563" s="45"/>
      <c r="E563" s="45"/>
      <c r="F563" s="45"/>
      <c r="G563" s="45"/>
      <c r="H563" s="45"/>
      <c r="I563" s="45"/>
      <c r="J563" s="45"/>
      <c r="K563" s="45"/>
      <c r="L563" s="45"/>
      <c r="M563" s="45"/>
      <c r="N563" s="45"/>
      <c r="O563" s="45"/>
      <c r="P563" s="45"/>
    </row>
    <row r="564" spans="2:16" s="44" customFormat="1" ht="10.5" customHeight="1" x14ac:dyDescent="0.35">
      <c r="B564" s="45"/>
      <c r="C564" s="45"/>
      <c r="D564" s="45"/>
      <c r="E564" s="45"/>
      <c r="F564" s="45"/>
      <c r="G564" s="45"/>
      <c r="H564" s="45"/>
      <c r="I564" s="45"/>
      <c r="J564" s="45"/>
      <c r="K564" s="45"/>
      <c r="L564" s="45"/>
      <c r="M564" s="45"/>
      <c r="N564" s="45"/>
      <c r="O564" s="45"/>
      <c r="P564" s="45"/>
    </row>
    <row r="565" spans="2:16" s="44" customFormat="1" ht="10.5" customHeight="1" x14ac:dyDescent="0.35">
      <c r="B565" s="45"/>
      <c r="C565" s="45"/>
      <c r="D565" s="45"/>
      <c r="E565" s="45"/>
      <c r="F565" s="45"/>
      <c r="G565" s="45"/>
      <c r="H565" s="45"/>
      <c r="I565" s="45"/>
      <c r="J565" s="45"/>
      <c r="K565" s="45"/>
      <c r="L565" s="45"/>
      <c r="M565" s="45"/>
      <c r="N565" s="45"/>
      <c r="O565" s="45"/>
      <c r="P565" s="45"/>
    </row>
    <row r="566" spans="2:16" s="44" customFormat="1" ht="10.5" customHeight="1" x14ac:dyDescent="0.35">
      <c r="B566" s="45"/>
      <c r="C566" s="45"/>
      <c r="D566" s="45"/>
      <c r="E566" s="45"/>
      <c r="F566" s="45"/>
      <c r="G566" s="45"/>
      <c r="H566" s="45"/>
      <c r="I566" s="45"/>
      <c r="J566" s="45"/>
      <c r="K566" s="45"/>
      <c r="L566" s="45"/>
      <c r="M566" s="45"/>
      <c r="N566" s="45"/>
      <c r="O566" s="45"/>
      <c r="P566" s="45"/>
    </row>
    <row r="570" spans="2:16" ht="26.25" thickBot="1" x14ac:dyDescent="0.4"/>
    <row r="571" spans="2:16" ht="10.5" customHeight="1" thickTop="1" thickBot="1" x14ac:dyDescent="0.4">
      <c r="B571" s="22"/>
      <c r="C571" s="23"/>
      <c r="D571" s="23"/>
      <c r="E571" s="23"/>
      <c r="F571" s="23"/>
      <c r="G571" s="23"/>
      <c r="H571" s="23"/>
      <c r="I571" s="23"/>
      <c r="J571" s="23"/>
      <c r="K571" s="23"/>
      <c r="L571" s="23"/>
      <c r="M571" s="23"/>
      <c r="N571" s="23"/>
      <c r="O571" s="24"/>
      <c r="P571" s="25"/>
    </row>
    <row r="572" spans="2:16" ht="26.25" thickTop="1" x14ac:dyDescent="0.35">
      <c r="B572" s="25"/>
      <c r="C572" s="18"/>
      <c r="D572" s="18"/>
      <c r="E572" s="18"/>
      <c r="F572" s="18"/>
      <c r="G572" s="18"/>
      <c r="H572" s="18"/>
      <c r="I572" s="18"/>
      <c r="J572" s="18"/>
      <c r="K572" s="18"/>
      <c r="L572" s="18"/>
      <c r="M572" s="18"/>
      <c r="N572" s="18"/>
      <c r="O572" s="19"/>
      <c r="P572" s="26"/>
    </row>
    <row r="573" spans="2:16" ht="54" customHeight="1" x14ac:dyDescent="0.6">
      <c r="B573" s="26"/>
      <c r="C573" s="152" t="s">
        <v>40</v>
      </c>
      <c r="D573" s="152"/>
      <c r="E573" s="152"/>
      <c r="F573" s="152"/>
      <c r="G573" s="152"/>
      <c r="H573" s="152"/>
      <c r="I573" s="152"/>
      <c r="J573" s="152"/>
      <c r="K573" s="152"/>
      <c r="L573" s="152"/>
      <c r="M573" s="152"/>
      <c r="N573" s="152"/>
      <c r="O573" s="153"/>
      <c r="P573" s="26"/>
    </row>
    <row r="574" spans="2:16" ht="21.75" customHeight="1" x14ac:dyDescent="0.35">
      <c r="B574" s="26"/>
      <c r="C574" s="18"/>
      <c r="D574" s="18"/>
      <c r="E574" s="18"/>
      <c r="F574" s="18"/>
      <c r="G574" s="18"/>
      <c r="H574" s="18"/>
      <c r="I574" s="18"/>
      <c r="J574" s="18"/>
      <c r="K574" s="18"/>
      <c r="L574" s="18"/>
      <c r="M574" s="18"/>
      <c r="N574" s="18"/>
      <c r="O574" s="19"/>
      <c r="P574" s="26"/>
    </row>
    <row r="575" spans="2:16" ht="53.25" customHeight="1" x14ac:dyDescent="0.6">
      <c r="B575" s="26"/>
      <c r="C575" s="152" t="s">
        <v>38</v>
      </c>
      <c r="D575" s="152"/>
      <c r="E575" s="152"/>
      <c r="F575" s="152"/>
      <c r="G575" s="152"/>
      <c r="H575" s="152"/>
      <c r="I575" s="152"/>
      <c r="J575" s="152"/>
      <c r="K575" s="152"/>
      <c r="L575" s="152"/>
      <c r="M575" s="152"/>
      <c r="N575" s="152"/>
      <c r="O575" s="153"/>
      <c r="P575" s="26"/>
    </row>
    <row r="576" spans="2:16" ht="21" customHeight="1" x14ac:dyDescent="0.6">
      <c r="B576" s="26"/>
      <c r="C576" s="33"/>
      <c r="D576" s="33"/>
      <c r="E576" s="33"/>
      <c r="F576" s="33"/>
      <c r="G576" s="33"/>
      <c r="H576" s="33"/>
      <c r="I576" s="33"/>
      <c r="J576" s="33"/>
      <c r="K576" s="33"/>
      <c r="L576" s="33"/>
      <c r="M576" s="71"/>
      <c r="N576" s="71"/>
      <c r="O576" s="34"/>
      <c r="P576" s="26"/>
    </row>
    <row r="577" spans="2:16" ht="42.75" customHeight="1" x14ac:dyDescent="0.5">
      <c r="B577" s="26"/>
      <c r="C577" s="193" t="s">
        <v>41</v>
      </c>
      <c r="D577" s="194"/>
      <c r="E577" s="194"/>
      <c r="F577" s="194"/>
      <c r="G577" s="194"/>
      <c r="H577" s="194"/>
      <c r="I577" s="194"/>
      <c r="J577" s="194"/>
      <c r="K577" s="194"/>
      <c r="L577" s="194"/>
      <c r="M577" s="194"/>
      <c r="N577" s="194"/>
      <c r="O577" s="195"/>
      <c r="P577" s="26"/>
    </row>
    <row r="578" spans="2:16" ht="21.75" customHeight="1" x14ac:dyDescent="0.5">
      <c r="B578" s="26"/>
      <c r="C578" s="39"/>
      <c r="D578" s="35"/>
      <c r="E578" s="35"/>
      <c r="F578" s="35"/>
      <c r="G578" s="35"/>
      <c r="H578" s="35"/>
      <c r="I578" s="35"/>
      <c r="J578" s="35"/>
      <c r="K578" s="35"/>
      <c r="L578" s="35"/>
      <c r="M578" s="72"/>
      <c r="N578" s="72"/>
      <c r="O578" s="36"/>
      <c r="P578" s="26"/>
    </row>
    <row r="579" spans="2:16" ht="53.25" customHeight="1" x14ac:dyDescent="0.6">
      <c r="B579" s="26"/>
      <c r="C579" s="151" t="s">
        <v>39</v>
      </c>
      <c r="D579" s="152"/>
      <c r="E579" s="152"/>
      <c r="F579" s="152"/>
      <c r="G579" s="152"/>
      <c r="H579" s="152"/>
      <c r="I579" s="152"/>
      <c r="J579" s="152"/>
      <c r="K579" s="152"/>
      <c r="L579" s="152"/>
      <c r="M579" s="152"/>
      <c r="N579" s="152"/>
      <c r="O579" s="153"/>
      <c r="P579" s="26"/>
    </row>
    <row r="580" spans="2:16" ht="6.75" customHeight="1" x14ac:dyDescent="0.35">
      <c r="B580" s="26"/>
      <c r="C580" s="18"/>
      <c r="D580" s="18"/>
      <c r="E580" s="18"/>
      <c r="F580" s="18"/>
      <c r="G580" s="18"/>
      <c r="H580" s="18"/>
      <c r="I580" s="18"/>
      <c r="J580" s="18"/>
      <c r="K580" s="18"/>
      <c r="L580" s="18"/>
      <c r="M580" s="18"/>
      <c r="N580" s="18"/>
      <c r="O580" s="19"/>
      <c r="P580" s="26"/>
    </row>
    <row r="581" spans="2:16" ht="26.25" thickBot="1" x14ac:dyDescent="0.4">
      <c r="B581" s="27"/>
      <c r="C581" s="18"/>
      <c r="D581" s="18"/>
      <c r="E581" s="18"/>
      <c r="F581" s="18"/>
      <c r="G581" s="18"/>
      <c r="H581" s="18"/>
      <c r="I581" s="18"/>
      <c r="J581" s="18"/>
      <c r="K581" s="18"/>
      <c r="L581" s="18"/>
      <c r="M581" s="18"/>
      <c r="N581" s="18"/>
      <c r="O581" s="19"/>
      <c r="P581" s="26"/>
    </row>
    <row r="582" spans="2:16" ht="10.5" customHeight="1" thickTop="1" thickBot="1" x14ac:dyDescent="0.4">
      <c r="B582" s="22"/>
      <c r="C582" s="23"/>
      <c r="D582" s="23"/>
      <c r="E582" s="23"/>
      <c r="F582" s="23"/>
      <c r="G582" s="23"/>
      <c r="H582" s="23"/>
      <c r="I582" s="23"/>
      <c r="J582" s="23"/>
      <c r="K582" s="23"/>
      <c r="L582" s="23"/>
      <c r="M582" s="23"/>
      <c r="N582" s="23"/>
      <c r="O582" s="24"/>
      <c r="P582" s="27"/>
    </row>
    <row r="583" spans="2:16" ht="26.25" thickTop="1" x14ac:dyDescent="0.35"/>
    <row r="584" spans="2:16" ht="26.25" thickBot="1" x14ac:dyDescent="0.4"/>
    <row r="585" spans="2:16" ht="10.5" customHeight="1" thickTop="1" thickBot="1" x14ac:dyDescent="0.4">
      <c r="B585" s="22"/>
      <c r="C585" s="23"/>
      <c r="D585" s="23"/>
      <c r="E585" s="23"/>
      <c r="F585" s="23"/>
      <c r="G585" s="23"/>
      <c r="H585" s="23"/>
      <c r="I585" s="23"/>
      <c r="J585" s="23"/>
      <c r="K585" s="23"/>
      <c r="L585" s="23"/>
      <c r="M585" s="23"/>
      <c r="N585" s="23"/>
      <c r="O585" s="24"/>
      <c r="P585" s="25"/>
    </row>
    <row r="586" spans="2:16" ht="26.25" thickTop="1" x14ac:dyDescent="0.35">
      <c r="B586" s="25"/>
      <c r="C586" s="18"/>
      <c r="D586" s="18"/>
      <c r="E586" s="18"/>
      <c r="F586" s="18"/>
      <c r="G586" s="18"/>
      <c r="H586" s="18"/>
      <c r="I586" s="18"/>
      <c r="J586" s="18"/>
      <c r="K586" s="18"/>
      <c r="L586" s="18"/>
      <c r="M586" s="18"/>
      <c r="N586" s="18"/>
      <c r="O586" s="19"/>
      <c r="P586" s="26"/>
    </row>
    <row r="587" spans="2:16" ht="70.5" customHeight="1" x14ac:dyDescent="0.6">
      <c r="B587" s="26"/>
      <c r="C587" s="152" t="s">
        <v>44</v>
      </c>
      <c r="D587" s="152"/>
      <c r="E587" s="152"/>
      <c r="F587" s="152"/>
      <c r="G587" s="152"/>
      <c r="H587" s="152"/>
      <c r="I587" s="152"/>
      <c r="J587" s="152"/>
      <c r="K587" s="152"/>
      <c r="L587" s="152"/>
      <c r="M587" s="152"/>
      <c r="N587" s="152"/>
      <c r="O587" s="153"/>
      <c r="P587" s="26"/>
    </row>
    <row r="588" spans="2:16" ht="22.5" customHeight="1" x14ac:dyDescent="0.35">
      <c r="B588" s="26"/>
      <c r="C588" s="18"/>
      <c r="D588" s="18"/>
      <c r="E588" s="18"/>
      <c r="F588" s="18"/>
      <c r="G588" s="18"/>
      <c r="H588" s="18"/>
      <c r="I588" s="18"/>
      <c r="J588" s="18"/>
      <c r="K588" s="18"/>
      <c r="L588" s="18"/>
      <c r="M588" s="18"/>
      <c r="N588" s="18"/>
      <c r="O588" s="19"/>
      <c r="P588" s="26"/>
    </row>
    <row r="589" spans="2:16" ht="64.5" customHeight="1" x14ac:dyDescent="0.6">
      <c r="B589" s="26"/>
      <c r="C589" s="151" t="s">
        <v>43</v>
      </c>
      <c r="D589" s="152"/>
      <c r="E589" s="152"/>
      <c r="F589" s="152"/>
      <c r="G589" s="152"/>
      <c r="H589" s="152"/>
      <c r="I589" s="152"/>
      <c r="J589" s="152"/>
      <c r="K589" s="152"/>
      <c r="L589" s="152"/>
      <c r="M589" s="152"/>
      <c r="N589" s="152"/>
      <c r="O589" s="153"/>
      <c r="P589" s="26"/>
    </row>
    <row r="590" spans="2:16" ht="23.25" customHeight="1" x14ac:dyDescent="0.6">
      <c r="B590" s="26"/>
      <c r="C590" s="33"/>
      <c r="D590" s="33"/>
      <c r="E590" s="33"/>
      <c r="F590" s="33"/>
      <c r="G590" s="33"/>
      <c r="H590" s="33"/>
      <c r="I590" s="33"/>
      <c r="J590" s="33"/>
      <c r="K590" s="33"/>
      <c r="L590" s="33"/>
      <c r="M590" s="71"/>
      <c r="N590" s="71"/>
      <c r="O590" s="34"/>
      <c r="P590" s="26"/>
    </row>
    <row r="591" spans="2:16" ht="53.25" customHeight="1" x14ac:dyDescent="0.6">
      <c r="B591" s="26"/>
      <c r="C591" s="152" t="s">
        <v>28</v>
      </c>
      <c r="D591" s="152"/>
      <c r="E591" s="152"/>
      <c r="F591" s="152"/>
      <c r="G591" s="152"/>
      <c r="H591" s="152"/>
      <c r="I591" s="152"/>
      <c r="J591" s="152"/>
      <c r="K591" s="152"/>
      <c r="L591" s="152"/>
      <c r="M591" s="152"/>
      <c r="N591" s="152"/>
      <c r="O591" s="153"/>
      <c r="P591" s="26"/>
    </row>
    <row r="592" spans="2:16" ht="6.75" customHeight="1" x14ac:dyDescent="0.35">
      <c r="B592" s="26"/>
      <c r="C592" s="18"/>
      <c r="D592" s="18"/>
      <c r="E592" s="18"/>
      <c r="F592" s="18"/>
      <c r="G592" s="18"/>
      <c r="H592" s="18"/>
      <c r="I592" s="18"/>
      <c r="J592" s="18"/>
      <c r="K592" s="18"/>
      <c r="L592" s="18"/>
      <c r="M592" s="18"/>
      <c r="N592" s="18"/>
      <c r="O592" s="19"/>
      <c r="P592" s="26"/>
    </row>
    <row r="593" spans="2:16" ht="26.25" thickBot="1" x14ac:dyDescent="0.4">
      <c r="B593" s="27"/>
      <c r="C593" s="18"/>
      <c r="D593" s="18"/>
      <c r="E593" s="18"/>
      <c r="F593" s="18"/>
      <c r="G593" s="18"/>
      <c r="H593" s="18"/>
      <c r="I593" s="18"/>
      <c r="J593" s="18"/>
      <c r="K593" s="18"/>
      <c r="L593" s="18"/>
      <c r="M593" s="18"/>
      <c r="N593" s="18"/>
      <c r="O593" s="19"/>
      <c r="P593" s="26"/>
    </row>
    <row r="594" spans="2:16" ht="10.5" customHeight="1" thickTop="1" thickBot="1" x14ac:dyDescent="0.4">
      <c r="B594" s="22"/>
      <c r="C594" s="23"/>
      <c r="D594" s="23"/>
      <c r="E594" s="23"/>
      <c r="F594" s="23"/>
      <c r="G594" s="23"/>
      <c r="H594" s="23"/>
      <c r="I594" s="23"/>
      <c r="J594" s="23"/>
      <c r="K594" s="23"/>
      <c r="L594" s="23"/>
      <c r="M594" s="23"/>
      <c r="N594" s="23"/>
      <c r="O594" s="24"/>
      <c r="P594" s="27"/>
    </row>
    <row r="595" spans="2:16" ht="26.25" thickTop="1" x14ac:dyDescent="0.35"/>
    <row r="596" spans="2:16" ht="26.25" thickBot="1" x14ac:dyDescent="0.4"/>
    <row r="597" spans="2:16" ht="10.5" customHeight="1" thickTop="1" thickBot="1" x14ac:dyDescent="0.4">
      <c r="B597" s="22"/>
      <c r="C597" s="23"/>
      <c r="D597" s="23"/>
      <c r="E597" s="23"/>
      <c r="F597" s="23"/>
      <c r="G597" s="23"/>
      <c r="H597" s="23"/>
      <c r="I597" s="23"/>
      <c r="J597" s="23"/>
      <c r="K597" s="23"/>
      <c r="L597" s="23"/>
      <c r="M597" s="23"/>
      <c r="N597" s="23"/>
      <c r="O597" s="24"/>
      <c r="P597" s="25"/>
    </row>
    <row r="598" spans="2:16" ht="26.25" thickTop="1" x14ac:dyDescent="0.35">
      <c r="B598" s="25"/>
      <c r="C598" s="18"/>
      <c r="D598" s="18"/>
      <c r="E598" s="18"/>
      <c r="F598" s="18"/>
      <c r="G598" s="18"/>
      <c r="H598" s="18"/>
      <c r="I598" s="18"/>
      <c r="J598" s="18"/>
      <c r="K598" s="18"/>
      <c r="L598" s="18"/>
      <c r="M598" s="18"/>
      <c r="N598" s="18"/>
      <c r="O598" s="19"/>
      <c r="P598" s="26"/>
    </row>
    <row r="599" spans="2:16" x14ac:dyDescent="0.35">
      <c r="B599" s="26"/>
      <c r="C599" s="18"/>
      <c r="D599" s="18"/>
      <c r="E599" s="18"/>
      <c r="F599" s="18"/>
      <c r="G599" s="18"/>
      <c r="H599" s="18"/>
      <c r="I599" s="18"/>
      <c r="J599" s="18"/>
      <c r="K599" s="18"/>
      <c r="L599" s="18"/>
      <c r="M599" s="18"/>
      <c r="N599" s="18"/>
      <c r="O599" s="19"/>
      <c r="P599" s="26"/>
    </row>
    <row r="600" spans="2:16" ht="79.5" customHeight="1" x14ac:dyDescent="0.6">
      <c r="B600" s="26"/>
      <c r="C600" s="152" t="s">
        <v>42</v>
      </c>
      <c r="D600" s="152"/>
      <c r="E600" s="152"/>
      <c r="F600" s="152"/>
      <c r="G600" s="152"/>
      <c r="H600" s="152"/>
      <c r="I600" s="152"/>
      <c r="J600" s="152"/>
      <c r="K600" s="152"/>
      <c r="L600" s="152"/>
      <c r="M600" s="152"/>
      <c r="N600" s="152"/>
      <c r="O600" s="153"/>
      <c r="P600" s="26"/>
    </row>
    <row r="601" spans="2:16" ht="27" customHeight="1" x14ac:dyDescent="0.35">
      <c r="B601" s="26"/>
      <c r="C601" s="18"/>
      <c r="D601" s="18"/>
      <c r="E601" s="18"/>
      <c r="F601" s="18"/>
      <c r="G601" s="18"/>
      <c r="H601" s="18"/>
      <c r="I601" s="18"/>
      <c r="J601" s="18"/>
      <c r="K601" s="18"/>
      <c r="L601" s="18"/>
      <c r="M601" s="18"/>
      <c r="N601" s="18"/>
      <c r="O601" s="19"/>
      <c r="P601" s="26"/>
    </row>
    <row r="602" spans="2:16" ht="57.75" customHeight="1" x14ac:dyDescent="0.6">
      <c r="B602" s="26"/>
      <c r="C602" s="152" t="s">
        <v>28</v>
      </c>
      <c r="D602" s="152"/>
      <c r="E602" s="152"/>
      <c r="F602" s="152"/>
      <c r="G602" s="152"/>
      <c r="H602" s="152"/>
      <c r="I602" s="152"/>
      <c r="J602" s="152"/>
      <c r="K602" s="152"/>
      <c r="L602" s="152"/>
      <c r="M602" s="152"/>
      <c r="N602" s="152"/>
      <c r="O602" s="153"/>
      <c r="P602" s="26"/>
    </row>
    <row r="603" spans="2:16" ht="27" customHeight="1" x14ac:dyDescent="0.35">
      <c r="B603" s="26"/>
      <c r="C603" s="37"/>
      <c r="D603" s="37"/>
      <c r="E603" s="37"/>
      <c r="F603" s="37"/>
      <c r="G603" s="37"/>
      <c r="H603" s="37"/>
      <c r="I603" s="37"/>
      <c r="J603" s="37"/>
      <c r="K603" s="37"/>
      <c r="L603" s="37"/>
      <c r="M603" s="69"/>
      <c r="N603" s="69"/>
      <c r="O603" s="38"/>
      <c r="P603" s="26"/>
    </row>
    <row r="604" spans="2:16" ht="6.75" customHeight="1" x14ac:dyDescent="0.35">
      <c r="B604" s="26"/>
      <c r="C604" s="18"/>
      <c r="D604" s="18"/>
      <c r="E604" s="18"/>
      <c r="F604" s="18"/>
      <c r="G604" s="18"/>
      <c r="H604" s="18"/>
      <c r="I604" s="18"/>
      <c r="J604" s="18"/>
      <c r="K604" s="18"/>
      <c r="L604" s="18"/>
      <c r="M604" s="18"/>
      <c r="N604" s="18"/>
      <c r="O604" s="19"/>
      <c r="P604" s="26"/>
    </row>
    <row r="605" spans="2:16" ht="26.25" thickBot="1" x14ac:dyDescent="0.4">
      <c r="B605" s="27"/>
      <c r="C605" s="18"/>
      <c r="D605" s="18"/>
      <c r="E605" s="18"/>
      <c r="F605" s="18"/>
      <c r="G605" s="18"/>
      <c r="H605" s="18"/>
      <c r="I605" s="18"/>
      <c r="J605" s="18"/>
      <c r="K605" s="18"/>
      <c r="L605" s="18"/>
      <c r="M605" s="18"/>
      <c r="N605" s="18"/>
      <c r="O605" s="19"/>
      <c r="P605" s="26"/>
    </row>
    <row r="606" spans="2:16" ht="10.5" customHeight="1" thickTop="1" thickBot="1" x14ac:dyDescent="0.4">
      <c r="B606" s="22"/>
      <c r="C606" s="23"/>
      <c r="D606" s="23"/>
      <c r="E606" s="23"/>
      <c r="F606" s="23"/>
      <c r="G606" s="23"/>
      <c r="H606" s="23"/>
      <c r="I606" s="23"/>
      <c r="J606" s="23"/>
      <c r="K606" s="23"/>
      <c r="L606" s="23"/>
      <c r="M606" s="23"/>
      <c r="N606" s="23"/>
      <c r="O606" s="24"/>
      <c r="P606" s="27"/>
    </row>
    <row r="607" spans="2:16" ht="26.25" thickTop="1" x14ac:dyDescent="0.35"/>
    <row r="616" spans="2:16" ht="26.25" thickBot="1" x14ac:dyDescent="0.4"/>
    <row r="617" spans="2:16" ht="10.5" customHeight="1" thickTop="1" thickBot="1" x14ac:dyDescent="0.4">
      <c r="B617" s="22"/>
      <c r="C617" s="23"/>
      <c r="D617" s="23"/>
      <c r="E617" s="23"/>
      <c r="F617" s="23"/>
      <c r="G617" s="23"/>
      <c r="H617" s="23"/>
      <c r="I617" s="23"/>
      <c r="J617" s="23"/>
      <c r="K617" s="23"/>
      <c r="L617" s="23"/>
      <c r="M617" s="23"/>
      <c r="N617" s="23"/>
      <c r="O617" s="24"/>
      <c r="P617" s="25"/>
    </row>
    <row r="618" spans="2:16" ht="26.25" thickTop="1" x14ac:dyDescent="0.35">
      <c r="B618" s="25"/>
      <c r="C618" s="18"/>
      <c r="D618" s="18"/>
      <c r="E618" s="18"/>
      <c r="F618" s="18"/>
      <c r="G618" s="18"/>
      <c r="H618" s="18"/>
      <c r="I618" s="18"/>
      <c r="J618" s="18"/>
      <c r="K618" s="18"/>
      <c r="L618" s="18"/>
      <c r="M618" s="18"/>
      <c r="N618" s="18"/>
      <c r="O618" s="19"/>
      <c r="P618" s="26"/>
    </row>
    <row r="619" spans="2:16" ht="69" customHeight="1" x14ac:dyDescent="0.6">
      <c r="B619" s="26"/>
      <c r="C619" s="152" t="s">
        <v>33</v>
      </c>
      <c r="D619" s="152"/>
      <c r="E619" s="152"/>
      <c r="F619" s="152"/>
      <c r="G619" s="152"/>
      <c r="H619" s="152"/>
      <c r="I619" s="152"/>
      <c r="J619" s="152"/>
      <c r="K619" s="152"/>
      <c r="L619" s="152"/>
      <c r="M619" s="152"/>
      <c r="N619" s="152"/>
      <c r="O619" s="153"/>
      <c r="P619" s="26"/>
    </row>
    <row r="620" spans="2:16" ht="27" customHeight="1" x14ac:dyDescent="0.35">
      <c r="B620" s="26"/>
      <c r="C620" s="18"/>
      <c r="D620" s="18"/>
      <c r="E620" s="18"/>
      <c r="F620" s="18"/>
      <c r="G620" s="18"/>
      <c r="H620" s="18"/>
      <c r="I620" s="18"/>
      <c r="J620" s="18"/>
      <c r="K620" s="18"/>
      <c r="L620" s="18"/>
      <c r="M620" s="18"/>
      <c r="N620" s="18"/>
      <c r="O620" s="19"/>
      <c r="P620" s="26"/>
    </row>
    <row r="621" spans="2:16" ht="67.5" customHeight="1" x14ac:dyDescent="0.6">
      <c r="B621" s="26"/>
      <c r="C621" s="152" t="s">
        <v>34</v>
      </c>
      <c r="D621" s="152"/>
      <c r="E621" s="152"/>
      <c r="F621" s="152"/>
      <c r="G621" s="152"/>
      <c r="H621" s="152"/>
      <c r="I621" s="152"/>
      <c r="J621" s="152"/>
      <c r="K621" s="152"/>
      <c r="L621" s="152"/>
      <c r="M621" s="152"/>
      <c r="N621" s="152"/>
      <c r="O621" s="153"/>
      <c r="P621" s="26"/>
    </row>
    <row r="622" spans="2:16" ht="27" customHeight="1" x14ac:dyDescent="0.35">
      <c r="B622" s="26"/>
      <c r="C622" s="37"/>
      <c r="D622" s="37"/>
      <c r="E622" s="37"/>
      <c r="F622" s="37"/>
      <c r="G622" s="37"/>
      <c r="H622" s="37"/>
      <c r="I622" s="37"/>
      <c r="J622" s="37"/>
      <c r="K622" s="37"/>
      <c r="L622" s="37"/>
      <c r="M622" s="69"/>
      <c r="N622" s="69"/>
      <c r="O622" s="38"/>
      <c r="P622" s="26"/>
    </row>
    <row r="623" spans="2:16" ht="6.75" customHeight="1" x14ac:dyDescent="0.35">
      <c r="B623" s="26"/>
      <c r="C623" s="18"/>
      <c r="D623" s="18"/>
      <c r="E623" s="18"/>
      <c r="F623" s="18"/>
      <c r="G623" s="18"/>
      <c r="H623" s="18"/>
      <c r="I623" s="18"/>
      <c r="J623" s="18"/>
      <c r="K623" s="18"/>
      <c r="L623" s="18"/>
      <c r="M623" s="18"/>
      <c r="N623" s="18"/>
      <c r="O623" s="19"/>
      <c r="P623" s="26"/>
    </row>
    <row r="624" spans="2:16" ht="26.25" thickBot="1" x14ac:dyDescent="0.4">
      <c r="B624" s="27"/>
      <c r="C624" s="18"/>
      <c r="D624" s="18"/>
      <c r="E624" s="18"/>
      <c r="F624" s="18"/>
      <c r="G624" s="18"/>
      <c r="H624" s="18"/>
      <c r="I624" s="18"/>
      <c r="J624" s="18"/>
      <c r="K624" s="18"/>
      <c r="L624" s="18"/>
      <c r="M624" s="18"/>
      <c r="N624" s="18"/>
      <c r="O624" s="19"/>
      <c r="P624" s="26"/>
    </row>
    <row r="625" spans="2:21" ht="10.5" customHeight="1" thickTop="1" thickBot="1" x14ac:dyDescent="0.4">
      <c r="B625" s="22"/>
      <c r="C625" s="23"/>
      <c r="D625" s="23"/>
      <c r="E625" s="23"/>
      <c r="F625" s="23"/>
      <c r="G625" s="23"/>
      <c r="H625" s="23"/>
      <c r="I625" s="23"/>
      <c r="J625" s="23"/>
      <c r="K625" s="23"/>
      <c r="L625" s="23"/>
      <c r="M625" s="23"/>
      <c r="N625" s="23"/>
      <c r="O625" s="24"/>
      <c r="P625" s="27"/>
    </row>
    <row r="626" spans="2:21" ht="26.25" thickTop="1" x14ac:dyDescent="0.35"/>
    <row r="628" spans="2:21" ht="26.25" thickBot="1" x14ac:dyDescent="0.4"/>
    <row r="629" spans="2:21" ht="10.5" customHeight="1" thickTop="1" thickBot="1" x14ac:dyDescent="0.4">
      <c r="B629" s="22"/>
      <c r="C629" s="23"/>
      <c r="D629" s="23"/>
      <c r="E629" s="23"/>
      <c r="F629" s="23"/>
      <c r="G629" s="23"/>
      <c r="H629" s="23"/>
      <c r="I629" s="23"/>
      <c r="J629" s="23"/>
      <c r="K629" s="23"/>
      <c r="L629" s="23"/>
      <c r="M629" s="23"/>
      <c r="N629" s="23"/>
      <c r="O629" s="24"/>
      <c r="P629" s="25"/>
    </row>
    <row r="630" spans="2:21" ht="26.25" thickTop="1" x14ac:dyDescent="0.35">
      <c r="B630" s="25"/>
      <c r="C630" s="18"/>
      <c r="D630" s="18"/>
      <c r="E630" s="18"/>
      <c r="F630" s="18"/>
      <c r="G630" s="18"/>
      <c r="H630" s="18"/>
      <c r="I630" s="18"/>
      <c r="J630" s="18"/>
      <c r="K630" s="18"/>
      <c r="L630" s="18"/>
      <c r="M630" s="18"/>
      <c r="N630" s="18"/>
      <c r="O630" s="19"/>
      <c r="P630" s="26"/>
    </row>
    <row r="631" spans="2:21" ht="69" customHeight="1" x14ac:dyDescent="0.6">
      <c r="B631" s="26"/>
      <c r="C631" s="152" t="s">
        <v>35</v>
      </c>
      <c r="D631" s="152"/>
      <c r="E631" s="152"/>
      <c r="F631" s="152"/>
      <c r="G631" s="152"/>
      <c r="H631" s="152"/>
      <c r="I631" s="152"/>
      <c r="J631" s="152"/>
      <c r="K631" s="152"/>
      <c r="L631" s="152"/>
      <c r="M631" s="152"/>
      <c r="N631" s="152"/>
      <c r="O631" s="153"/>
      <c r="P631" s="26"/>
    </row>
    <row r="632" spans="2:21" ht="27" customHeight="1" x14ac:dyDescent="0.35">
      <c r="B632" s="26"/>
      <c r="C632" s="18"/>
      <c r="D632" s="18"/>
      <c r="E632" s="18"/>
      <c r="F632" s="18"/>
      <c r="G632" s="18"/>
      <c r="H632" s="18"/>
      <c r="I632" s="18"/>
      <c r="J632" s="18"/>
      <c r="K632" s="18"/>
      <c r="L632" s="18"/>
      <c r="M632" s="18"/>
      <c r="N632" s="18"/>
      <c r="O632" s="19"/>
      <c r="P632" s="26"/>
    </row>
    <row r="633" spans="2:21" ht="90" customHeight="1" x14ac:dyDescent="0.6">
      <c r="B633" s="26"/>
      <c r="C633" s="151" t="s">
        <v>36</v>
      </c>
      <c r="D633" s="152"/>
      <c r="E633" s="152"/>
      <c r="F633" s="152"/>
      <c r="G633" s="152"/>
      <c r="H633" s="152"/>
      <c r="I633" s="152"/>
      <c r="J633" s="152"/>
      <c r="K633" s="152"/>
      <c r="L633" s="152"/>
      <c r="M633" s="152"/>
      <c r="N633" s="152"/>
      <c r="O633" s="153"/>
      <c r="P633" s="26"/>
    </row>
    <row r="634" spans="2:21" ht="28.5" customHeight="1" x14ac:dyDescent="0.6">
      <c r="B634" s="26"/>
      <c r="C634" s="33"/>
      <c r="D634" s="33"/>
      <c r="E634" s="33"/>
      <c r="F634" s="33"/>
      <c r="G634" s="33"/>
      <c r="H634" s="33"/>
      <c r="I634" s="33"/>
      <c r="J634" s="33"/>
      <c r="K634" s="33"/>
      <c r="L634" s="33"/>
      <c r="M634" s="71"/>
      <c r="N634" s="71"/>
      <c r="O634" s="34"/>
      <c r="P634" s="26"/>
    </row>
    <row r="635" spans="2:21" ht="44.25" customHeight="1" x14ac:dyDescent="0.35">
      <c r="B635" s="26"/>
      <c r="C635" s="190" t="s">
        <v>37</v>
      </c>
      <c r="D635" s="191"/>
      <c r="E635" s="191"/>
      <c r="F635" s="191"/>
      <c r="G635" s="191"/>
      <c r="H635" s="191"/>
      <c r="I635" s="191"/>
      <c r="J635" s="191"/>
      <c r="K635" s="191"/>
      <c r="L635" s="191"/>
      <c r="M635" s="191"/>
      <c r="N635" s="191"/>
      <c r="O635" s="192"/>
      <c r="P635" s="26"/>
    </row>
    <row r="636" spans="2:21" ht="6.75" customHeight="1" x14ac:dyDescent="0.35">
      <c r="B636" s="26"/>
      <c r="C636" s="18"/>
      <c r="D636" s="18"/>
      <c r="E636" s="18"/>
      <c r="F636" s="18"/>
      <c r="G636" s="18"/>
      <c r="H636" s="18"/>
      <c r="I636" s="18"/>
      <c r="J636" s="18"/>
      <c r="K636" s="18"/>
      <c r="L636" s="18"/>
      <c r="M636" s="18"/>
      <c r="N636" s="18"/>
      <c r="O636" s="19"/>
      <c r="P636" s="26"/>
    </row>
    <row r="637" spans="2:21" ht="26.25" thickBot="1" x14ac:dyDescent="0.4">
      <c r="B637" s="27"/>
      <c r="C637" s="18"/>
      <c r="D637" s="18"/>
      <c r="E637" s="18"/>
      <c r="F637" s="18"/>
      <c r="G637" s="18"/>
      <c r="H637" s="18"/>
      <c r="I637" s="18"/>
      <c r="J637" s="18"/>
      <c r="K637" s="18"/>
      <c r="L637" s="18"/>
      <c r="M637" s="18"/>
      <c r="N637" s="18"/>
      <c r="O637" s="19"/>
      <c r="P637" s="26"/>
    </row>
    <row r="638" spans="2:21" ht="10.5" customHeight="1" thickTop="1" thickBot="1" x14ac:dyDescent="0.4">
      <c r="B638" s="22"/>
      <c r="C638" s="23"/>
      <c r="D638" s="23"/>
      <c r="E638" s="23"/>
      <c r="F638" s="23"/>
      <c r="G638" s="23"/>
      <c r="H638" s="23"/>
      <c r="I638" s="23"/>
      <c r="J638" s="23"/>
      <c r="K638" s="23"/>
      <c r="L638" s="23"/>
      <c r="M638" s="23"/>
      <c r="N638" s="23"/>
      <c r="O638" s="24"/>
      <c r="P638" s="27"/>
    </row>
    <row r="639" spans="2:21" ht="27" thickTop="1" thickBot="1" x14ac:dyDescent="0.4">
      <c r="U639" s="29"/>
    </row>
    <row r="640" spans="2:21" x14ac:dyDescent="0.35">
      <c r="U640" s="18"/>
    </row>
    <row r="641" spans="2:21" x14ac:dyDescent="0.35">
      <c r="U641" s="18"/>
    </row>
    <row r="642" spans="2:21" x14ac:dyDescent="0.35">
      <c r="U642" s="18"/>
    </row>
    <row r="643" spans="2:21" ht="26.25" thickBot="1" x14ac:dyDescent="0.4"/>
    <row r="644" spans="2:21" ht="10.5" customHeight="1" thickTop="1" thickBot="1" x14ac:dyDescent="0.4">
      <c r="B644" s="22"/>
      <c r="C644" s="23"/>
      <c r="D644" s="23"/>
      <c r="E644" s="23"/>
      <c r="F644" s="23"/>
      <c r="G644" s="23"/>
      <c r="H644" s="23"/>
      <c r="I644" s="23"/>
      <c r="J644" s="23"/>
      <c r="K644" s="23"/>
      <c r="L644" s="23"/>
      <c r="M644" s="23"/>
      <c r="N644" s="23"/>
      <c r="O644" s="24"/>
      <c r="P644" s="25"/>
    </row>
    <row r="645" spans="2:21" ht="26.25" thickTop="1" x14ac:dyDescent="0.35">
      <c r="B645" s="25"/>
      <c r="C645" s="18"/>
      <c r="D645" s="18"/>
      <c r="E645" s="18"/>
      <c r="F645" s="18"/>
      <c r="G645" s="18"/>
      <c r="H645" s="18"/>
      <c r="I645" s="18"/>
      <c r="J645" s="18"/>
      <c r="K645" s="18"/>
      <c r="L645" s="18"/>
      <c r="M645" s="18"/>
      <c r="N645" s="18"/>
      <c r="O645" s="19"/>
      <c r="P645" s="26"/>
    </row>
    <row r="646" spans="2:21" x14ac:dyDescent="0.35">
      <c r="B646" s="26"/>
      <c r="C646" s="18"/>
      <c r="D646" s="18"/>
      <c r="E646" s="18"/>
      <c r="F646" s="18"/>
      <c r="G646" s="18"/>
      <c r="H646" s="18"/>
      <c r="I646" s="18"/>
      <c r="J646" s="18"/>
      <c r="K646" s="18"/>
      <c r="L646" s="18"/>
      <c r="M646" s="18"/>
      <c r="N646" s="18"/>
      <c r="O646" s="19"/>
      <c r="P646" s="26"/>
    </row>
    <row r="647" spans="2:21" ht="41.25" customHeight="1" x14ac:dyDescent="0.55000000000000004">
      <c r="B647" s="26"/>
      <c r="C647" s="187" t="s">
        <v>31</v>
      </c>
      <c r="D647" s="188"/>
      <c r="E647" s="188"/>
      <c r="F647" s="188"/>
      <c r="G647" s="188"/>
      <c r="H647" s="188"/>
      <c r="I647" s="188"/>
      <c r="J647" s="188"/>
      <c r="K647" s="188"/>
      <c r="L647" s="188"/>
      <c r="M647" s="188"/>
      <c r="N647" s="188"/>
      <c r="O647" s="189"/>
      <c r="P647" s="26"/>
    </row>
    <row r="648" spans="2:21" x14ac:dyDescent="0.35">
      <c r="B648" s="26"/>
      <c r="C648" s="18"/>
      <c r="D648" s="18"/>
      <c r="E648" s="18"/>
      <c r="F648" s="18"/>
      <c r="G648" s="18"/>
      <c r="H648" s="18"/>
      <c r="I648" s="18"/>
      <c r="J648" s="18"/>
      <c r="K648" s="18"/>
      <c r="L648" s="18"/>
      <c r="M648" s="18"/>
      <c r="N648" s="18"/>
      <c r="O648" s="19"/>
      <c r="P648" s="26"/>
    </row>
    <row r="649" spans="2:21" x14ac:dyDescent="0.35">
      <c r="B649" s="26"/>
      <c r="C649" s="18"/>
      <c r="D649" s="18"/>
      <c r="E649" s="18"/>
      <c r="F649" s="18"/>
      <c r="G649" s="18"/>
      <c r="H649" s="18"/>
      <c r="I649" s="18"/>
      <c r="J649" s="18"/>
      <c r="K649" s="18"/>
      <c r="L649" s="18"/>
      <c r="M649" s="18"/>
      <c r="N649" s="18"/>
      <c r="O649" s="19"/>
      <c r="P649" s="26"/>
    </row>
    <row r="650" spans="2:21" ht="48" customHeight="1" x14ac:dyDescent="0.55000000000000004">
      <c r="B650" s="26"/>
      <c r="C650" s="187" t="s">
        <v>22</v>
      </c>
      <c r="D650" s="188"/>
      <c r="E650" s="188"/>
      <c r="F650" s="188"/>
      <c r="G650" s="188"/>
      <c r="H650" s="188"/>
      <c r="I650" s="188"/>
      <c r="J650" s="188"/>
      <c r="K650" s="188"/>
      <c r="L650" s="188"/>
      <c r="M650" s="188"/>
      <c r="N650" s="188"/>
      <c r="O650" s="189"/>
      <c r="P650" s="26"/>
    </row>
    <row r="651" spans="2:21" x14ac:dyDescent="0.35">
      <c r="B651" s="26"/>
      <c r="C651" s="18"/>
      <c r="D651" s="18"/>
      <c r="E651" s="18"/>
      <c r="F651" s="18"/>
      <c r="G651" s="18"/>
      <c r="H651" s="18"/>
      <c r="I651" s="18"/>
      <c r="J651" s="18"/>
      <c r="K651" s="18"/>
      <c r="L651" s="18"/>
      <c r="M651" s="18"/>
      <c r="N651" s="18"/>
      <c r="O651" s="19"/>
      <c r="P651" s="26"/>
    </row>
    <row r="652" spans="2:21" x14ac:dyDescent="0.35">
      <c r="B652" s="26"/>
      <c r="C652" s="18"/>
      <c r="D652" s="18"/>
      <c r="E652" s="18"/>
      <c r="F652" s="18"/>
      <c r="G652" s="18"/>
      <c r="H652" s="18"/>
      <c r="I652" s="18"/>
      <c r="J652" s="18"/>
      <c r="K652" s="18"/>
      <c r="L652" s="18"/>
      <c r="M652" s="18"/>
      <c r="N652" s="18"/>
      <c r="O652" s="19"/>
      <c r="P652" s="26"/>
    </row>
    <row r="653" spans="2:21" ht="41.25" customHeight="1" x14ac:dyDescent="0.55000000000000004">
      <c r="B653" s="26"/>
      <c r="C653" s="188" t="s">
        <v>32</v>
      </c>
      <c r="D653" s="188"/>
      <c r="E653" s="188"/>
      <c r="F653" s="188"/>
      <c r="G653" s="188"/>
      <c r="H653" s="188"/>
      <c r="I653" s="188"/>
      <c r="J653" s="188"/>
      <c r="K653" s="188"/>
      <c r="L653" s="188"/>
      <c r="M653" s="188"/>
      <c r="N653" s="188"/>
      <c r="O653" s="189"/>
      <c r="P653" s="26"/>
    </row>
    <row r="654" spans="2:21" ht="30" x14ac:dyDescent="0.4">
      <c r="B654" s="26"/>
      <c r="C654" s="20"/>
      <c r="D654" s="20"/>
      <c r="E654" s="20"/>
      <c r="F654" s="20"/>
      <c r="G654" s="20"/>
      <c r="H654" s="20"/>
      <c r="I654" s="20"/>
      <c r="J654" s="20"/>
      <c r="K654" s="20"/>
      <c r="L654" s="20"/>
      <c r="M654" s="20"/>
      <c r="N654" s="20"/>
      <c r="O654" s="21"/>
      <c r="P654" s="26"/>
    </row>
    <row r="655" spans="2:21" ht="30" x14ac:dyDescent="0.4">
      <c r="B655" s="26"/>
      <c r="C655" s="20"/>
      <c r="D655" s="20"/>
      <c r="E655" s="20"/>
      <c r="F655" s="20"/>
      <c r="G655" s="20"/>
      <c r="H655" s="20"/>
      <c r="I655" s="20"/>
      <c r="J655" s="20"/>
      <c r="K655" s="20"/>
      <c r="L655" s="20"/>
      <c r="M655" s="20"/>
      <c r="N655" s="20"/>
      <c r="O655" s="21"/>
      <c r="P655" s="26"/>
    </row>
    <row r="656" spans="2:21" ht="26.25" thickBot="1" x14ac:dyDescent="0.4">
      <c r="B656" s="27"/>
      <c r="C656" s="18"/>
      <c r="D656" s="18"/>
      <c r="E656" s="18"/>
      <c r="F656" s="18"/>
      <c r="G656" s="18"/>
      <c r="H656" s="18"/>
      <c r="I656" s="18"/>
      <c r="J656" s="18"/>
      <c r="K656" s="18"/>
      <c r="L656" s="18"/>
      <c r="M656" s="18"/>
      <c r="N656" s="18"/>
      <c r="O656" s="19"/>
      <c r="P656" s="26"/>
    </row>
    <row r="657" spans="2:16" ht="10.5" customHeight="1" thickTop="1" thickBot="1" x14ac:dyDescent="0.4">
      <c r="B657" s="22"/>
      <c r="C657" s="23"/>
      <c r="D657" s="23"/>
      <c r="E657" s="23"/>
      <c r="F657" s="23"/>
      <c r="G657" s="23"/>
      <c r="H657" s="23"/>
      <c r="I657" s="23"/>
      <c r="J657" s="23"/>
      <c r="K657" s="23"/>
      <c r="L657" s="23"/>
      <c r="M657" s="23"/>
      <c r="N657" s="23"/>
      <c r="O657" s="24"/>
      <c r="P657" s="27"/>
    </row>
    <row r="658" spans="2:16" ht="26.25" thickTop="1" x14ac:dyDescent="0.35"/>
    <row r="672" spans="2:16" ht="26.25" thickBot="1" x14ac:dyDescent="0.4"/>
    <row r="673" spans="2:16" ht="10.5" customHeight="1" thickTop="1" thickBot="1" x14ac:dyDescent="0.4">
      <c r="B673" s="22"/>
      <c r="C673" s="23"/>
      <c r="D673" s="23"/>
      <c r="E673" s="23"/>
      <c r="F673" s="23"/>
      <c r="G673" s="23"/>
      <c r="H673" s="23"/>
      <c r="I673" s="23"/>
      <c r="J673" s="23"/>
      <c r="K673" s="23"/>
      <c r="L673" s="23"/>
      <c r="M673" s="23"/>
      <c r="N673" s="23"/>
      <c r="O673" s="24"/>
      <c r="P673" s="25"/>
    </row>
    <row r="674" spans="2:16" ht="26.25" thickTop="1" x14ac:dyDescent="0.35">
      <c r="B674" s="25"/>
      <c r="C674" s="18"/>
      <c r="D674" s="18"/>
      <c r="E674" s="18"/>
      <c r="F674" s="18"/>
      <c r="G674" s="18"/>
      <c r="H674" s="18"/>
      <c r="I674" s="18"/>
      <c r="J674" s="18"/>
      <c r="K674" s="18"/>
      <c r="L674" s="18"/>
      <c r="M674" s="18"/>
      <c r="N674" s="18"/>
      <c r="O674" s="19"/>
      <c r="P674" s="26"/>
    </row>
    <row r="675" spans="2:16" x14ac:dyDescent="0.35">
      <c r="B675" s="26"/>
      <c r="C675" s="18"/>
      <c r="D675" s="18"/>
      <c r="E675" s="18"/>
      <c r="F675" s="18"/>
      <c r="G675" s="18"/>
      <c r="H675" s="18"/>
      <c r="I675" s="18"/>
      <c r="J675" s="18"/>
      <c r="K675" s="18"/>
      <c r="L675" s="18"/>
      <c r="M675" s="18"/>
      <c r="N675" s="18"/>
      <c r="O675" s="19"/>
      <c r="P675" s="26"/>
    </row>
    <row r="676" spans="2:16" ht="45" x14ac:dyDescent="0.6">
      <c r="B676" s="26"/>
      <c r="C676" s="184" t="s">
        <v>24</v>
      </c>
      <c r="D676" s="185" t="s">
        <v>24</v>
      </c>
      <c r="E676" s="185"/>
      <c r="F676" s="185"/>
      <c r="G676" s="185"/>
      <c r="H676" s="185"/>
      <c r="I676" s="185"/>
      <c r="J676" s="185"/>
      <c r="K676" s="185"/>
      <c r="L676" s="185"/>
      <c r="M676" s="185"/>
      <c r="N676" s="185"/>
      <c r="O676" s="186"/>
      <c r="P676" s="26"/>
    </row>
    <row r="677" spans="2:16" ht="21.75" customHeight="1" x14ac:dyDescent="0.6">
      <c r="B677" s="26"/>
      <c r="C677" s="30"/>
      <c r="D677" s="30"/>
      <c r="E677" s="30"/>
      <c r="F677" s="30"/>
      <c r="G677" s="30"/>
      <c r="H677" s="30"/>
      <c r="I677" s="30"/>
      <c r="J677" s="30"/>
      <c r="K677" s="30"/>
      <c r="L677" s="30"/>
      <c r="M677" s="70"/>
      <c r="N677" s="70"/>
      <c r="O677" s="31"/>
      <c r="P677" s="26"/>
    </row>
    <row r="678" spans="2:16" ht="45" x14ac:dyDescent="0.6">
      <c r="B678" s="26"/>
      <c r="C678" s="184" t="s">
        <v>25</v>
      </c>
      <c r="D678" s="185"/>
      <c r="E678" s="185"/>
      <c r="F678" s="185"/>
      <c r="G678" s="185"/>
      <c r="H678" s="185"/>
      <c r="I678" s="185"/>
      <c r="J678" s="185"/>
      <c r="K678" s="185"/>
      <c r="L678" s="185"/>
      <c r="M678" s="185"/>
      <c r="N678" s="185"/>
      <c r="O678" s="186"/>
      <c r="P678" s="26"/>
    </row>
    <row r="679" spans="2:16" x14ac:dyDescent="0.35">
      <c r="B679" s="26"/>
      <c r="C679" s="18"/>
      <c r="D679" s="18"/>
      <c r="E679" s="18"/>
      <c r="F679" s="18"/>
      <c r="G679" s="18"/>
      <c r="H679" s="18"/>
      <c r="I679" s="18"/>
      <c r="J679" s="18"/>
      <c r="K679" s="18"/>
      <c r="L679" s="18"/>
      <c r="M679" s="18"/>
      <c r="N679" s="18"/>
      <c r="O679" s="19"/>
      <c r="P679" s="26"/>
    </row>
    <row r="680" spans="2:16" ht="86.25" customHeight="1" x14ac:dyDescent="0.55000000000000004">
      <c r="B680" s="26"/>
      <c r="C680" s="182" t="s">
        <v>26</v>
      </c>
      <c r="D680" s="182"/>
      <c r="E680" s="182"/>
      <c r="F680" s="182"/>
      <c r="G680" s="182"/>
      <c r="H680" s="182"/>
      <c r="I680" s="182"/>
      <c r="J680" s="182"/>
      <c r="K680" s="182"/>
      <c r="L680" s="182"/>
      <c r="M680" s="182"/>
      <c r="N680" s="182"/>
      <c r="O680" s="183"/>
      <c r="P680" s="26"/>
    </row>
    <row r="681" spans="2:16" x14ac:dyDescent="0.35">
      <c r="B681" s="26"/>
      <c r="C681" s="18"/>
      <c r="D681" s="18"/>
      <c r="E681" s="18"/>
      <c r="F681" s="18"/>
      <c r="G681" s="18"/>
      <c r="H681" s="18"/>
      <c r="I681" s="18"/>
      <c r="J681" s="18"/>
      <c r="K681" s="18"/>
      <c r="L681" s="18"/>
      <c r="M681" s="18"/>
      <c r="N681" s="18"/>
      <c r="O681" s="19"/>
      <c r="P681" s="26"/>
    </row>
    <row r="682" spans="2:16" ht="48" customHeight="1" x14ac:dyDescent="0.6">
      <c r="B682" s="26"/>
      <c r="C682" s="184" t="s">
        <v>27</v>
      </c>
      <c r="D682" s="185"/>
      <c r="E682" s="185"/>
      <c r="F682" s="185"/>
      <c r="G682" s="185"/>
      <c r="H682" s="185"/>
      <c r="I682" s="185"/>
      <c r="J682" s="185"/>
      <c r="K682" s="185"/>
      <c r="L682" s="185"/>
      <c r="M682" s="185"/>
      <c r="N682" s="185"/>
      <c r="O682" s="186"/>
      <c r="P682" s="26"/>
    </row>
    <row r="683" spans="2:16" x14ac:dyDescent="0.35">
      <c r="B683" s="26"/>
      <c r="C683" s="18"/>
      <c r="D683" s="18"/>
      <c r="E683" s="18"/>
      <c r="F683" s="18"/>
      <c r="G683" s="18"/>
      <c r="H683" s="18"/>
      <c r="I683" s="18"/>
      <c r="J683" s="18"/>
      <c r="K683" s="18"/>
      <c r="L683" s="18"/>
      <c r="M683" s="18"/>
      <c r="N683" s="18"/>
      <c r="O683" s="19"/>
      <c r="P683" s="26"/>
    </row>
    <row r="684" spans="2:16" ht="26.25" thickBot="1" x14ac:dyDescent="0.4">
      <c r="B684" s="27"/>
      <c r="C684" s="18"/>
      <c r="D684" s="18"/>
      <c r="E684" s="18"/>
      <c r="F684" s="18"/>
      <c r="G684" s="18"/>
      <c r="H684" s="18"/>
      <c r="I684" s="18"/>
      <c r="J684" s="18"/>
      <c r="K684" s="18"/>
      <c r="L684" s="18"/>
      <c r="M684" s="18"/>
      <c r="N684" s="18"/>
      <c r="O684" s="19"/>
      <c r="P684" s="26"/>
    </row>
    <row r="685" spans="2:16" ht="10.5" customHeight="1" thickTop="1" thickBot="1" x14ac:dyDescent="0.4">
      <c r="B685" s="22"/>
      <c r="C685" s="23"/>
      <c r="D685" s="23"/>
      <c r="E685" s="23"/>
      <c r="F685" s="23"/>
      <c r="G685" s="23"/>
      <c r="H685" s="23"/>
      <c r="I685" s="23"/>
      <c r="J685" s="23"/>
      <c r="K685" s="23"/>
      <c r="L685" s="23"/>
      <c r="M685" s="23"/>
      <c r="N685" s="23"/>
      <c r="O685" s="24"/>
      <c r="P685" s="27"/>
    </row>
    <row r="686" spans="2:16" ht="26.25" thickTop="1" x14ac:dyDescent="0.35"/>
    <row r="692" spans="2:16" ht="42" customHeight="1" thickBot="1" x14ac:dyDescent="0.4"/>
    <row r="693" spans="2:16" ht="16.5" customHeight="1" thickTop="1" thickBot="1" x14ac:dyDescent="0.4">
      <c r="B693" s="22"/>
      <c r="C693" s="23"/>
      <c r="D693" s="23"/>
      <c r="E693" s="23"/>
      <c r="F693" s="23"/>
      <c r="G693" s="23"/>
      <c r="H693" s="23"/>
      <c r="I693" s="23"/>
      <c r="J693" s="23"/>
      <c r="K693" s="23"/>
      <c r="L693" s="23"/>
      <c r="M693" s="23"/>
      <c r="N693" s="23"/>
      <c r="O693" s="24"/>
      <c r="P693" s="25"/>
    </row>
    <row r="694" spans="2:16" ht="26.25" thickTop="1" x14ac:dyDescent="0.35">
      <c r="B694" s="25"/>
      <c r="C694" s="18"/>
      <c r="D694" s="18"/>
      <c r="E694" s="18"/>
      <c r="F694" s="18"/>
      <c r="G694" s="18"/>
      <c r="H694" s="18"/>
      <c r="I694" s="18"/>
      <c r="J694" s="18"/>
      <c r="K694" s="18"/>
      <c r="L694" s="18"/>
      <c r="M694" s="18"/>
      <c r="N694" s="18"/>
      <c r="O694" s="19"/>
      <c r="P694" s="26"/>
    </row>
    <row r="695" spans="2:16" x14ac:dyDescent="0.35">
      <c r="B695" s="26"/>
      <c r="C695" s="18"/>
      <c r="D695" s="18"/>
      <c r="E695" s="18"/>
      <c r="F695" s="18"/>
      <c r="G695" s="18"/>
      <c r="H695" s="18"/>
      <c r="I695" s="18"/>
      <c r="J695" s="18"/>
      <c r="K695" s="18"/>
      <c r="L695" s="18"/>
      <c r="M695" s="18"/>
      <c r="N695" s="18"/>
      <c r="O695" s="19"/>
      <c r="P695" s="26"/>
    </row>
    <row r="696" spans="2:16" ht="42" x14ac:dyDescent="0.55000000000000004">
      <c r="B696" s="26"/>
      <c r="C696" s="204" t="s">
        <v>29</v>
      </c>
      <c r="D696" s="204"/>
      <c r="E696" s="204"/>
      <c r="F696" s="204"/>
      <c r="G696" s="204"/>
      <c r="H696" s="204"/>
      <c r="I696" s="204"/>
      <c r="J696" s="204"/>
      <c r="K696" s="204"/>
      <c r="L696" s="204"/>
      <c r="M696" s="204"/>
      <c r="N696" s="204"/>
      <c r="O696" s="205"/>
      <c r="P696" s="26"/>
    </row>
    <row r="697" spans="2:16" x14ac:dyDescent="0.35">
      <c r="B697" s="26"/>
      <c r="C697" s="18"/>
      <c r="D697" s="18"/>
      <c r="E697" s="18"/>
      <c r="F697" s="18"/>
      <c r="G697" s="18"/>
      <c r="H697" s="18"/>
      <c r="I697" s="18"/>
      <c r="J697" s="18"/>
      <c r="K697" s="18"/>
      <c r="L697" s="18"/>
      <c r="M697" s="18"/>
      <c r="N697" s="18"/>
      <c r="O697" s="19"/>
      <c r="P697" s="26"/>
    </row>
    <row r="698" spans="2:16" x14ac:dyDescent="0.35">
      <c r="B698" s="26"/>
      <c r="C698" s="18"/>
      <c r="D698" s="18"/>
      <c r="E698" s="18"/>
      <c r="F698" s="18"/>
      <c r="G698" s="18"/>
      <c r="H698" s="18"/>
      <c r="I698" s="18"/>
      <c r="J698" s="18"/>
      <c r="K698" s="18"/>
      <c r="L698" s="18"/>
      <c r="M698" s="18"/>
      <c r="N698" s="18"/>
      <c r="O698" s="19"/>
      <c r="P698" s="26"/>
    </row>
    <row r="699" spans="2:16" ht="45" x14ac:dyDescent="0.6">
      <c r="B699" s="26"/>
      <c r="C699" s="184" t="s">
        <v>30</v>
      </c>
      <c r="D699" s="185"/>
      <c r="E699" s="185"/>
      <c r="F699" s="185"/>
      <c r="G699" s="185"/>
      <c r="H699" s="185"/>
      <c r="I699" s="185"/>
      <c r="J699" s="185"/>
      <c r="K699" s="185"/>
      <c r="L699" s="185"/>
      <c r="M699" s="185"/>
      <c r="N699" s="185"/>
      <c r="O699" s="186"/>
      <c r="P699" s="26"/>
    </row>
    <row r="700" spans="2:16" x14ac:dyDescent="0.35">
      <c r="B700" s="26"/>
      <c r="C700" s="18"/>
      <c r="D700" s="18"/>
      <c r="E700" s="18"/>
      <c r="F700" s="18"/>
      <c r="G700" s="18"/>
      <c r="H700" s="18"/>
      <c r="I700" s="18"/>
      <c r="J700" s="18"/>
      <c r="K700" s="18"/>
      <c r="L700" s="18"/>
      <c r="M700" s="18"/>
      <c r="N700" s="18"/>
      <c r="O700" s="19"/>
      <c r="P700" s="26"/>
    </row>
    <row r="701" spans="2:16" ht="33" x14ac:dyDescent="0.45">
      <c r="B701" s="26"/>
      <c r="C701" s="206"/>
      <c r="D701" s="206"/>
      <c r="E701" s="206"/>
      <c r="F701" s="206"/>
      <c r="G701" s="206"/>
      <c r="H701" s="206"/>
      <c r="I701" s="206"/>
      <c r="J701" s="206"/>
      <c r="K701" s="206"/>
      <c r="L701" s="206"/>
      <c r="M701" s="206"/>
      <c r="N701" s="206"/>
      <c r="O701" s="207"/>
      <c r="P701" s="26"/>
    </row>
    <row r="702" spans="2:16" ht="45" x14ac:dyDescent="0.6">
      <c r="B702" s="26"/>
      <c r="C702" s="184" t="s">
        <v>28</v>
      </c>
      <c r="D702" s="185"/>
      <c r="E702" s="185"/>
      <c r="F702" s="185"/>
      <c r="G702" s="185"/>
      <c r="H702" s="185"/>
      <c r="I702" s="185"/>
      <c r="J702" s="185"/>
      <c r="K702" s="185"/>
      <c r="L702" s="185"/>
      <c r="M702" s="185"/>
      <c r="N702" s="185"/>
      <c r="O702" s="186"/>
      <c r="P702" s="26"/>
    </row>
    <row r="703" spans="2:16" ht="30" x14ac:dyDescent="0.4">
      <c r="B703" s="26"/>
      <c r="C703" s="20"/>
      <c r="D703" s="20"/>
      <c r="E703" s="20"/>
      <c r="F703" s="20"/>
      <c r="G703" s="20"/>
      <c r="H703" s="20"/>
      <c r="I703" s="20"/>
      <c r="J703" s="20"/>
      <c r="K703" s="20"/>
      <c r="L703" s="20"/>
      <c r="M703" s="20"/>
      <c r="N703" s="20"/>
      <c r="O703" s="21"/>
      <c r="P703" s="26"/>
    </row>
    <row r="704" spans="2:16" ht="30" x14ac:dyDescent="0.4">
      <c r="B704" s="26"/>
      <c r="C704" s="20"/>
      <c r="D704" s="20"/>
      <c r="E704" s="20"/>
      <c r="F704" s="20"/>
      <c r="G704" s="20"/>
      <c r="H704" s="20"/>
      <c r="I704" s="20"/>
      <c r="J704" s="20"/>
      <c r="K704" s="20"/>
      <c r="L704" s="20"/>
      <c r="M704" s="20"/>
      <c r="N704" s="20"/>
      <c r="O704" s="21"/>
      <c r="P704" s="26"/>
    </row>
    <row r="705" spans="2:16" ht="30" x14ac:dyDescent="0.4">
      <c r="B705" s="26"/>
      <c r="C705" s="20"/>
      <c r="D705" s="20"/>
      <c r="E705" s="20"/>
      <c r="F705" s="20"/>
      <c r="G705" s="20"/>
      <c r="H705" s="20"/>
      <c r="I705" s="20"/>
      <c r="J705" s="20"/>
      <c r="K705" s="20"/>
      <c r="L705" s="20"/>
      <c r="M705" s="20"/>
      <c r="N705" s="20"/>
      <c r="O705" s="21"/>
      <c r="P705" s="26"/>
    </row>
    <row r="706" spans="2:16" ht="26.25" thickBot="1" x14ac:dyDescent="0.4">
      <c r="B706" s="27"/>
      <c r="C706" s="18"/>
      <c r="D706" s="18"/>
      <c r="E706" s="18"/>
      <c r="F706" s="18"/>
      <c r="G706" s="18"/>
      <c r="H706" s="18"/>
      <c r="I706" s="18"/>
      <c r="J706" s="18"/>
      <c r="K706" s="18"/>
      <c r="L706" s="18"/>
      <c r="M706" s="18"/>
      <c r="N706" s="18"/>
      <c r="O706" s="19"/>
      <c r="P706" s="26"/>
    </row>
    <row r="707" spans="2:16" ht="16.5" customHeight="1" thickTop="1" thickBot="1" x14ac:dyDescent="0.4">
      <c r="B707" s="22"/>
      <c r="C707" s="23"/>
      <c r="D707" s="23"/>
      <c r="E707" s="23"/>
      <c r="F707" s="23"/>
      <c r="G707" s="23"/>
      <c r="H707" s="23"/>
      <c r="I707" s="23"/>
      <c r="J707" s="23"/>
      <c r="K707" s="23"/>
      <c r="L707" s="23"/>
      <c r="M707" s="23"/>
      <c r="N707" s="23"/>
      <c r="O707" s="24"/>
      <c r="P707" s="27"/>
    </row>
    <row r="708" spans="2:16" ht="26.25" thickTop="1" x14ac:dyDescent="0.35"/>
    <row r="713" spans="2:16" ht="26.25" thickBot="1" x14ac:dyDescent="0.4"/>
    <row r="714" spans="2:16" ht="10.5" customHeight="1" thickTop="1" thickBot="1" x14ac:dyDescent="0.4">
      <c r="B714" s="22"/>
      <c r="C714" s="23"/>
      <c r="D714" s="23"/>
      <c r="E714" s="23"/>
      <c r="F714" s="23"/>
      <c r="G714" s="23"/>
      <c r="H714" s="23"/>
      <c r="I714" s="23"/>
      <c r="J714" s="23"/>
      <c r="K714" s="23"/>
      <c r="L714" s="23"/>
      <c r="M714" s="23"/>
      <c r="N714" s="23"/>
      <c r="O714" s="24"/>
      <c r="P714" s="25"/>
    </row>
    <row r="715" spans="2:16" ht="26.25" thickTop="1" x14ac:dyDescent="0.35">
      <c r="B715" s="25"/>
      <c r="C715" s="18"/>
      <c r="D715" s="18"/>
      <c r="E715" s="18"/>
      <c r="F715" s="18"/>
      <c r="G715" s="18"/>
      <c r="H715" s="18"/>
      <c r="I715" s="18"/>
      <c r="J715" s="18"/>
      <c r="K715" s="18"/>
      <c r="L715" s="18"/>
      <c r="M715" s="18"/>
      <c r="N715" s="18"/>
      <c r="O715" s="19"/>
      <c r="P715" s="26"/>
    </row>
    <row r="716" spans="2:16" x14ac:dyDescent="0.35">
      <c r="B716" s="26"/>
      <c r="C716" s="18"/>
      <c r="D716" s="18"/>
      <c r="E716" s="18"/>
      <c r="F716" s="18"/>
      <c r="G716" s="18"/>
      <c r="H716" s="18"/>
      <c r="I716" s="18"/>
      <c r="J716" s="18"/>
      <c r="K716" s="18"/>
      <c r="L716" s="18"/>
      <c r="M716" s="18"/>
      <c r="N716" s="18"/>
      <c r="O716" s="19"/>
      <c r="P716" s="26"/>
    </row>
    <row r="717" spans="2:16" ht="90" customHeight="1" x14ac:dyDescent="0.5">
      <c r="B717" s="26"/>
      <c r="C717" s="201" t="s">
        <v>16</v>
      </c>
      <c r="D717" s="201"/>
      <c r="E717" s="201"/>
      <c r="F717" s="201"/>
      <c r="G717" s="201"/>
      <c r="H717" s="201"/>
      <c r="I717" s="201"/>
      <c r="J717" s="201"/>
      <c r="K717" s="201"/>
      <c r="L717" s="201"/>
      <c r="M717" s="201"/>
      <c r="N717" s="201"/>
      <c r="O717" s="202"/>
      <c r="P717" s="26"/>
    </row>
    <row r="718" spans="2:16" x14ac:dyDescent="0.35">
      <c r="B718" s="26"/>
      <c r="C718" s="18"/>
      <c r="D718" s="18"/>
      <c r="E718" s="18"/>
      <c r="F718" s="18"/>
      <c r="G718" s="18"/>
      <c r="H718" s="18"/>
      <c r="I718" s="18"/>
      <c r="J718" s="18"/>
      <c r="K718" s="18"/>
      <c r="L718" s="18"/>
      <c r="M718" s="18"/>
      <c r="N718" s="18"/>
      <c r="O718" s="19"/>
      <c r="P718" s="26"/>
    </row>
    <row r="719" spans="2:16" x14ac:dyDescent="0.35">
      <c r="B719" s="26"/>
      <c r="C719" s="18"/>
      <c r="D719" s="18"/>
      <c r="E719" s="18"/>
      <c r="F719" s="18"/>
      <c r="G719" s="18"/>
      <c r="H719" s="18"/>
      <c r="I719" s="18"/>
      <c r="J719" s="18"/>
      <c r="K719" s="18"/>
      <c r="L719" s="18"/>
      <c r="M719" s="18"/>
      <c r="N719" s="18"/>
      <c r="O719" s="19"/>
      <c r="P719" s="26"/>
    </row>
    <row r="720" spans="2:16" ht="79.5" customHeight="1" x14ac:dyDescent="0.5">
      <c r="B720" s="26"/>
      <c r="C720" s="203" t="s">
        <v>17</v>
      </c>
      <c r="D720" s="201"/>
      <c r="E720" s="201"/>
      <c r="F720" s="201"/>
      <c r="G720" s="201"/>
      <c r="H720" s="201"/>
      <c r="I720" s="201"/>
      <c r="J720" s="201"/>
      <c r="K720" s="201"/>
      <c r="L720" s="201"/>
      <c r="M720" s="201"/>
      <c r="N720" s="201"/>
      <c r="O720" s="202"/>
      <c r="P720" s="26"/>
    </row>
    <row r="721" spans="2:16" x14ac:dyDescent="0.35">
      <c r="B721" s="26"/>
      <c r="C721" s="18"/>
      <c r="D721" s="18"/>
      <c r="E721" s="18"/>
      <c r="F721" s="18"/>
      <c r="G721" s="18"/>
      <c r="H721" s="18"/>
      <c r="I721" s="18"/>
      <c r="J721" s="18"/>
      <c r="K721" s="18"/>
      <c r="L721" s="18"/>
      <c r="M721" s="18"/>
      <c r="N721" s="18"/>
      <c r="O721" s="19"/>
      <c r="P721" s="26"/>
    </row>
    <row r="722" spans="2:16" x14ac:dyDescent="0.35">
      <c r="B722" s="26"/>
      <c r="C722" s="18"/>
      <c r="D722" s="18"/>
      <c r="E722" s="18"/>
      <c r="F722" s="18"/>
      <c r="G722" s="18"/>
      <c r="H722" s="18"/>
      <c r="I722" s="18"/>
      <c r="J722" s="18"/>
      <c r="K722" s="18"/>
      <c r="L722" s="18"/>
      <c r="M722" s="18"/>
      <c r="N722" s="18"/>
      <c r="O722" s="19"/>
      <c r="P722" s="26"/>
    </row>
    <row r="723" spans="2:16" ht="41.25" customHeight="1" x14ac:dyDescent="0.5">
      <c r="B723" s="26"/>
      <c r="C723" s="194" t="s">
        <v>15</v>
      </c>
      <c r="D723" s="194"/>
      <c r="E723" s="194"/>
      <c r="F723" s="194"/>
      <c r="G723" s="194"/>
      <c r="H723" s="194"/>
      <c r="I723" s="194"/>
      <c r="J723" s="194"/>
      <c r="K723" s="194"/>
      <c r="L723" s="194"/>
      <c r="M723" s="194"/>
      <c r="N723" s="194"/>
      <c r="O723" s="195"/>
      <c r="P723" s="26"/>
    </row>
    <row r="724" spans="2:16" ht="30" x14ac:dyDescent="0.4">
      <c r="B724" s="26"/>
      <c r="C724" s="20"/>
      <c r="D724" s="20"/>
      <c r="E724" s="20"/>
      <c r="F724" s="20"/>
      <c r="G724" s="20"/>
      <c r="H724" s="20"/>
      <c r="I724" s="20"/>
      <c r="J724" s="20"/>
      <c r="K724" s="20"/>
      <c r="L724" s="20"/>
      <c r="M724" s="20"/>
      <c r="N724" s="20"/>
      <c r="O724" s="21"/>
      <c r="P724" s="26"/>
    </row>
    <row r="725" spans="2:16" ht="26.25" thickBot="1" x14ac:dyDescent="0.4">
      <c r="B725" s="27"/>
      <c r="C725" s="18"/>
      <c r="D725" s="18"/>
      <c r="E725" s="18"/>
      <c r="F725" s="18"/>
      <c r="G725" s="18"/>
      <c r="H725" s="18"/>
      <c r="I725" s="18"/>
      <c r="J725" s="18"/>
      <c r="K725" s="18"/>
      <c r="L725" s="18"/>
      <c r="M725" s="18"/>
      <c r="N725" s="18"/>
      <c r="O725" s="19"/>
      <c r="P725" s="26"/>
    </row>
    <row r="726" spans="2:16" ht="10.5" customHeight="1" thickTop="1" thickBot="1" x14ac:dyDescent="0.4">
      <c r="B726" s="22"/>
      <c r="C726" s="23"/>
      <c r="D726" s="23"/>
      <c r="E726" s="23"/>
      <c r="F726" s="23"/>
      <c r="G726" s="23"/>
      <c r="H726" s="23"/>
      <c r="I726" s="23"/>
      <c r="J726" s="23"/>
      <c r="K726" s="23"/>
      <c r="L726" s="23"/>
      <c r="M726" s="23"/>
      <c r="N726" s="23"/>
      <c r="O726" s="24"/>
      <c r="P726" s="27"/>
    </row>
    <row r="727" spans="2:16" ht="26.25" thickTop="1" x14ac:dyDescent="0.35"/>
    <row r="731" spans="2:16" ht="26.25" thickBot="1" x14ac:dyDescent="0.4"/>
    <row r="732" spans="2:16" ht="10.5" customHeight="1" thickTop="1" thickBot="1" x14ac:dyDescent="0.4">
      <c r="B732" s="22"/>
      <c r="C732" s="23"/>
      <c r="D732" s="23"/>
      <c r="E732" s="23"/>
      <c r="F732" s="23"/>
      <c r="G732" s="23"/>
      <c r="H732" s="23"/>
      <c r="I732" s="23"/>
      <c r="J732" s="23"/>
      <c r="K732" s="23"/>
      <c r="L732" s="23"/>
      <c r="M732" s="23"/>
      <c r="N732" s="23"/>
      <c r="O732" s="24"/>
      <c r="P732" s="25"/>
    </row>
    <row r="733" spans="2:16" ht="26.25" thickTop="1" x14ac:dyDescent="0.35">
      <c r="B733" s="25"/>
      <c r="C733" s="18"/>
      <c r="D733" s="18"/>
      <c r="E733" s="18"/>
      <c r="F733" s="18"/>
      <c r="G733" s="18"/>
      <c r="H733" s="18"/>
      <c r="I733" s="18"/>
      <c r="J733" s="18"/>
      <c r="K733" s="18"/>
      <c r="L733" s="18"/>
      <c r="M733" s="18"/>
      <c r="N733" s="18"/>
      <c r="O733" s="19"/>
      <c r="P733" s="26"/>
    </row>
    <row r="734" spans="2:16" x14ac:dyDescent="0.35">
      <c r="B734" s="26"/>
      <c r="C734" s="18"/>
      <c r="D734" s="18"/>
      <c r="E734" s="18"/>
      <c r="F734" s="18"/>
      <c r="G734" s="18"/>
      <c r="H734" s="18"/>
      <c r="I734" s="18"/>
      <c r="J734" s="18"/>
      <c r="K734" s="18"/>
      <c r="L734" s="18"/>
      <c r="M734" s="18"/>
      <c r="N734" s="18"/>
      <c r="O734" s="19"/>
      <c r="P734" s="26"/>
    </row>
    <row r="735" spans="2:16" ht="78.75" customHeight="1" x14ac:dyDescent="0.35">
      <c r="B735" s="26"/>
      <c r="C735" s="175" t="s">
        <v>18</v>
      </c>
      <c r="D735" s="175"/>
      <c r="E735" s="175"/>
      <c r="F735" s="175"/>
      <c r="G735" s="175"/>
      <c r="H735" s="175"/>
      <c r="I735" s="175"/>
      <c r="J735" s="175"/>
      <c r="K735" s="175"/>
      <c r="L735" s="175"/>
      <c r="M735" s="175"/>
      <c r="N735" s="175"/>
      <c r="O735" s="176"/>
      <c r="P735" s="26"/>
    </row>
    <row r="736" spans="2:16" x14ac:dyDescent="0.35">
      <c r="B736" s="26"/>
      <c r="C736" s="18"/>
      <c r="D736" s="18"/>
      <c r="E736" s="18"/>
      <c r="F736" s="18"/>
      <c r="G736" s="18"/>
      <c r="H736" s="18"/>
      <c r="I736" s="18"/>
      <c r="J736" s="18"/>
      <c r="K736" s="18"/>
      <c r="L736" s="18"/>
      <c r="M736" s="18"/>
      <c r="N736" s="18"/>
      <c r="O736" s="19"/>
      <c r="P736" s="26"/>
    </row>
    <row r="737" spans="2:16" x14ac:dyDescent="0.35">
      <c r="B737" s="26"/>
      <c r="C737" s="18"/>
      <c r="D737" s="18"/>
      <c r="E737" s="18"/>
      <c r="F737" s="18"/>
      <c r="G737" s="18"/>
      <c r="H737" s="18"/>
      <c r="I737" s="18"/>
      <c r="J737" s="18"/>
      <c r="K737" s="18"/>
      <c r="L737" s="18"/>
      <c r="M737" s="18"/>
      <c r="N737" s="18"/>
      <c r="O737" s="19"/>
      <c r="P737" s="26"/>
    </row>
    <row r="738" spans="2:16" ht="66" customHeight="1" x14ac:dyDescent="0.35">
      <c r="B738" s="26"/>
      <c r="C738" s="196" t="s">
        <v>19</v>
      </c>
      <c r="D738" s="197"/>
      <c r="E738" s="197"/>
      <c r="F738" s="197"/>
      <c r="G738" s="197"/>
      <c r="H738" s="197"/>
      <c r="I738" s="197"/>
      <c r="J738" s="197"/>
      <c r="K738" s="197"/>
      <c r="L738" s="197"/>
      <c r="M738" s="197"/>
      <c r="N738" s="197"/>
      <c r="O738" s="198"/>
      <c r="P738" s="26"/>
    </row>
    <row r="739" spans="2:16" x14ac:dyDescent="0.35">
      <c r="B739" s="26"/>
      <c r="C739" s="18"/>
      <c r="D739" s="18"/>
      <c r="E739" s="18"/>
      <c r="F739" s="18"/>
      <c r="G739" s="18"/>
      <c r="H739" s="18"/>
      <c r="I739" s="18"/>
      <c r="J739" s="18"/>
      <c r="K739" s="18"/>
      <c r="L739" s="18"/>
      <c r="M739" s="18"/>
      <c r="N739" s="18"/>
      <c r="O739" s="19"/>
      <c r="P739" s="26"/>
    </row>
    <row r="740" spans="2:16" x14ac:dyDescent="0.35">
      <c r="B740" s="26"/>
      <c r="C740" s="18"/>
      <c r="D740" s="18"/>
      <c r="E740" s="18"/>
      <c r="F740" s="18"/>
      <c r="G740" s="18"/>
      <c r="H740" s="18"/>
      <c r="I740" s="18"/>
      <c r="J740" s="18"/>
      <c r="K740" s="18"/>
      <c r="L740" s="18"/>
      <c r="M740" s="18"/>
      <c r="N740" s="18"/>
      <c r="O740" s="19"/>
      <c r="P740" s="26"/>
    </row>
    <row r="741" spans="2:16" ht="41.25" customHeight="1" x14ac:dyDescent="0.5">
      <c r="B741" s="26"/>
      <c r="C741" s="199" t="s">
        <v>15</v>
      </c>
      <c r="D741" s="199"/>
      <c r="E741" s="199"/>
      <c r="F741" s="199"/>
      <c r="G741" s="199"/>
      <c r="H741" s="199"/>
      <c r="I741" s="199"/>
      <c r="J741" s="199"/>
      <c r="K741" s="199"/>
      <c r="L741" s="199"/>
      <c r="M741" s="199"/>
      <c r="N741" s="199"/>
      <c r="O741" s="200"/>
      <c r="P741" s="26"/>
    </row>
    <row r="742" spans="2:16" ht="30" x14ac:dyDescent="0.4">
      <c r="B742" s="26"/>
      <c r="C742" s="20"/>
      <c r="D742" s="20"/>
      <c r="E742" s="20"/>
      <c r="F742" s="20"/>
      <c r="G742" s="20"/>
      <c r="H742" s="20"/>
      <c r="I742" s="20"/>
      <c r="J742" s="20"/>
      <c r="K742" s="20"/>
      <c r="L742" s="20"/>
      <c r="M742" s="20"/>
      <c r="N742" s="20"/>
      <c r="O742" s="21"/>
      <c r="P742" s="26"/>
    </row>
    <row r="743" spans="2:16" ht="26.25" thickBot="1" x14ac:dyDescent="0.4">
      <c r="B743" s="27"/>
      <c r="C743" s="18"/>
      <c r="D743" s="18"/>
      <c r="E743" s="18"/>
      <c r="F743" s="18"/>
      <c r="G743" s="18"/>
      <c r="H743" s="18"/>
      <c r="I743" s="18"/>
      <c r="J743" s="18"/>
      <c r="K743" s="18"/>
      <c r="L743" s="18"/>
      <c r="M743" s="18"/>
      <c r="N743" s="18"/>
      <c r="O743" s="19"/>
      <c r="P743" s="26"/>
    </row>
    <row r="744" spans="2:16" ht="10.5" customHeight="1" thickTop="1" thickBot="1" x14ac:dyDescent="0.4">
      <c r="B744" s="22"/>
      <c r="C744" s="23"/>
      <c r="D744" s="23"/>
      <c r="E744" s="23"/>
      <c r="F744" s="23"/>
      <c r="G744" s="23"/>
      <c r="H744" s="23"/>
      <c r="I744" s="23"/>
      <c r="J744" s="23"/>
      <c r="K744" s="23"/>
      <c r="L744" s="23"/>
      <c r="M744" s="23"/>
      <c r="N744" s="23"/>
      <c r="O744" s="24"/>
      <c r="P744" s="27"/>
    </row>
    <row r="745" spans="2:16" ht="26.25" thickTop="1" x14ac:dyDescent="0.35"/>
    <row r="749" spans="2:16" ht="26.25" thickBot="1" x14ac:dyDescent="0.4"/>
    <row r="750" spans="2:16" ht="10.5" customHeight="1" thickTop="1" thickBot="1" x14ac:dyDescent="0.4">
      <c r="B750" s="22"/>
      <c r="C750" s="23"/>
      <c r="D750" s="23"/>
      <c r="E750" s="23"/>
      <c r="F750" s="23"/>
      <c r="G750" s="23"/>
      <c r="H750" s="23"/>
      <c r="I750" s="23"/>
      <c r="J750" s="23"/>
      <c r="K750" s="23"/>
      <c r="L750" s="23"/>
      <c r="M750" s="23"/>
      <c r="N750" s="23"/>
      <c r="O750" s="24"/>
      <c r="P750" s="25"/>
    </row>
    <row r="751" spans="2:16" ht="26.25" thickTop="1" x14ac:dyDescent="0.35">
      <c r="B751" s="25"/>
      <c r="C751" s="18"/>
      <c r="D751" s="18"/>
      <c r="E751" s="18"/>
      <c r="F751" s="18"/>
      <c r="G751" s="18"/>
      <c r="H751" s="18"/>
      <c r="I751" s="18"/>
      <c r="J751" s="18"/>
      <c r="K751" s="18"/>
      <c r="L751" s="18"/>
      <c r="M751" s="18"/>
      <c r="N751" s="18"/>
      <c r="O751" s="19"/>
      <c r="P751" s="26"/>
    </row>
    <row r="752" spans="2:16" x14ac:dyDescent="0.35">
      <c r="B752" s="26"/>
      <c r="C752" s="18"/>
      <c r="D752" s="18"/>
      <c r="E752" s="18"/>
      <c r="F752" s="18"/>
      <c r="G752" s="18"/>
      <c r="H752" s="18"/>
      <c r="I752" s="18"/>
      <c r="J752" s="18"/>
      <c r="K752" s="18"/>
      <c r="L752" s="18"/>
      <c r="M752" s="18"/>
      <c r="N752" s="18"/>
      <c r="O752" s="19"/>
      <c r="P752" s="26"/>
    </row>
    <row r="753" spans="2:16" ht="78.75" customHeight="1" x14ac:dyDescent="0.35">
      <c r="B753" s="26"/>
      <c r="C753" s="175" t="s">
        <v>20</v>
      </c>
      <c r="D753" s="175"/>
      <c r="E753" s="175"/>
      <c r="F753" s="175"/>
      <c r="G753" s="175"/>
      <c r="H753" s="175"/>
      <c r="I753" s="175"/>
      <c r="J753" s="175"/>
      <c r="K753" s="175"/>
      <c r="L753" s="175"/>
      <c r="M753" s="175"/>
      <c r="N753" s="175"/>
      <c r="O753" s="176"/>
      <c r="P753" s="26"/>
    </row>
    <row r="754" spans="2:16" x14ac:dyDescent="0.35">
      <c r="B754" s="26"/>
      <c r="C754" s="18"/>
      <c r="D754" s="18"/>
      <c r="E754" s="18"/>
      <c r="F754" s="18"/>
      <c r="G754" s="18"/>
      <c r="H754" s="18"/>
      <c r="I754" s="18"/>
      <c r="J754" s="18"/>
      <c r="K754" s="18"/>
      <c r="L754" s="18"/>
      <c r="M754" s="18"/>
      <c r="N754" s="18"/>
      <c r="O754" s="19"/>
      <c r="P754" s="26"/>
    </row>
    <row r="755" spans="2:16" x14ac:dyDescent="0.35">
      <c r="B755" s="26"/>
      <c r="C755" s="18"/>
      <c r="D755" s="18"/>
      <c r="E755" s="18"/>
      <c r="F755" s="18"/>
      <c r="G755" s="18"/>
      <c r="H755" s="18"/>
      <c r="I755" s="18"/>
      <c r="J755" s="18"/>
      <c r="K755" s="18"/>
      <c r="L755" s="18"/>
      <c r="M755" s="18"/>
      <c r="N755" s="18"/>
      <c r="O755" s="19"/>
      <c r="P755" s="26"/>
    </row>
    <row r="756" spans="2:16" ht="73.5" customHeight="1" x14ac:dyDescent="0.35">
      <c r="B756" s="26"/>
      <c r="C756" s="196" t="s">
        <v>21</v>
      </c>
      <c r="D756" s="197"/>
      <c r="E756" s="197"/>
      <c r="F756" s="197"/>
      <c r="G756" s="197"/>
      <c r="H756" s="197"/>
      <c r="I756" s="197"/>
      <c r="J756" s="197"/>
      <c r="K756" s="197"/>
      <c r="L756" s="197"/>
      <c r="M756" s="197"/>
      <c r="N756" s="197"/>
      <c r="O756" s="198"/>
      <c r="P756" s="26"/>
    </row>
    <row r="757" spans="2:16" x14ac:dyDescent="0.35">
      <c r="B757" s="26"/>
      <c r="C757" s="18"/>
      <c r="D757" s="18"/>
      <c r="E757" s="18"/>
      <c r="F757" s="18"/>
      <c r="G757" s="18"/>
      <c r="H757" s="18"/>
      <c r="I757" s="18"/>
      <c r="J757" s="18"/>
      <c r="K757" s="18"/>
      <c r="L757" s="18"/>
      <c r="M757" s="18"/>
      <c r="N757" s="18"/>
      <c r="O757" s="19"/>
      <c r="P757" s="26"/>
    </row>
    <row r="758" spans="2:16" x14ac:dyDescent="0.35">
      <c r="B758" s="26"/>
      <c r="C758" s="18"/>
      <c r="D758" s="18"/>
      <c r="E758" s="18"/>
      <c r="F758" s="18"/>
      <c r="G758" s="18"/>
      <c r="H758" s="18"/>
      <c r="I758" s="18"/>
      <c r="J758" s="18"/>
      <c r="K758" s="18"/>
      <c r="L758" s="18"/>
      <c r="M758" s="18"/>
      <c r="N758" s="18"/>
      <c r="O758" s="19"/>
      <c r="P758" s="26"/>
    </row>
    <row r="759" spans="2:16" ht="41.25" customHeight="1" x14ac:dyDescent="0.5">
      <c r="B759" s="26"/>
      <c r="C759" s="199" t="s">
        <v>15</v>
      </c>
      <c r="D759" s="199"/>
      <c r="E759" s="199"/>
      <c r="F759" s="199"/>
      <c r="G759" s="199"/>
      <c r="H759" s="199"/>
      <c r="I759" s="199"/>
      <c r="J759" s="199"/>
      <c r="K759" s="199"/>
      <c r="L759" s="199"/>
      <c r="M759" s="199"/>
      <c r="N759" s="199"/>
      <c r="O759" s="200"/>
      <c r="P759" s="26"/>
    </row>
    <row r="760" spans="2:16" ht="30" x14ac:dyDescent="0.4">
      <c r="B760" s="26"/>
      <c r="C760" s="20"/>
      <c r="D760" s="20"/>
      <c r="E760" s="20"/>
      <c r="F760" s="20"/>
      <c r="G760" s="20"/>
      <c r="H760" s="20"/>
      <c r="I760" s="20"/>
      <c r="J760" s="20"/>
      <c r="K760" s="20"/>
      <c r="L760" s="20"/>
      <c r="M760" s="20"/>
      <c r="N760" s="20"/>
      <c r="O760" s="21"/>
      <c r="P760" s="26"/>
    </row>
    <row r="761" spans="2:16" ht="26.25" thickBot="1" x14ac:dyDescent="0.4">
      <c r="B761" s="27"/>
      <c r="C761" s="18"/>
      <c r="D761" s="18"/>
      <c r="E761" s="18"/>
      <c r="F761" s="18"/>
      <c r="G761" s="18"/>
      <c r="H761" s="18"/>
      <c r="I761" s="18"/>
      <c r="J761" s="18"/>
      <c r="K761" s="18"/>
      <c r="L761" s="18"/>
      <c r="M761" s="18"/>
      <c r="N761" s="18"/>
      <c r="O761" s="19"/>
      <c r="P761" s="26"/>
    </row>
    <row r="762" spans="2:16" ht="10.5" customHeight="1" thickTop="1" thickBot="1" x14ac:dyDescent="0.4">
      <c r="B762" s="22"/>
      <c r="C762" s="23"/>
      <c r="D762" s="23"/>
      <c r="E762" s="23"/>
      <c r="F762" s="23"/>
      <c r="G762" s="23"/>
      <c r="H762" s="23"/>
      <c r="I762" s="23"/>
      <c r="J762" s="23"/>
      <c r="K762" s="23"/>
      <c r="L762" s="23"/>
      <c r="M762" s="23"/>
      <c r="N762" s="23"/>
      <c r="O762" s="24"/>
      <c r="P762" s="27"/>
    </row>
    <row r="763" spans="2:16" ht="26.25" thickTop="1" x14ac:dyDescent="0.35"/>
  </sheetData>
  <mergeCells count="109">
    <mergeCell ref="C15:O15"/>
    <mergeCell ref="C22:F22"/>
    <mergeCell ref="C24:O24"/>
    <mergeCell ref="C32:F32"/>
    <mergeCell ref="C34:O34"/>
    <mergeCell ref="C753:O753"/>
    <mergeCell ref="C756:O756"/>
    <mergeCell ref="C759:O759"/>
    <mergeCell ref="C717:O717"/>
    <mergeCell ref="C720:O720"/>
    <mergeCell ref="C723:O723"/>
    <mergeCell ref="C735:O735"/>
    <mergeCell ref="C738:O738"/>
    <mergeCell ref="C525:O525"/>
    <mergeCell ref="C528:O528"/>
    <mergeCell ref="C531:O531"/>
    <mergeCell ref="C702:O702"/>
    <mergeCell ref="C741:O741"/>
    <mergeCell ref="C600:O600"/>
    <mergeCell ref="C602:O602"/>
    <mergeCell ref="C653:O653"/>
    <mergeCell ref="C696:O696"/>
    <mergeCell ref="C701:O701"/>
    <mergeCell ref="C650:O650"/>
    <mergeCell ref="C680:O680"/>
    <mergeCell ref="C682:O682"/>
    <mergeCell ref="C676:O676"/>
    <mergeCell ref="C678:O678"/>
    <mergeCell ref="C699:O699"/>
    <mergeCell ref="C647:O647"/>
    <mergeCell ref="C573:O573"/>
    <mergeCell ref="C575:O575"/>
    <mergeCell ref="C619:O619"/>
    <mergeCell ref="C621:O621"/>
    <mergeCell ref="C631:O631"/>
    <mergeCell ref="C633:O633"/>
    <mergeCell ref="C635:O635"/>
    <mergeCell ref="C579:O579"/>
    <mergeCell ref="C587:O587"/>
    <mergeCell ref="C591:O591"/>
    <mergeCell ref="C589:O589"/>
    <mergeCell ref="C577:O577"/>
    <mergeCell ref="C51:O51"/>
    <mergeCell ref="C53:O53"/>
    <mergeCell ref="C55:O55"/>
    <mergeCell ref="C57:O57"/>
    <mergeCell ref="C512:O512"/>
    <mergeCell ref="C441:O441"/>
    <mergeCell ref="C481:O481"/>
    <mergeCell ref="C483:O483"/>
    <mergeCell ref="C486:O486"/>
    <mergeCell ref="C488:O488"/>
    <mergeCell ref="C445:O445"/>
    <mergeCell ref="C509:O509"/>
    <mergeCell ref="C439:O439"/>
    <mergeCell ref="C443:O443"/>
    <mergeCell ref="C506:O506"/>
    <mergeCell ref="C318:O318"/>
    <mergeCell ref="C312:O312"/>
    <mergeCell ref="C314:O314"/>
    <mergeCell ref="C165:O165"/>
    <mergeCell ref="C169:O169"/>
    <mergeCell ref="C293:O293"/>
    <mergeCell ref="C250:O250"/>
    <mergeCell ref="C252:O252"/>
    <mergeCell ref="C287:O287"/>
    <mergeCell ref="C183:O183"/>
    <mergeCell ref="C185:O185"/>
    <mergeCell ref="C187:O187"/>
    <mergeCell ref="C189:O189"/>
    <mergeCell ref="C246:O246"/>
    <mergeCell ref="C248:O248"/>
    <mergeCell ref="D88:G88"/>
    <mergeCell ref="D89:G89"/>
    <mergeCell ref="D90:G90"/>
    <mergeCell ref="C422:O422"/>
    <mergeCell ref="C424:O424"/>
    <mergeCell ref="C426:O426"/>
    <mergeCell ref="C428:O428"/>
    <mergeCell ref="C338:O338"/>
    <mergeCell ref="C341:O341"/>
    <mergeCell ref="C343:O343"/>
    <mergeCell ref="C289:O289"/>
    <mergeCell ref="C291:O291"/>
    <mergeCell ref="C316:O316"/>
    <mergeCell ref="C6:O6"/>
    <mergeCell ref="C4:F4"/>
    <mergeCell ref="C13:F13"/>
    <mergeCell ref="D86:G86"/>
    <mergeCell ref="P182:P192"/>
    <mergeCell ref="C202:O202"/>
    <mergeCell ref="C204:O204"/>
    <mergeCell ref="C206:O206"/>
    <mergeCell ref="C208:O208"/>
    <mergeCell ref="P132:P143"/>
    <mergeCell ref="C134:O134"/>
    <mergeCell ref="C136:O136"/>
    <mergeCell ref="C138:O138"/>
    <mergeCell ref="C140:O140"/>
    <mergeCell ref="P104:P115"/>
    <mergeCell ref="C106:O106"/>
    <mergeCell ref="C108:O108"/>
    <mergeCell ref="C110:O110"/>
    <mergeCell ref="C112:O112"/>
    <mergeCell ref="C65:O65"/>
    <mergeCell ref="C67:O67"/>
    <mergeCell ref="P63:P71"/>
    <mergeCell ref="C163:O163"/>
    <mergeCell ref="C167:O167"/>
  </mergeCells>
  <pageMargins left="0.31496062992125984" right="0.31496062992125984" top="0.35433070866141736" bottom="0.35433070866141736" header="0.31496062992125984" footer="0.31496062992125984"/>
  <pageSetup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
  <sheetViews>
    <sheetView workbookViewId="0">
      <selection activeCell="B6" sqref="B6"/>
    </sheetView>
  </sheetViews>
  <sheetFormatPr baseColWidth="10" defaultColWidth="25.5703125" defaultRowHeight="57" customHeight="1" x14ac:dyDescent="0.35"/>
  <cols>
    <col min="1" max="1" width="2.28515625" style="116" customWidth="1"/>
    <col min="2" max="2" width="39.85546875" style="115" customWidth="1"/>
    <col min="3" max="3" width="2.7109375" style="116" customWidth="1"/>
    <col min="4" max="4" width="39.85546875" style="117" customWidth="1"/>
    <col min="5" max="5" width="2.7109375" style="116" customWidth="1"/>
    <col min="6" max="6" width="39.42578125" style="117" customWidth="1"/>
    <col min="7" max="7" width="2.7109375" style="116" customWidth="1"/>
    <col min="8" max="8" width="40" style="117" customWidth="1"/>
    <col min="9" max="9" width="2.7109375" style="116" customWidth="1"/>
    <col min="10" max="10" width="40" style="116" customWidth="1"/>
    <col min="11" max="16384" width="25.5703125" style="116"/>
  </cols>
  <sheetData>
    <row r="1" spans="2:10" ht="42.75" customHeight="1" thickBot="1" x14ac:dyDescent="0.4"/>
    <row r="2" spans="2:10" ht="85.5" customHeight="1" thickBot="1" x14ac:dyDescent="0.4">
      <c r="B2" s="118">
        <v>1</v>
      </c>
      <c r="D2" s="118">
        <v>2</v>
      </c>
      <c r="E2" s="117"/>
      <c r="F2" s="118">
        <v>3</v>
      </c>
      <c r="G2" s="117"/>
      <c r="H2" s="118">
        <v>4</v>
      </c>
      <c r="J2" s="118" t="s">
        <v>106</v>
      </c>
    </row>
    <row r="3" spans="2:10" ht="57" customHeight="1" thickBot="1" x14ac:dyDescent="0.4"/>
    <row r="4" spans="2:10" ht="85.5" customHeight="1" thickBot="1" x14ac:dyDescent="0.4">
      <c r="B4" s="118">
        <v>6</v>
      </c>
      <c r="D4" s="118">
        <v>7</v>
      </c>
      <c r="F4" s="118">
        <v>8</v>
      </c>
      <c r="H4" s="118" t="s">
        <v>107</v>
      </c>
      <c r="J4" s="118">
        <v>10</v>
      </c>
    </row>
    <row r="5" spans="2:10" ht="57" customHeight="1" thickBot="1" x14ac:dyDescent="0.4"/>
    <row r="6" spans="2:10" ht="85.5" customHeight="1" thickBot="1" x14ac:dyDescent="0.4">
      <c r="B6" s="118">
        <v>11</v>
      </c>
      <c r="D6" s="118">
        <v>12</v>
      </c>
      <c r="F6" s="118" t="s">
        <v>108</v>
      </c>
      <c r="H6" s="118">
        <v>14</v>
      </c>
      <c r="J6" s="118">
        <v>15</v>
      </c>
    </row>
    <row r="7" spans="2:10" ht="57" customHeight="1" thickBot="1" x14ac:dyDescent="0.4"/>
    <row r="8" spans="2:10" ht="72.75" customHeight="1" thickBot="1" x14ac:dyDescent="0.4">
      <c r="B8" s="118">
        <v>16</v>
      </c>
      <c r="D8" s="118" t="s">
        <v>109</v>
      </c>
      <c r="F8" s="118">
        <v>18</v>
      </c>
      <c r="H8" s="118">
        <v>19</v>
      </c>
      <c r="J8" s="118">
        <v>20</v>
      </c>
    </row>
    <row r="9" spans="2:10" ht="57" customHeight="1" thickBot="1" x14ac:dyDescent="0.4"/>
    <row r="10" spans="2:10" ht="85.5" customHeight="1" thickBot="1" x14ac:dyDescent="0.4">
      <c r="B10" s="118" t="s">
        <v>110</v>
      </c>
      <c r="D10" s="118">
        <v>22</v>
      </c>
      <c r="F10" s="118">
        <v>23</v>
      </c>
      <c r="H10" s="118">
        <v>24</v>
      </c>
      <c r="J10" s="118">
        <v>25</v>
      </c>
    </row>
    <row r="11" spans="2:10" ht="41.25" customHeight="1" thickBot="1" x14ac:dyDescent="0.4">
      <c r="J11" s="117"/>
    </row>
    <row r="12" spans="2:10" ht="85.5" customHeight="1" thickBot="1" x14ac:dyDescent="0.4">
      <c r="B12" s="118" t="s">
        <v>111</v>
      </c>
      <c r="D12" s="118">
        <v>27</v>
      </c>
      <c r="F12" s="118">
        <v>28</v>
      </c>
      <c r="H12" s="118">
        <v>29</v>
      </c>
      <c r="J12" s="118">
        <v>30</v>
      </c>
    </row>
  </sheetData>
  <pageMargins left="0.31496062992125984" right="0.31496062992125984" top="0.35433070866141736" bottom="0.35433070866141736"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8"/>
  <sheetViews>
    <sheetView workbookViewId="0">
      <selection activeCell="E28" sqref="E28"/>
    </sheetView>
  </sheetViews>
  <sheetFormatPr baseColWidth="10"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row r="33" spans="1:1" x14ac:dyDescent="0.25">
      <c r="A33" t="s">
        <v>147</v>
      </c>
    </row>
    <row r="34" spans="1:1" x14ac:dyDescent="0.25">
      <c r="A34" t="s">
        <v>148</v>
      </c>
    </row>
    <row r="35" spans="1:1" x14ac:dyDescent="0.25">
      <c r="A35" t="s">
        <v>149</v>
      </c>
    </row>
    <row r="36" spans="1:1" x14ac:dyDescent="0.25">
      <c r="A36" t="s">
        <v>150</v>
      </c>
    </row>
    <row r="37" spans="1:1" x14ac:dyDescent="0.25">
      <c r="A37" t="s">
        <v>151</v>
      </c>
    </row>
    <row r="38" spans="1:1" x14ac:dyDescent="0.25">
      <c r="A38" t="s">
        <v>152</v>
      </c>
    </row>
    <row r="39" spans="1:1" x14ac:dyDescent="0.25">
      <c r="A39" t="s">
        <v>153</v>
      </c>
    </row>
    <row r="40" spans="1:1" x14ac:dyDescent="0.25">
      <c r="A40" t="s">
        <v>154</v>
      </c>
    </row>
    <row r="41" spans="1:1" x14ac:dyDescent="0.25">
      <c r="A41" t="s">
        <v>155</v>
      </c>
    </row>
    <row r="42" spans="1:1" x14ac:dyDescent="0.25">
      <c r="A42" t="s">
        <v>156</v>
      </c>
    </row>
    <row r="43" spans="1:1" x14ac:dyDescent="0.25">
      <c r="A43" t="s">
        <v>157</v>
      </c>
    </row>
    <row r="44" spans="1:1" x14ac:dyDescent="0.25">
      <c r="A44" t="s">
        <v>158</v>
      </c>
    </row>
    <row r="45" spans="1:1" x14ac:dyDescent="0.25">
      <c r="A45" t="s">
        <v>159</v>
      </c>
    </row>
    <row r="46" spans="1:1" x14ac:dyDescent="0.25">
      <c r="A46" t="s">
        <v>160</v>
      </c>
    </row>
    <row r="47" spans="1:1" x14ac:dyDescent="0.25">
      <c r="A47" t="s">
        <v>161</v>
      </c>
    </row>
    <row r="48" spans="1:1" x14ac:dyDescent="0.25">
      <c r="A48" t="s">
        <v>162</v>
      </c>
    </row>
    <row r="49" spans="1:1" x14ac:dyDescent="0.25">
      <c r="A49" t="s">
        <v>163</v>
      </c>
    </row>
    <row r="50" spans="1:1" x14ac:dyDescent="0.25">
      <c r="A50" t="s">
        <v>164</v>
      </c>
    </row>
    <row r="51" spans="1:1" x14ac:dyDescent="0.25">
      <c r="A51" t="s">
        <v>165</v>
      </c>
    </row>
    <row r="52" spans="1:1" x14ac:dyDescent="0.25">
      <c r="A52" t="s">
        <v>166</v>
      </c>
    </row>
    <row r="53" spans="1:1" x14ac:dyDescent="0.25">
      <c r="A53" t="s">
        <v>167</v>
      </c>
    </row>
    <row r="54" spans="1:1" x14ac:dyDescent="0.25">
      <c r="A54" t="s">
        <v>168</v>
      </c>
    </row>
    <row r="55" spans="1:1" x14ac:dyDescent="0.25">
      <c r="A55" t="s">
        <v>169</v>
      </c>
    </row>
    <row r="56" spans="1:1" x14ac:dyDescent="0.25">
      <c r="A56" t="s">
        <v>170</v>
      </c>
    </row>
    <row r="57" spans="1:1" x14ac:dyDescent="0.25">
      <c r="A57" t="s">
        <v>171</v>
      </c>
    </row>
    <row r="58" spans="1:1" x14ac:dyDescent="0.25">
      <c r="A58" t="s">
        <v>172</v>
      </c>
    </row>
    <row r="59" spans="1:1" x14ac:dyDescent="0.25">
      <c r="A59" t="s">
        <v>173</v>
      </c>
    </row>
    <row r="60" spans="1:1" x14ac:dyDescent="0.25">
      <c r="A60" t="s">
        <v>174</v>
      </c>
    </row>
    <row r="61" spans="1:1" x14ac:dyDescent="0.25">
      <c r="A61" t="s">
        <v>175</v>
      </c>
    </row>
    <row r="62" spans="1:1" x14ac:dyDescent="0.25">
      <c r="A62" t="s">
        <v>176</v>
      </c>
    </row>
    <row r="63" spans="1:1" x14ac:dyDescent="0.25">
      <c r="A63" t="s">
        <v>177</v>
      </c>
    </row>
    <row r="64" spans="1:1" x14ac:dyDescent="0.25">
      <c r="A64" t="s">
        <v>178</v>
      </c>
    </row>
    <row r="65" spans="1:1" x14ac:dyDescent="0.25">
      <c r="A65" t="s">
        <v>179</v>
      </c>
    </row>
    <row r="66" spans="1:1" x14ac:dyDescent="0.25">
      <c r="A66" t="s">
        <v>180</v>
      </c>
    </row>
    <row r="67" spans="1:1" x14ac:dyDescent="0.25">
      <c r="A67" t="s">
        <v>181</v>
      </c>
    </row>
    <row r="68" spans="1:1" x14ac:dyDescent="0.25">
      <c r="A68" t="s">
        <v>182</v>
      </c>
    </row>
    <row r="69" spans="1:1" x14ac:dyDescent="0.25">
      <c r="A69" t="s">
        <v>183</v>
      </c>
    </row>
    <row r="70" spans="1:1" x14ac:dyDescent="0.25">
      <c r="A70" t="s">
        <v>184</v>
      </c>
    </row>
    <row r="71" spans="1:1" x14ac:dyDescent="0.25">
      <c r="A71" t="s">
        <v>185</v>
      </c>
    </row>
    <row r="72" spans="1:1" x14ac:dyDescent="0.25">
      <c r="A72" t="s">
        <v>186</v>
      </c>
    </row>
    <row r="73" spans="1:1" x14ac:dyDescent="0.25">
      <c r="A73" t="s">
        <v>187</v>
      </c>
    </row>
    <row r="74" spans="1:1" x14ac:dyDescent="0.25">
      <c r="A74" t="s">
        <v>188</v>
      </c>
    </row>
    <row r="75" spans="1:1" x14ac:dyDescent="0.25">
      <c r="A75" t="s">
        <v>189</v>
      </c>
    </row>
    <row r="76" spans="1:1" x14ac:dyDescent="0.25">
      <c r="A76" t="s">
        <v>190</v>
      </c>
    </row>
    <row r="77" spans="1:1" x14ac:dyDescent="0.25">
      <c r="A77" t="s">
        <v>191</v>
      </c>
    </row>
    <row r="78" spans="1:1" x14ac:dyDescent="0.25">
      <c r="A78" t="s">
        <v>192</v>
      </c>
    </row>
    <row r="79" spans="1:1" x14ac:dyDescent="0.25">
      <c r="A79" t="s">
        <v>193</v>
      </c>
    </row>
    <row r="80" spans="1:1" x14ac:dyDescent="0.25">
      <c r="A80" t="s">
        <v>194</v>
      </c>
    </row>
    <row r="81" spans="1:1" x14ac:dyDescent="0.25">
      <c r="A81" t="s">
        <v>195</v>
      </c>
    </row>
    <row r="82" spans="1:1" x14ac:dyDescent="0.25">
      <c r="A82" t="s">
        <v>196</v>
      </c>
    </row>
    <row r="83" spans="1:1" x14ac:dyDescent="0.25">
      <c r="A83" t="s">
        <v>197</v>
      </c>
    </row>
    <row r="84" spans="1:1" x14ac:dyDescent="0.25">
      <c r="A84" t="s">
        <v>198</v>
      </c>
    </row>
    <row r="85" spans="1:1" x14ac:dyDescent="0.25">
      <c r="A85" t="s">
        <v>199</v>
      </c>
    </row>
    <row r="86" spans="1:1" x14ac:dyDescent="0.25">
      <c r="A86" t="s">
        <v>200</v>
      </c>
    </row>
    <row r="87" spans="1:1" x14ac:dyDescent="0.25">
      <c r="A87" t="s">
        <v>201</v>
      </c>
    </row>
    <row r="88" spans="1:1" x14ac:dyDescent="0.25">
      <c r="A88" t="s">
        <v>202</v>
      </c>
    </row>
    <row r="89" spans="1:1" x14ac:dyDescent="0.25">
      <c r="A89" t="s">
        <v>203</v>
      </c>
    </row>
    <row r="90" spans="1:1" x14ac:dyDescent="0.25">
      <c r="A90" t="s">
        <v>204</v>
      </c>
    </row>
    <row r="91" spans="1:1" x14ac:dyDescent="0.25">
      <c r="A91" t="s">
        <v>205</v>
      </c>
    </row>
    <row r="92" spans="1:1" x14ac:dyDescent="0.25">
      <c r="A92" t="s">
        <v>206</v>
      </c>
    </row>
    <row r="93" spans="1:1" x14ac:dyDescent="0.25">
      <c r="A93" t="s">
        <v>207</v>
      </c>
    </row>
    <row r="94" spans="1:1" x14ac:dyDescent="0.25">
      <c r="A94" t="s">
        <v>208</v>
      </c>
    </row>
    <row r="95" spans="1:1" x14ac:dyDescent="0.25">
      <c r="A95" t="s">
        <v>209</v>
      </c>
    </row>
    <row r="96" spans="1:1" x14ac:dyDescent="0.25">
      <c r="A96" t="s">
        <v>210</v>
      </c>
    </row>
    <row r="97" spans="1:1" x14ac:dyDescent="0.25">
      <c r="A97" t="s">
        <v>211</v>
      </c>
    </row>
    <row r="98" spans="1:1" x14ac:dyDescent="0.25">
      <c r="A98" t="s">
        <v>212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8"/>
  <sheetViews>
    <sheetView workbookViewId="0">
      <selection sqref="A1:A98"/>
    </sheetView>
  </sheetViews>
  <sheetFormatPr baseColWidth="10" defaultRowHeight="15" x14ac:dyDescent="0.25"/>
  <sheetData>
    <row r="1" spans="1:1" x14ac:dyDescent="0.25">
      <c r="A1" t="s">
        <v>213</v>
      </c>
    </row>
    <row r="2" spans="1:1" x14ac:dyDescent="0.25">
      <c r="A2" t="s">
        <v>214</v>
      </c>
    </row>
    <row r="3" spans="1:1" x14ac:dyDescent="0.25">
      <c r="A3" t="s">
        <v>215</v>
      </c>
    </row>
    <row r="4" spans="1:1" x14ac:dyDescent="0.25">
      <c r="A4" t="s">
        <v>216</v>
      </c>
    </row>
    <row r="5" spans="1:1" x14ac:dyDescent="0.25">
      <c r="A5" t="s">
        <v>217</v>
      </c>
    </row>
    <row r="6" spans="1:1" x14ac:dyDescent="0.25">
      <c r="A6" t="s">
        <v>218</v>
      </c>
    </row>
    <row r="7" spans="1:1" x14ac:dyDescent="0.25">
      <c r="A7" t="s">
        <v>219</v>
      </c>
    </row>
    <row r="8" spans="1:1" x14ac:dyDescent="0.25">
      <c r="A8" t="s">
        <v>220</v>
      </c>
    </row>
    <row r="9" spans="1:1" x14ac:dyDescent="0.25">
      <c r="A9" t="s">
        <v>221</v>
      </c>
    </row>
    <row r="10" spans="1:1" x14ac:dyDescent="0.25">
      <c r="A10" t="s">
        <v>222</v>
      </c>
    </row>
    <row r="11" spans="1:1" x14ac:dyDescent="0.25">
      <c r="A11" t="s">
        <v>223</v>
      </c>
    </row>
    <row r="12" spans="1:1" x14ac:dyDescent="0.25">
      <c r="A12" t="s">
        <v>224</v>
      </c>
    </row>
    <row r="13" spans="1:1" x14ac:dyDescent="0.25">
      <c r="A13" t="s">
        <v>225</v>
      </c>
    </row>
    <row r="14" spans="1:1" x14ac:dyDescent="0.25">
      <c r="A14" t="s">
        <v>226</v>
      </c>
    </row>
    <row r="15" spans="1:1" x14ac:dyDescent="0.25">
      <c r="A15" t="s">
        <v>227</v>
      </c>
    </row>
    <row r="16" spans="1:1" x14ac:dyDescent="0.25">
      <c r="A16" t="s">
        <v>228</v>
      </c>
    </row>
    <row r="17" spans="1:1" x14ac:dyDescent="0.25">
      <c r="A17" t="s">
        <v>229</v>
      </c>
    </row>
    <row r="18" spans="1:1" x14ac:dyDescent="0.25">
      <c r="A18" t="s">
        <v>230</v>
      </c>
    </row>
    <row r="19" spans="1:1" x14ac:dyDescent="0.25">
      <c r="A19" t="s">
        <v>231</v>
      </c>
    </row>
    <row r="20" spans="1:1" x14ac:dyDescent="0.25">
      <c r="A20" t="s">
        <v>232</v>
      </c>
    </row>
    <row r="21" spans="1:1" x14ac:dyDescent="0.25">
      <c r="A21" t="s">
        <v>233</v>
      </c>
    </row>
    <row r="22" spans="1:1" x14ac:dyDescent="0.25">
      <c r="A22" t="s">
        <v>234</v>
      </c>
    </row>
    <row r="23" spans="1:1" x14ac:dyDescent="0.25">
      <c r="A23" t="s">
        <v>235</v>
      </c>
    </row>
    <row r="24" spans="1:1" x14ac:dyDescent="0.25">
      <c r="A24" t="s">
        <v>236</v>
      </c>
    </row>
    <row r="25" spans="1:1" x14ac:dyDescent="0.25">
      <c r="A25" t="s">
        <v>237</v>
      </c>
    </row>
    <row r="26" spans="1:1" x14ac:dyDescent="0.25">
      <c r="A26" t="s">
        <v>238</v>
      </c>
    </row>
    <row r="27" spans="1:1" x14ac:dyDescent="0.25">
      <c r="A27" t="s">
        <v>239</v>
      </c>
    </row>
    <row r="28" spans="1:1" x14ac:dyDescent="0.25">
      <c r="A28" t="s">
        <v>240</v>
      </c>
    </row>
    <row r="29" spans="1:1" x14ac:dyDescent="0.25">
      <c r="A29" t="s">
        <v>241</v>
      </c>
    </row>
    <row r="30" spans="1:1" x14ac:dyDescent="0.25">
      <c r="A30" t="s">
        <v>242</v>
      </c>
    </row>
    <row r="31" spans="1:1" x14ac:dyDescent="0.25">
      <c r="A31" t="s">
        <v>243</v>
      </c>
    </row>
    <row r="32" spans="1:1" x14ac:dyDescent="0.25">
      <c r="A32" t="s">
        <v>244</v>
      </c>
    </row>
    <row r="33" spans="1:1" x14ac:dyDescent="0.25">
      <c r="A33" t="s">
        <v>245</v>
      </c>
    </row>
    <row r="34" spans="1:1" x14ac:dyDescent="0.25">
      <c r="A34" t="s">
        <v>246</v>
      </c>
    </row>
    <row r="35" spans="1:1" x14ac:dyDescent="0.25">
      <c r="A35" t="s">
        <v>247</v>
      </c>
    </row>
    <row r="36" spans="1:1" x14ac:dyDescent="0.25">
      <c r="A36" t="s">
        <v>248</v>
      </c>
    </row>
    <row r="37" spans="1:1" x14ac:dyDescent="0.25">
      <c r="A37" t="s">
        <v>249</v>
      </c>
    </row>
    <row r="38" spans="1:1" x14ac:dyDescent="0.25">
      <c r="A38" t="s">
        <v>250</v>
      </c>
    </row>
    <row r="39" spans="1:1" x14ac:dyDescent="0.25">
      <c r="A39" t="s">
        <v>251</v>
      </c>
    </row>
    <row r="40" spans="1:1" x14ac:dyDescent="0.25">
      <c r="A40" t="s">
        <v>252</v>
      </c>
    </row>
    <row r="41" spans="1:1" x14ac:dyDescent="0.25">
      <c r="A41" t="s">
        <v>253</v>
      </c>
    </row>
    <row r="42" spans="1:1" x14ac:dyDescent="0.25">
      <c r="A42" t="s">
        <v>254</v>
      </c>
    </row>
    <row r="43" spans="1:1" x14ac:dyDescent="0.25">
      <c r="A43" t="s">
        <v>255</v>
      </c>
    </row>
    <row r="44" spans="1:1" x14ac:dyDescent="0.25">
      <c r="A44" t="s">
        <v>256</v>
      </c>
    </row>
    <row r="45" spans="1:1" x14ac:dyDescent="0.25">
      <c r="A45" t="s">
        <v>257</v>
      </c>
    </row>
    <row r="46" spans="1:1" x14ac:dyDescent="0.25">
      <c r="A46" t="s">
        <v>258</v>
      </c>
    </row>
    <row r="47" spans="1:1" x14ac:dyDescent="0.25">
      <c r="A47" t="s">
        <v>259</v>
      </c>
    </row>
    <row r="48" spans="1:1" x14ac:dyDescent="0.25">
      <c r="A48" t="s">
        <v>260</v>
      </c>
    </row>
    <row r="49" spans="1:1" x14ac:dyDescent="0.25">
      <c r="A49" t="s">
        <v>261</v>
      </c>
    </row>
    <row r="50" spans="1:1" x14ac:dyDescent="0.25">
      <c r="A50" t="s">
        <v>262</v>
      </c>
    </row>
    <row r="51" spans="1:1" x14ac:dyDescent="0.25">
      <c r="A51" t="s">
        <v>263</v>
      </c>
    </row>
    <row r="52" spans="1:1" x14ac:dyDescent="0.25">
      <c r="A52" t="s">
        <v>264</v>
      </c>
    </row>
    <row r="53" spans="1:1" x14ac:dyDescent="0.25">
      <c r="A53" t="s">
        <v>265</v>
      </c>
    </row>
    <row r="54" spans="1:1" x14ac:dyDescent="0.25">
      <c r="A54" t="s">
        <v>266</v>
      </c>
    </row>
    <row r="55" spans="1:1" x14ac:dyDescent="0.25">
      <c r="A55" t="s">
        <v>267</v>
      </c>
    </row>
    <row r="56" spans="1:1" x14ac:dyDescent="0.25">
      <c r="A56" t="s">
        <v>268</v>
      </c>
    </row>
    <row r="57" spans="1:1" x14ac:dyDescent="0.25">
      <c r="A57" t="s">
        <v>269</v>
      </c>
    </row>
    <row r="58" spans="1:1" x14ac:dyDescent="0.25">
      <c r="A58" t="s">
        <v>270</v>
      </c>
    </row>
    <row r="59" spans="1:1" x14ac:dyDescent="0.25">
      <c r="A59" t="s">
        <v>271</v>
      </c>
    </row>
    <row r="60" spans="1:1" x14ac:dyDescent="0.25">
      <c r="A60" t="s">
        <v>272</v>
      </c>
    </row>
    <row r="61" spans="1:1" x14ac:dyDescent="0.25">
      <c r="A61" t="s">
        <v>273</v>
      </c>
    </row>
    <row r="62" spans="1:1" x14ac:dyDescent="0.25">
      <c r="A62" t="s">
        <v>274</v>
      </c>
    </row>
    <row r="63" spans="1:1" x14ac:dyDescent="0.25">
      <c r="A63" t="s">
        <v>275</v>
      </c>
    </row>
    <row r="64" spans="1:1" x14ac:dyDescent="0.25">
      <c r="A64" t="s">
        <v>276</v>
      </c>
    </row>
    <row r="65" spans="1:1" x14ac:dyDescent="0.25">
      <c r="A65" t="s">
        <v>277</v>
      </c>
    </row>
    <row r="66" spans="1:1" x14ac:dyDescent="0.25">
      <c r="A66" t="s">
        <v>278</v>
      </c>
    </row>
    <row r="67" spans="1:1" x14ac:dyDescent="0.25">
      <c r="A67" t="s">
        <v>279</v>
      </c>
    </row>
    <row r="68" spans="1:1" x14ac:dyDescent="0.25">
      <c r="A68" t="s">
        <v>280</v>
      </c>
    </row>
    <row r="69" spans="1:1" x14ac:dyDescent="0.25">
      <c r="A69" t="s">
        <v>281</v>
      </c>
    </row>
    <row r="70" spans="1:1" x14ac:dyDescent="0.25">
      <c r="A70" t="s">
        <v>282</v>
      </c>
    </row>
    <row r="71" spans="1:1" x14ac:dyDescent="0.25">
      <c r="A71" t="s">
        <v>283</v>
      </c>
    </row>
    <row r="72" spans="1:1" x14ac:dyDescent="0.25">
      <c r="A72" t="s">
        <v>284</v>
      </c>
    </row>
    <row r="73" spans="1:1" x14ac:dyDescent="0.25">
      <c r="A73" t="s">
        <v>285</v>
      </c>
    </row>
    <row r="74" spans="1:1" x14ac:dyDescent="0.25">
      <c r="A74" t="s">
        <v>286</v>
      </c>
    </row>
    <row r="75" spans="1:1" x14ac:dyDescent="0.25">
      <c r="A75" t="s">
        <v>287</v>
      </c>
    </row>
    <row r="76" spans="1:1" x14ac:dyDescent="0.25">
      <c r="A76" t="s">
        <v>288</v>
      </c>
    </row>
    <row r="77" spans="1:1" x14ac:dyDescent="0.25">
      <c r="A77" t="s">
        <v>289</v>
      </c>
    </row>
    <row r="78" spans="1:1" x14ac:dyDescent="0.25">
      <c r="A78" t="s">
        <v>290</v>
      </c>
    </row>
    <row r="79" spans="1:1" x14ac:dyDescent="0.25">
      <c r="A79" t="s">
        <v>291</v>
      </c>
    </row>
    <row r="80" spans="1:1" x14ac:dyDescent="0.25">
      <c r="A80" t="s">
        <v>292</v>
      </c>
    </row>
    <row r="81" spans="1:1" x14ac:dyDescent="0.25">
      <c r="A81" t="s">
        <v>293</v>
      </c>
    </row>
    <row r="82" spans="1:1" x14ac:dyDescent="0.25">
      <c r="A82" t="s">
        <v>294</v>
      </c>
    </row>
    <row r="83" spans="1:1" x14ac:dyDescent="0.25">
      <c r="A83" t="s">
        <v>295</v>
      </c>
    </row>
    <row r="84" spans="1:1" x14ac:dyDescent="0.25">
      <c r="A84" t="s">
        <v>296</v>
      </c>
    </row>
    <row r="85" spans="1:1" x14ac:dyDescent="0.25">
      <c r="A85" t="s">
        <v>297</v>
      </c>
    </row>
    <row r="86" spans="1:1" x14ac:dyDescent="0.25">
      <c r="A86" t="s">
        <v>298</v>
      </c>
    </row>
    <row r="87" spans="1:1" x14ac:dyDescent="0.25">
      <c r="A87" t="s">
        <v>299</v>
      </c>
    </row>
    <row r="88" spans="1:1" x14ac:dyDescent="0.25">
      <c r="A88" t="s">
        <v>300</v>
      </c>
    </row>
    <row r="89" spans="1:1" x14ac:dyDescent="0.25">
      <c r="A89" t="s">
        <v>301</v>
      </c>
    </row>
    <row r="90" spans="1:1" x14ac:dyDescent="0.25">
      <c r="A90" t="s">
        <v>302</v>
      </c>
    </row>
    <row r="91" spans="1:1" x14ac:dyDescent="0.25">
      <c r="A91" t="s">
        <v>303</v>
      </c>
    </row>
    <row r="92" spans="1:1" x14ac:dyDescent="0.25">
      <c r="A92" t="s">
        <v>304</v>
      </c>
    </row>
    <row r="93" spans="1:1" x14ac:dyDescent="0.25">
      <c r="A93" t="s">
        <v>305</v>
      </c>
    </row>
    <row r="94" spans="1:1" x14ac:dyDescent="0.25">
      <c r="A94" t="s">
        <v>306</v>
      </c>
    </row>
    <row r="95" spans="1:1" x14ac:dyDescent="0.25">
      <c r="A95" t="s">
        <v>307</v>
      </c>
    </row>
    <row r="96" spans="1:1" x14ac:dyDescent="0.25">
      <c r="A96" t="s">
        <v>308</v>
      </c>
    </row>
    <row r="97" spans="1:1" x14ac:dyDescent="0.25">
      <c r="A97" t="s">
        <v>309</v>
      </c>
    </row>
    <row r="98" spans="1:1" x14ac:dyDescent="0.25">
      <c r="A98" t="s">
        <v>310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D</vt:lpstr>
      <vt:lpstr>LETREROS</vt:lpstr>
      <vt:lpstr>NUMEROS</vt:lpstr>
      <vt:lpstr>H E-JUNIO</vt:lpstr>
      <vt:lpstr>H E-MAYO</vt:lpstr>
      <vt:lpstr>D!Títulos_a_imprimir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Melania Almonte</dc:creator>
  <cp:lastModifiedBy>Maria Cristina Prado de Benitez</cp:lastModifiedBy>
  <cp:lastPrinted>2022-01-07T18:08:49Z</cp:lastPrinted>
  <dcterms:created xsi:type="dcterms:W3CDTF">2015-05-19T13:34:08Z</dcterms:created>
  <dcterms:modified xsi:type="dcterms:W3CDTF">2022-01-07T18:17:07Z</dcterms:modified>
</cp:coreProperties>
</file>