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74"/>
  </bookViews>
  <sheets>
    <sheet name="ACTUAL" sheetId="106" r:id="rId1"/>
  </sheets>
  <definedNames>
    <definedName name="_xlnm.Print_Titles" localSheetId="0">ACTUAL!$1:$11</definedName>
  </definedNames>
  <calcPr calcId="145621"/>
</workbook>
</file>

<file path=xl/calcChain.xml><?xml version="1.0" encoding="utf-8"?>
<calcChain xmlns="http://schemas.openxmlformats.org/spreadsheetml/2006/main">
  <c r="G414" i="106" l="1"/>
  <c r="F414" i="106"/>
  <c r="H13" i="106"/>
  <c r="H14" i="106" s="1"/>
  <c r="H15" i="106" s="1"/>
  <c r="H16" i="106" s="1"/>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H82" i="106" s="1"/>
  <c r="H83" i="106" s="1"/>
  <c r="H84" i="106" s="1"/>
  <c r="H85" i="106" s="1"/>
  <c r="H86" i="106" s="1"/>
  <c r="H87" i="106" s="1"/>
  <c r="H88" i="106" s="1"/>
  <c r="H89" i="106" s="1"/>
  <c r="H90" i="106" s="1"/>
  <c r="H91" i="106" s="1"/>
  <c r="H92" i="106" s="1"/>
  <c r="H93" i="106" s="1"/>
  <c r="H94" i="106" s="1"/>
  <c r="H95" i="106" s="1"/>
  <c r="H96" i="106" s="1"/>
  <c r="H97" i="106" s="1"/>
  <c r="H98" i="106" s="1"/>
  <c r="H99" i="106" s="1"/>
  <c r="H100" i="106" s="1"/>
  <c r="H101" i="106" s="1"/>
  <c r="H102" i="106" s="1"/>
  <c r="H103" i="106" s="1"/>
  <c r="H104" i="106" s="1"/>
  <c r="H105" i="106" s="1"/>
  <c r="H106" i="106" s="1"/>
  <c r="H107" i="106" s="1"/>
  <c r="H108" i="106" s="1"/>
  <c r="H109" i="106" s="1"/>
  <c r="H110" i="106" s="1"/>
  <c r="H111" i="106" s="1"/>
  <c r="H112" i="106" s="1"/>
  <c r="H113" i="106" s="1"/>
  <c r="H114" i="106" s="1"/>
  <c r="H115" i="106" s="1"/>
  <c r="H116" i="106" s="1"/>
  <c r="H117" i="106" s="1"/>
  <c r="H118" i="106" s="1"/>
  <c r="H119" i="106" s="1"/>
  <c r="H120" i="106" s="1"/>
  <c r="H121" i="106" s="1"/>
  <c r="H122" i="106" s="1"/>
  <c r="H123" i="106" s="1"/>
  <c r="H124" i="106" s="1"/>
  <c r="H125" i="106" s="1"/>
  <c r="H126" i="106" s="1"/>
  <c r="H127" i="106" s="1"/>
  <c r="H128" i="106" s="1"/>
  <c r="H129" i="106" s="1"/>
  <c r="H130" i="106" s="1"/>
  <c r="H131" i="106" s="1"/>
  <c r="H132" i="106" s="1"/>
  <c r="H133" i="106" s="1"/>
  <c r="H134" i="106" s="1"/>
  <c r="H135" i="106" s="1"/>
  <c r="H136" i="106" s="1"/>
  <c r="H137" i="106" s="1"/>
  <c r="H138" i="106" s="1"/>
  <c r="H139" i="106" s="1"/>
  <c r="H140" i="106" s="1"/>
  <c r="H141" i="106" s="1"/>
  <c r="H142" i="106" s="1"/>
  <c r="H143" i="106" s="1"/>
  <c r="H144" i="106" s="1"/>
  <c r="H145" i="106" s="1"/>
  <c r="H146" i="106" s="1"/>
  <c r="H147" i="106" s="1"/>
  <c r="H148" i="106" s="1"/>
  <c r="H149" i="106" s="1"/>
  <c r="H150" i="106" s="1"/>
  <c r="H151" i="106" s="1"/>
  <c r="H152" i="106" s="1"/>
  <c r="H153" i="106" s="1"/>
  <c r="H154" i="106" s="1"/>
  <c r="H155" i="106" s="1"/>
  <c r="H156" i="106" s="1"/>
  <c r="H157" i="106" s="1"/>
  <c r="H158" i="106" s="1"/>
  <c r="H159" i="106" s="1"/>
  <c r="H160" i="106" s="1"/>
  <c r="H161" i="106" s="1"/>
  <c r="H162" i="106" s="1"/>
  <c r="H163" i="106" s="1"/>
  <c r="H164" i="106" s="1"/>
  <c r="H165" i="106" s="1"/>
  <c r="H166" i="106" s="1"/>
  <c r="H167" i="106" s="1"/>
  <c r="H168" i="106" s="1"/>
  <c r="H169" i="106" s="1"/>
  <c r="H170" i="106" s="1"/>
  <c r="H171" i="106" s="1"/>
  <c r="H172" i="106" s="1"/>
  <c r="H173" i="106" s="1"/>
  <c r="H174" i="106" s="1"/>
  <c r="H175" i="106" s="1"/>
  <c r="H176" i="106" s="1"/>
  <c r="H177" i="106" s="1"/>
  <c r="H178" i="106" s="1"/>
  <c r="H179" i="106" s="1"/>
  <c r="H180" i="106" s="1"/>
  <c r="H181" i="106" s="1"/>
  <c r="H182" i="106" s="1"/>
  <c r="H183" i="106" s="1"/>
  <c r="H184" i="106" s="1"/>
  <c r="H185" i="106" s="1"/>
  <c r="H186" i="106" s="1"/>
  <c r="H187" i="106" s="1"/>
  <c r="H188" i="106" s="1"/>
  <c r="H189" i="106" s="1"/>
  <c r="H190" i="106" s="1"/>
  <c r="H191" i="106" s="1"/>
  <c r="H192" i="106" s="1"/>
  <c r="H193" i="106" s="1"/>
  <c r="H194" i="106" s="1"/>
  <c r="H195" i="106" s="1"/>
  <c r="H196" i="106" s="1"/>
  <c r="H197" i="106" s="1"/>
  <c r="H198" i="106" s="1"/>
  <c r="H199" i="106" s="1"/>
  <c r="H200" i="106" s="1"/>
  <c r="H201" i="106" s="1"/>
  <c r="H202" i="106" s="1"/>
  <c r="H203" i="106" s="1"/>
  <c r="H204" i="106" s="1"/>
  <c r="H205" i="106" s="1"/>
  <c r="H206" i="106" s="1"/>
  <c r="H207" i="106" s="1"/>
  <c r="H208" i="106" s="1"/>
  <c r="H209" i="106" s="1"/>
  <c r="H210" i="106" s="1"/>
  <c r="H211" i="106" s="1"/>
  <c r="H212" i="106" s="1"/>
  <c r="H213" i="106" s="1"/>
  <c r="H214" i="106" s="1"/>
  <c r="H215" i="106" s="1"/>
  <c r="H216" i="106" s="1"/>
  <c r="H217" i="106" s="1"/>
  <c r="H218" i="106" s="1"/>
  <c r="H219" i="106" s="1"/>
  <c r="H220" i="106" s="1"/>
  <c r="H221" i="106" s="1"/>
  <c r="H222" i="106" s="1"/>
  <c r="H223" i="106" s="1"/>
  <c r="H224" i="106" s="1"/>
  <c r="H225" i="106" s="1"/>
  <c r="H226" i="106" s="1"/>
  <c r="H227" i="106" s="1"/>
  <c r="H228" i="106" s="1"/>
  <c r="H229" i="106" s="1"/>
  <c r="H230" i="106" s="1"/>
  <c r="H231" i="106" s="1"/>
  <c r="H232" i="106" s="1"/>
  <c r="H233" i="106" s="1"/>
  <c r="H234" i="106" s="1"/>
  <c r="H235" i="106" s="1"/>
  <c r="H236" i="106" s="1"/>
  <c r="H237" i="106" s="1"/>
  <c r="H238" i="106" s="1"/>
  <c r="H239" i="106" s="1"/>
  <c r="H240" i="106" s="1"/>
  <c r="H241" i="106" s="1"/>
  <c r="H242" i="106" s="1"/>
  <c r="H243" i="106" s="1"/>
  <c r="H244" i="106" s="1"/>
  <c r="H245" i="106" s="1"/>
  <c r="H246" i="106" s="1"/>
  <c r="H247" i="106" s="1"/>
  <c r="H248" i="106" s="1"/>
  <c r="H249" i="106" s="1"/>
  <c r="H250" i="106" s="1"/>
  <c r="H251" i="106" s="1"/>
  <c r="H252" i="106" s="1"/>
  <c r="H253" i="106" s="1"/>
  <c r="H254" i="106" s="1"/>
  <c r="H255" i="106" s="1"/>
  <c r="H256" i="106" s="1"/>
  <c r="H257" i="106" s="1"/>
  <c r="H258" i="106" s="1"/>
  <c r="H259" i="106" s="1"/>
  <c r="H260" i="106" s="1"/>
  <c r="H261" i="106" s="1"/>
  <c r="H262" i="106" s="1"/>
  <c r="H263" i="106" s="1"/>
  <c r="H264" i="106" s="1"/>
  <c r="H265" i="106" s="1"/>
  <c r="H266" i="106" s="1"/>
  <c r="H267" i="106" s="1"/>
  <c r="H268" i="106" s="1"/>
  <c r="H269" i="106" s="1"/>
  <c r="H270" i="106" s="1"/>
  <c r="H271" i="106" s="1"/>
  <c r="H272" i="106" s="1"/>
  <c r="H273" i="106" s="1"/>
  <c r="H274" i="106" s="1"/>
  <c r="H275" i="106" s="1"/>
  <c r="H276" i="106" s="1"/>
  <c r="H277" i="106" s="1"/>
  <c r="H278" i="106" s="1"/>
  <c r="H279" i="106" s="1"/>
  <c r="H280" i="106" s="1"/>
  <c r="H281" i="106" s="1"/>
  <c r="H282" i="106" s="1"/>
  <c r="H283" i="106" s="1"/>
  <c r="H284" i="106" s="1"/>
  <c r="H285" i="106" s="1"/>
  <c r="H286" i="106" s="1"/>
  <c r="H287" i="106" s="1"/>
  <c r="H288" i="106" s="1"/>
  <c r="H289" i="106" s="1"/>
  <c r="H290" i="106" s="1"/>
  <c r="H291" i="106" s="1"/>
  <c r="H292" i="106" s="1"/>
  <c r="H293" i="106" s="1"/>
  <c r="H294" i="106" s="1"/>
  <c r="H295" i="106" s="1"/>
  <c r="H296" i="106" s="1"/>
  <c r="H297" i="106" s="1"/>
  <c r="H298" i="106" s="1"/>
  <c r="H299" i="106" s="1"/>
  <c r="H300" i="106" s="1"/>
  <c r="H301" i="106" s="1"/>
  <c r="H302" i="106" s="1"/>
  <c r="H303" i="106" s="1"/>
  <c r="H304" i="106" s="1"/>
  <c r="H305" i="106" s="1"/>
  <c r="H306" i="106" s="1"/>
  <c r="H307" i="106" s="1"/>
  <c r="H308" i="106" s="1"/>
  <c r="H309" i="106" s="1"/>
  <c r="H310" i="106" s="1"/>
  <c r="H311" i="106" s="1"/>
  <c r="H312" i="106" s="1"/>
  <c r="H313" i="106" s="1"/>
  <c r="H314" i="106" s="1"/>
  <c r="H315" i="106" s="1"/>
  <c r="H316" i="106" s="1"/>
  <c r="H317" i="106" s="1"/>
  <c r="H318" i="106" s="1"/>
  <c r="H319" i="106" s="1"/>
  <c r="H320" i="106" s="1"/>
  <c r="H321" i="106" s="1"/>
  <c r="H322" i="106" s="1"/>
  <c r="H323" i="106" s="1"/>
  <c r="H324" i="106" s="1"/>
  <c r="H325" i="106" s="1"/>
  <c r="H326" i="106" s="1"/>
  <c r="H327" i="106" s="1"/>
  <c r="H328" i="106" s="1"/>
  <c r="H329" i="106" s="1"/>
  <c r="H330" i="106" s="1"/>
  <c r="H331" i="106" s="1"/>
  <c r="H332" i="106" s="1"/>
  <c r="H333" i="106" s="1"/>
  <c r="H334" i="106" s="1"/>
  <c r="H335" i="106" s="1"/>
  <c r="H336" i="106" s="1"/>
  <c r="H337" i="106" s="1"/>
  <c r="H338" i="106" s="1"/>
  <c r="H339" i="106" s="1"/>
  <c r="H340" i="106" s="1"/>
  <c r="H341" i="106" s="1"/>
  <c r="H342" i="106" s="1"/>
  <c r="H343" i="106" s="1"/>
  <c r="H344" i="106" s="1"/>
  <c r="H345" i="106" s="1"/>
  <c r="H346" i="106" s="1"/>
  <c r="H347" i="106" s="1"/>
  <c r="H348" i="106" s="1"/>
  <c r="H349" i="106" s="1"/>
  <c r="H350" i="106" s="1"/>
  <c r="H351" i="106" s="1"/>
  <c r="H352" i="106" s="1"/>
  <c r="H353" i="106" s="1"/>
  <c r="H354" i="106" s="1"/>
  <c r="H355" i="106" s="1"/>
  <c r="H356" i="106" s="1"/>
  <c r="H357" i="106" s="1"/>
  <c r="H358" i="106" s="1"/>
  <c r="H359" i="106" s="1"/>
  <c r="H360" i="106" s="1"/>
  <c r="H361" i="106" s="1"/>
  <c r="H362" i="106" s="1"/>
  <c r="H363" i="106" s="1"/>
  <c r="H364" i="106" s="1"/>
  <c r="H365" i="106" s="1"/>
  <c r="H366" i="106" s="1"/>
  <c r="H367" i="106" s="1"/>
  <c r="H368" i="106" s="1"/>
  <c r="H369" i="106" s="1"/>
  <c r="H370" i="106" s="1"/>
  <c r="H371" i="106" s="1"/>
  <c r="H372" i="106" s="1"/>
  <c r="H373" i="106" s="1"/>
  <c r="H374" i="106" s="1"/>
  <c r="H375" i="106" s="1"/>
  <c r="H376" i="106" s="1"/>
  <c r="H377" i="106" s="1"/>
  <c r="H378" i="106" s="1"/>
  <c r="H379" i="106" s="1"/>
  <c r="H380" i="106" s="1"/>
  <c r="H381" i="106" s="1"/>
  <c r="H382" i="106" s="1"/>
  <c r="H383" i="106" s="1"/>
  <c r="H384" i="106" s="1"/>
  <c r="H385" i="106" s="1"/>
  <c r="H386" i="106" s="1"/>
  <c r="H387" i="106" s="1"/>
  <c r="H388" i="106" s="1"/>
  <c r="H389" i="106" s="1"/>
  <c r="H390" i="106" s="1"/>
  <c r="H391" i="106" s="1"/>
  <c r="H392" i="106" s="1"/>
  <c r="H393" i="106" s="1"/>
  <c r="H394" i="106" s="1"/>
  <c r="H395" i="106" s="1"/>
  <c r="H396" i="106" s="1"/>
  <c r="H397" i="106" s="1"/>
  <c r="H398" i="106" s="1"/>
  <c r="H399" i="106" s="1"/>
  <c r="H400" i="106" s="1"/>
  <c r="H401" i="106" s="1"/>
  <c r="H402" i="106" s="1"/>
  <c r="H403" i="106" s="1"/>
  <c r="H404" i="106" s="1"/>
  <c r="H405" i="106" s="1"/>
  <c r="H406" i="106" s="1"/>
  <c r="H407" i="106" s="1"/>
  <c r="H408" i="106" s="1"/>
  <c r="H409" i="106" s="1"/>
  <c r="H410" i="106" s="1"/>
  <c r="H411" i="106" s="1"/>
  <c r="H412" i="106" s="1"/>
  <c r="H413" i="106" s="1"/>
  <c r="H414" i="106" l="1"/>
</calcChain>
</file>

<file path=xl/sharedStrings.xml><?xml version="1.0" encoding="utf-8"?>
<sst xmlns="http://schemas.openxmlformats.org/spreadsheetml/2006/main" count="1308" uniqueCount="634">
  <si>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</si>
  <si>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</si>
  <si>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</si>
  <si>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</si>
  <si>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</si>
  <si>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</si>
  <si>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</si>
  <si>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</si>
  <si>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</si>
  <si>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</si>
  <si>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</si>
  <si>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</si>
  <si>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</si>
  <si>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</si>
  <si>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</si>
  <si>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</si>
  <si>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Choferes  y Auxiliares de Distribución
de la Sede Central</t>
  </si>
  <si>
    <t>Nomina Masiva al Personal de la Dirección de Recursos Humanos
(Choferes y Auxiliares de Distribución 
de la Sede Central)</t>
  </si>
  <si>
    <t>Nomina Masiva al Personal de la Dirección de Farmacias del Pueblo</t>
  </si>
  <si>
    <t>Nomina Masiva al Personal del Departamento de Ingeniería e Infraestructura</t>
  </si>
  <si>
    <t>Nomina Masiva al Personal de Mantenimiento de Santiago</t>
  </si>
  <si>
    <t>Nomina Masiva al Personal de la Sección de Ingresos (Colectores)</t>
  </si>
  <si>
    <t>Choferes y Auxiliares de Distribución
de Santiago</t>
  </si>
  <si>
    <t>Nomina Masiva al Personal del Departamento de Fiscalización</t>
  </si>
  <si>
    <t>D.G.I.I.- Art. 12 Ley 288-04</t>
  </si>
  <si>
    <t>Consorcio de Tarjetas Dominicanas,
S. A.</t>
  </si>
  <si>
    <t>Bolívar Benítez Campusano</t>
  </si>
  <si>
    <t>Samuel Antonio Lorenzo Jiménez</t>
  </si>
  <si>
    <t>Manuel Antonio de Los Santos Reyes</t>
  </si>
  <si>
    <t>Nelson Alcides Minyety Sánchez</t>
  </si>
  <si>
    <t>Consorcio de Tarjetas Dominicanas, 
S. A</t>
  </si>
  <si>
    <t>Nomina Masiva al Personal del Departamento de Seguridad Militar
y Policial</t>
  </si>
  <si>
    <t>Estefani Bonilla López</t>
  </si>
  <si>
    <t>Nomina Masiva al Personal de la Dirección de Trámites y Servicios para la Salud</t>
  </si>
  <si>
    <t>N/M</t>
  </si>
  <si>
    <t>Nelvin Serrano Rosario</t>
  </si>
  <si>
    <t>Colector Contribuciones a la Tesorería de la Seguridad Social</t>
  </si>
  <si>
    <t xml:space="preserve">Manuel Alberto Rivera Aristy </t>
  </si>
  <si>
    <t>Armando Rafael del Rosario Arredondo</t>
  </si>
  <si>
    <t>Promese Cal</t>
  </si>
  <si>
    <t>Rafael Bienvenido Borbón de León</t>
  </si>
  <si>
    <t>Hansel Luis Rosa Belén</t>
  </si>
  <si>
    <t>Nomina Masiva al Personal de la División de Transportación</t>
  </si>
  <si>
    <t>Astrid Liz García Puente</t>
  </si>
  <si>
    <t>Juan Daniel Taveras Frómeta</t>
  </si>
  <si>
    <t>Luis Enmanuel Domínguez Alcántara</t>
  </si>
  <si>
    <t>Hairo Pérez</t>
  </si>
  <si>
    <t>Correspondiente al Mes de Diciembre 2022</t>
  </si>
  <si>
    <t>Balance Conciliado al 30-11-22</t>
  </si>
  <si>
    <t>Cargos por Impuestos del 0.015%, según la Ley 288-04, 
correspondientes al Mes de Diciembre de 2022.</t>
  </si>
  <si>
    <t>Cargos y Comisiones Bancarias, correspondientes  al 
Mes de Diciembre de 2022.</t>
  </si>
  <si>
    <t>28784269744</t>
  </si>
  <si>
    <t>28784309128</t>
  </si>
  <si>
    <t>28784367386</t>
  </si>
  <si>
    <t>28784397072</t>
  </si>
  <si>
    <t>2878467830</t>
  </si>
  <si>
    <t>28784494241</t>
  </si>
  <si>
    <t>28784535423</t>
  </si>
  <si>
    <t>28785994876</t>
  </si>
  <si>
    <t>Pago de Viáticos, al personal del Departamento de Fiscalización, que estuvo realizando labores de fiscalización de las Farmacias del Pueblo, en la Provincia de Azua, correspondiente  al día 04 de Noviembre del presente año.-</t>
  </si>
  <si>
    <t>Blue Data, SRL</t>
  </si>
  <si>
    <t>Elin Emilio De Los Santos Balbuena</t>
  </si>
  <si>
    <t>28880916158</t>
  </si>
  <si>
    <t>28880945755</t>
  </si>
  <si>
    <t>Nomina Masiva al Personal de la División de Control de Bienes</t>
  </si>
  <si>
    <t>Nomina Masiva al Personal del Departamento Administrativo</t>
  </si>
  <si>
    <t>28881028729</t>
  </si>
  <si>
    <t>28881413251</t>
  </si>
  <si>
    <t>28881472425</t>
  </si>
  <si>
    <t>Pago de Viáticos, al personal del Departamento de Comunicaciones, que estuvo participando en el levantamiento para la próxima inauguración de la nueva Farmacia del Pueblo Las Cañitas, en la Provincia de Azua, correspondiente al día 24 de Noviembre del presente año.</t>
  </si>
  <si>
    <t>28881542499</t>
  </si>
  <si>
    <t>Carlos Alberto Padilla Duran</t>
  </si>
  <si>
    <t>28881572940</t>
  </si>
  <si>
    <t>28881638576</t>
  </si>
  <si>
    <t>Junior Antonio Arias Collado</t>
  </si>
  <si>
    <t>28881696513</t>
  </si>
  <si>
    <t>28881660049</t>
  </si>
  <si>
    <t>28881845096</t>
  </si>
  <si>
    <t>28881879234</t>
  </si>
  <si>
    <t>2888205556</t>
  </si>
  <si>
    <t>Recarga de Peaje (Paso Rápido), a la Flotilla Vehicular de la Institución, que distribuyen medicamentos y prestan servicios de mantenimiento, según comunicación No. CDA/321-2022, realizada en fecha 09-12-22, por el Encargado del Departamento Administrativo.</t>
  </si>
  <si>
    <t>28963717741</t>
  </si>
  <si>
    <t>Pago de Viáticos, al personal del Departamento de Tecnología, que estuvo realizando la instalación de equipos tecnológicos en las Farmacias del Pueblo Hospital Dr. Federico Armando Aybar y FP Hospital Regional Dr. Alejandro Cabral, en la Provincia de San Juan,  correspondiente al día 30 de Noviembre del presente año.</t>
  </si>
  <si>
    <t>28963772477</t>
  </si>
  <si>
    <t>28963794286</t>
  </si>
  <si>
    <t>28963814593</t>
  </si>
  <si>
    <t>Juan Alberto Collado</t>
  </si>
  <si>
    <t>28963837489</t>
  </si>
  <si>
    <t>Luis Alberto Araujo Infante</t>
  </si>
  <si>
    <t>28963856394</t>
  </si>
  <si>
    <t>28963880634</t>
  </si>
  <si>
    <t>28963931890</t>
  </si>
  <si>
    <t>Mary Luz Fulcar Castro</t>
  </si>
  <si>
    <t>28963968248</t>
  </si>
  <si>
    <t>2894006764</t>
  </si>
  <si>
    <t>2894028741</t>
  </si>
  <si>
    <t>28934522786</t>
  </si>
  <si>
    <t>Pago de Viáticos, al personal de Mantenimiento de Santiago, bajo la Supervisión del Departamento de Ingeniería e Infraestructura, que estuvo realizando trabajos de mantenimiento, en las Farmacias del Pueblo de las Provincias de Dajabon y Santo Domingo, correspondiente a los días 31 de Octubre y 02 de Noviembre del presente año.-</t>
  </si>
  <si>
    <t>28934803990</t>
  </si>
  <si>
    <t>28934821201</t>
  </si>
  <si>
    <t>28934839945</t>
  </si>
  <si>
    <t>Pago de Viáticos, al personal de la División de Transportación, que   estuvo participando en una actividad de las farmacéuticas, en la Provincia de Villa Altagracia, correspondiente al día 03 de Diciembre del año en curso.</t>
  </si>
  <si>
    <t>Pago de Viáticos, al personal del Departamento de Ingeniería e Infraestructura, que estuvo realizando trabajos de entrega de vehículos para la movilización del personal que participo en el Censo Nacional y asistiendo al mismo, en la Provincia Maria Trinidad Sanchez (Nagua), correspondiente a los días 12 y 13 de Noviembre del año en curso.-</t>
  </si>
  <si>
    <t>Pago de Viáticos, al personal de la Dirección de Farmacias del Pueblo, que estuvo trasladándose desde la Provincia de La Romana, hacia el Municipio de Guaymate, de la misma provincia, con la finalidad de realizar entrega de documentos de las Farmacias del Pueblo, cubriendo la zona licencia post parto, correspondiente a los días desde el 17 de Agosto al 21 de Septiembre del año en curso.</t>
  </si>
  <si>
    <t>Pago de Viáticos, al personal del Departamento de Tecnología, que estuvo realizando la instalación de equipos tecnológicos en la Farmacia del Pueblo Centro de Primer Nivel de Atención Magua y Centro de Primer Nivel de Atención Las Cuchillas, en las Provincias de El Seibo y Hato Mayor, correspondiente al día 15 de Noviembre del presente año.</t>
  </si>
  <si>
    <t>Pago de Viáticos, al personal de la División de Transportación, que   estará trasladando un  personal de la División de Control de Bienes, con la finalidad de participar en el Inventario General de Medicamentos, que se realizara en el Almacén Regional Norte de la Provincia de Santiago, correspondiente a los días del 12 al 14 de Diciembre del año en curso.</t>
  </si>
  <si>
    <t>Pago de Reparaciones de Gomas, realizadas a los vehículos que integran la flotilla vehicular de la Institución, correspondiente al periodo del 02 de Septiembre al 31 de Octubre del año en curso, según comunicación No. DT 269-22, realizada en fecha 29-11-22, por el Encargado de la División de Transportación.</t>
  </si>
  <si>
    <t>Pago de Viáticos, al personal del Departamento de Ingeniería e Infraestructura, que estuvo realizando trabajos de: Instalación de anaqueles y counters, en las FP Unap San Pedro, Unap Santana; entrega de anaqueles, sillas y counters, en las FP Servicio Nacional de Salud y Unap Santana y reparación de fino, en la FP La Magua; estas labores fueron realizadas en las Farmacias del Pueblo de la Provincia de La Altagracia (Higuey) y Hato Mayor, correspondiente a los días 07 y 11 de Noviembre del presente año.</t>
  </si>
  <si>
    <t>Pago de Viáticos, al personal de la Dirección de Operaciones &amp; Logística, que estuvo realizando labores de supervisión, despacho y verificación del proceso de devolución, del Inventario General de Medicamentos, en el Almacén Regional Norte, de la Provincia de Santiago, correspondiente al día 15 de Diciembre del año en curso.</t>
  </si>
  <si>
    <t>28948986152</t>
  </si>
  <si>
    <t>Pago de Viáticos, al personal del Departamento de Fiscalización, que estuvo participando en el Inventario Aleatorio de medicamentos, que se realizo en el Almacén Regional Norte de la Provincia de Santiago, correspondiente a los días 12, 13 y 14 de Diciembre del presente año.</t>
  </si>
  <si>
    <t>Elvin Antonio Rodríguez</t>
  </si>
  <si>
    <t>Carlos Francisco Hernández Rodríguez</t>
  </si>
  <si>
    <t>Pablo Ogando Frías</t>
  </si>
  <si>
    <t>Rubert Augusto Alcántara Hernández</t>
  </si>
  <si>
    <t>Lisania Mejía Martínez</t>
  </si>
  <si>
    <t>Luis Emilio Pérez García</t>
  </si>
  <si>
    <t>Armando Arturo Lora Rodríguez</t>
  </si>
  <si>
    <t>Ariel José Cruz Hernández</t>
  </si>
  <si>
    <t>Wilson José de Jesús Rojas</t>
  </si>
  <si>
    <t>Nomina Masiva al Personal de la Dirección de Recursos Humanos</t>
  </si>
  <si>
    <t>Pago de Viáticos, al personal de Mantenimiento de Santiago, bajo la Supervisión del Departamento de Ingeniería e Infraestructura, que estuvo realizando trabajos de mantenimiento, en las Farmacias del Pueblo de las Zonas de Villa Isabela, Valverde Mao y Villa Vasquez,  correspondiente a los días 18, 21 y 22 de Noviembre del presente año.-</t>
  </si>
  <si>
    <t>Pago de Viáticos, al personal de Mantenimiento de Santiago, bajo la Supervisión del Departamento de Ingeniería e Infraestructura, que estuvo realizando trabajos de mantenimiento, en las Farmacias del Pueblo de las Provincias de Salcedo, La Vega y Duarte, correspondiente a los días 23, 24, 25 y 29 de Noviembre del presente año.-</t>
  </si>
  <si>
    <t>29037277403</t>
  </si>
  <si>
    <t>29037327552</t>
  </si>
  <si>
    <t>29037398783</t>
  </si>
  <si>
    <t>29037443391</t>
  </si>
  <si>
    <t>29081255587</t>
  </si>
  <si>
    <t>29050233185</t>
  </si>
  <si>
    <t>29093572970</t>
  </si>
  <si>
    <t>29093594370</t>
  </si>
  <si>
    <t>29093612173</t>
  </si>
  <si>
    <t>29093628337</t>
  </si>
  <si>
    <t>29093648118</t>
  </si>
  <si>
    <t>29093663313</t>
  </si>
  <si>
    <t>29093684929</t>
  </si>
  <si>
    <t>29093698323</t>
  </si>
  <si>
    <t>29093740729</t>
  </si>
  <si>
    <t>29093755965</t>
  </si>
  <si>
    <t>29093787876</t>
  </si>
  <si>
    <t>29093805801</t>
  </si>
  <si>
    <t>29093870739</t>
  </si>
  <si>
    <t>29093896064</t>
  </si>
  <si>
    <t>29093924256</t>
  </si>
  <si>
    <t>29093944611</t>
  </si>
  <si>
    <t>29094006917</t>
  </si>
  <si>
    <t>29094023940</t>
  </si>
  <si>
    <t>290940047554</t>
  </si>
  <si>
    <t>29094065364</t>
  </si>
  <si>
    <t>29094098984</t>
  </si>
  <si>
    <t>29094119541</t>
  </si>
  <si>
    <t>29094147921</t>
  </si>
  <si>
    <t>29094167619</t>
  </si>
  <si>
    <t>29094256383</t>
  </si>
  <si>
    <t>29094271867</t>
  </si>
  <si>
    <t>29094213973</t>
  </si>
  <si>
    <t>29106812265</t>
  </si>
  <si>
    <t>29106832484</t>
  </si>
  <si>
    <t>29106852668</t>
  </si>
  <si>
    <t>29106865493</t>
  </si>
  <si>
    <t>29102649257</t>
  </si>
  <si>
    <t>29102343870</t>
  </si>
  <si>
    <t>29106985573</t>
  </si>
  <si>
    <t>29106998378</t>
  </si>
  <si>
    <t>29102797380</t>
  </si>
  <si>
    <t>29102854582</t>
  </si>
  <si>
    <t>29102900075</t>
  </si>
  <si>
    <t>Deivi Manuel Montero Feliz</t>
  </si>
  <si>
    <t>29107021383</t>
  </si>
  <si>
    <t>29107035644</t>
  </si>
  <si>
    <t>29102922938</t>
  </si>
  <si>
    <t>29102937689</t>
  </si>
  <si>
    <t>29102986485</t>
  </si>
  <si>
    <t>29103007627</t>
  </si>
  <si>
    <t>29103196023</t>
  </si>
  <si>
    <t>29103218327</t>
  </si>
  <si>
    <t>29103252884</t>
  </si>
  <si>
    <t>29103277934</t>
  </si>
  <si>
    <t>29103301260</t>
  </si>
  <si>
    <t>29103335621</t>
  </si>
  <si>
    <t>2913358819</t>
  </si>
  <si>
    <t>29103381789</t>
  </si>
  <si>
    <t>29103401996</t>
  </si>
  <si>
    <t>29103420507</t>
  </si>
  <si>
    <t>291033472108</t>
  </si>
  <si>
    <t>29103515485</t>
  </si>
  <si>
    <t>29103532788</t>
  </si>
  <si>
    <t>29103585794</t>
  </si>
  <si>
    <t>29103614604</t>
  </si>
  <si>
    <t>29103640521</t>
  </si>
  <si>
    <t>29103667878</t>
  </si>
  <si>
    <t>527648650</t>
  </si>
  <si>
    <t xml:space="preserve">Sobrante de la Transferencia a Terceros No. 28528868630, transferencia liquidable, para ser utilizada en los gastos menores del Almacén Regional Norte de la Provincia de Santiago, realizada a favor de Juan Pablo Ureña González, en fecha 07-11-22, por un valor total de $25,000.00 </t>
  </si>
  <si>
    <t>María de la Altagracia Frías Geraldo</t>
  </si>
  <si>
    <t>Nomina Masiva al Personal de la Sub Dirección</t>
  </si>
  <si>
    <t>29091477677</t>
  </si>
  <si>
    <t>Héctor Manuel Peña</t>
  </si>
  <si>
    <t>29091504067</t>
  </si>
  <si>
    <t>29091535962</t>
  </si>
  <si>
    <t>29091569260</t>
  </si>
  <si>
    <t>29091608001</t>
  </si>
  <si>
    <t>29091628859</t>
  </si>
  <si>
    <t>29091649872</t>
  </si>
  <si>
    <t>29091665890</t>
  </si>
  <si>
    <t>29091683724</t>
  </si>
  <si>
    <t>29091697220</t>
  </si>
  <si>
    <t>29091716489</t>
  </si>
  <si>
    <t>29091764293</t>
  </si>
  <si>
    <t>29091837886</t>
  </si>
  <si>
    <t>29091889182</t>
  </si>
  <si>
    <t>29091919153</t>
  </si>
  <si>
    <t>29091937537</t>
  </si>
  <si>
    <t>29091957284</t>
  </si>
  <si>
    <t>29091977163</t>
  </si>
  <si>
    <t>29092189392</t>
  </si>
  <si>
    <t>29092212117</t>
  </si>
  <si>
    <t>29092233821</t>
  </si>
  <si>
    <t>29092250302</t>
  </si>
  <si>
    <t>29092275142</t>
  </si>
  <si>
    <t>29092286293</t>
  </si>
  <si>
    <t>29093108964</t>
  </si>
  <si>
    <t>29093139673</t>
  </si>
  <si>
    <t>29093264510</t>
  </si>
  <si>
    <t>29093302206</t>
  </si>
  <si>
    <t>29093365690</t>
  </si>
  <si>
    <t>29093405993</t>
  </si>
  <si>
    <t>29093445100</t>
  </si>
  <si>
    <t>29093481335</t>
  </si>
  <si>
    <t>29093499866</t>
  </si>
  <si>
    <t>29093519608</t>
  </si>
  <si>
    <t>29093549249</t>
  </si>
  <si>
    <t>29093605798</t>
  </si>
  <si>
    <t>Héctor Manuel Peña Nuñez</t>
  </si>
  <si>
    <t>29093668545</t>
  </si>
  <si>
    <t>29093706748</t>
  </si>
  <si>
    <t>29093836764</t>
  </si>
  <si>
    <t>29093872912</t>
  </si>
  <si>
    <t>29093910352</t>
  </si>
  <si>
    <t>29093928538</t>
  </si>
  <si>
    <t>29093962509</t>
  </si>
  <si>
    <t>29093980538</t>
  </si>
  <si>
    <t>29094009423</t>
  </si>
  <si>
    <t>2909404229</t>
  </si>
  <si>
    <t>29094074648</t>
  </si>
  <si>
    <t>29094096226</t>
  </si>
  <si>
    <t>29094119723</t>
  </si>
  <si>
    <t>29094116777</t>
  </si>
  <si>
    <t>29094191827</t>
  </si>
  <si>
    <t>29094229237</t>
  </si>
  <si>
    <t>29094452923</t>
  </si>
  <si>
    <t>290944498539</t>
  </si>
  <si>
    <t>29094516727</t>
  </si>
  <si>
    <t>29094537514</t>
  </si>
  <si>
    <t>29094570117</t>
  </si>
  <si>
    <t>29094588679</t>
  </si>
  <si>
    <t>29094629698</t>
  </si>
  <si>
    <t>28-12-22</t>
  </si>
  <si>
    <t>Nómina Masiva al Personal de la Dirección de Recursos Humanos                                            (Choferes y Auxiliares de Distribución de la Sede Central)</t>
  </si>
  <si>
    <t>Deivi Manuel Montero Féliz</t>
  </si>
  <si>
    <t>29102960693</t>
  </si>
  <si>
    <t>29103448350</t>
  </si>
  <si>
    <t>29103709666</t>
  </si>
  <si>
    <t>29103729773</t>
  </si>
  <si>
    <t xml:space="preserve">Nelvin Serrano Rosario </t>
  </si>
  <si>
    <t>29103749277</t>
  </si>
  <si>
    <t>29103771120</t>
  </si>
  <si>
    <t xml:space="preserve">Héctor Manuel Peña </t>
  </si>
  <si>
    <t>29103802959</t>
  </si>
  <si>
    <t>29103825247</t>
  </si>
  <si>
    <t>29103852839</t>
  </si>
  <si>
    <t>29103895790</t>
  </si>
  <si>
    <t>29103919273</t>
  </si>
  <si>
    <t>29103939987</t>
  </si>
  <si>
    <t>29103969840</t>
  </si>
  <si>
    <t>29104002064</t>
  </si>
  <si>
    <t>29104016577</t>
  </si>
  <si>
    <t>291040335189</t>
  </si>
  <si>
    <t>29104049301</t>
  </si>
  <si>
    <t>29105458543</t>
  </si>
  <si>
    <t>Abraham Perez</t>
  </si>
  <si>
    <t>29105481672</t>
  </si>
  <si>
    <t>29105495082</t>
  </si>
  <si>
    <t>Felicia Gonzalez</t>
  </si>
  <si>
    <t>29105511053</t>
  </si>
  <si>
    <t>29105535060</t>
  </si>
  <si>
    <t>Robinson William Nuñez Santana</t>
  </si>
  <si>
    <t>29105538125</t>
  </si>
  <si>
    <t>29105556673</t>
  </si>
  <si>
    <t>291005558245</t>
  </si>
  <si>
    <t>29105595471</t>
  </si>
  <si>
    <t>29105617124</t>
  </si>
  <si>
    <t>29105732399</t>
  </si>
  <si>
    <t>29105752385</t>
  </si>
  <si>
    <t>29105771250</t>
  </si>
  <si>
    <t>29105797216</t>
  </si>
  <si>
    <t>29105829340</t>
  </si>
  <si>
    <t>29105845841</t>
  </si>
  <si>
    <t>29106961608</t>
  </si>
  <si>
    <t>Emmanuel De Jesús Medina</t>
  </si>
  <si>
    <t>29107055764</t>
  </si>
  <si>
    <t>Elin Emilio de los Santos Balbuena</t>
  </si>
  <si>
    <t>29107075286</t>
  </si>
  <si>
    <t>29107091761</t>
  </si>
  <si>
    <t>29107105169</t>
  </si>
  <si>
    <t>29107124060</t>
  </si>
  <si>
    <t>29-12-22</t>
  </si>
  <si>
    <t>29115469671</t>
  </si>
  <si>
    <t>Ana Isabel Sánchez Agramonte</t>
  </si>
  <si>
    <t>29115492856</t>
  </si>
  <si>
    <t xml:space="preserve">Deivi Manuel Montero Féliz </t>
  </si>
  <si>
    <t>29115859301</t>
  </si>
  <si>
    <t>Enmanuel Guarionex Bríto Alba</t>
  </si>
  <si>
    <t>29115887193</t>
  </si>
  <si>
    <t>29115922809</t>
  </si>
  <si>
    <t>Elin Emilio de los Santos  Balbuena</t>
  </si>
  <si>
    <t>29115935639</t>
  </si>
  <si>
    <t>29115966572</t>
  </si>
  <si>
    <t>29115986679</t>
  </si>
  <si>
    <t>29116000472</t>
  </si>
  <si>
    <t>29116018844</t>
  </si>
  <si>
    <t>29116686844</t>
  </si>
  <si>
    <t>29117513591</t>
  </si>
  <si>
    <t>29117528058</t>
  </si>
  <si>
    <t>29117558044</t>
  </si>
  <si>
    <t>29117571912</t>
  </si>
  <si>
    <t>29117585669</t>
  </si>
  <si>
    <t xml:space="preserve"> Choferes y Auxiliares de Distribución Sede central</t>
  </si>
  <si>
    <t>Nómina Masiva al Personal del Departamento de   Seguridad Militar y Policial</t>
  </si>
  <si>
    <t xml:space="preserve"> Nómina Masiva al Personal de la Dirección De Farmacias del Pueblo</t>
  </si>
  <si>
    <t xml:space="preserve"> Nómina Masiva al Personal del Departamento de  Ingeniería e infraestructura </t>
  </si>
  <si>
    <t>Pago de Viáticos, al personal de la Dirección de Farmacias
del Pueblo, que estuvo trasladándose desde la Provincia de Monseñor Nouel (Bonao), hacia la Sede Central de Santo Domingo, con la finalidad de  realizar la entrega de devoluciones de medicamentos de las FP y de documentos de Farmacias del Pueblo (entrega de pedidos), cubriendo vacante de supervisión, correspondiente a los días 02, 04 y 16 de Noviembre del presente año.</t>
  </si>
  <si>
    <t>Pago de Viáticos, al personal de la Dirección de Farmacias
del Pueblo, que estuvo trasladándose desde la Provincia de Monseñor Nouel (Bonao), hacia la Sede Central de Santo Domingo, con la finalidad de  realizar la entrega de documentos de Farmacias del Pueblo, cubriendo vacante de supervisión, correspondiente al día 09 de Noviembre del presente año.</t>
  </si>
  <si>
    <t>Pago de Viáticos, al personal de la Dirección de Farmacias
del Pueblo, que estuvo trasladándose desde la Provincia 
de El Seibo, hacia la Sede Central de Santo Domingo, con
la finalidad de participar en una Charla sobre Desempeño Laboral, cubriendo la zona vacante de supervisión de la referida provincia,  correspondiente al día 07 de Noviembre del año en curso.</t>
  </si>
  <si>
    <t>Pago de Viáticos, al personal de la Dirección de Farmacias 
del Pueblo, que estuvo trasladándose desde la Provincia de
El Seibo, hacia la Sede Central de Santo Domingo, con la finalidad de realizar entrega de documentos de las Farmacias del Pueblo, cubriendo la zona vacante de supervisión de la referida provincia,  correspondiente al día 27 de Octubre del año en curso.</t>
  </si>
  <si>
    <t>Pago de Notificación de la Tesorería de la Seguridad Social, correspondiente al mes de Octubre del año en curso, según comunicación No. DRH.1874/2022, realizada en fecha
30-11-22, por el Director de Recursos Humanos</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</si>
  <si>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25 de Octubre del presente año.-</t>
  </si>
  <si>
    <t>Pago de Viáticos, al personal de la División de Control 
de Bienes, que estará participando en el Inventario de Medicamentos, en  el Almacén Regional Norte, de la Provincia de Santiago, correspondiente a los días del 12 al 14 Diciembre del año en curso. (Melania Almonte, Ramon Ignacio Díaz Mojica y Xiojeidis Polanco Jimenez)</t>
  </si>
  <si>
    <t>Pago de Viáticos, al personal de la Sub Dirección (Sub Director Carlos Alberto Padilla), que estuvo realizando labores de supervisión de la estructura física y del remozamiento de las Farmacias del Pueblo en las zonas de Higuey, Bahahibe, San Rafael del Yuma, Boca de Yuma y Hato Nuevo, correspondiente al día 26 de Octubre del presente año.</t>
  </si>
  <si>
    <t>Pago de Viáticos, al personal de la Dirección de Operaciones &amp; Logística, que estará realizando labores de supervisión y validación de los reportes del sistema, del Inventario General de Medicamentos, a realizarse en el Almacén Regional Norte, de la Provincia de Santiago, correspondiente a los días del 12 al 14 de Diciembre del año en curso.</t>
  </si>
  <si>
    <t xml:space="preserve">Pago de Viáticos, al personal de la División de Distribución de la Sede Central, que estuvo participando en el abastecimiento de medicamentos a las Farmacias del Pueblo, Programas y Transferencia, en las rutas de las Provincias de Santiago, San Pedro de Macorís, La Romana, San Cristóbal, San Juan, Valverde Mao, San Jose de Ocoa, Santiago, Barahona y La Altagracia, correspondiente a los días 01, 02, 03 y 04 de Noviembre del presente año. </t>
  </si>
  <si>
    <t>Pago de Viáticos, al personal del Departamento de Seguridad Militar y Policial, que estuvo participando como agentes de seguridad, en los actos de inauguración de cuatro (4) nuevas Farmacias del Pueblo, en la Zona Este del País, correspondiente al día 16 de Noviembre del presente año.</t>
  </si>
  <si>
    <t>Pago de Viáticos, al personal de la Sección de Ingresos (Colectores), que  estuvo  trasladándose desde la Provincia de San Francisco 02, hacia la Sede Central de Santo Domingo, con la finalidad de realizar la entrega de documentos de Colecturía de las Farmacias del Pueblo, correspondiente  al día 11 de Noviembre del presente año.-</t>
  </si>
  <si>
    <t>Pago de Viáticos, al personal de la Dirección de Farmacias del Pueblo, que estuvo trasladándose desde las Provincias de Higuey, Monte Plata, Peravia y San Cristóbal, hacia la  Sede Central de Santo Domingo, con la finalidad de realizar la entrega de documentos relativos a sus labores en las farmacias, correspondiente al día 13, 25 y 28 de Octubre
del presente año.</t>
  </si>
  <si>
    <t>Pago de Viáticos, al personal de la Dirección de Farmacias del Pueblo, que estuvo trasladándose desde las Provincias de Azua, Santiago, La Romana, San Pedro de Macorís, Valverde Mao, La Vega, San Juan, Peravia, Samaná, Espaillat, Salcedo, Higuey, Cotui, Elias Piña, Nagua, San Francisco de Macorís, Puerto Plata, Monte Plata y Hato Mayor, hacia la  Sede Central de Santo Domingo, con la finalidad de realizar la entrega de documentos relativos a sus labores en las farmacias y de participar en la charla sobre Evaluación de Desempeño, correspondiente a los días 07 y 10 de Noviembre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</si>
  <si>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07 de Noviembre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</si>
  <si>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08 de Noviembre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</si>
  <si>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09 de Noviembre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</si>
  <si>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10 de Noviembre del presente año.-</t>
  </si>
  <si>
    <t>Pago de Viáticos, al personal del Departamento de Fiscalización, que estuvo realizando labores de fiscalización de varias Farmacias del Pueblo, en la Provincia de San Cristóbal, correspondiente  al día 25 de Noviembre del presente año.-</t>
  </si>
  <si>
    <t>Pago de Viáticos, al personal de la Dirección de Farmacias del Pueblo, que estuvo trasladándose desde a Sede Central de Santo Domingo, hacia las Zonas de Haina y de San Cristóbal, con la finalidad de realizar un Levantamiento de traslado de la FP Centro de Rehabilitación Najayo Hombres y reubicación de nueva FP en Bajos de Haina, correspondiente al día 29 de Noviembre del presente año.</t>
  </si>
  <si>
    <t>Pago de Viáticos, al personal de la Dirección de Recursos Humanos, que estuvo participando realizando labores de Inspección de Trabajos de Prevención de Riesgos de Seguridad y Salud, en la Provincia de Santiago,  correspondiente al día 05 de Diciembre del año en curso.</t>
  </si>
  <si>
    <t>Pago de Viáticos, al personal del Departamento de Ingeniería e Infraestructura, que estuvo realizando trabajos de: Levantamiento para mudar una FP Centro de Rehabilitación Najayo Hombres, a un nuevo local mas amplio; levantamiento para iniciar la construcción 
de la nueva FP Hospital Municipal de Haina; instalación de counter de la nueva FP CPNA La Gallera y desinstalación e instalación de aire acondicionado, en la FP Hospital Dr. Simón Striddels; todas estas labores fueron realizadas en las Farmacias del Pueblo de las Provincias de San Cristóbal, Monte Cristi y Azua, correspondiente a los días 29 y 30 de Noviembre del presente año.</t>
  </si>
  <si>
    <t>Pago de Viáticos, al personal de la Dirección de Recursos Humanos, que estuvo participando realizando labores de Coordinación y Registro del Personal, en el Nuevo Sistema de Ponche, en el Almacén Regional Norte, de la Provincia de Santiago, correspondiente al día 06 de Diciembre del año en curso.</t>
  </si>
  <si>
    <t>Pago de Viáticos, al personal de la División de Transportación, que   estuvo  trasladándose desde la Sede Central de Santo Domingo, hacia el Almacén Regional Norte, de la Provincia de Santiago, con la finalidad de realizar un levantamiento de la Flotilla Vehicular y supervisar la misma, así como también, realizar una visita al Taller de Mecánica contratado "Q Service Center",  en la Provincia de Bonao, correspondiente a los días 14 y 15 de Diciembre del presente año.</t>
  </si>
  <si>
    <t>Pago de Viáticos, al personal de la Dirección de Farmacias del Pueblo, que estuvo trasladándose desde las Provincias de San Cristóbal, Peravia, Elias Piña, San Francisco de Macorís, Sanchez Ramirez, Puerto Plata, Barahona, Pedernales, Santiago Rodriguez, Duarte, San Juan, Azua, Bahoruco,  Monte Plata, San Pedro de Macorís y 
La Romana, hacia la  Sede Central de Santo Domingo, con la finalidad de realizar la entrega de documentos relativos a sus labores en las farmacias y de participar en la charla sobre Evaluación de Desempeño, correspondiente a los días 01, 03, 08, 09, 10, 14, 15, 16 y 17 de Noviembre del presente año.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</si>
  <si>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Santo Domingo (Ciudad Salud, El Higüero, La Monumental), Santiago Rodriguez, Dajabon, Valverde Mao, Hermanas Mirabal, La Vega, San Jose de las Matas, Duarte, Espaillat, correspondiente a los días 04, 05, 07, 08, 09, 10 y 11 de Diciembre del año en curso.</t>
  </si>
  <si>
    <t>Pago de Viáticos, al personal del Departamento de Ingeniería e Infraestructura, que estuvo realizando trabajos de: Chequeo de inversor y baterías y reparación de aire en las FP Tavara Abajo, Sabana Cruz, Banica, Cercado, Jinova, Dr. Alejandro Cabral, Juan Herrera, Barrio Nuevo, Hospital Taiwán 19 de Marzo y Sabana Alta; colocación de canasto del aire, colocación de grava en la parte frontal, alimentación eléctrica del aire y reparación del counter en la FP La Magua, entre otros; todas estas labores fueron realizadas en las Farmacias del Pueblo de las Provincias de San Juan, Elias Piña, Azua y Hato Mayor, correspondiente a los días 09, 10, 14 y 15 de Noviembre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</si>
  <si>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21 de Noviembre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</si>
  <si>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24 de Noviembre del presente año.-</t>
  </si>
  <si>
    <t>Recarga de Peaje (Paso Rápido), a la Flotilla Vehicular
de la Institución, que distribuyen medicamentos y prestan servicios de mantenimiento, según comunicación No. CDA/334-2022, realizada en fecha 21-12-22, por el Encargado del Departamento Administrativo.</t>
  </si>
  <si>
    <t xml:space="preserve">Pago de Viáticos, al personal de la División de Control de Bienes, que estuvo participando en el Inventario de Medicamentos, en  el Almacén Regional Norte, de la Provincia de Santiago, correspondiente al día 
13 de Diciembre del año en curso. </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</si>
  <si>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23 de Noviembre del presente año.-</t>
  </si>
  <si>
    <t xml:space="preserve">Pago de Viáticos, al personal de la División de Distribución de la Sede Central, que estuvo participando en el abastecimiento de medicamentos a las Farmacias del Pueblo, Programas y Transferencia, en las rutas de las Provincias de San Francisco, San Juan, San Pedro de Macorís, Pedernales, Samaná y Santiago, correspondiente al día 30 de Noviembre del presente año. </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</si>
  <si>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Santo Domingo (Ciudad Salud y La Monumental), Hermanas Mirabal, Valverde Mao, Duarte, Puerto Plata, La Vega, Constanza, Maria Trinidad Sánchez, Nagua, Monseñor Nouel, Monte Plata y Sanchez Ramírez, correspondiente a los días 11, 14, 15, 16, 17, y 18 de Noviembre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</si>
  <si>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22 de Noviembre del presente año.-</t>
  </si>
  <si>
    <t xml:space="preserve">Pago de Viáticos, al personal de la División de Distribución de la Sede Central, que estuvo participando en el abastecimiento de medicamentos a las Farmacias del Pueblo, Programas y Transferencia, en las rutas de las Provincias de San Francisco, San Juan, San Pedro de Macorís, Barahona, La Altagracia, Santiago, Elias Piña, Maria Trinidad Sanchez y Azua, correspondiente a los días 23, 24 y 25, de Noviembre del presente año. </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</si>
  <si>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Peravia, correspondiente al día 09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</si>
  <si>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08 de Noviembre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</si>
  <si>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Peravia, correspondiente al día 18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</si>
  <si>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Peravia, correspondiente al día 20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</si>
  <si>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La Altagracia, correspondiente al día 21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</si>
  <si>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Peravia, correspondiente al día 21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</si>
  <si>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21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</si>
  <si>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Monseñor Nouel, La Vega y Sánchez Ramírez,  correspondiente al día 25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</si>
  <si>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San Cristóbal, Peravia y San José  de Ocoa, correspondiente al día 27 de Octubre  del año en curso.</t>
  </si>
  <si>
    <t>Pago de Viáticos, al Personal de la División de Transportación, que estuvo trasladando un personal del Departamento de Tecnología, con la finalidad de realizar servicios tecnológicos, en la Farmacia del Pueblo Dr. Federico Armando Aybar, en la Provincia de San Juan, correspondiente al día 30 de Noviembre del presente año.</t>
  </si>
  <si>
    <t>Pago de Viáticos, al personal de la Dirección de Farmacias del Pueblo, que estuvo trasladándose desde la Provincia de Monte Plata, hacia la Sede Central de Santo Domingo, con la finalidad de realizar la entrega de documentos relativos a sus labores habituales, correspondiente a los días 25 de Noviembre y 01 de Diciembre del presente año.</t>
  </si>
  <si>
    <t xml:space="preserve">Pago de viáticos, al personal de la División de transportación, que estuvo trasladando un personal del Departamento de Ingeniería e Infraestructura, a realizar levantamiento en la Farmacia del Pueblo Sonador, Hospital Marchena, en la Provincia Monseñor Nouel, correspondiente al día 05 de Diciembre del año en curso. </t>
  </si>
  <si>
    <t xml:space="preserve">Pago de viáticos, al personal de la División de transportación, que estuvo trasladando un personal del Departamento de Ingeniería e Infraestructura, a realizar levantamiento en la Farmacia del Pueblo Hospital Villa Vasquez (La Gallera), en la Provincia Monte Cristi, correspondiente al día 06 de Diciembre del año en curso. </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</si>
  <si>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09 de Noviembre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</si>
  <si>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San Cristóbal, Peravia y San José de Ocoa, correspondiente al día 09 de Noviembre  del año en curso.</t>
  </si>
  <si>
    <t xml:space="preserve">Pago de viáticos, al personal de la División de transportación, que estuvo trasladando un personal de la Dirección de Recursos Humanos al Almacén Regional Norte, en la Provincia de Santiago, correspondiente al día 06 de Diciembre del año en curso. </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</si>
  <si>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Santo Domingo y  Peravia, correspondiente al día 11 de Noviembre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</si>
  <si>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Peravia, correspondiente al día 09  de Noviembre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</si>
  <si>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10 de Noviembre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</si>
  <si>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11 de Noviembre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</si>
  <si>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Peravia , correspondiente al día 08 de Noviembre del año en curso.</t>
  </si>
  <si>
    <t>Pago de viáticos, al personal del Departamento de Servicios TIC, que estuvo brindando asistencia a los equipos  tecnológicos de la Farmacia del Pueblo Parque Industrial Itabo,   en la  zona de Haina, correspondiente al día 09 de Diciembre del año en curso.</t>
  </si>
  <si>
    <t>Pago de viáticos, al personal del Departamento de Servicios TIC, que estuvo brindando asistencia a los equipos  tecnológicos de la Farmacia del Pueblo Bajos de Haina,   en la  zona de Haina, correspondiente al día 23 de Noviembre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</si>
  <si>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07 de Noviembre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</si>
  <si>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24 de Agosto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</si>
  <si>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12 de Agosto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</si>
  <si>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Santo Domingo y Samaná, correspondiente al día 29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</si>
  <si>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08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</si>
  <si>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09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</si>
  <si>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12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</si>
  <si>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13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</si>
  <si>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Espaillat, Santiago y Puerto Plata, correspondiente al día 14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</si>
  <si>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15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</si>
  <si>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 de Noviembre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</si>
  <si>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Peravia, correspondiente al día 13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</si>
  <si>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30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</si>
  <si>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06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</si>
  <si>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07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</si>
  <si>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16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</si>
  <si>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31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</si>
  <si>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19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</si>
  <si>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Santo Domingo y monte Plata, correspondiente al día 12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</si>
  <si>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03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</si>
  <si>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20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</si>
  <si>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Samaná, correspondiente al día 01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</si>
  <si>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01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</si>
  <si>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Valverde, Santiago Rodríguez Dajabón y Montecristi, correspondiente al día 04 de Octubre  del año en curso.</t>
  </si>
  <si>
    <t>Pago de viáticos, al personal de la Dirección de Farmacias del Pueblo, que estuvo realizando entrega de Documentos de las Farmacias del Pueblo, trasladándose desde la Provincia de San Juan de la Maguana a la Sede Central, correspondiente al día 13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</si>
  <si>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Duarte, Hermanas Mirabal y María Trinidad Sánchez ,  correspondiente al día 22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</si>
  <si>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Monseñor Nouel, La Vega y Sánchez Ramírez,  correspondiente al día 26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</si>
  <si>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Azua y San Juan, correspondiente al día 29 de Septiembre  del año en curso.</t>
  </si>
  <si>
    <t>Pago completivo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María Trinidad Sánchez, correspondiente al día 01 de Octubre del año en curso. Cabe señalar que el expediente original tiene un valor de RD$3,400.00 pagados en dos partida, la primera por valor de RD$ 1,500.00 el día 28 de Diciembre.</t>
  </si>
  <si>
    <t>Pago de viáticos, al personal de Distribución de la Sede Central, que estuvo participando en el abastecimiento de medicamentos a las Farmacias del Pueblo, Programas y Transferencia, en las rutas de las Provincias de Samaná, Santiago, San Pedro de Macorís, San Cristóbal, Santo Domingo, San Juan, La Romana y Barahona, correspondiente a los días 25,  28, 29 y 30 de Noviembre del año en curso.</t>
  </si>
  <si>
    <t xml:space="preserve">Pago de viáticos, al personal del Departamento de Seguridad Militar y Policial, que estuvo asistiendo como agente de Seguridad Militar en la Ruta de la Salud, en la Provincia de Santiago, correspondiente al día 09 de Diciembre del año en curso. </t>
  </si>
  <si>
    <t>Pago de viáticos, al personal de la Dirección de Farmacias del Pueblo que estuvo trasladándose hacia la Sede Central de Santo Domingo, desde las Provincias de: La vega, Sánchez Ramírez, Elías Piña, Monte Plata, Espaillat, Hermanas Mirabal, San Juan de la Maguana, Bahoruco, Azua, Pedernales y Samaná, a realizar la entrega  de documentos relativos a sus labores, tales como Reportes financieros , Pedidos, Inventarios , entre otros, correspondiente a los días 12, 17, 18 y 19 de Octubre del año en curso.</t>
  </si>
  <si>
    <t>Pago de Viáticos, al personal del Departamento de Seguridad Militar y Policial, que estuvo participando como agente de seguridad y chofer del Director General de la Institución, en el Cierre de la LV11 Reunión Ordinaria del Consejo de Ministros de Salud de Centroamérica y Republica Dominicana,  celebrado en la Provincia de La Altagracia (Higuey), correspondiente a los días del 01 al 02 de Diciembre  del año en curso.-</t>
  </si>
  <si>
    <t>Pago de Viáticos, al personal de la División de Transportación, que estuvo trasladando un personal del Departamento de Comunicaciones, con la finalidad de realizar la cobertura de la Rueda de Prensa de la Jornada  del X Censo Nacional 2022, celebrada en la Provincia Maria Trinidad Sanchez (Nagua), correspondiente al día 09 de Noviembre del presente año.</t>
  </si>
  <si>
    <t>Pago de Viáticos, al personal de la Dirección de Farmacias
del Pueblo, que estuvo trasladándose desde la Provincia de Monseñor Nouel (Bonao), hacia la Sede Central de Santo Domingo, con la finalidad de  realizar la entrega de documentos de Farmacias del Pueblo, cubriendo vacante de supervisión, correspondiente al día 28 de Octubre del presente año.</t>
  </si>
  <si>
    <t>Compra de Cinco Adaptadores de Red USB Wifi TP-Link,
Dual Band, Antena de Alto Alcance, requeridos por el Departamento de Compras y Contrataciones, para ser utilizados en el Departamento de Bienestar Social, según comunicación No. DTIC-CC-2022-0024, realizada en fecha 17-11-22, por el Director de Tecnología</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</si>
  <si>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18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</si>
  <si>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La Altagracia,  correspondiente al día 16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</si>
  <si>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03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</si>
  <si>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Santiago, correspondiente al día 05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</si>
  <si>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18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</si>
  <si>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29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</si>
  <si>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26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</si>
  <si>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Peravia (Bani), correspondiente al día 30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</si>
  <si>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19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</si>
  <si>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22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</si>
  <si>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23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</si>
  <si>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24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</si>
  <si>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25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</si>
  <si>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Santiago y Puerto Plata, correspondiente al día 21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</si>
  <si>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Cristóbal y Bani, correspondiente al día 30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</si>
  <si>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02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</si>
  <si>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08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</si>
  <si>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</si>
  <si>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09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</si>
  <si>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Espaillat, Santiago y Puerto Plata, correspondiente al día 12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</si>
  <si>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Pedro de Macorís, correspondiente al día 05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</si>
  <si>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05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</si>
  <si>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Barahona, Bahoruco e Independencia, correspondiente al día 01 de Julio del año en curso.</t>
  </si>
  <si>
    <t>Pago de Viáticos, al personal de la División de Control
de Bienes y del Departamento Financiero, que estará participando
en el Inventario de Medicamentos, en  el Almacén Regional Norte,
de la Provincia de Santiago, correspondiente a los días del 12 al 14 Diciembre del año en curso. (Jesucita Feliz, Juana Familia de León y Leyda Josefina Nuñez Santos)</t>
  </si>
  <si>
    <t>Pago de Viáticos, al personal de la Sub Dirección (Sub Director Carlos Alberto Padilla), que estuvo realizando labores de pre recepción de obras de las Farmacias del Pueblo Sabana Larga, Hipólito Billini, Villa Vasquez, en las Provincias de Dajabon y Monte Cristi, y levantamiento y reconocimiento de espacio para la posible habilitación de 2 nuevas FP, en el Sector de Villa Verde y Villa Olímpica,  y evaluación de espacio para el posible traslado de la FP Instituto Agrario Dominicano (Taller de Mecánica IAD), en la Provincia de Valverde Mao, correspondiente a los días 03 y 04 de Octubre del presente año.</t>
  </si>
  <si>
    <t>Pago de Viáticos, al personal de la Dirección de Operaciones &amp; Logística, que estuvo realizando labores de supervisión, verificación de los despachos de medicamentos y distribución de los insumos, previo al Inventario General de Medicamentos, a realizarse en el Almacén Regional Norte, de la Provincia de Santiago, correspondiente al día 01 de Diciembre del año en curso.</t>
  </si>
  <si>
    <t>Pago de Viáticos, al personal de la División de Transportación, que estuvo trasladando un personal del Departamento de Ingeniería e Infraestructura, con la finalidad de realizar trabajos de habilitación de las Farmacias del Pueblo La Magua, Barrio San Pedro y Santana, en las Provincias de Hato Mayor e Higuey, correspondiente al día 14 de Noviembre del presente año.</t>
  </si>
  <si>
    <t>Pago de Viáticos, al personal de la División de Transportación, que estuvo trasladando un personal del Departamento de Ingeniería e Infraestructura, con la finalidad de realizar trabajos de habilitación de las Farmacias del Pueblo La Magua, Barrio San Pedro y Santana, en las Provincias de Hato Mayor e Higuey, correspondiente al día 14 de Noviembre del presente año. (Expediente duplicado, pagado en esta misma fecha, al mismo beneficiario, por el mismo concepto y por el mismo valor)</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</si>
  <si>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 Cristóbal, Peravia y San Jose de Ocoa, correspondiente al día 06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</si>
  <si>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13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</si>
  <si>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de Macorís, La Romana, La Altagracia, El Seibo y Hato Mayor, correspondiente al día 22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</si>
  <si>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01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</si>
  <si>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05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</si>
  <si>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10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</si>
  <si>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05 de Septiembre del año en curso. Nota: Este expediente originalmente era por valor de $6,800.00, sin embargo, por error al momento de subir el archivo TXT, fue acreditado por un monto de $6,050.00, quedando las cuentas de los señores Héctor M. Peña y Juan Alberto Collado, pendientes de pago, por valor de $750.00 cada una, además, el Sr. Carlos Francisco Hernandez, debe devolver el valor de $750.00, ya que no se encontraba incluido en el expediente original.</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</si>
  <si>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</si>
  <si>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</si>
  <si>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</si>
  <si>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</si>
  <si>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</si>
  <si>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</si>
  <si>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</si>
  <si>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</si>
  <si>
    <t>Balance Final</t>
  </si>
  <si>
    <t xml:space="preserve">Ingresos recibidos por concepto de la  4ta. Regularización del Fondo Reponible Institucional, correspondiente al año 2022 (Libramiento 
No. 10431-1 de fecha 22-11-22); Transferencia recibida a través del Banco de Reservas, vía la Tesorería Nacional, en esta misma fecha. </t>
  </si>
  <si>
    <t>Pago de Viáticos, al personal de la Dirección de Trámites y Servicios para la Salud, que estuvo realizando labores de supervisión y coordinación del Inventario de Medicamentos, en el Almacén Regional Norte de la Provincia de Santiago, correspondiente a los días del 15 al 16 de Diciembre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</si>
  <si>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de Macorís, La Romana y La Altagracia, correspondiente al día 30 de Junio del año en curso.</t>
  </si>
  <si>
    <t>Pago de Viáticos, al personal de la Dirección Administrativa Financiera (Enc. Departamento Financiero), que estará realizando labores de Supervisión del Inventario de Medicamentos, en el Almacén Regional Norte, de la Provincia de Santiago, correspondiente a las fechas del 13 al 15 de Diciembre del año en curso.</t>
  </si>
  <si>
    <t>Pago de Viáticos, al personal de la Dirección Administrativa Financiera (Enc. Departamento Administrativo), que estará realizando labores de Supervisión del Inventario de Medicamentos, en el Almacén Regional Norte, de la Provincia de Santiago, correspondiente a las fechas del 13 al 15 de Diciembre del año en curso.</t>
  </si>
  <si>
    <t xml:space="preserve">Pago de Viáticos, al personal del Departamento Administrativo, 
que estará participando en el Inventario de Medicamentos y en la supervisión de almuerzos, en  el Almacén Regional Norte de la Provincia de Santiago, correspondiente a los días del 12 al 14 Diciembre del año en curso.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</si>
  <si>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11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</si>
  <si>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15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</si>
  <si>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17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</si>
  <si>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Peravia, San Jose de Ocoa, Azua y Barahona, correspondiente al día 19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</si>
  <si>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La Altagracia, correspondiente al día 22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</si>
  <si>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22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</si>
  <si>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25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</si>
  <si>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</si>
  <si>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30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</si>
  <si>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31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</si>
  <si>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20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</si>
  <si>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11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</si>
  <si>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Bahoruco e Independencia, correspondiente al día 10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</si>
  <si>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Pedro de Macorís, correspondiente al día 31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</si>
  <si>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Barahona y Pedernales, correspondiente al día 01 de Noviembre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</si>
  <si>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Pedro de Macorís, correspondiente al día 03 de Noviembre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</si>
  <si>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Santiago, correspondiente al día 03 de Noviembre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</si>
  <si>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28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</si>
  <si>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Santiago, correspondiente al día 31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</si>
  <si>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26 de Octubre del año en curso.</t>
  </si>
  <si>
    <t xml:space="preserve">Pago de Viáticos, al personal de la División de Distribución de la Sede Central, que estuvo participando en el abastecimiento de medicamentos a las Farmacias del Pueblo, Programas y Transferencia, en las rutas de las Provincias de Azua, Santiago, Samaná, San Cristóbal, San Juan, Santo Domingo Oeste, Peravia, Hato Mayor, El Seibo, Boca Chica, San Pedro y Hato Mayor, correspondiente a los días 04, 07, 08, 09, 10 y 11 de Noviembre del presente año. </t>
  </si>
  <si>
    <t xml:space="preserve">Pago de Viáticos, al personal de la División de Distribución de la Sede Central, que estuvo participando en el abastecimiento de medicamentos a las Farmacias del Pueblo, Programas y Transferencia, en las rutas de las Provincias de Santiago, San Pedro de Macorís, Monte Plata, Azua, El KM 28 Autopista Duarte, La Vega, Hato Mayor, Samaná, La Romana y El Seibo, correspondiente a los días 14, 15 y 16 de Noviembre del presente año. </t>
  </si>
  <si>
    <t xml:space="preserve">Pago de Viáticos, al personal de la División de Distribución de la Sede Central, que estuvo participando en el abastecimiento de medicamentos a las Farmacias del Pueblo, Programas y Transferencia, en las rutas de las Provincias de Santiago, La Vega, La Altagracia, San Francisco de Macorís, San Pedro de Macorís, Salcedo, El Seibo, María Trinidad Sanchez, La Romana, Monte Plata, Santo Domingo Oeste y Peravia, correspondiente a los días 16, 17, 18 y 21 de Noviembre del presente año.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</si>
  <si>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24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</si>
  <si>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24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</si>
  <si>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24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</si>
  <si>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La Altagracia, correspondiente al día 27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</si>
  <si>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La Altagracia, correspondiente al día 31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</si>
  <si>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Pedro de Macorís, correspondiente al día 03 de Noviembre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</si>
  <si>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03 de Noviembre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</si>
  <si>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04 de Noviembre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</si>
  <si>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Duarte, Hermanas Mirabal, Maria Trinidad Sanchez y Samaná, correspondiente al día 24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</si>
  <si>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Elias Piña y San Juan, correspondiente al día 30 de Junio del año en curso.</t>
  </si>
  <si>
    <t>Pago de Viáticos, al personal de la Sub Dirección, que estuvo participando en los actos de inauguración de la nueva Farmacia del Pueblo El Barro, en la Provincia de Azua, correspondiente al día 29 de Octubre del año en curso. (Sub Director Carlos Alberto Padilla y Mártires José Pérez)</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</si>
  <si>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Peravia, correspondiente al día 25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</si>
  <si>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Valverde Mao, Santiago Rodriguez, Dajabon y Monte Cristi,  correspondiente al día 26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</si>
  <si>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y Sanchez Ramirez, correspondiente al día 26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</si>
  <si>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Espaillat, Santiago y Puerto Plata, correspondiente al día 22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</si>
  <si>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</si>
  <si>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Peravia, San Juan y Bahoruco,  correspondiente al día 18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</si>
  <si>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14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</si>
  <si>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Peravia, San Juan y Bahoruco,  correspondiente al día 11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</si>
  <si>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La Romana, La Altagracia, Hato Mayor y El Seibo, correspondiente al día 24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</si>
  <si>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San Pedro, correspondiente al día 06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</si>
  <si>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19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</si>
  <si>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12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</si>
  <si>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San Jose de Ocoa y Peravia, correspondiente al día 26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</si>
  <si>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Hermanas Mirabal y Duarte,  correspondiente al día 14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</si>
  <si>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28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</si>
  <si>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Duarte y Hermanas Mirabal, correspondiente al día 04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</si>
  <si>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 Pedro de Macorís, 
La Romana, El Seibo y La Altagracia, correspondiente 
al día 28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</si>
  <si>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 Pedro de Macorís, La Romana, El Seibo y La Altagracia, correspondiente al día 28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</si>
  <si>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Barahona y Pedernales, correspondiente al día 27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</si>
  <si>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La Altagracia, correspondiente al día 20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</si>
  <si>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25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</si>
  <si>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Duarte y La Vega, correspondiente al día 13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</si>
  <si>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18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</si>
  <si>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Hermanas Mirabal y Santiago, correspondiente al día 02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</si>
  <si>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Puerto Plata, Santiago y Espaillat, correspondiente al día 04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</si>
  <si>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Sanchez Ramirez, Monseñor Nouel y Hermanas Mirabal, correspondiente al día 15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</si>
  <si>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Peravia, Azua, Barahona y Bahoruco, correspondiente al día 18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</si>
  <si>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01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</si>
  <si>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Valverde Mao y Santiago Rodriguez, correspondiente al día 25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</si>
  <si>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01 de Agosto del año en curso. Este expediente debió pagarse por un monto de $750.00, pero por error se acredito por valor de $1,350.00</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</si>
  <si>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Monseñor Nouel, Espaillat y Santiago, correspondiente al día 01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</si>
  <si>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02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</si>
  <si>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01 de Agosto del año en curso. Nota: Este pago ya había sido realizado por un monto de $1,350.00, siendo este monto incorrecto, ya que el valor a pagar real es por $750.00, según consta en el expediente No. 01380, pagado en esta misma fecha.</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</si>
  <si>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La Vega, Hermanas Mirabal, Santiago y Puerto  Plata, correspondiente al día 09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</si>
  <si>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02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</si>
  <si>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La Vega, Duarte, Hermanas Mirabal, Santiago y Puerto  Plata, correspondiente al día 05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</si>
  <si>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04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</si>
  <si>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08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</si>
  <si>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de Macorís y La Romana,  correspondiente al día 10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</si>
  <si>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de Macorís, La Romana, La Altagracia, Hato Mayor y El Seibo,  correspondiente al día 09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</si>
  <si>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Monseñor Nouel y Espaillat,   correspondiente al día 17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</si>
  <si>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Valverde Mao, Dajabon y Monte Cristi, correspondiente al día 23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</si>
  <si>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Hermanas Mirabal, Duarte y Maria Trinidad Sanchez, correspondiente al día 23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</si>
  <si>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Cristóbal, Peravia y San Jose de Ocoa, correspondiente al día 29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</si>
  <si>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Puerto Plata y Espaillat, correspondiente al día 26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</si>
  <si>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29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</si>
  <si>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Bahoruco e Independencia, correspondiente al día 30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</si>
  <si>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Azua, San Juan y Elias Piña, correspondiente al día 31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</si>
  <si>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Monseñor Nouel y La Vega, correspondiente al día 24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</si>
  <si>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04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</si>
  <si>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</si>
  <si>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23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</si>
  <si>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La Altagracia, correspondiente al día 24 de Septiembre del año en curso. Nota: Este expediente originalmente era por valor de $3,400.00, sin embargo, por error en el archivo TXT, fue acreditado por el valor de $2,700.00, quedando un balance pendiente por pagar de $700.00, perteneciente a los señores Héctor Manuel Peña y Nelvin Serrano Rosario, a quienes hay que acreditarle el valor de $350.00 pesos a cada uno.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</si>
  <si>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26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</si>
  <si>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10 de Octubre del año en curso. Nota: Este archivo era originalmente por valor de $2,700.00, sin embargo, por error en el archivo TXT, se acredito por valor de $3,400.00, razón por la cual, los señores Deivi Manuel Montero y Luis Alberto Araujo Infante, tienen que devolver la suma de $350.00 pesos cada uno.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</si>
  <si>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01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</si>
  <si>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02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</si>
  <si>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07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</si>
  <si>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20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</si>
  <si>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21 de Septiembre del año en curso. Nota: Este expediente era originalmente por valor de $8,100.00, sin embargo, por un error en el archivo TXT, la cuenta del Sr. Elin Emilio de los Santos, por valor de $1,350.00, no fue acreditada, la cual esta pendiente de ser pagada nuevamente.</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</si>
  <si>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23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</si>
  <si>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14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</si>
  <si>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10 de Noviembre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</si>
  <si>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28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</si>
  <si>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Pedro, La Romana, La Altagracia, Hato Mayor y El Seibo,  correspondiente al día 28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</si>
  <si>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06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</si>
  <si>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Espaillat, Santiago y Puerto Plata,  correspondiente al día 29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</si>
  <si>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Azua, San Juan y Elías Piña, correspondiente al día 26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</si>
  <si>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28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</si>
  <si>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26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</si>
  <si>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10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</si>
  <si>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Barahona y Pedernales, correspondiente al día 30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</si>
  <si>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Peravia (Bani), correspondiente al día 05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</si>
  <si>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Pedro de Macorís, correspondiente al día 08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</si>
  <si>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Peravia (Bani), correspondiente al día 08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</si>
  <si>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26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</si>
  <si>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Peravia (Bani), correspondiente al día 12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</si>
  <si>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07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</si>
  <si>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Peravia (Bani), correspondiente al día 13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</si>
  <si>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Peravia (Bani), correspondiente al día 14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</si>
  <si>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Peravia (Bani), correspondiente al día 15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</si>
  <si>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16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</si>
  <si>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Santiago, y Valverde Mao, correspondiente al día 11 de Noviembre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</si>
  <si>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16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</si>
  <si>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Valverde Mao, Santiago Rodriguez, Dajabon y Monte Cristi, correspondiente al día 20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</si>
  <si>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Peravia, correspondiente al día 22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</si>
  <si>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Peravia, correspondiente al día 23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</si>
  <si>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Santo Domingo, correspondiente al día 25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</si>
  <si>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Peravia, correspondiente al día 25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</si>
  <si>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Santo Domingo, correspondiente al día 28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</si>
  <si>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Santo Domingo, correspondiente al día 03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</si>
  <si>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Santo Domingo, correspondiente al día 04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</si>
  <si>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Provincias de Santo Domingo y Monte Plata, correspondiente al día 04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</si>
  <si>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Provincias de: Espaillat, Santiago y Puerto Plata, correspondiente al día 06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</si>
  <si>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Santo Domingo, correspondiente al día 07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</si>
  <si>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Provincias de Santo Domingo y Monte Plata, correspondiente al día 11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</si>
  <si>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Peravia, correspondiente al día 12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</si>
  <si>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Santo Domingo, correspondiente al día 13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</si>
  <si>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Peravia, correspondiente al día 14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</si>
  <si>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Santo Domingo, correspondiente al día 14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</si>
  <si>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Hato Mayor, correspondiente al día 15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</si>
  <si>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Peravia, correspondiente al día 17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</si>
  <si>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Peravia (Bani), correspondiente al día 02 de Septiembre del año en curso.</t>
  </si>
  <si>
    <t>Compra de Tres (3) Rollos de Cable Panduit UTP CAT6 CM gris, diez (10) Jack Mini Keystone Nexxt CAT6 y cien (100) Conectores RJ45 para Red CAT6, requeridos por el Departamento de Compras y Contrataciones, para ser utilizados en los dispositivos de Controles de Asistencia del Personal, según comunicación DTIC-CC-2022-0027, realizada por el Director de Tecnología de la Información
y Comunicación, en fecha 21-12-22</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</si>
  <si>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11 de Noviembre  del año en curso. Nota: Este expediente era originalmente por valor de $2,300.00, pero por un error en el archivo TXT, no fue acreditada la cuenta de la Sra. Mary Luz Fulcar, por un monto de $800.00, la cual esta pendiente de pago.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</si>
  <si>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18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</si>
  <si>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21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</si>
  <si>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Barahona, correspondiente al día 03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</si>
  <si>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Peravia (Bani), correspondiente al día 01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</si>
  <si>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Santo Domingo, correspondiente al día 16 de Septiembre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</si>
  <si>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San Pedro de Macorís, correspondiente al día 20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</si>
  <si>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29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</si>
  <si>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rutas de las Provincias de San Pedro de Macorís, La Romana, Hato Mayor, La Altagracia y el Seibo,  correspondiente al día 05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</si>
  <si>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14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</si>
  <si>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Barahona y Pedernales, correspondiente al día 27 de Septiembre del año en curso. Cabe destacar que el valor del  expediente orinal es RD$3,400.00 pesos y  al momento de realizar dicha transferencia por error se subió un archivo TXT por valor de RD$2,200.00, quedando pendiente de realizar un pago completivo por valor de $1,200.00  pesos.</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</si>
  <si>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13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</si>
  <si>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25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</si>
  <si>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11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</si>
  <si>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Santo Domingo y Monte Plata, correspondiente al día 17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</si>
  <si>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27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</si>
  <si>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12  de Octubre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</si>
  <si>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las rutas de las Provincias de Azua y San Juan, correspondiente al día 29   de Septiembre  del año en curso.</t>
  </si>
  <si>
    <t>Pago de viáticos, al personal de Distribución de la Sede Central, bajo la supervisión de la Dirección de Recursos Humanos, que estuvo participando en el Operativo de Distribución de Vacunas del Covid-19, en coordinación con el PAI ( Programa Ampliado de Inmunización), en los hospitales Públicos y Privados, en la ruta de la Provincia de Santo Domingo, correspondiente al día 27 de Octubre del año en curso.</t>
  </si>
  <si>
    <t>Pago de viáticos, al personal de la Dirección de Farmacias del Pueblo que estuvo realizando inspección y levantamiento en las diferentes Farmacias del Pueblo de la Provincia Monseñor Nouel, correspondiente al día 07 de Diciembre del año en curso.</t>
  </si>
  <si>
    <t>Pago de viáticos, al personal del Departamento de Ingeniería e Infraestructura, que estuvo realizando trabajos de: Pintura de exterior, limpieza de techo en la Farmacia del Pueblo Pedra Blanca Sonador y Hospital Maimón, Pre-recepción de Farmacia del Pueblo Villa Vasquez, retiro de antigua caja fuerte y desbloqueo de caja digital en las Farmacias del Pueblo Juan Antonio Castillo, Zona Franca Villa Altagracia, Juma Bejucal, Pablo Morrobel Jiménez, Ricardo Limardo y Clínica rural las Navas, Desmantelación de la Farmacia del Pueblo Zona Franca , evaluación de terreno con contratistas para construcción de la Farmacia del Pueblo El Aguacate, supervisión de trabajos de construcción en CPN Juan Adrián, instalación de aire acondicionado e instalación de dos baterías  en la Farmacia del Pueblo Ramón Adriano Villalona, en las Provincias de: Monseñor Nouel, Monte Cristi, Puerto Plata, La vega, San Cristóbal , Duarte y Dajobón, correspondiente a los días 5, 6, 7 y 8 de Noviembre del en Curso.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</si>
</sst>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D$&quot;* #,##0.00_-;\-&quot;RD$&quot;* #,##0.00_-;_-&quot;RD$&quot;* &quot;-&quot;??_-;_-@_-"/>
    <numFmt numFmtId="164" formatCode="dd\-mm\-yy;@"/>
    <numFmt numFmtId="165" formatCode="#,##0.0000000000_ ;\-#,##0.0000000000\ "/>
    <numFmt numFmtId="166" formatCode="#,##0.00_ ;\-#,##0.00\ "/>
    <numFmt numFmtId="167" formatCode="#,##0.00_ ;[Red]\-#,##0.00\ "/>
  </numFmts>
  <fonts count="48"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sz val="16"/>
      <color theme="1"/>
      <name val="Cambria"/>
      <family val="1"/>
      <scheme val="major"/>
    </font>
    <font>
      <i/>
      <sz val="19"/>
      <color theme="1"/>
      <name val="Cambria"/>
      <family val="1"/>
      <scheme val="major"/>
    </font>
    <font>
      <i/>
      <sz val="18"/>
      <name val="Cambria"/>
      <family val="1"/>
      <scheme val="major"/>
    </font>
    <font>
      <b/>
      <i/>
      <u val="double"/>
      <sz val="18"/>
      <name val="Cambria"/>
      <family val="1"/>
      <scheme val="major"/>
    </font>
    <font>
      <b/>
      <i/>
      <u val="double"/>
      <sz val="20"/>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5">
    <xf numFmtId="0" fontId="0" fillId="0" borderId="0"/>
    <xf numFmtId="0" fontId="1" fillId="0" borderId="0"/>
    <xf numFmtId="0" fontId="9"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 borderId="2"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7" applyNumberFormat="0" applyFill="0" applyAlignment="0" applyProtection="0"/>
    <xf numFmtId="0" fontId="21" fillId="22" borderId="0" applyNumberFormat="0" applyBorder="0" applyAlignment="0" applyProtection="0"/>
    <xf numFmtId="0" fontId="9" fillId="23" borderId="8" applyNumberFormat="0" applyFont="0" applyAlignment="0" applyProtection="0"/>
    <xf numFmtId="0" fontId="22" fillId="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cellStyleXfs>
  <cellXfs count="69">
    <xf numFmtId="0" fontId="0" fillId="0" borderId="0" xfId="0"/>
    <xf numFmtId="0" fontId="3" fillId="0" borderId="0" xfId="0" applyFont="1"/>
    <xf numFmtId="0" fontId="8" fillId="0" borderId="0" xfId="0" applyFont="1"/>
    <xf numFmtId="0" fontId="26" fillId="0" borderId="1" xfId="0" applyFont="1" applyFill="1" applyBorder="1" applyAlignment="1">
      <alignment horizontal="center" vertical="center" wrapText="1"/>
    </xf>
    <xf numFmtId="0" fontId="28" fillId="0" borderId="0" xfId="0" applyFont="1" applyFill="1"/>
    <xf numFmtId="0" fontId="29" fillId="0" borderId="0" xfId="0" applyFont="1" applyFill="1"/>
    <xf numFmtId="0" fontId="7" fillId="0" borderId="1" xfId="0" applyFont="1" applyFill="1" applyBorder="1" applyAlignment="1">
      <alignment horizontal="justify"/>
    </xf>
    <xf numFmtId="164" fontId="4" fillId="0" borderId="1" xfId="0" applyNumberFormat="1" applyFont="1" applyFill="1" applyBorder="1" applyAlignment="1">
      <alignment horizontal="center"/>
    </xf>
    <xf numFmtId="0" fontId="26" fillId="0" borderId="1" xfId="0" applyFont="1" applyBorder="1" applyAlignment="1">
      <alignment horizontal="left"/>
    </xf>
    <xf numFmtId="39" fontId="26" fillId="0" borderId="1" xfId="0" applyNumberFormat="1" applyFont="1" applyFill="1" applyBorder="1" applyAlignment="1">
      <alignment horizontal="center" wrapText="1"/>
    </xf>
    <xf numFmtId="0" fontId="27" fillId="0" borderId="1" xfId="0" applyFont="1" applyFill="1" applyBorder="1" applyAlignment="1">
      <alignment horizontal="center" vertical="center"/>
    </xf>
    <xf numFmtId="0" fontId="32" fillId="0" borderId="1" xfId="0" applyFont="1" applyBorder="1" applyAlignment="1">
      <alignment horizontal="center" vertical="center"/>
    </xf>
    <xf numFmtId="0" fontId="30" fillId="0" borderId="1" xfId="0" applyFont="1" applyFill="1" applyBorder="1" applyAlignment="1">
      <alignment horizontal="center" vertical="center" wrapText="1"/>
    </xf>
    <xf numFmtId="0" fontId="33" fillId="0" borderId="0" xfId="0" applyFont="1"/>
    <xf numFmtId="0" fontId="36" fillId="0" borderId="0" xfId="0" applyFont="1"/>
    <xf numFmtId="0" fontId="4" fillId="0" borderId="0" xfId="0" applyFont="1"/>
    <xf numFmtId="0" fontId="27" fillId="0" borderId="1" xfId="0" applyFont="1" applyBorder="1" applyAlignment="1">
      <alignment horizontal="center" vertical="center" wrapText="1"/>
    </xf>
    <xf numFmtId="165" fontId="29" fillId="0" borderId="0" xfId="0" applyNumberFormat="1" applyFont="1" applyFill="1"/>
    <xf numFmtId="0" fontId="4" fillId="0" borderId="1" xfId="0" applyFont="1" applyBorder="1" applyAlignment="1">
      <alignment horizontal="center"/>
    </xf>
    <xf numFmtId="0" fontId="39" fillId="0" borderId="0" xfId="0" applyFont="1"/>
    <xf numFmtId="0" fontId="6" fillId="0" borderId="1" xfId="0" applyFont="1" applyBorder="1" applyAlignment="1">
      <alignment horizontal="left" wrapText="1"/>
    </xf>
    <xf numFmtId="3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164" fontId="31" fillId="0" borderId="1" xfId="0" applyNumberFormat="1" applyFont="1" applyFill="1" applyBorder="1" applyAlignment="1">
      <alignment horizontal="center"/>
    </xf>
    <xf numFmtId="39" fontId="41" fillId="0" borderId="1"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0" fontId="26" fillId="0" borderId="1" xfId="0" applyFont="1" applyFill="1" applyBorder="1" applyAlignment="1">
      <alignment horizontal="center" wrapText="1"/>
    </xf>
    <xf numFmtId="4" fontId="35" fillId="0" borderId="1" xfId="0" applyNumberFormat="1" applyFont="1" applyFill="1" applyBorder="1" applyAlignment="1">
      <alignment horizontal="center" wrapText="1"/>
    </xf>
    <xf numFmtId="0" fontId="3" fillId="0" borderId="1" xfId="0" applyFont="1" applyBorder="1"/>
    <xf numFmtId="0" fontId="30" fillId="0" borderId="1" xfId="0" applyFont="1" applyBorder="1" applyAlignment="1">
      <alignment horizontal="center" vertical="center" wrapText="1"/>
    </xf>
    <xf numFmtId="167" fontId="29" fillId="0" borderId="0" xfId="0" applyNumberFormat="1" applyFont="1" applyFill="1"/>
    <xf numFmtId="166" fontId="29" fillId="0" borderId="0" xfId="0" applyNumberFormat="1" applyFont="1" applyFill="1"/>
    <xf numFmtId="49" fontId="31" fillId="0" borderId="1" xfId="0" applyNumberFormat="1" applyFont="1" applyFill="1" applyBorder="1" applyAlignment="1">
      <alignment horizontal="center"/>
    </xf>
    <xf numFmtId="0" fontId="42" fillId="0" borderId="0" xfId="0" applyFont="1" applyAlignment="1">
      <alignment horizontal="center"/>
    </xf>
    <xf numFmtId="0" fontId="42" fillId="0" borderId="0" xfId="0" applyFont="1"/>
    <xf numFmtId="0" fontId="3" fillId="0" borderId="0" xfId="0" applyFont="1" applyBorder="1" applyAlignment="1">
      <alignment horizontal="center" vertical="center"/>
    </xf>
    <xf numFmtId="0" fontId="7" fillId="0" borderId="1" xfId="0" applyFont="1" applyFill="1" applyBorder="1" applyAlignment="1">
      <alignment horizontal="justify" wrapText="1"/>
    </xf>
    <xf numFmtId="164" fontId="31" fillId="0" borderId="12" xfId="0" applyNumberFormat="1" applyFont="1" applyFill="1" applyBorder="1" applyAlignment="1">
      <alignment horizontal="center"/>
    </xf>
    <xf numFmtId="49" fontId="31" fillId="0" borderId="12" xfId="0" applyNumberFormat="1" applyFont="1" applyFill="1" applyBorder="1" applyAlignment="1">
      <alignment horizontal="center"/>
    </xf>
    <xf numFmtId="0" fontId="6" fillId="0" borderId="12" xfId="0" applyFont="1" applyFill="1" applyBorder="1" applyAlignment="1">
      <alignment horizontal="left" wrapText="1"/>
    </xf>
    <xf numFmtId="0" fontId="6" fillId="0" borderId="12" xfId="0" applyFont="1" applyBorder="1" applyAlignment="1">
      <alignment horizontal="left" wrapText="1"/>
    </xf>
    <xf numFmtId="39" fontId="40" fillId="0" borderId="0" xfId="0" applyNumberFormat="1" applyFont="1" applyFill="1" applyBorder="1" applyAlignment="1">
      <alignment horizontal="center" wrapText="1"/>
    </xf>
    <xf numFmtId="0" fontId="30" fillId="0" borderId="0" xfId="0" applyFont="1" applyBorder="1" applyAlignment="1">
      <alignment horizontal="center" wrapText="1"/>
    </xf>
    <xf numFmtId="0" fontId="44" fillId="0" borderId="0" xfId="0" applyFont="1" applyBorder="1" applyAlignment="1">
      <alignment horizontal="left" wrapText="1"/>
    </xf>
    <xf numFmtId="0" fontId="44" fillId="0" borderId="0" xfId="0" applyFont="1" applyAlignment="1">
      <alignment horizontal="left" wrapText="1"/>
    </xf>
    <xf numFmtId="0" fontId="43" fillId="0" borderId="0" xfId="0" applyFont="1" applyAlignment="1">
      <alignment horizontal="center"/>
    </xf>
    <xf numFmtId="0" fontId="43" fillId="0" borderId="0" xfId="0" applyFont="1" applyAlignment="1">
      <alignment horizontal="center" wrapText="1"/>
    </xf>
    <xf numFmtId="0" fontId="42" fillId="0" borderId="0" xfId="0" applyFont="1" applyAlignment="1">
      <alignment wrapText="1"/>
    </xf>
    <xf numFmtId="0" fontId="45" fillId="0" borderId="0" xfId="0" applyFont="1" applyFill="1"/>
    <xf numFmtId="0" fontId="45" fillId="0" borderId="0" xfId="0" applyFont="1" applyFill="1" applyAlignment="1">
      <alignment wrapText="1"/>
    </xf>
    <xf numFmtId="0" fontId="44" fillId="24" borderId="11" xfId="0" applyFont="1" applyFill="1" applyBorder="1" applyAlignment="1">
      <alignment horizontal="left" wrapText="1"/>
    </xf>
    <xf numFmtId="0" fontId="45" fillId="0" borderId="0" xfId="0" applyFont="1"/>
    <xf numFmtId="0" fontId="38" fillId="0" borderId="0" xfId="0" applyFont="1" applyAlignment="1">
      <alignment horizontal="center" wrapText="1"/>
    </xf>
    <xf numFmtId="0" fontId="44" fillId="0" borderId="0" xfId="0" applyFont="1" applyAlignment="1">
      <alignment horizontal="center" wrapText="1"/>
    </xf>
    <xf numFmtId="39" fontId="46" fillId="0" borderId="1" xfId="0" applyNumberFormat="1" applyFont="1" applyFill="1" applyBorder="1" applyAlignment="1">
      <alignment horizontal="center" wrapText="1"/>
    </xf>
    <xf numFmtId="39" fontId="47" fillId="0" borderId="1" xfId="0" applyNumberFormat="1" applyFont="1" applyFill="1" applyBorder="1" applyAlignment="1">
      <alignment horizontal="center" wrapText="1"/>
    </xf>
    <xf numFmtId="0" fontId="30" fillId="0" borderId="14" xfId="0" applyFont="1" applyFill="1" applyBorder="1" applyAlignment="1">
      <alignment horizontal="center" wrapText="1"/>
    </xf>
    <xf numFmtId="0" fontId="30" fillId="0" borderId="13" xfId="0" applyFont="1" applyFill="1" applyBorder="1" applyAlignment="1">
      <alignment horizontal="center" wrapText="1"/>
    </xf>
    <xf numFmtId="0" fontId="34" fillId="0" borderId="0" xfId="0" applyFont="1" applyAlignment="1">
      <alignment horizontal="center" vertical="center"/>
    </xf>
    <xf numFmtId="0" fontId="5" fillId="0" borderId="0" xfId="0" applyFont="1" applyAlignment="1">
      <alignment horizontal="center"/>
    </xf>
    <xf numFmtId="0" fontId="3" fillId="0" borderId="0" xfId="0" applyFont="1" applyBorder="1" applyAlignment="1">
      <alignment horizontal="center" vertical="center"/>
    </xf>
    <xf numFmtId="0" fontId="42" fillId="0" borderId="0" xfId="0" applyFont="1" applyAlignment="1">
      <alignment horizontal="center"/>
    </xf>
    <xf numFmtId="0" fontId="42" fillId="0" borderId="0" xfId="0" applyFont="1" applyAlignment="1">
      <alignment horizontal="center" wrapText="1"/>
    </xf>
    <xf numFmtId="0" fontId="42" fillId="0" borderId="11" xfId="0" applyFont="1" applyBorder="1" applyAlignment="1">
      <alignment horizontal="center"/>
    </xf>
    <xf numFmtId="0" fontId="37" fillId="0" borderId="0" xfId="0" applyFont="1" applyBorder="1" applyAlignment="1">
      <alignment horizontal="center"/>
    </xf>
    <xf numFmtId="0" fontId="42" fillId="0" borderId="11" xfId="0" applyFont="1" applyBorder="1" applyAlignment="1">
      <alignment horizontal="center" wrapText="1"/>
    </xf>
    <xf numFmtId="0" fontId="37" fillId="0" borderId="0" xfId="0" applyFont="1" applyBorder="1" applyAlignment="1">
      <alignment horizontal="center" wrapText="1"/>
    </xf>
  </cellXfs>
  <cellStyles count="45">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9</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3181350</xdr:colOff>
      <xdr:row>1</xdr:row>
      <xdr:rowOff>142875</xdr:rowOff>
    </xdr:from>
    <xdr:to>
      <xdr:col>4</xdr:col>
      <xdr:colOff>3781425</xdr:colOff>
      <xdr:row>4</xdr:row>
      <xdr:rowOff>257175</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409575"/>
          <a:ext cx="3924300" cy="914400"/>
        </a:xfrm>
        <a:prstGeom prst="rect">
          <a:avLst/>
        </a:prstGeom>
        <a:noFill/>
      </xdr:spPr>
    </xdr:pic>
    <xdr:clientData/>
  </xdr:twoCellAnchor>
  <xdr:oneCellAnchor>
    <xdr:from>
      <xdr:col>2</xdr:col>
      <xdr:colOff>590549</xdr:colOff>
      <xdr:row>8</xdr:row>
      <xdr:rowOff>295275</xdr:rowOff>
    </xdr:from>
    <xdr:ext cx="3171825" cy="438151"/>
    <xdr:sp macro="" textlink="">
      <xdr:nvSpPr>
        <xdr:cNvPr id="4" name="3 Rectángulo">
          <a:extLst>
            <a:ext uri="{FF2B5EF4-FFF2-40B4-BE49-F238E27FC236}">
              <a16:creationId xmlns="" xmlns:a16="http://schemas.microsoft.com/office/drawing/2014/main"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19</xdr:row>
      <xdr:rowOff>0</xdr:rowOff>
    </xdr:from>
    <xdr:to>
      <xdr:col>6</xdr:col>
      <xdr:colOff>0</xdr:colOff>
      <xdr:row>38</xdr:row>
      <xdr:rowOff>1014412</xdr:rowOff>
    </xdr:to>
    <xdr:pic>
      <xdr:nvPicPr>
        <xdr:cNvPr id="5" name="4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2220575" y="650119350"/>
          <a:ext cx="0" cy="43514962"/>
        </a:xfrm>
        <a:prstGeom prst="rect">
          <a:avLst/>
        </a:prstGeom>
        <a:solidFill>
          <a:schemeClr val="accent2"/>
        </a:solidFill>
      </xdr:spPr>
    </xdr:pic>
    <xdr:clientData/>
  </xdr:twoCellAnchor>
  <xdr:oneCellAnchor>
    <xdr:from>
      <xdr:col>2</xdr:col>
      <xdr:colOff>380999</xdr:colOff>
      <xdr:row>9</xdr:row>
      <xdr:rowOff>0</xdr:rowOff>
    </xdr:from>
    <xdr:ext cx="3171825" cy="438151"/>
    <xdr:sp macro="" textlink="">
      <xdr:nvSpPr>
        <xdr:cNvPr id="6" name="5 Rectángulo">
          <a:extLst>
            <a:ext uri="{FF2B5EF4-FFF2-40B4-BE49-F238E27FC236}">
              <a16:creationId xmlns="" xmlns:a16="http://schemas.microsoft.com/office/drawing/2014/main"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6</xdr:col>
      <xdr:colOff>0</xdr:colOff>
      <xdr:row>15</xdr:row>
      <xdr:rowOff>1666874</xdr:rowOff>
    </xdr:to>
    <xdr:pic>
      <xdr:nvPicPr>
        <xdr:cNvPr id="7"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8</xdr:row>
      <xdr:rowOff>28575</xdr:rowOff>
    </xdr:from>
    <xdr:ext cx="3171825" cy="438151"/>
    <xdr:sp macro="" textlink="">
      <xdr:nvSpPr>
        <xdr:cNvPr id="8" name="9 Rectángulo">
          <a:extLst>
            <a:ext uri="{FF2B5EF4-FFF2-40B4-BE49-F238E27FC236}">
              <a16:creationId xmlns="" xmlns:a16="http://schemas.microsoft.com/office/drawing/2014/main"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1</xdr:row>
      <xdr:rowOff>95250</xdr:rowOff>
    </xdr:from>
    <xdr:to>
      <xdr:col>6</xdr:col>
      <xdr:colOff>0</xdr:colOff>
      <xdr:row>12</xdr:row>
      <xdr:rowOff>1295400</xdr:rowOff>
    </xdr:to>
    <xdr:pic>
      <xdr:nvPicPr>
        <xdr:cNvPr id="9"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20</xdr:row>
      <xdr:rowOff>428625</xdr:rowOff>
    </xdr:from>
    <xdr:to>
      <xdr:col>6</xdr:col>
      <xdr:colOff>0</xdr:colOff>
      <xdr:row>36</xdr:row>
      <xdr:rowOff>904874</xdr:rowOff>
    </xdr:to>
    <xdr:pic>
      <xdr:nvPicPr>
        <xdr:cNvPr id="10"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19</xdr:row>
      <xdr:rowOff>0</xdr:rowOff>
    </xdr:from>
    <xdr:to>
      <xdr:col>6</xdr:col>
      <xdr:colOff>0</xdr:colOff>
      <xdr:row>39</xdr:row>
      <xdr:rowOff>1100137</xdr:rowOff>
    </xdr:to>
    <xdr:pic>
      <xdr:nvPicPr>
        <xdr:cNvPr id="11" name="10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6</xdr:row>
      <xdr:rowOff>295275</xdr:rowOff>
    </xdr:from>
    <xdr:ext cx="3171825" cy="438151"/>
    <xdr:sp macro="" textlink="">
      <xdr:nvSpPr>
        <xdr:cNvPr id="12" name="11 Rectángulo">
          <a:extLst>
            <a:ext uri="{FF2B5EF4-FFF2-40B4-BE49-F238E27FC236}">
              <a16:creationId xmlns="" xmlns:a16="http://schemas.microsoft.com/office/drawing/2014/main"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3"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7</xdr:row>
      <xdr:rowOff>0</xdr:rowOff>
    </xdr:from>
    <xdr:ext cx="3171825" cy="438151"/>
    <xdr:sp macro="" textlink="">
      <xdr:nvSpPr>
        <xdr:cNvPr id="14" name="13 Rectángulo">
          <a:extLst>
            <a:ext uri="{FF2B5EF4-FFF2-40B4-BE49-F238E27FC236}">
              <a16:creationId xmlns="" xmlns:a16="http://schemas.microsoft.com/office/drawing/2014/main"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7</xdr:row>
      <xdr:rowOff>57150</xdr:rowOff>
    </xdr:from>
    <xdr:ext cx="3171825" cy="438151"/>
    <xdr:sp macro="" textlink="">
      <xdr:nvSpPr>
        <xdr:cNvPr id="15" name="14 Rectángulo">
          <a:extLst>
            <a:ext uri="{FF2B5EF4-FFF2-40B4-BE49-F238E27FC236}">
              <a16:creationId xmlns="" xmlns:a16="http://schemas.microsoft.com/office/drawing/2014/main"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7</xdr:row>
      <xdr:rowOff>0</xdr:rowOff>
    </xdr:from>
    <xdr:ext cx="3171825" cy="438151"/>
    <xdr:sp macro="" textlink="">
      <xdr:nvSpPr>
        <xdr:cNvPr id="16" name="15 Rectángulo">
          <a:extLst>
            <a:ext uri="{FF2B5EF4-FFF2-40B4-BE49-F238E27FC236}">
              <a16:creationId xmlns="" xmlns:a16="http://schemas.microsoft.com/office/drawing/2014/main"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7"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1695450</xdr:colOff>
      <xdr:row>413</xdr:row>
      <xdr:rowOff>295275</xdr:rowOff>
    </xdr:from>
    <xdr:to>
      <xdr:col>3</xdr:col>
      <xdr:colOff>2886076</xdr:colOff>
      <xdr:row>413</xdr:row>
      <xdr:rowOff>495299</xdr:rowOff>
    </xdr:to>
    <xdr:sp macro="" textlink="">
      <xdr:nvSpPr>
        <xdr:cNvPr id="18" name="6 Flecha abajo"/>
        <xdr:cNvSpPr/>
      </xdr:nvSpPr>
      <xdr:spPr>
        <a:xfrm rot="16200000">
          <a:off x="6210301" y="746017049"/>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38"/>
  <sheetViews>
    <sheetView tabSelected="1" workbookViewId="0"/>
  </sheetViews>
  <sheetFormatPr baseColWidth="10" defaultRowHeight="21" x14ac:dyDescent="0.35"/>
  <cols>
    <col min="1" max="1" width="10.28515625" style="14" customWidth="1"/>
    <col min="2" max="2" width="16.28515625" style="4" customWidth="1"/>
    <col min="3" max="3" width="25.42578125" style="5" customWidth="1"/>
    <col min="4" max="4" width="49.85546875" style="5" customWidth="1"/>
    <col min="5" max="5" width="90.85546875" customWidth="1"/>
    <col min="6" max="6" width="22" style="5" customWidth="1"/>
    <col min="7" max="7" width="23.5703125" customWidth="1"/>
    <col min="8" max="8" width="24.7109375" customWidth="1"/>
    <col min="9" max="9" width="6.42578125" customWidth="1"/>
  </cols>
  <sheetData>
    <row r="6" spans="1:8" s="2" customFormat="1" ht="34.5" x14ac:dyDescent="0.45">
      <c r="A6" s="60" t="s">
        <v>3</v>
      </c>
      <c r="B6" s="60"/>
      <c r="C6" s="60"/>
      <c r="D6" s="60"/>
      <c r="E6" s="60"/>
      <c r="F6" s="60"/>
      <c r="G6" s="60"/>
      <c r="H6" s="60"/>
    </row>
    <row r="7" spans="1:8" s="2" customFormat="1" ht="33" x14ac:dyDescent="0.45">
      <c r="A7" s="61" t="s">
        <v>4</v>
      </c>
      <c r="B7" s="61"/>
      <c r="C7" s="61"/>
      <c r="D7" s="61"/>
      <c r="E7" s="61"/>
      <c r="F7" s="61"/>
      <c r="G7" s="61"/>
      <c r="H7" s="61"/>
    </row>
    <row r="8" spans="1:8" s="2" customFormat="1" ht="33" x14ac:dyDescent="0.45">
      <c r="A8" s="61" t="s">
        <v>7</v>
      </c>
      <c r="B8" s="61"/>
      <c r="C8" s="61"/>
      <c r="D8" s="61"/>
      <c r="E8" s="61"/>
      <c r="F8" s="61"/>
      <c r="G8" s="61"/>
      <c r="H8" s="61"/>
    </row>
    <row r="9" spans="1:8" s="1" customFormat="1" ht="33" x14ac:dyDescent="0.45">
      <c r="A9" s="61" t="s">
        <v>47</v>
      </c>
      <c r="B9" s="61"/>
      <c r="C9" s="61"/>
      <c r="D9" s="61"/>
      <c r="E9" s="61"/>
      <c r="F9" s="61"/>
      <c r="G9" s="61"/>
      <c r="H9" s="61"/>
    </row>
    <row r="10" spans="1:8" s="1" customFormat="1" ht="18" x14ac:dyDescent="0.25">
      <c r="A10" s="15"/>
      <c r="B10" s="62"/>
      <c r="C10" s="62"/>
      <c r="D10" s="62"/>
      <c r="F10" s="37"/>
    </row>
    <row r="11" spans="1:8" s="1" customFormat="1" ht="67.5" x14ac:dyDescent="0.2">
      <c r="A11" s="16" t="s">
        <v>5</v>
      </c>
      <c r="B11" s="10" t="s">
        <v>0</v>
      </c>
      <c r="C11" s="3" t="s">
        <v>9</v>
      </c>
      <c r="D11" s="12" t="s">
        <v>1</v>
      </c>
      <c r="E11" s="11" t="s">
        <v>8</v>
      </c>
      <c r="F11" s="12" t="s">
        <v>6</v>
      </c>
      <c r="G11" s="12" t="s">
        <v>10</v>
      </c>
      <c r="H11" s="31" t="s">
        <v>2</v>
      </c>
    </row>
    <row r="12" spans="1:8" s="1" customFormat="1" ht="45" x14ac:dyDescent="0.3">
      <c r="A12" s="18">
        <v>1</v>
      </c>
      <c r="B12" s="25">
        <v>44896</v>
      </c>
      <c r="C12" s="24"/>
      <c r="D12" s="28" t="s">
        <v>48</v>
      </c>
      <c r="E12" s="8" t="s">
        <v>12</v>
      </c>
      <c r="F12" s="29"/>
      <c r="G12" s="30"/>
      <c r="H12" s="9">
        <v>2270419.94</v>
      </c>
    </row>
    <row r="13" spans="1:8" s="19" customFormat="1" ht="141.75" x14ac:dyDescent="0.3">
      <c r="A13" s="18">
        <v>2</v>
      </c>
      <c r="B13" s="25">
        <v>44897</v>
      </c>
      <c r="C13" s="25" t="s">
        <v>51</v>
      </c>
      <c r="D13" s="23" t="s">
        <v>41</v>
      </c>
      <c r="E13" s="20" t="s">
        <v>421</v>
      </c>
      <c r="F13" s="22"/>
      <c r="G13" s="21">
        <v>5600</v>
      </c>
      <c r="H13" s="21">
        <f>SUM(H12+F13-G13)</f>
        <v>2264819.94</v>
      </c>
    </row>
    <row r="14" spans="1:8" s="19" customFormat="1" ht="120" customHeight="1" x14ac:dyDescent="0.3">
      <c r="A14" s="18">
        <v>3</v>
      </c>
      <c r="B14" s="25">
        <v>44897</v>
      </c>
      <c r="C14" s="25" t="s">
        <v>52</v>
      </c>
      <c r="D14" s="23" t="s">
        <v>111</v>
      </c>
      <c r="E14" s="20" t="s">
        <v>102</v>
      </c>
      <c r="F14" s="22"/>
      <c r="G14" s="21">
        <v>6000</v>
      </c>
      <c r="H14" s="21">
        <f t="shared" ref="H14:H77" si="0">SUM(H13+F14-G14)</f>
        <v>2258819.94</v>
      </c>
    </row>
    <row r="15" spans="1:8" s="19" customFormat="1" ht="121.5" x14ac:dyDescent="0.3">
      <c r="A15" s="18">
        <v>4</v>
      </c>
      <c r="B15" s="25">
        <v>44897</v>
      </c>
      <c r="C15" s="34">
        <v>28784342670</v>
      </c>
      <c r="D15" s="23" t="s">
        <v>26</v>
      </c>
      <c r="E15" s="20" t="s">
        <v>422</v>
      </c>
      <c r="F15" s="22"/>
      <c r="G15" s="21">
        <v>1350</v>
      </c>
      <c r="H15" s="21">
        <f t="shared" si="0"/>
        <v>2257469.94</v>
      </c>
    </row>
    <row r="16" spans="1:8" s="19" customFormat="1" ht="162" x14ac:dyDescent="0.3">
      <c r="A16" s="18">
        <v>5</v>
      </c>
      <c r="B16" s="25">
        <v>44897</v>
      </c>
      <c r="C16" s="34" t="s">
        <v>53</v>
      </c>
      <c r="D16" s="23" t="s">
        <v>32</v>
      </c>
      <c r="E16" s="20" t="s">
        <v>330</v>
      </c>
      <c r="F16" s="22"/>
      <c r="G16" s="21">
        <v>2250</v>
      </c>
      <c r="H16" s="21">
        <f t="shared" si="0"/>
        <v>2255219.94</v>
      </c>
    </row>
    <row r="17" spans="1:8" s="19" customFormat="1" ht="121.5" x14ac:dyDescent="0.3">
      <c r="A17" s="18">
        <v>6</v>
      </c>
      <c r="B17" s="25">
        <v>44897</v>
      </c>
      <c r="C17" s="34" t="s">
        <v>54</v>
      </c>
      <c r="D17" s="23" t="s">
        <v>32</v>
      </c>
      <c r="E17" s="20" t="s">
        <v>331</v>
      </c>
      <c r="F17" s="22"/>
      <c r="G17" s="21">
        <v>750</v>
      </c>
      <c r="H17" s="21">
        <f t="shared" si="0"/>
        <v>2254469.94</v>
      </c>
    </row>
    <row r="18" spans="1:8" s="19" customFormat="1" ht="121.5" x14ac:dyDescent="0.3">
      <c r="A18" s="18">
        <v>7</v>
      </c>
      <c r="B18" s="25">
        <v>44897</v>
      </c>
      <c r="C18" s="34" t="s">
        <v>55</v>
      </c>
      <c r="D18" s="23" t="s">
        <v>43</v>
      </c>
      <c r="E18" s="20" t="s">
        <v>332</v>
      </c>
      <c r="F18" s="22"/>
      <c r="G18" s="21">
        <v>900</v>
      </c>
      <c r="H18" s="21">
        <f t="shared" si="0"/>
        <v>2253569.94</v>
      </c>
    </row>
    <row r="19" spans="1:8" s="19" customFormat="1" ht="121.5" x14ac:dyDescent="0.3">
      <c r="A19" s="18">
        <v>8</v>
      </c>
      <c r="B19" s="25">
        <v>44897</v>
      </c>
      <c r="C19" s="34" t="s">
        <v>56</v>
      </c>
      <c r="D19" s="23" t="s">
        <v>32</v>
      </c>
      <c r="E19" s="20" t="s">
        <v>423</v>
      </c>
      <c r="F19" s="22"/>
      <c r="G19" s="21">
        <v>750</v>
      </c>
      <c r="H19" s="21">
        <f t="shared" si="0"/>
        <v>2252819.94</v>
      </c>
    </row>
    <row r="20" spans="1:8" s="13" customFormat="1" ht="121.5" x14ac:dyDescent="0.3">
      <c r="A20" s="18">
        <v>9</v>
      </c>
      <c r="B20" s="25">
        <v>44897</v>
      </c>
      <c r="C20" s="34" t="s">
        <v>57</v>
      </c>
      <c r="D20" s="23" t="s">
        <v>43</v>
      </c>
      <c r="E20" s="20" t="s">
        <v>333</v>
      </c>
      <c r="F20" s="22"/>
      <c r="G20" s="21">
        <v>900</v>
      </c>
      <c r="H20" s="21">
        <f t="shared" si="0"/>
        <v>2251919.94</v>
      </c>
    </row>
    <row r="21" spans="1:8" s="19" customFormat="1" ht="81" x14ac:dyDescent="0.3">
      <c r="A21" s="18">
        <v>10</v>
      </c>
      <c r="B21" s="25">
        <v>44897</v>
      </c>
      <c r="C21" s="34" t="s">
        <v>58</v>
      </c>
      <c r="D21" s="23" t="s">
        <v>36</v>
      </c>
      <c r="E21" s="20" t="s">
        <v>334</v>
      </c>
      <c r="F21" s="22"/>
      <c r="G21" s="21">
        <v>746.69</v>
      </c>
      <c r="H21" s="21">
        <f t="shared" si="0"/>
        <v>2251173.25</v>
      </c>
    </row>
    <row r="22" spans="1:8" s="13" customFormat="1" ht="81" x14ac:dyDescent="0.3">
      <c r="A22" s="18">
        <v>11</v>
      </c>
      <c r="B22" s="25">
        <v>44897</v>
      </c>
      <c r="C22" s="24" t="s">
        <v>34</v>
      </c>
      <c r="D22" s="23" t="s">
        <v>23</v>
      </c>
      <c r="E22" s="20" t="s">
        <v>59</v>
      </c>
      <c r="F22" s="22"/>
      <c r="G22" s="21">
        <v>5550</v>
      </c>
      <c r="H22" s="21">
        <f t="shared" si="0"/>
        <v>2245623.25</v>
      </c>
    </row>
    <row r="23" spans="1:8" s="13" customFormat="1" ht="101.25" x14ac:dyDescent="0.3">
      <c r="A23" s="18">
        <v>12</v>
      </c>
      <c r="B23" s="25">
        <v>44897</v>
      </c>
      <c r="C23" s="24" t="s">
        <v>34</v>
      </c>
      <c r="D23" s="23" t="s">
        <v>21</v>
      </c>
      <c r="E23" s="20" t="s">
        <v>335</v>
      </c>
      <c r="F23" s="22"/>
      <c r="G23" s="21">
        <v>9600</v>
      </c>
      <c r="H23" s="21">
        <f t="shared" si="0"/>
        <v>2236023.25</v>
      </c>
    </row>
    <row r="24" spans="1:8" s="1" customFormat="1" ht="121.5" x14ac:dyDescent="0.3">
      <c r="A24" s="18">
        <v>13</v>
      </c>
      <c r="B24" s="25">
        <v>44901</v>
      </c>
      <c r="C24" s="24">
        <v>28834675632</v>
      </c>
      <c r="D24" s="23" t="s">
        <v>60</v>
      </c>
      <c r="E24" s="20" t="s">
        <v>424</v>
      </c>
      <c r="F24" s="22"/>
      <c r="G24" s="21">
        <v>5268.62</v>
      </c>
      <c r="H24" s="21">
        <f t="shared" si="0"/>
        <v>2230754.63</v>
      </c>
    </row>
    <row r="25" spans="1:8" ht="141.75" x14ac:dyDescent="0.3">
      <c r="A25" s="18">
        <v>14</v>
      </c>
      <c r="B25" s="25">
        <v>44901</v>
      </c>
      <c r="C25" s="24">
        <v>28834831326</v>
      </c>
      <c r="D25" s="23" t="s">
        <v>112</v>
      </c>
      <c r="E25" s="20" t="s">
        <v>425</v>
      </c>
      <c r="F25" s="22"/>
      <c r="G25" s="21">
        <v>1350</v>
      </c>
      <c r="H25" s="21">
        <f t="shared" si="0"/>
        <v>2229404.63</v>
      </c>
    </row>
    <row r="26" spans="1:8" ht="141.75" x14ac:dyDescent="0.3">
      <c r="A26" s="18">
        <v>15</v>
      </c>
      <c r="B26" s="25">
        <v>44901</v>
      </c>
      <c r="C26" s="24">
        <v>28834861105</v>
      </c>
      <c r="D26" s="23" t="s">
        <v>113</v>
      </c>
      <c r="E26" s="20" t="s">
        <v>426</v>
      </c>
      <c r="F26" s="22"/>
      <c r="G26" s="21">
        <v>1350</v>
      </c>
      <c r="H26" s="21">
        <f t="shared" si="0"/>
        <v>2228054.63</v>
      </c>
    </row>
    <row r="27" spans="1:8" ht="162" x14ac:dyDescent="0.3">
      <c r="A27" s="18">
        <v>16</v>
      </c>
      <c r="B27" s="25">
        <v>44901</v>
      </c>
      <c r="C27" s="24">
        <v>28834883682</v>
      </c>
      <c r="D27" s="23" t="s">
        <v>61</v>
      </c>
      <c r="E27" s="20" t="s">
        <v>427</v>
      </c>
      <c r="F27" s="22"/>
      <c r="G27" s="21">
        <v>1100</v>
      </c>
      <c r="H27" s="21">
        <f t="shared" si="0"/>
        <v>2226954.63</v>
      </c>
    </row>
    <row r="28" spans="1:8" ht="141.75" x14ac:dyDescent="0.3">
      <c r="A28" s="18">
        <v>17</v>
      </c>
      <c r="B28" s="25">
        <v>44901</v>
      </c>
      <c r="C28" s="24">
        <v>28834968373</v>
      </c>
      <c r="D28" s="23" t="s">
        <v>112</v>
      </c>
      <c r="E28" s="20" t="s">
        <v>428</v>
      </c>
      <c r="F28" s="22"/>
      <c r="G28" s="21">
        <v>750</v>
      </c>
      <c r="H28" s="21">
        <f t="shared" si="0"/>
        <v>2226204.63</v>
      </c>
    </row>
    <row r="29" spans="1:8" ht="162" x14ac:dyDescent="0.3">
      <c r="A29" s="18">
        <v>18</v>
      </c>
      <c r="B29" s="25">
        <v>44901</v>
      </c>
      <c r="C29" s="24">
        <v>28834943088</v>
      </c>
      <c r="D29" s="23" t="s">
        <v>61</v>
      </c>
      <c r="E29" s="20" t="s">
        <v>429</v>
      </c>
      <c r="F29" s="22"/>
      <c r="G29" s="21">
        <v>1350</v>
      </c>
      <c r="H29" s="21">
        <f t="shared" si="0"/>
        <v>2224854.63</v>
      </c>
    </row>
    <row r="30" spans="1:8" ht="141.75" x14ac:dyDescent="0.3">
      <c r="A30" s="18">
        <v>19</v>
      </c>
      <c r="B30" s="25">
        <v>44901</v>
      </c>
      <c r="C30" s="24">
        <v>28834968373</v>
      </c>
      <c r="D30" s="23" t="s">
        <v>112</v>
      </c>
      <c r="E30" s="20" t="s">
        <v>430</v>
      </c>
      <c r="F30" s="22"/>
      <c r="G30" s="21">
        <v>1350</v>
      </c>
      <c r="H30" s="21">
        <f t="shared" si="0"/>
        <v>2223504.63</v>
      </c>
    </row>
    <row r="31" spans="1:8" ht="141.75" x14ac:dyDescent="0.3">
      <c r="A31" s="18">
        <v>20</v>
      </c>
      <c r="B31" s="25">
        <v>44901</v>
      </c>
      <c r="C31" s="24">
        <v>28834991816</v>
      </c>
      <c r="D31" s="23" t="s">
        <v>112</v>
      </c>
      <c r="E31" s="20" t="s">
        <v>431</v>
      </c>
      <c r="F31" s="22"/>
      <c r="G31" s="21">
        <v>1350</v>
      </c>
      <c r="H31" s="21">
        <f t="shared" si="0"/>
        <v>2222154.63</v>
      </c>
    </row>
    <row r="32" spans="1:8" ht="141.75" x14ac:dyDescent="0.3">
      <c r="A32" s="18">
        <v>21</v>
      </c>
      <c r="B32" s="25">
        <v>44901</v>
      </c>
      <c r="C32" s="24">
        <v>28835015898</v>
      </c>
      <c r="D32" s="23" t="s">
        <v>35</v>
      </c>
      <c r="E32" s="20" t="s">
        <v>432</v>
      </c>
      <c r="F32" s="22"/>
      <c r="G32" s="21">
        <v>1350</v>
      </c>
      <c r="H32" s="21">
        <f t="shared" si="0"/>
        <v>2220804.63</v>
      </c>
    </row>
    <row r="33" spans="1:8" ht="141.75" x14ac:dyDescent="0.3">
      <c r="A33" s="18">
        <v>22</v>
      </c>
      <c r="B33" s="25">
        <v>44901</v>
      </c>
      <c r="C33" s="24">
        <v>28835115019</v>
      </c>
      <c r="D33" s="23" t="s">
        <v>112</v>
      </c>
      <c r="E33" s="20" t="s">
        <v>433</v>
      </c>
      <c r="F33" s="22"/>
      <c r="G33" s="21">
        <v>1350</v>
      </c>
      <c r="H33" s="21">
        <f t="shared" si="0"/>
        <v>2219454.63</v>
      </c>
    </row>
    <row r="34" spans="1:8" ht="141.75" x14ac:dyDescent="0.3">
      <c r="A34" s="18">
        <v>23</v>
      </c>
      <c r="B34" s="25">
        <v>44901</v>
      </c>
      <c r="C34" s="24">
        <v>28835096941</v>
      </c>
      <c r="D34" s="23" t="s">
        <v>112</v>
      </c>
      <c r="E34" s="20" t="s">
        <v>434</v>
      </c>
      <c r="F34" s="22"/>
      <c r="G34" s="21">
        <v>1350</v>
      </c>
      <c r="H34" s="21">
        <f t="shared" si="0"/>
        <v>2218104.63</v>
      </c>
    </row>
    <row r="35" spans="1:8" ht="141.75" x14ac:dyDescent="0.3">
      <c r="A35" s="18">
        <v>24</v>
      </c>
      <c r="B35" s="25">
        <v>44901</v>
      </c>
      <c r="C35" s="24">
        <v>28835081334</v>
      </c>
      <c r="D35" s="23" t="s">
        <v>112</v>
      </c>
      <c r="E35" s="20" t="s">
        <v>435</v>
      </c>
      <c r="F35" s="22"/>
      <c r="G35" s="21">
        <v>1350</v>
      </c>
      <c r="H35" s="21">
        <f t="shared" si="0"/>
        <v>2216754.63</v>
      </c>
    </row>
    <row r="36" spans="1:8" ht="141.75" x14ac:dyDescent="0.3">
      <c r="A36" s="18">
        <v>25</v>
      </c>
      <c r="B36" s="25">
        <v>44901</v>
      </c>
      <c r="C36" s="24">
        <v>28835061667</v>
      </c>
      <c r="D36" s="23" t="s">
        <v>112</v>
      </c>
      <c r="E36" s="20" t="s">
        <v>436</v>
      </c>
      <c r="F36" s="22"/>
      <c r="G36" s="21">
        <v>1350</v>
      </c>
      <c r="H36" s="21">
        <f t="shared" si="0"/>
        <v>2215404.63</v>
      </c>
    </row>
    <row r="37" spans="1:8" ht="141.75" x14ac:dyDescent="0.3">
      <c r="A37" s="18">
        <v>26</v>
      </c>
      <c r="B37" s="25">
        <v>44901</v>
      </c>
      <c r="C37" s="24">
        <v>28835037810</v>
      </c>
      <c r="D37" s="23" t="s">
        <v>112</v>
      </c>
      <c r="E37" s="20" t="s">
        <v>437</v>
      </c>
      <c r="F37" s="22"/>
      <c r="G37" s="21">
        <v>1350</v>
      </c>
      <c r="H37" s="21">
        <f t="shared" si="0"/>
        <v>2214054.63</v>
      </c>
    </row>
    <row r="38" spans="1:8" ht="162" x14ac:dyDescent="0.3">
      <c r="A38" s="18">
        <v>27</v>
      </c>
      <c r="B38" s="25">
        <v>44901</v>
      </c>
      <c r="C38" s="25" t="s">
        <v>34</v>
      </c>
      <c r="D38" s="23" t="s">
        <v>17</v>
      </c>
      <c r="E38" s="20" t="s">
        <v>438</v>
      </c>
      <c r="F38" s="22"/>
      <c r="G38" s="21">
        <v>2700</v>
      </c>
      <c r="H38" s="21">
        <f t="shared" si="0"/>
        <v>2211354.63</v>
      </c>
    </row>
    <row r="39" spans="1:8" ht="162" x14ac:dyDescent="0.3">
      <c r="A39" s="18">
        <v>28</v>
      </c>
      <c r="B39" s="25">
        <v>44901</v>
      </c>
      <c r="C39" s="25" t="s">
        <v>34</v>
      </c>
      <c r="D39" s="23" t="s">
        <v>17</v>
      </c>
      <c r="E39" s="20" t="s">
        <v>439</v>
      </c>
      <c r="F39" s="22"/>
      <c r="G39" s="21">
        <v>1500</v>
      </c>
      <c r="H39" s="21">
        <f t="shared" si="0"/>
        <v>2209854.63</v>
      </c>
    </row>
    <row r="40" spans="1:8" ht="135" customHeight="1" x14ac:dyDescent="0.3">
      <c r="A40" s="18">
        <v>29</v>
      </c>
      <c r="B40" s="25">
        <v>44901</v>
      </c>
      <c r="C40" s="25" t="s">
        <v>34</v>
      </c>
      <c r="D40" s="23" t="s">
        <v>17</v>
      </c>
      <c r="E40" s="20" t="s">
        <v>471</v>
      </c>
      <c r="F40" s="22"/>
      <c r="G40" s="21">
        <v>2700</v>
      </c>
      <c r="H40" s="21">
        <f t="shared" si="0"/>
        <v>2207154.63</v>
      </c>
    </row>
    <row r="41" spans="1:8" ht="162" x14ac:dyDescent="0.3">
      <c r="A41" s="18">
        <v>30</v>
      </c>
      <c r="B41" s="25">
        <v>44901</v>
      </c>
      <c r="C41" s="25" t="s">
        <v>34</v>
      </c>
      <c r="D41" s="23" t="s">
        <v>17</v>
      </c>
      <c r="E41" s="20" t="s">
        <v>440</v>
      </c>
      <c r="F41" s="22"/>
      <c r="G41" s="21">
        <v>6050</v>
      </c>
      <c r="H41" s="21">
        <f t="shared" si="0"/>
        <v>2201104.63</v>
      </c>
    </row>
    <row r="42" spans="1:8" ht="122.25" customHeight="1" x14ac:dyDescent="0.3">
      <c r="A42" s="18">
        <v>31</v>
      </c>
      <c r="B42" s="25">
        <v>44901</v>
      </c>
      <c r="C42" s="25" t="s">
        <v>34</v>
      </c>
      <c r="D42" s="23" t="s">
        <v>17</v>
      </c>
      <c r="E42" s="20" t="s">
        <v>427</v>
      </c>
      <c r="F42" s="22"/>
      <c r="G42" s="21">
        <v>5300</v>
      </c>
      <c r="H42" s="21">
        <f t="shared" si="0"/>
        <v>2195804.63</v>
      </c>
    </row>
    <row r="43" spans="1:8" ht="116.25" customHeight="1" x14ac:dyDescent="0.3">
      <c r="A43" s="18">
        <v>32</v>
      </c>
      <c r="B43" s="25">
        <v>44901</v>
      </c>
      <c r="C43" s="25" t="s">
        <v>34</v>
      </c>
      <c r="D43" s="23" t="s">
        <v>17</v>
      </c>
      <c r="E43" s="20" t="s">
        <v>457</v>
      </c>
      <c r="F43" s="22"/>
      <c r="G43" s="21">
        <v>2200</v>
      </c>
      <c r="H43" s="21">
        <f t="shared" si="0"/>
        <v>2193604.63</v>
      </c>
    </row>
    <row r="44" spans="1:8" ht="162" x14ac:dyDescent="0.3">
      <c r="A44" s="18">
        <v>33</v>
      </c>
      <c r="B44" s="25">
        <v>44901</v>
      </c>
      <c r="C44" s="25" t="s">
        <v>34</v>
      </c>
      <c r="D44" s="23" t="s">
        <v>17</v>
      </c>
      <c r="E44" s="20" t="s">
        <v>441</v>
      </c>
      <c r="F44" s="22"/>
      <c r="G44" s="21">
        <v>7550</v>
      </c>
      <c r="H44" s="21">
        <f t="shared" si="0"/>
        <v>2186054.63</v>
      </c>
    </row>
    <row r="45" spans="1:8" ht="162" x14ac:dyDescent="0.3">
      <c r="A45" s="18">
        <v>34</v>
      </c>
      <c r="B45" s="25">
        <v>44901</v>
      </c>
      <c r="C45" s="25" t="s">
        <v>34</v>
      </c>
      <c r="D45" s="23" t="s">
        <v>17</v>
      </c>
      <c r="E45" s="20" t="s">
        <v>442</v>
      </c>
      <c r="F45" s="22"/>
      <c r="G45" s="21">
        <v>2300</v>
      </c>
      <c r="H45" s="21">
        <f t="shared" si="0"/>
        <v>2183754.63</v>
      </c>
    </row>
    <row r="46" spans="1:8" ht="141.75" x14ac:dyDescent="0.3">
      <c r="A46" s="18">
        <v>35</v>
      </c>
      <c r="B46" s="25">
        <v>44901</v>
      </c>
      <c r="C46" s="25" t="s">
        <v>34</v>
      </c>
      <c r="D46" s="23" t="s">
        <v>17</v>
      </c>
      <c r="E46" s="20" t="s">
        <v>443</v>
      </c>
      <c r="F46" s="22"/>
      <c r="G46" s="21">
        <v>6750</v>
      </c>
      <c r="H46" s="21">
        <f t="shared" si="0"/>
        <v>2177004.63</v>
      </c>
    </row>
    <row r="47" spans="1:8" ht="162" x14ac:dyDescent="0.3">
      <c r="A47" s="18">
        <v>36</v>
      </c>
      <c r="B47" s="25">
        <v>44902</v>
      </c>
      <c r="C47" s="25" t="s">
        <v>34</v>
      </c>
      <c r="D47" s="23" t="s">
        <v>17</v>
      </c>
      <c r="E47" s="20" t="s">
        <v>444</v>
      </c>
      <c r="F47" s="22"/>
      <c r="G47" s="21">
        <v>2700</v>
      </c>
      <c r="H47" s="21">
        <f t="shared" si="0"/>
        <v>2174304.63</v>
      </c>
    </row>
    <row r="48" spans="1:8" ht="162" x14ac:dyDescent="0.3">
      <c r="A48" s="18">
        <v>37</v>
      </c>
      <c r="B48" s="25">
        <v>44901</v>
      </c>
      <c r="C48" s="25" t="s">
        <v>34</v>
      </c>
      <c r="D48" s="23" t="s">
        <v>17</v>
      </c>
      <c r="E48" s="20" t="s">
        <v>445</v>
      </c>
      <c r="F48" s="22"/>
      <c r="G48" s="21">
        <v>1500</v>
      </c>
      <c r="H48" s="21">
        <f t="shared" si="0"/>
        <v>2172804.63</v>
      </c>
    </row>
    <row r="49" spans="1:8" ht="141.75" x14ac:dyDescent="0.3">
      <c r="A49" s="18">
        <v>38</v>
      </c>
      <c r="B49" s="25">
        <v>44901</v>
      </c>
      <c r="C49" s="25" t="s">
        <v>34</v>
      </c>
      <c r="D49" s="23" t="s">
        <v>17</v>
      </c>
      <c r="E49" s="20" t="s">
        <v>446</v>
      </c>
      <c r="F49" s="22"/>
      <c r="G49" s="21">
        <v>2700</v>
      </c>
      <c r="H49" s="21">
        <f t="shared" si="0"/>
        <v>2170104.63</v>
      </c>
    </row>
    <row r="50" spans="1:8" ht="162" x14ac:dyDescent="0.3">
      <c r="A50" s="18">
        <v>39</v>
      </c>
      <c r="B50" s="25">
        <v>44902</v>
      </c>
      <c r="C50" s="25" t="s">
        <v>34</v>
      </c>
      <c r="D50" s="23" t="s">
        <v>17</v>
      </c>
      <c r="E50" s="20" t="s">
        <v>447</v>
      </c>
      <c r="F50" s="22"/>
      <c r="G50" s="21">
        <v>2700</v>
      </c>
      <c r="H50" s="21">
        <f t="shared" si="0"/>
        <v>2167404.63</v>
      </c>
    </row>
    <row r="51" spans="1:8" ht="99" customHeight="1" x14ac:dyDescent="0.3">
      <c r="A51" s="18">
        <v>40</v>
      </c>
      <c r="B51" s="25">
        <v>44904</v>
      </c>
      <c r="C51" s="34" t="s">
        <v>62</v>
      </c>
      <c r="D51" s="23" t="s">
        <v>29</v>
      </c>
      <c r="E51" s="20" t="s">
        <v>472</v>
      </c>
      <c r="F51" s="22"/>
      <c r="G51" s="21">
        <v>14250</v>
      </c>
      <c r="H51" s="21">
        <f t="shared" si="0"/>
        <v>2153154.63</v>
      </c>
    </row>
    <row r="52" spans="1:8" ht="96.75" customHeight="1" x14ac:dyDescent="0.3">
      <c r="A52" s="18">
        <v>41</v>
      </c>
      <c r="B52" s="25">
        <v>44904</v>
      </c>
      <c r="C52" s="34" t="s">
        <v>63</v>
      </c>
      <c r="D52" s="23" t="s">
        <v>114</v>
      </c>
      <c r="E52" s="20" t="s">
        <v>473</v>
      </c>
      <c r="F52" s="22"/>
      <c r="G52" s="21">
        <v>14250</v>
      </c>
      <c r="H52" s="21">
        <f t="shared" si="0"/>
        <v>2138904.63</v>
      </c>
    </row>
    <row r="53" spans="1:8" ht="121.5" x14ac:dyDescent="0.3">
      <c r="A53" s="18">
        <v>42</v>
      </c>
      <c r="B53" s="25">
        <v>44904</v>
      </c>
      <c r="C53" s="25" t="s">
        <v>34</v>
      </c>
      <c r="D53" s="23" t="s">
        <v>64</v>
      </c>
      <c r="E53" s="20" t="s">
        <v>448</v>
      </c>
      <c r="F53" s="22"/>
      <c r="G53" s="21">
        <v>36250</v>
      </c>
      <c r="H53" s="21">
        <f t="shared" si="0"/>
        <v>2102654.63</v>
      </c>
    </row>
    <row r="54" spans="1:8" ht="101.25" x14ac:dyDescent="0.3">
      <c r="A54" s="18">
        <v>43</v>
      </c>
      <c r="B54" s="25">
        <v>44904</v>
      </c>
      <c r="C54" s="25" t="s">
        <v>34</v>
      </c>
      <c r="D54" s="23" t="s">
        <v>65</v>
      </c>
      <c r="E54" s="20" t="s">
        <v>474</v>
      </c>
      <c r="F54" s="22"/>
      <c r="G54" s="21">
        <v>19600</v>
      </c>
      <c r="H54" s="21">
        <f t="shared" si="0"/>
        <v>2083054.63</v>
      </c>
    </row>
    <row r="55" spans="1:8" ht="121.5" x14ac:dyDescent="0.3">
      <c r="A55" s="18">
        <v>44</v>
      </c>
      <c r="B55" s="25">
        <v>44904</v>
      </c>
      <c r="C55" s="25" t="s">
        <v>34</v>
      </c>
      <c r="D55" s="23" t="s">
        <v>64</v>
      </c>
      <c r="E55" s="20" t="s">
        <v>336</v>
      </c>
      <c r="F55" s="22"/>
      <c r="G55" s="21">
        <v>28500</v>
      </c>
      <c r="H55" s="21">
        <f t="shared" si="0"/>
        <v>2054554.63</v>
      </c>
    </row>
    <row r="56" spans="1:8" ht="121.5" x14ac:dyDescent="0.3">
      <c r="A56" s="18">
        <v>45</v>
      </c>
      <c r="B56" s="25">
        <v>44904</v>
      </c>
      <c r="C56" s="34" t="s">
        <v>66</v>
      </c>
      <c r="D56" s="23" t="s">
        <v>115</v>
      </c>
      <c r="E56" s="20" t="s">
        <v>103</v>
      </c>
      <c r="F56" s="22"/>
      <c r="G56" s="21">
        <v>9100</v>
      </c>
      <c r="H56" s="21">
        <f t="shared" si="0"/>
        <v>2045454.63</v>
      </c>
    </row>
    <row r="57" spans="1:8" ht="123" customHeight="1" x14ac:dyDescent="0.3">
      <c r="A57" s="18">
        <v>46</v>
      </c>
      <c r="B57" s="25">
        <v>44904</v>
      </c>
      <c r="C57" s="34" t="s">
        <v>67</v>
      </c>
      <c r="D57" s="23" t="s">
        <v>44</v>
      </c>
      <c r="E57" s="20" t="s">
        <v>104</v>
      </c>
      <c r="F57" s="22"/>
      <c r="G57" s="21">
        <v>1900</v>
      </c>
      <c r="H57" s="21">
        <f t="shared" si="0"/>
        <v>2043554.63</v>
      </c>
    </row>
    <row r="58" spans="1:8" ht="101.25" x14ac:dyDescent="0.3">
      <c r="A58" s="18">
        <v>47</v>
      </c>
      <c r="B58" s="25">
        <v>44904</v>
      </c>
      <c r="C58" s="34" t="s">
        <v>68</v>
      </c>
      <c r="D58" s="23" t="s">
        <v>40</v>
      </c>
      <c r="E58" s="20" t="s">
        <v>69</v>
      </c>
      <c r="F58" s="22"/>
      <c r="G58" s="21">
        <v>1200</v>
      </c>
      <c r="H58" s="21">
        <f t="shared" si="0"/>
        <v>2042354.63</v>
      </c>
    </row>
    <row r="59" spans="1:8" ht="181.5" customHeight="1" x14ac:dyDescent="0.3">
      <c r="A59" s="18">
        <v>48</v>
      </c>
      <c r="B59" s="25">
        <v>44904</v>
      </c>
      <c r="C59" s="34" t="s">
        <v>70</v>
      </c>
      <c r="D59" s="23" t="s">
        <v>71</v>
      </c>
      <c r="E59" s="20" t="s">
        <v>449</v>
      </c>
      <c r="F59" s="22"/>
      <c r="G59" s="21">
        <v>8700</v>
      </c>
      <c r="H59" s="21">
        <f t="shared" si="0"/>
        <v>2033654.63</v>
      </c>
    </row>
    <row r="60" spans="1:8" ht="121.5" x14ac:dyDescent="0.3">
      <c r="A60" s="18">
        <v>49</v>
      </c>
      <c r="B60" s="25">
        <v>44904</v>
      </c>
      <c r="C60" s="34" t="s">
        <v>72</v>
      </c>
      <c r="D60" s="23" t="s">
        <v>71</v>
      </c>
      <c r="E60" s="20" t="s">
        <v>337</v>
      </c>
      <c r="F60" s="22"/>
      <c r="G60" s="21">
        <v>3350</v>
      </c>
      <c r="H60" s="21">
        <f t="shared" si="0"/>
        <v>2030304.63</v>
      </c>
    </row>
    <row r="61" spans="1:8" ht="121.5" x14ac:dyDescent="0.3">
      <c r="A61" s="18">
        <v>50</v>
      </c>
      <c r="B61" s="25">
        <v>44904</v>
      </c>
      <c r="C61" s="34" t="s">
        <v>73</v>
      </c>
      <c r="D61" s="23" t="s">
        <v>74</v>
      </c>
      <c r="E61" s="20" t="s">
        <v>450</v>
      </c>
      <c r="F61" s="22"/>
      <c r="G61" s="21">
        <v>3050</v>
      </c>
      <c r="H61" s="21">
        <f t="shared" si="0"/>
        <v>2027254.63</v>
      </c>
    </row>
    <row r="62" spans="1:8" ht="121.5" x14ac:dyDescent="0.3">
      <c r="A62" s="18">
        <v>51</v>
      </c>
      <c r="B62" s="25">
        <v>44904</v>
      </c>
      <c r="C62" s="34" t="s">
        <v>76</v>
      </c>
      <c r="D62" s="23" t="s">
        <v>46</v>
      </c>
      <c r="E62" s="20" t="s">
        <v>451</v>
      </c>
      <c r="F62" s="22"/>
      <c r="G62" s="21">
        <v>1700</v>
      </c>
      <c r="H62" s="21">
        <f t="shared" si="0"/>
        <v>2025554.63</v>
      </c>
    </row>
    <row r="63" spans="1:8" ht="162" x14ac:dyDescent="0.3">
      <c r="A63" s="18">
        <v>52</v>
      </c>
      <c r="B63" s="25">
        <v>44904</v>
      </c>
      <c r="C63" s="34" t="s">
        <v>75</v>
      </c>
      <c r="D63" s="23" t="s">
        <v>46</v>
      </c>
      <c r="E63" s="20" t="s">
        <v>452</v>
      </c>
      <c r="F63" s="22"/>
      <c r="G63" s="21">
        <v>1700</v>
      </c>
      <c r="H63" s="21">
        <f t="shared" si="0"/>
        <v>2023854.63</v>
      </c>
    </row>
    <row r="64" spans="1:8" ht="121.5" x14ac:dyDescent="0.3">
      <c r="A64" s="18">
        <v>53</v>
      </c>
      <c r="B64" s="25">
        <v>44904</v>
      </c>
      <c r="C64" s="34" t="s">
        <v>77</v>
      </c>
      <c r="D64" s="23" t="s">
        <v>38</v>
      </c>
      <c r="E64" s="20" t="s">
        <v>105</v>
      </c>
      <c r="F64" s="22"/>
      <c r="G64" s="21">
        <v>9500</v>
      </c>
      <c r="H64" s="21">
        <f t="shared" si="0"/>
        <v>2014354.63</v>
      </c>
    </row>
    <row r="65" spans="1:8" ht="102.75" customHeight="1" x14ac:dyDescent="0.3">
      <c r="A65" s="18">
        <v>54</v>
      </c>
      <c r="B65" s="25">
        <v>44904</v>
      </c>
      <c r="C65" s="34" t="s">
        <v>78</v>
      </c>
      <c r="D65" s="23" t="s">
        <v>116</v>
      </c>
      <c r="E65" s="20" t="s">
        <v>338</v>
      </c>
      <c r="F65" s="22"/>
      <c r="G65" s="21">
        <v>10100</v>
      </c>
      <c r="H65" s="21">
        <f t="shared" si="0"/>
        <v>2004254.63</v>
      </c>
    </row>
    <row r="66" spans="1:8" ht="101.25" x14ac:dyDescent="0.3">
      <c r="A66" s="18">
        <v>55</v>
      </c>
      <c r="B66" s="25">
        <v>44907</v>
      </c>
      <c r="C66" s="34" t="s">
        <v>79</v>
      </c>
      <c r="D66" s="23" t="s">
        <v>30</v>
      </c>
      <c r="E66" s="20" t="s">
        <v>80</v>
      </c>
      <c r="F66" s="22"/>
      <c r="G66" s="21">
        <v>47500</v>
      </c>
      <c r="H66" s="21">
        <f t="shared" si="0"/>
        <v>1956754.63</v>
      </c>
    </row>
    <row r="67" spans="1:8" s="19" customFormat="1" ht="87" customHeight="1" x14ac:dyDescent="0.3">
      <c r="A67" s="18">
        <v>56</v>
      </c>
      <c r="B67" s="25">
        <v>44907</v>
      </c>
      <c r="C67" s="24" t="s">
        <v>14</v>
      </c>
      <c r="D67" s="23" t="s">
        <v>39</v>
      </c>
      <c r="E67" s="20" t="s">
        <v>469</v>
      </c>
      <c r="F67" s="21">
        <v>3312847.43</v>
      </c>
      <c r="G67" s="21"/>
      <c r="H67" s="21">
        <f t="shared" si="0"/>
        <v>5269602.0600000005</v>
      </c>
    </row>
    <row r="68" spans="1:8" ht="101.25" x14ac:dyDescent="0.3">
      <c r="A68" s="18">
        <v>57</v>
      </c>
      <c r="B68" s="25">
        <v>44909</v>
      </c>
      <c r="C68" s="34" t="s">
        <v>96</v>
      </c>
      <c r="D68" s="23" t="s">
        <v>117</v>
      </c>
      <c r="E68" s="20" t="s">
        <v>106</v>
      </c>
      <c r="F68" s="22"/>
      <c r="G68" s="21">
        <v>8044.07</v>
      </c>
      <c r="H68" s="21">
        <f t="shared" si="0"/>
        <v>5261557.99</v>
      </c>
    </row>
    <row r="69" spans="1:8" ht="101.25" x14ac:dyDescent="0.3">
      <c r="A69" s="18">
        <v>58</v>
      </c>
      <c r="B69" s="25">
        <v>44909</v>
      </c>
      <c r="C69" s="24" t="s">
        <v>34</v>
      </c>
      <c r="D69" s="23" t="s">
        <v>33</v>
      </c>
      <c r="E69" s="20" t="s">
        <v>470</v>
      </c>
      <c r="F69" s="22"/>
      <c r="G69" s="21">
        <v>16100</v>
      </c>
      <c r="H69" s="21">
        <f t="shared" si="0"/>
        <v>5245457.99</v>
      </c>
    </row>
    <row r="70" spans="1:8" ht="162" x14ac:dyDescent="0.3">
      <c r="A70" s="18">
        <v>59</v>
      </c>
      <c r="B70" s="25">
        <v>44909</v>
      </c>
      <c r="C70" s="24" t="s">
        <v>34</v>
      </c>
      <c r="D70" s="23" t="s">
        <v>19</v>
      </c>
      <c r="E70" s="20" t="s">
        <v>107</v>
      </c>
      <c r="F70" s="22"/>
      <c r="G70" s="21">
        <v>18150</v>
      </c>
      <c r="H70" s="21">
        <f t="shared" si="0"/>
        <v>5227307.99</v>
      </c>
    </row>
    <row r="71" spans="1:8" ht="141.75" x14ac:dyDescent="0.3">
      <c r="A71" s="18">
        <v>60</v>
      </c>
      <c r="B71" s="25">
        <v>44909</v>
      </c>
      <c r="C71" s="24" t="s">
        <v>34</v>
      </c>
      <c r="D71" s="23" t="s">
        <v>16</v>
      </c>
      <c r="E71" s="20" t="s">
        <v>339</v>
      </c>
      <c r="F71" s="22"/>
      <c r="G71" s="21">
        <v>49150</v>
      </c>
      <c r="H71" s="21">
        <f t="shared" si="0"/>
        <v>5178157.99</v>
      </c>
    </row>
    <row r="72" spans="1:8" ht="101.25" x14ac:dyDescent="0.3">
      <c r="A72" s="18">
        <v>61</v>
      </c>
      <c r="B72" s="25">
        <v>44909</v>
      </c>
      <c r="C72" s="24" t="s">
        <v>34</v>
      </c>
      <c r="D72" s="23" t="s">
        <v>31</v>
      </c>
      <c r="E72" s="20" t="s">
        <v>340</v>
      </c>
      <c r="F72" s="22"/>
      <c r="G72" s="21">
        <v>9550</v>
      </c>
      <c r="H72" s="21">
        <f t="shared" si="0"/>
        <v>5168607.99</v>
      </c>
    </row>
    <row r="73" spans="1:8" ht="121.5" x14ac:dyDescent="0.3">
      <c r="A73" s="18">
        <v>62</v>
      </c>
      <c r="B73" s="25">
        <v>44909</v>
      </c>
      <c r="C73" s="24" t="s">
        <v>34</v>
      </c>
      <c r="D73" s="23" t="s">
        <v>20</v>
      </c>
      <c r="E73" s="20" t="s">
        <v>97</v>
      </c>
      <c r="F73" s="22"/>
      <c r="G73" s="21">
        <v>2350</v>
      </c>
      <c r="H73" s="21">
        <f t="shared" si="0"/>
        <v>5166257.99</v>
      </c>
    </row>
    <row r="74" spans="1:8" ht="162" x14ac:dyDescent="0.3">
      <c r="A74" s="18">
        <v>63</v>
      </c>
      <c r="B74" s="25">
        <v>44909</v>
      </c>
      <c r="C74" s="24" t="s">
        <v>34</v>
      </c>
      <c r="D74" s="23" t="s">
        <v>17</v>
      </c>
      <c r="E74" s="20" t="s">
        <v>453</v>
      </c>
      <c r="F74" s="22"/>
      <c r="G74" s="21">
        <v>2700</v>
      </c>
      <c r="H74" s="21">
        <f t="shared" si="0"/>
        <v>5163557.99</v>
      </c>
    </row>
    <row r="75" spans="1:8" ht="141.75" x14ac:dyDescent="0.3">
      <c r="A75" s="18">
        <v>64</v>
      </c>
      <c r="B75" s="25">
        <v>44909</v>
      </c>
      <c r="C75" s="24" t="s">
        <v>34</v>
      </c>
      <c r="D75" s="23" t="s">
        <v>17</v>
      </c>
      <c r="E75" s="20" t="s">
        <v>454</v>
      </c>
      <c r="F75" s="22"/>
      <c r="G75" s="21">
        <v>1500</v>
      </c>
      <c r="H75" s="21">
        <f t="shared" si="0"/>
        <v>5162057.99</v>
      </c>
    </row>
    <row r="76" spans="1:8" ht="162" x14ac:dyDescent="0.3">
      <c r="A76" s="18">
        <v>65</v>
      </c>
      <c r="B76" s="25">
        <v>44909</v>
      </c>
      <c r="C76" s="24" t="s">
        <v>34</v>
      </c>
      <c r="D76" s="23" t="s">
        <v>17</v>
      </c>
      <c r="E76" s="20" t="s">
        <v>455</v>
      </c>
      <c r="F76" s="22"/>
      <c r="G76" s="21">
        <v>2700</v>
      </c>
      <c r="H76" s="21">
        <f t="shared" si="0"/>
        <v>5159357.99</v>
      </c>
    </row>
    <row r="77" spans="1:8" ht="162" x14ac:dyDescent="0.3">
      <c r="A77" s="18">
        <v>66</v>
      </c>
      <c r="B77" s="25">
        <v>44909</v>
      </c>
      <c r="C77" s="24" t="s">
        <v>34</v>
      </c>
      <c r="D77" s="23" t="s">
        <v>17</v>
      </c>
      <c r="E77" s="20" t="s">
        <v>456</v>
      </c>
      <c r="F77" s="22"/>
      <c r="G77" s="21">
        <v>6050</v>
      </c>
      <c r="H77" s="21">
        <f t="shared" si="0"/>
        <v>5153307.99</v>
      </c>
    </row>
    <row r="78" spans="1:8" ht="283.5" x14ac:dyDescent="0.3">
      <c r="A78" s="18">
        <v>67</v>
      </c>
      <c r="B78" s="25">
        <v>44909</v>
      </c>
      <c r="C78" s="24" t="s">
        <v>34</v>
      </c>
      <c r="D78" s="23" t="s">
        <v>17</v>
      </c>
      <c r="E78" s="20" t="s">
        <v>459</v>
      </c>
      <c r="F78" s="22"/>
      <c r="G78" s="21">
        <v>6050</v>
      </c>
      <c r="H78" s="21">
        <f t="shared" ref="H78:H141" si="1">SUM(H77+F78-G78)</f>
        <v>5147257.99</v>
      </c>
    </row>
    <row r="79" spans="1:8" ht="162" x14ac:dyDescent="0.3">
      <c r="A79" s="18">
        <v>68</v>
      </c>
      <c r="B79" s="25">
        <v>44909</v>
      </c>
      <c r="C79" s="24" t="s">
        <v>34</v>
      </c>
      <c r="D79" s="23" t="s">
        <v>17</v>
      </c>
      <c r="E79" s="20" t="s">
        <v>457</v>
      </c>
      <c r="F79" s="22"/>
      <c r="G79" s="21">
        <v>5300</v>
      </c>
      <c r="H79" s="21">
        <f t="shared" si="1"/>
        <v>5141957.99</v>
      </c>
    </row>
    <row r="80" spans="1:8" ht="162" x14ac:dyDescent="0.3">
      <c r="A80" s="18">
        <v>69</v>
      </c>
      <c r="B80" s="25">
        <v>44909</v>
      </c>
      <c r="C80" s="24" t="s">
        <v>34</v>
      </c>
      <c r="D80" s="23" t="s">
        <v>17</v>
      </c>
      <c r="E80" s="20" t="s">
        <v>458</v>
      </c>
      <c r="F80" s="22"/>
      <c r="G80" s="21">
        <v>5300</v>
      </c>
      <c r="H80" s="21">
        <f t="shared" si="1"/>
        <v>5136657.99</v>
      </c>
    </row>
    <row r="81" spans="1:8" ht="122.25" customHeight="1" x14ac:dyDescent="0.3">
      <c r="A81" s="18">
        <v>70</v>
      </c>
      <c r="B81" s="25">
        <v>44909</v>
      </c>
      <c r="C81" s="24" t="s">
        <v>34</v>
      </c>
      <c r="D81" s="23" t="s">
        <v>17</v>
      </c>
      <c r="E81" s="20" t="s">
        <v>475</v>
      </c>
      <c r="F81" s="22"/>
      <c r="G81" s="21">
        <v>4550</v>
      </c>
      <c r="H81" s="21">
        <f t="shared" si="1"/>
        <v>5132107.99</v>
      </c>
    </row>
    <row r="82" spans="1:8" ht="119.25" customHeight="1" x14ac:dyDescent="0.3">
      <c r="A82" s="18">
        <v>71</v>
      </c>
      <c r="B82" s="25">
        <v>44909</v>
      </c>
      <c r="C82" s="24" t="s">
        <v>34</v>
      </c>
      <c r="D82" s="23" t="s">
        <v>17</v>
      </c>
      <c r="E82" s="20" t="s">
        <v>476</v>
      </c>
      <c r="F82" s="22"/>
      <c r="G82" s="21">
        <v>7550</v>
      </c>
      <c r="H82" s="21">
        <f t="shared" si="1"/>
        <v>5124557.99</v>
      </c>
    </row>
    <row r="83" spans="1:8" ht="124.5" customHeight="1" x14ac:dyDescent="0.3">
      <c r="A83" s="18">
        <v>72</v>
      </c>
      <c r="B83" s="25">
        <v>44909</v>
      </c>
      <c r="C83" s="24" t="s">
        <v>34</v>
      </c>
      <c r="D83" s="23" t="s">
        <v>17</v>
      </c>
      <c r="E83" s="20" t="s">
        <v>477</v>
      </c>
      <c r="F83" s="22"/>
      <c r="G83" s="21">
        <v>5300</v>
      </c>
      <c r="H83" s="21">
        <f t="shared" si="1"/>
        <v>5119257.99</v>
      </c>
    </row>
    <row r="84" spans="1:8" ht="122.25" customHeight="1" x14ac:dyDescent="0.3">
      <c r="A84" s="18">
        <v>73</v>
      </c>
      <c r="B84" s="25">
        <v>44909</v>
      </c>
      <c r="C84" s="24" t="s">
        <v>34</v>
      </c>
      <c r="D84" s="23" t="s">
        <v>17</v>
      </c>
      <c r="E84" s="20" t="s">
        <v>429</v>
      </c>
      <c r="F84" s="22"/>
      <c r="G84" s="21">
        <v>3050</v>
      </c>
      <c r="H84" s="21">
        <f t="shared" si="1"/>
        <v>5116207.99</v>
      </c>
    </row>
    <row r="85" spans="1:8" ht="139.5" customHeight="1" x14ac:dyDescent="0.3">
      <c r="A85" s="18">
        <v>74</v>
      </c>
      <c r="B85" s="25">
        <v>44909</v>
      </c>
      <c r="C85" s="24" t="s">
        <v>34</v>
      </c>
      <c r="D85" s="23" t="s">
        <v>17</v>
      </c>
      <c r="E85" s="20" t="s">
        <v>478</v>
      </c>
      <c r="F85" s="22"/>
      <c r="G85" s="21">
        <v>3400</v>
      </c>
      <c r="H85" s="21">
        <f t="shared" si="1"/>
        <v>5112807.99</v>
      </c>
    </row>
    <row r="86" spans="1:8" ht="126.75" customHeight="1" x14ac:dyDescent="0.3">
      <c r="A86" s="18">
        <v>75</v>
      </c>
      <c r="B86" s="25">
        <v>44909</v>
      </c>
      <c r="C86" s="24" t="s">
        <v>34</v>
      </c>
      <c r="D86" s="23" t="s">
        <v>17</v>
      </c>
      <c r="E86" s="20" t="s">
        <v>479</v>
      </c>
      <c r="F86" s="22"/>
      <c r="G86" s="21">
        <v>2200</v>
      </c>
      <c r="H86" s="21">
        <f t="shared" si="1"/>
        <v>5110607.99</v>
      </c>
    </row>
    <row r="87" spans="1:8" ht="120" customHeight="1" x14ac:dyDescent="0.3">
      <c r="A87" s="18">
        <v>76</v>
      </c>
      <c r="B87" s="25">
        <v>44909</v>
      </c>
      <c r="C87" s="24" t="s">
        <v>34</v>
      </c>
      <c r="D87" s="23" t="s">
        <v>17</v>
      </c>
      <c r="E87" s="20" t="s">
        <v>480</v>
      </c>
      <c r="F87" s="22"/>
      <c r="G87" s="21">
        <v>6800</v>
      </c>
      <c r="H87" s="21">
        <f t="shared" si="1"/>
        <v>5103807.99</v>
      </c>
    </row>
    <row r="88" spans="1:8" ht="126.75" customHeight="1" x14ac:dyDescent="0.3">
      <c r="A88" s="18">
        <v>77</v>
      </c>
      <c r="B88" s="25">
        <v>44909</v>
      </c>
      <c r="C88" s="24" t="s">
        <v>34</v>
      </c>
      <c r="D88" s="23" t="s">
        <v>17</v>
      </c>
      <c r="E88" s="20" t="s">
        <v>481</v>
      </c>
      <c r="F88" s="22"/>
      <c r="G88" s="21">
        <v>8300</v>
      </c>
      <c r="H88" s="21">
        <f t="shared" si="1"/>
        <v>5095507.99</v>
      </c>
    </row>
    <row r="89" spans="1:8" ht="126" customHeight="1" x14ac:dyDescent="0.3">
      <c r="A89" s="18">
        <v>78</v>
      </c>
      <c r="B89" s="25">
        <v>44909</v>
      </c>
      <c r="C89" s="24" t="s">
        <v>34</v>
      </c>
      <c r="D89" s="23" t="s">
        <v>17</v>
      </c>
      <c r="E89" s="20" t="s">
        <v>482</v>
      </c>
      <c r="F89" s="22"/>
      <c r="G89" s="21">
        <v>3800</v>
      </c>
      <c r="H89" s="21">
        <f t="shared" si="1"/>
        <v>5091707.99</v>
      </c>
    </row>
    <row r="90" spans="1:8" ht="129.75" customHeight="1" x14ac:dyDescent="0.3">
      <c r="A90" s="18">
        <v>79</v>
      </c>
      <c r="B90" s="25">
        <v>44909</v>
      </c>
      <c r="C90" s="24" t="s">
        <v>34</v>
      </c>
      <c r="D90" s="23" t="s">
        <v>17</v>
      </c>
      <c r="E90" s="20" t="s">
        <v>483</v>
      </c>
      <c r="F90" s="22"/>
      <c r="G90" s="21">
        <v>4550</v>
      </c>
      <c r="H90" s="21">
        <f t="shared" si="1"/>
        <v>5087157.99</v>
      </c>
    </row>
    <row r="91" spans="1:8" ht="123.75" customHeight="1" x14ac:dyDescent="0.3">
      <c r="A91" s="18">
        <v>80</v>
      </c>
      <c r="B91" s="25">
        <v>44909</v>
      </c>
      <c r="C91" s="24" t="s">
        <v>34</v>
      </c>
      <c r="D91" s="23" t="s">
        <v>17</v>
      </c>
      <c r="E91" s="20" t="s">
        <v>484</v>
      </c>
      <c r="F91" s="22"/>
      <c r="G91" s="21">
        <v>6800</v>
      </c>
      <c r="H91" s="21">
        <f t="shared" si="1"/>
        <v>5080357.99</v>
      </c>
    </row>
    <row r="92" spans="1:8" ht="117.75" customHeight="1" x14ac:dyDescent="0.3">
      <c r="A92" s="18">
        <v>81</v>
      </c>
      <c r="B92" s="25">
        <v>44909</v>
      </c>
      <c r="C92" s="34" t="s">
        <v>98</v>
      </c>
      <c r="D92" s="23" t="s">
        <v>35</v>
      </c>
      <c r="E92" s="20" t="s">
        <v>485</v>
      </c>
      <c r="F92" s="22"/>
      <c r="G92" s="21">
        <v>1350</v>
      </c>
      <c r="H92" s="21">
        <f t="shared" si="1"/>
        <v>5079007.99</v>
      </c>
    </row>
    <row r="93" spans="1:8" ht="123" customHeight="1" x14ac:dyDescent="0.3">
      <c r="A93" s="18">
        <v>82</v>
      </c>
      <c r="B93" s="25">
        <v>44909</v>
      </c>
      <c r="C93" s="34" t="s">
        <v>99</v>
      </c>
      <c r="D93" s="23" t="s">
        <v>35</v>
      </c>
      <c r="E93" s="20" t="s">
        <v>486</v>
      </c>
      <c r="F93" s="22"/>
      <c r="G93" s="21">
        <v>1350</v>
      </c>
      <c r="H93" s="21">
        <f t="shared" si="1"/>
        <v>5077657.99</v>
      </c>
    </row>
    <row r="94" spans="1:8" ht="135" customHeight="1" x14ac:dyDescent="0.3">
      <c r="A94" s="18">
        <v>83</v>
      </c>
      <c r="B94" s="25">
        <v>44909</v>
      </c>
      <c r="C94" s="34" t="s">
        <v>100</v>
      </c>
      <c r="D94" s="23" t="s">
        <v>35</v>
      </c>
      <c r="E94" s="20" t="s">
        <v>487</v>
      </c>
      <c r="F94" s="22"/>
      <c r="G94" s="21">
        <v>1700</v>
      </c>
      <c r="H94" s="21">
        <f t="shared" si="1"/>
        <v>5075957.99</v>
      </c>
    </row>
    <row r="95" spans="1:8" ht="101.25" x14ac:dyDescent="0.3">
      <c r="A95" s="18">
        <v>84</v>
      </c>
      <c r="B95" s="25">
        <v>44910</v>
      </c>
      <c r="C95" s="34" t="s">
        <v>109</v>
      </c>
      <c r="D95" s="23" t="s">
        <v>118</v>
      </c>
      <c r="E95" s="20" t="s">
        <v>110</v>
      </c>
      <c r="F95" s="22"/>
      <c r="G95" s="21">
        <v>9500</v>
      </c>
      <c r="H95" s="21">
        <f t="shared" si="1"/>
        <v>5066457.99</v>
      </c>
    </row>
    <row r="96" spans="1:8" ht="101.25" x14ac:dyDescent="0.3">
      <c r="A96" s="18">
        <v>85</v>
      </c>
      <c r="B96" s="25">
        <v>44911</v>
      </c>
      <c r="C96" s="34">
        <v>28963693518</v>
      </c>
      <c r="D96" s="23" t="s">
        <v>116</v>
      </c>
      <c r="E96" s="20" t="s">
        <v>108</v>
      </c>
      <c r="F96" s="22"/>
      <c r="G96" s="21">
        <v>1900</v>
      </c>
      <c r="H96" s="21">
        <f t="shared" si="1"/>
        <v>5064557.99</v>
      </c>
    </row>
    <row r="97" spans="1:8" ht="101.25" x14ac:dyDescent="0.3">
      <c r="A97" s="18">
        <v>86</v>
      </c>
      <c r="B97" s="25">
        <v>44911</v>
      </c>
      <c r="C97" s="34" t="s">
        <v>81</v>
      </c>
      <c r="D97" s="23" t="s">
        <v>45</v>
      </c>
      <c r="E97" s="20" t="s">
        <v>82</v>
      </c>
      <c r="F97" s="22"/>
      <c r="G97" s="21">
        <v>1900</v>
      </c>
      <c r="H97" s="21">
        <f t="shared" si="1"/>
        <v>5062657.99</v>
      </c>
    </row>
    <row r="98" spans="1:8" ht="81" x14ac:dyDescent="0.3">
      <c r="A98" s="18">
        <v>87</v>
      </c>
      <c r="B98" s="25">
        <v>44911</v>
      </c>
      <c r="C98" s="34" t="s">
        <v>83</v>
      </c>
      <c r="D98" s="23" t="s">
        <v>37</v>
      </c>
      <c r="E98" s="20" t="s">
        <v>101</v>
      </c>
      <c r="F98" s="22"/>
      <c r="G98" s="21">
        <v>1700</v>
      </c>
      <c r="H98" s="21">
        <f t="shared" si="1"/>
        <v>5060957.99</v>
      </c>
    </row>
    <row r="99" spans="1:8" ht="101.25" x14ac:dyDescent="0.3">
      <c r="A99" s="18">
        <v>88</v>
      </c>
      <c r="B99" s="25">
        <v>44911</v>
      </c>
      <c r="C99" s="34" t="s">
        <v>84</v>
      </c>
      <c r="D99" s="23" t="s">
        <v>119</v>
      </c>
      <c r="E99" s="20" t="s">
        <v>341</v>
      </c>
      <c r="F99" s="22"/>
      <c r="G99" s="21">
        <v>1200</v>
      </c>
      <c r="H99" s="21">
        <f t="shared" si="1"/>
        <v>5059757.99</v>
      </c>
    </row>
    <row r="100" spans="1:8" ht="138" customHeight="1" x14ac:dyDescent="0.3">
      <c r="A100" s="18">
        <v>89</v>
      </c>
      <c r="B100" s="25">
        <v>44911</v>
      </c>
      <c r="C100" s="34" t="s">
        <v>85</v>
      </c>
      <c r="D100" s="23" t="s">
        <v>86</v>
      </c>
      <c r="E100" s="20" t="s">
        <v>488</v>
      </c>
      <c r="F100" s="22"/>
      <c r="G100" s="21">
        <v>1350</v>
      </c>
      <c r="H100" s="21">
        <f t="shared" si="1"/>
        <v>5058407.99</v>
      </c>
    </row>
    <row r="101" spans="1:8" ht="142.5" customHeight="1" x14ac:dyDescent="0.3">
      <c r="A101" s="18">
        <v>90</v>
      </c>
      <c r="B101" s="25">
        <v>44911</v>
      </c>
      <c r="C101" s="34" t="s">
        <v>87</v>
      </c>
      <c r="D101" s="23" t="s">
        <v>88</v>
      </c>
      <c r="E101" s="20" t="s">
        <v>489</v>
      </c>
      <c r="F101" s="22"/>
      <c r="G101" s="21">
        <v>1700</v>
      </c>
      <c r="H101" s="21">
        <f t="shared" si="1"/>
        <v>5056707.99</v>
      </c>
    </row>
    <row r="102" spans="1:8" ht="134.25" customHeight="1" x14ac:dyDescent="0.3">
      <c r="A102" s="18">
        <v>91</v>
      </c>
      <c r="B102" s="25">
        <v>44911</v>
      </c>
      <c r="C102" s="34" t="s">
        <v>89</v>
      </c>
      <c r="D102" s="23" t="s">
        <v>88</v>
      </c>
      <c r="E102" s="20" t="s">
        <v>490</v>
      </c>
      <c r="F102" s="22"/>
      <c r="G102" s="21">
        <v>1350</v>
      </c>
      <c r="H102" s="21">
        <f t="shared" si="1"/>
        <v>5055357.99</v>
      </c>
    </row>
    <row r="103" spans="1:8" ht="122.25" customHeight="1" x14ac:dyDescent="0.3">
      <c r="A103" s="18">
        <v>92</v>
      </c>
      <c r="B103" s="25">
        <v>44911</v>
      </c>
      <c r="C103" s="34" t="s">
        <v>90</v>
      </c>
      <c r="D103" s="23" t="s">
        <v>35</v>
      </c>
      <c r="E103" s="20" t="s">
        <v>491</v>
      </c>
      <c r="F103" s="22"/>
      <c r="G103" s="21">
        <v>1100</v>
      </c>
      <c r="H103" s="21">
        <f t="shared" si="1"/>
        <v>5054257.99</v>
      </c>
    </row>
    <row r="104" spans="1:8" ht="119.25" customHeight="1" x14ac:dyDescent="0.3">
      <c r="A104" s="18">
        <v>93</v>
      </c>
      <c r="B104" s="25">
        <v>44911</v>
      </c>
      <c r="C104" s="34" t="s">
        <v>91</v>
      </c>
      <c r="D104" s="23" t="s">
        <v>92</v>
      </c>
      <c r="E104" s="20" t="s">
        <v>492</v>
      </c>
      <c r="F104" s="22"/>
      <c r="G104" s="21">
        <v>800</v>
      </c>
      <c r="H104" s="21">
        <f t="shared" si="1"/>
        <v>5053457.99</v>
      </c>
    </row>
    <row r="105" spans="1:8" ht="117.75" customHeight="1" x14ac:dyDescent="0.3">
      <c r="A105" s="18">
        <v>94</v>
      </c>
      <c r="B105" s="25">
        <v>44911</v>
      </c>
      <c r="C105" s="34" t="s">
        <v>93</v>
      </c>
      <c r="D105" s="23" t="s">
        <v>88</v>
      </c>
      <c r="E105" s="20" t="s">
        <v>493</v>
      </c>
      <c r="F105" s="22"/>
      <c r="G105" s="21">
        <v>1100</v>
      </c>
      <c r="H105" s="21">
        <f t="shared" si="1"/>
        <v>5052357.99</v>
      </c>
    </row>
    <row r="106" spans="1:8" ht="116.25" customHeight="1" x14ac:dyDescent="0.3">
      <c r="A106" s="18">
        <v>95</v>
      </c>
      <c r="B106" s="25">
        <v>44911</v>
      </c>
      <c r="C106" s="34" t="s">
        <v>94</v>
      </c>
      <c r="D106" s="23" t="s">
        <v>35</v>
      </c>
      <c r="E106" s="20" t="s">
        <v>494</v>
      </c>
      <c r="F106" s="22"/>
      <c r="G106" s="21">
        <v>1350</v>
      </c>
      <c r="H106" s="21">
        <f t="shared" si="1"/>
        <v>5051007.99</v>
      </c>
    </row>
    <row r="107" spans="1:8" ht="126" customHeight="1" x14ac:dyDescent="0.3">
      <c r="A107" s="18">
        <v>96</v>
      </c>
      <c r="B107" s="25">
        <v>44911</v>
      </c>
      <c r="C107" s="34" t="s">
        <v>95</v>
      </c>
      <c r="D107" s="23" t="s">
        <v>35</v>
      </c>
      <c r="E107" s="20" t="s">
        <v>492</v>
      </c>
      <c r="F107" s="22"/>
      <c r="G107" s="21">
        <v>1700</v>
      </c>
      <c r="H107" s="21">
        <f t="shared" si="1"/>
        <v>5049307.99</v>
      </c>
    </row>
    <row r="108" spans="1:8" ht="123" customHeight="1" x14ac:dyDescent="0.3">
      <c r="A108" s="18">
        <v>97</v>
      </c>
      <c r="B108" s="25">
        <v>44914</v>
      </c>
      <c r="C108" s="24" t="s">
        <v>34</v>
      </c>
      <c r="D108" s="23" t="s">
        <v>18</v>
      </c>
      <c r="E108" s="20" t="s">
        <v>342</v>
      </c>
      <c r="F108" s="22"/>
      <c r="G108" s="21">
        <v>5400</v>
      </c>
      <c r="H108" s="21">
        <f t="shared" si="1"/>
        <v>5043907.99</v>
      </c>
    </row>
    <row r="109" spans="1:8" ht="202.5" x14ac:dyDescent="0.3">
      <c r="A109" s="18">
        <v>98</v>
      </c>
      <c r="B109" s="25">
        <v>44914</v>
      </c>
      <c r="C109" s="24" t="s">
        <v>34</v>
      </c>
      <c r="D109" s="23" t="s">
        <v>18</v>
      </c>
      <c r="E109" s="20" t="s">
        <v>343</v>
      </c>
      <c r="F109" s="22"/>
      <c r="G109" s="21">
        <v>25200</v>
      </c>
      <c r="H109" s="21">
        <f t="shared" si="1"/>
        <v>5018707.99</v>
      </c>
    </row>
    <row r="110" spans="1:8" ht="101.25" x14ac:dyDescent="0.3">
      <c r="A110" s="18">
        <v>99</v>
      </c>
      <c r="B110" s="25">
        <v>44914</v>
      </c>
      <c r="C110" s="24" t="s">
        <v>34</v>
      </c>
      <c r="D110" s="23" t="s">
        <v>21</v>
      </c>
      <c r="E110" s="20" t="s">
        <v>344</v>
      </c>
      <c r="F110" s="22"/>
      <c r="G110" s="21">
        <v>10800</v>
      </c>
      <c r="H110" s="21">
        <f t="shared" si="1"/>
        <v>5007907.99</v>
      </c>
    </row>
    <row r="111" spans="1:8" ht="101.25" x14ac:dyDescent="0.3">
      <c r="A111" s="18">
        <v>100</v>
      </c>
      <c r="B111" s="25">
        <v>44914</v>
      </c>
      <c r="C111" s="24" t="s">
        <v>34</v>
      </c>
      <c r="D111" s="23" t="s">
        <v>21</v>
      </c>
      <c r="E111" s="20" t="s">
        <v>345</v>
      </c>
      <c r="F111" s="22"/>
      <c r="G111" s="21">
        <v>9600</v>
      </c>
      <c r="H111" s="21">
        <f t="shared" si="1"/>
        <v>4998307.99</v>
      </c>
    </row>
    <row r="112" spans="1:8" ht="101.25" x14ac:dyDescent="0.3">
      <c r="A112" s="18">
        <v>101</v>
      </c>
      <c r="B112" s="25">
        <v>44914</v>
      </c>
      <c r="C112" s="24" t="s">
        <v>34</v>
      </c>
      <c r="D112" s="23" t="s">
        <v>21</v>
      </c>
      <c r="E112" s="20" t="s">
        <v>346</v>
      </c>
      <c r="F112" s="22"/>
      <c r="G112" s="21">
        <v>10800</v>
      </c>
      <c r="H112" s="21">
        <f t="shared" si="1"/>
        <v>4987507.99</v>
      </c>
    </row>
    <row r="113" spans="1:8" ht="101.25" x14ac:dyDescent="0.3">
      <c r="A113" s="18">
        <v>102</v>
      </c>
      <c r="B113" s="25">
        <v>44914</v>
      </c>
      <c r="C113" s="24" t="s">
        <v>34</v>
      </c>
      <c r="D113" s="23" t="s">
        <v>21</v>
      </c>
      <c r="E113" s="20" t="s">
        <v>347</v>
      </c>
      <c r="F113" s="22"/>
      <c r="G113" s="21">
        <v>8400</v>
      </c>
      <c r="H113" s="21">
        <f t="shared" si="1"/>
        <v>4979107.99</v>
      </c>
    </row>
    <row r="114" spans="1:8" ht="81" x14ac:dyDescent="0.3">
      <c r="A114" s="18">
        <v>103</v>
      </c>
      <c r="B114" s="25">
        <v>44914</v>
      </c>
      <c r="C114" s="24" t="s">
        <v>34</v>
      </c>
      <c r="D114" s="23" t="s">
        <v>23</v>
      </c>
      <c r="E114" s="20" t="s">
        <v>348</v>
      </c>
      <c r="F114" s="22"/>
      <c r="G114" s="21">
        <v>3400</v>
      </c>
      <c r="H114" s="21">
        <f t="shared" si="1"/>
        <v>4975707.99</v>
      </c>
    </row>
    <row r="115" spans="1:8" ht="141.75" x14ac:dyDescent="0.3">
      <c r="A115" s="18">
        <v>104</v>
      </c>
      <c r="B115" s="25">
        <v>44914</v>
      </c>
      <c r="C115" s="24" t="s">
        <v>34</v>
      </c>
      <c r="D115" s="23" t="s">
        <v>18</v>
      </c>
      <c r="E115" s="20" t="s">
        <v>349</v>
      </c>
      <c r="F115" s="22"/>
      <c r="G115" s="21">
        <v>2700</v>
      </c>
      <c r="H115" s="21">
        <f t="shared" si="1"/>
        <v>4973007.99</v>
      </c>
    </row>
    <row r="116" spans="1:8" ht="101.25" x14ac:dyDescent="0.3">
      <c r="A116" s="18">
        <v>105</v>
      </c>
      <c r="B116" s="25">
        <v>44914</v>
      </c>
      <c r="C116" s="24" t="s">
        <v>34</v>
      </c>
      <c r="D116" s="23" t="s">
        <v>120</v>
      </c>
      <c r="E116" s="20" t="s">
        <v>350</v>
      </c>
      <c r="F116" s="22"/>
      <c r="G116" s="21">
        <v>4150</v>
      </c>
      <c r="H116" s="21">
        <f t="shared" si="1"/>
        <v>4968857.99</v>
      </c>
    </row>
    <row r="117" spans="1:8" ht="202.5" x14ac:dyDescent="0.3">
      <c r="A117" s="18">
        <v>106</v>
      </c>
      <c r="B117" s="25">
        <v>44914</v>
      </c>
      <c r="C117" s="24" t="s">
        <v>34</v>
      </c>
      <c r="D117" s="23" t="s">
        <v>19</v>
      </c>
      <c r="E117" s="20" t="s">
        <v>351</v>
      </c>
      <c r="F117" s="22"/>
      <c r="G117" s="21">
        <v>12300</v>
      </c>
      <c r="H117" s="21">
        <f t="shared" si="1"/>
        <v>4956557.99</v>
      </c>
    </row>
    <row r="118" spans="1:8" ht="101.25" x14ac:dyDescent="0.3">
      <c r="A118" s="18">
        <v>107</v>
      </c>
      <c r="B118" s="25">
        <v>44914</v>
      </c>
      <c r="C118" s="24" t="s">
        <v>34</v>
      </c>
      <c r="D118" s="23" t="s">
        <v>120</v>
      </c>
      <c r="E118" s="20" t="s">
        <v>352</v>
      </c>
      <c r="F118" s="22"/>
      <c r="G118" s="21">
        <v>4300</v>
      </c>
      <c r="H118" s="21">
        <f t="shared" si="1"/>
        <v>4952257.99</v>
      </c>
    </row>
    <row r="119" spans="1:8" ht="162" x14ac:dyDescent="0.3">
      <c r="A119" s="18">
        <v>108</v>
      </c>
      <c r="B119" s="25">
        <v>44914</v>
      </c>
      <c r="C119" s="24" t="s">
        <v>34</v>
      </c>
      <c r="D119" s="23" t="s">
        <v>42</v>
      </c>
      <c r="E119" s="20" t="s">
        <v>353</v>
      </c>
      <c r="F119" s="22"/>
      <c r="G119" s="21">
        <v>14500</v>
      </c>
      <c r="H119" s="21">
        <f t="shared" si="1"/>
        <v>4937757.99</v>
      </c>
    </row>
    <row r="120" spans="1:8" ht="222.75" x14ac:dyDescent="0.3">
      <c r="A120" s="18">
        <v>109</v>
      </c>
      <c r="B120" s="25">
        <v>44916</v>
      </c>
      <c r="C120" s="24" t="s">
        <v>34</v>
      </c>
      <c r="D120" s="23" t="s">
        <v>18</v>
      </c>
      <c r="E120" s="20" t="s">
        <v>354</v>
      </c>
      <c r="F120" s="22"/>
      <c r="G120" s="21">
        <v>21600</v>
      </c>
      <c r="H120" s="21">
        <f t="shared" si="1"/>
        <v>4916157.99</v>
      </c>
    </row>
    <row r="121" spans="1:8" ht="121.5" x14ac:dyDescent="0.3">
      <c r="A121" s="18">
        <v>110</v>
      </c>
      <c r="B121" s="25">
        <v>44916</v>
      </c>
      <c r="C121" s="24" t="s">
        <v>34</v>
      </c>
      <c r="D121" s="23" t="s">
        <v>20</v>
      </c>
      <c r="E121" s="20" t="s">
        <v>121</v>
      </c>
      <c r="F121" s="22"/>
      <c r="G121" s="21">
        <v>8350</v>
      </c>
      <c r="H121" s="21">
        <f t="shared" si="1"/>
        <v>4907807.99</v>
      </c>
    </row>
    <row r="122" spans="1:8" ht="121.5" x14ac:dyDescent="0.3">
      <c r="A122" s="18">
        <v>111</v>
      </c>
      <c r="B122" s="25">
        <v>44916</v>
      </c>
      <c r="C122" s="24" t="s">
        <v>34</v>
      </c>
      <c r="D122" s="23" t="s">
        <v>20</v>
      </c>
      <c r="E122" s="20" t="s">
        <v>122</v>
      </c>
      <c r="F122" s="22"/>
      <c r="G122" s="21">
        <v>10700</v>
      </c>
      <c r="H122" s="21">
        <f t="shared" si="1"/>
        <v>4897107.99</v>
      </c>
    </row>
    <row r="123" spans="1:8" ht="182.25" x14ac:dyDescent="0.3">
      <c r="A123" s="18">
        <v>112</v>
      </c>
      <c r="B123" s="25">
        <v>44916</v>
      </c>
      <c r="C123" s="24" t="s">
        <v>34</v>
      </c>
      <c r="D123" s="23" t="s">
        <v>22</v>
      </c>
      <c r="E123" s="20" t="s">
        <v>355</v>
      </c>
      <c r="F123" s="22"/>
      <c r="G123" s="21">
        <v>48000</v>
      </c>
      <c r="H123" s="21">
        <f t="shared" si="1"/>
        <v>4849107.99</v>
      </c>
    </row>
    <row r="124" spans="1:8" ht="137.25" customHeight="1" x14ac:dyDescent="0.3">
      <c r="A124" s="18">
        <v>113</v>
      </c>
      <c r="B124" s="25">
        <v>44916</v>
      </c>
      <c r="C124" s="24" t="s">
        <v>34</v>
      </c>
      <c r="D124" s="23" t="s">
        <v>16</v>
      </c>
      <c r="E124" s="20" t="s">
        <v>495</v>
      </c>
      <c r="F124" s="22"/>
      <c r="G124" s="21">
        <v>48350</v>
      </c>
      <c r="H124" s="21">
        <f t="shared" si="1"/>
        <v>4800757.99</v>
      </c>
    </row>
    <row r="125" spans="1:8" ht="222.75" x14ac:dyDescent="0.3">
      <c r="A125" s="18">
        <v>114</v>
      </c>
      <c r="B125" s="25">
        <v>44916</v>
      </c>
      <c r="C125" s="24" t="s">
        <v>34</v>
      </c>
      <c r="D125" s="23" t="s">
        <v>19</v>
      </c>
      <c r="E125" s="20" t="s">
        <v>356</v>
      </c>
      <c r="F125" s="22"/>
      <c r="G125" s="21">
        <v>46750</v>
      </c>
      <c r="H125" s="21">
        <f t="shared" si="1"/>
        <v>4754007.99</v>
      </c>
    </row>
    <row r="126" spans="1:8" ht="141.75" x14ac:dyDescent="0.3">
      <c r="A126" s="18">
        <v>115</v>
      </c>
      <c r="B126" s="25">
        <v>44916</v>
      </c>
      <c r="C126" s="24" t="s">
        <v>34</v>
      </c>
      <c r="D126" s="23" t="s">
        <v>16</v>
      </c>
      <c r="E126" s="20" t="s">
        <v>496</v>
      </c>
      <c r="F126" s="22"/>
      <c r="G126" s="21">
        <v>49400</v>
      </c>
      <c r="H126" s="21">
        <f t="shared" si="1"/>
        <v>4704607.99</v>
      </c>
    </row>
    <row r="127" spans="1:8" ht="162" x14ac:dyDescent="0.3">
      <c r="A127" s="18">
        <v>116</v>
      </c>
      <c r="B127" s="25">
        <v>44916</v>
      </c>
      <c r="C127" s="24" t="s">
        <v>34</v>
      </c>
      <c r="D127" s="23" t="s">
        <v>16</v>
      </c>
      <c r="E127" s="20" t="s">
        <v>497</v>
      </c>
      <c r="F127" s="22"/>
      <c r="G127" s="21">
        <v>48850</v>
      </c>
      <c r="H127" s="21">
        <f t="shared" si="1"/>
        <v>4655757.99</v>
      </c>
    </row>
    <row r="128" spans="1:8" ht="101.25" x14ac:dyDescent="0.3">
      <c r="A128" s="18">
        <v>117</v>
      </c>
      <c r="B128" s="25">
        <v>44916</v>
      </c>
      <c r="C128" s="24" t="s">
        <v>34</v>
      </c>
      <c r="D128" s="23" t="s">
        <v>21</v>
      </c>
      <c r="E128" s="20" t="s">
        <v>357</v>
      </c>
      <c r="F128" s="22"/>
      <c r="G128" s="21">
        <v>9600</v>
      </c>
      <c r="H128" s="21">
        <f t="shared" si="1"/>
        <v>4646157.99</v>
      </c>
    </row>
    <row r="129" spans="1:8" ht="101.25" x14ac:dyDescent="0.3">
      <c r="A129" s="18">
        <v>118</v>
      </c>
      <c r="B129" s="25">
        <v>44916</v>
      </c>
      <c r="C129" s="24" t="s">
        <v>34</v>
      </c>
      <c r="D129" s="23" t="s">
        <v>21</v>
      </c>
      <c r="E129" s="20" t="s">
        <v>358</v>
      </c>
      <c r="F129" s="22"/>
      <c r="G129" s="21">
        <v>8400</v>
      </c>
      <c r="H129" s="21">
        <f t="shared" si="1"/>
        <v>4637757.99</v>
      </c>
    </row>
    <row r="130" spans="1:8" ht="144" customHeight="1" x14ac:dyDescent="0.3">
      <c r="A130" s="18">
        <v>119</v>
      </c>
      <c r="B130" s="25">
        <v>44916</v>
      </c>
      <c r="C130" s="24" t="s">
        <v>34</v>
      </c>
      <c r="D130" s="23" t="s">
        <v>17</v>
      </c>
      <c r="E130" s="20" t="s">
        <v>498</v>
      </c>
      <c r="F130" s="22"/>
      <c r="G130" s="21">
        <v>2700</v>
      </c>
      <c r="H130" s="21">
        <f t="shared" si="1"/>
        <v>4635057.99</v>
      </c>
    </row>
    <row r="131" spans="1:8" ht="119.25" customHeight="1" x14ac:dyDescent="0.3">
      <c r="A131" s="18">
        <v>120</v>
      </c>
      <c r="B131" s="25">
        <v>44916</v>
      </c>
      <c r="C131" s="24" t="s">
        <v>34</v>
      </c>
      <c r="D131" s="23" t="s">
        <v>17</v>
      </c>
      <c r="E131" s="20" t="s">
        <v>499</v>
      </c>
      <c r="F131" s="22"/>
      <c r="G131" s="21">
        <v>5400</v>
      </c>
      <c r="H131" s="21">
        <f t="shared" si="1"/>
        <v>4629657.99</v>
      </c>
    </row>
    <row r="132" spans="1:8" ht="123" customHeight="1" x14ac:dyDescent="0.3">
      <c r="A132" s="18">
        <v>121</v>
      </c>
      <c r="B132" s="25">
        <v>44916</v>
      </c>
      <c r="C132" s="24" t="s">
        <v>34</v>
      </c>
      <c r="D132" s="23" t="s">
        <v>17</v>
      </c>
      <c r="E132" s="20" t="s">
        <v>500</v>
      </c>
      <c r="F132" s="22"/>
      <c r="G132" s="21">
        <v>2300</v>
      </c>
      <c r="H132" s="21">
        <f t="shared" si="1"/>
        <v>4627357.99</v>
      </c>
    </row>
    <row r="133" spans="1:8" ht="128.25" customHeight="1" x14ac:dyDescent="0.3">
      <c r="A133" s="18">
        <v>122</v>
      </c>
      <c r="B133" s="25">
        <v>44916</v>
      </c>
      <c r="C133" s="24" t="s">
        <v>34</v>
      </c>
      <c r="D133" s="23" t="s">
        <v>17</v>
      </c>
      <c r="E133" s="20" t="s">
        <v>501</v>
      </c>
      <c r="F133" s="22"/>
      <c r="G133" s="21">
        <v>3400</v>
      </c>
      <c r="H133" s="21">
        <f t="shared" si="1"/>
        <v>4623957.99</v>
      </c>
    </row>
    <row r="134" spans="1:8" ht="119.25" customHeight="1" x14ac:dyDescent="0.3">
      <c r="A134" s="18">
        <v>123</v>
      </c>
      <c r="B134" s="25">
        <v>44916</v>
      </c>
      <c r="C134" s="24" t="s">
        <v>34</v>
      </c>
      <c r="D134" s="23" t="s">
        <v>17</v>
      </c>
      <c r="E134" s="20" t="s">
        <v>492</v>
      </c>
      <c r="F134" s="22"/>
      <c r="G134" s="21">
        <v>2700</v>
      </c>
      <c r="H134" s="21">
        <f t="shared" si="1"/>
        <v>4621257.99</v>
      </c>
    </row>
    <row r="135" spans="1:8" ht="121.5" customHeight="1" x14ac:dyDescent="0.3">
      <c r="A135" s="18">
        <v>124</v>
      </c>
      <c r="B135" s="25">
        <v>44916</v>
      </c>
      <c r="C135" s="24" t="s">
        <v>34</v>
      </c>
      <c r="D135" s="23" t="s">
        <v>17</v>
      </c>
      <c r="E135" s="20" t="s">
        <v>502</v>
      </c>
      <c r="F135" s="22"/>
      <c r="G135" s="21">
        <v>2700</v>
      </c>
      <c r="H135" s="21">
        <f t="shared" si="1"/>
        <v>4618557.99</v>
      </c>
    </row>
    <row r="136" spans="1:8" ht="132" customHeight="1" x14ac:dyDescent="0.3">
      <c r="A136" s="18">
        <v>125</v>
      </c>
      <c r="B136" s="25">
        <v>44916</v>
      </c>
      <c r="C136" s="24" t="s">
        <v>34</v>
      </c>
      <c r="D136" s="23" t="s">
        <v>17</v>
      </c>
      <c r="E136" s="20" t="s">
        <v>503</v>
      </c>
      <c r="F136" s="22"/>
      <c r="G136" s="21">
        <v>5100</v>
      </c>
      <c r="H136" s="21">
        <f t="shared" si="1"/>
        <v>4613457.99</v>
      </c>
    </row>
    <row r="137" spans="1:8" ht="138" customHeight="1" x14ac:dyDescent="0.3">
      <c r="A137" s="18">
        <v>126</v>
      </c>
      <c r="B137" s="25">
        <v>44916</v>
      </c>
      <c r="C137" s="24" t="s">
        <v>34</v>
      </c>
      <c r="D137" s="23" t="s">
        <v>17</v>
      </c>
      <c r="E137" s="20" t="s">
        <v>504</v>
      </c>
      <c r="F137" s="22"/>
      <c r="G137" s="21">
        <v>1550</v>
      </c>
      <c r="H137" s="21">
        <f t="shared" si="1"/>
        <v>4611907.99</v>
      </c>
    </row>
    <row r="138" spans="1:8" ht="141" customHeight="1" x14ac:dyDescent="0.3">
      <c r="A138" s="18">
        <v>127</v>
      </c>
      <c r="B138" s="25">
        <v>44916</v>
      </c>
      <c r="C138" s="24" t="s">
        <v>34</v>
      </c>
      <c r="D138" s="23" t="s">
        <v>17</v>
      </c>
      <c r="E138" s="20" t="s">
        <v>505</v>
      </c>
      <c r="F138" s="22"/>
      <c r="G138" s="21">
        <v>5300</v>
      </c>
      <c r="H138" s="21">
        <f t="shared" si="1"/>
        <v>4606607.99</v>
      </c>
    </row>
    <row r="139" spans="1:8" ht="142.5" customHeight="1" x14ac:dyDescent="0.3">
      <c r="A139" s="18">
        <v>128</v>
      </c>
      <c r="B139" s="25">
        <v>44917</v>
      </c>
      <c r="C139" s="34" t="s">
        <v>123</v>
      </c>
      <c r="D139" s="23" t="s">
        <v>61</v>
      </c>
      <c r="E139" s="20" t="s">
        <v>506</v>
      </c>
      <c r="F139" s="22"/>
      <c r="G139" s="21">
        <v>1350</v>
      </c>
      <c r="H139" s="21">
        <f t="shared" si="1"/>
        <v>4605257.99</v>
      </c>
    </row>
    <row r="140" spans="1:8" ht="143.25" customHeight="1" x14ac:dyDescent="0.3">
      <c r="A140" s="18">
        <v>129</v>
      </c>
      <c r="B140" s="25">
        <v>44917</v>
      </c>
      <c r="C140" s="34" t="s">
        <v>124</v>
      </c>
      <c r="D140" s="23" t="s">
        <v>86</v>
      </c>
      <c r="E140" s="20" t="s">
        <v>506</v>
      </c>
      <c r="F140" s="22"/>
      <c r="G140" s="21">
        <v>1350</v>
      </c>
      <c r="H140" s="21">
        <f t="shared" si="1"/>
        <v>4603907.99</v>
      </c>
    </row>
    <row r="141" spans="1:8" ht="119.25" customHeight="1" x14ac:dyDescent="0.3">
      <c r="A141" s="18">
        <v>130</v>
      </c>
      <c r="B141" s="25">
        <v>44917</v>
      </c>
      <c r="C141" s="34" t="s">
        <v>125</v>
      </c>
      <c r="D141" s="23" t="s">
        <v>61</v>
      </c>
      <c r="E141" s="20" t="s">
        <v>507</v>
      </c>
      <c r="F141" s="22"/>
      <c r="G141" s="21">
        <v>1350</v>
      </c>
      <c r="H141" s="21">
        <f t="shared" si="1"/>
        <v>4602557.99</v>
      </c>
    </row>
    <row r="142" spans="1:8" ht="125.25" customHeight="1" x14ac:dyDescent="0.3">
      <c r="A142" s="18">
        <v>131</v>
      </c>
      <c r="B142" s="25">
        <v>44917</v>
      </c>
      <c r="C142" s="34" t="s">
        <v>126</v>
      </c>
      <c r="D142" s="23" t="s">
        <v>86</v>
      </c>
      <c r="E142" s="20" t="s">
        <v>507</v>
      </c>
      <c r="F142" s="22"/>
      <c r="G142" s="21">
        <v>1350</v>
      </c>
      <c r="H142" s="21">
        <f t="shared" ref="H142:H205" si="2">SUM(H141+F142-G142)</f>
        <v>4601207.99</v>
      </c>
    </row>
    <row r="143" spans="1:8" ht="101.25" x14ac:dyDescent="0.3">
      <c r="A143" s="18">
        <v>132</v>
      </c>
      <c r="B143" s="25">
        <v>44918</v>
      </c>
      <c r="C143" s="34" t="s">
        <v>128</v>
      </c>
      <c r="D143" s="23" t="s">
        <v>25</v>
      </c>
      <c r="E143" s="20" t="s">
        <v>359</v>
      </c>
      <c r="F143" s="22"/>
      <c r="G143" s="21">
        <v>47500</v>
      </c>
      <c r="H143" s="21">
        <f t="shared" si="2"/>
        <v>4553707.99</v>
      </c>
    </row>
    <row r="144" spans="1:8" s="19" customFormat="1" ht="104.25" customHeight="1" x14ac:dyDescent="0.3">
      <c r="A144" s="18">
        <v>133</v>
      </c>
      <c r="B144" s="25">
        <v>44918</v>
      </c>
      <c r="C144" s="34" t="s">
        <v>191</v>
      </c>
      <c r="D144" s="23" t="s">
        <v>13</v>
      </c>
      <c r="E144" s="38" t="s">
        <v>192</v>
      </c>
      <c r="F144" s="21">
        <v>3280</v>
      </c>
      <c r="G144" s="21"/>
      <c r="H144" s="21">
        <f t="shared" si="2"/>
        <v>4556987.99</v>
      </c>
    </row>
    <row r="145" spans="1:8" ht="90.75" customHeight="1" x14ac:dyDescent="0.3">
      <c r="A145" s="18">
        <v>134</v>
      </c>
      <c r="B145" s="39">
        <v>44921</v>
      </c>
      <c r="C145" s="40" t="s">
        <v>127</v>
      </c>
      <c r="D145" s="41" t="s">
        <v>193</v>
      </c>
      <c r="E145" s="42" t="s">
        <v>360</v>
      </c>
      <c r="F145" s="22"/>
      <c r="G145" s="27">
        <v>2750</v>
      </c>
      <c r="H145" s="21">
        <f t="shared" si="2"/>
        <v>4554237.99</v>
      </c>
    </row>
    <row r="146" spans="1:8" ht="101.25" x14ac:dyDescent="0.3">
      <c r="A146" s="18">
        <v>135</v>
      </c>
      <c r="B146" s="25">
        <v>44922</v>
      </c>
      <c r="C146" s="34" t="s">
        <v>34</v>
      </c>
      <c r="D146" s="20" t="s">
        <v>194</v>
      </c>
      <c r="E146" s="20" t="s">
        <v>508</v>
      </c>
      <c r="F146" s="22"/>
      <c r="G146" s="21">
        <v>5050</v>
      </c>
      <c r="H146" s="21">
        <f t="shared" si="2"/>
        <v>4549187.99</v>
      </c>
    </row>
    <row r="147" spans="1:8" ht="101.25" x14ac:dyDescent="0.3">
      <c r="A147" s="18">
        <v>136</v>
      </c>
      <c r="B147" s="25">
        <v>44922</v>
      </c>
      <c r="C147" s="34" t="s">
        <v>34</v>
      </c>
      <c r="D147" s="23" t="s">
        <v>21</v>
      </c>
      <c r="E147" s="20" t="s">
        <v>361</v>
      </c>
      <c r="F147" s="22"/>
      <c r="G147" s="21">
        <v>12000</v>
      </c>
      <c r="H147" s="21">
        <f t="shared" si="2"/>
        <v>4537187.99</v>
      </c>
    </row>
    <row r="148" spans="1:8" ht="121.5" x14ac:dyDescent="0.3">
      <c r="A148" s="18">
        <v>137</v>
      </c>
      <c r="B148" s="25">
        <v>44922</v>
      </c>
      <c r="C148" s="34" t="s">
        <v>34</v>
      </c>
      <c r="D148" s="23" t="s">
        <v>16</v>
      </c>
      <c r="E148" s="20" t="s">
        <v>362</v>
      </c>
      <c r="F148" s="22"/>
      <c r="G148" s="21">
        <v>21100</v>
      </c>
      <c r="H148" s="21">
        <f t="shared" si="2"/>
        <v>4516087.99</v>
      </c>
    </row>
    <row r="149" spans="1:8" ht="184.5" customHeight="1" x14ac:dyDescent="0.3">
      <c r="A149" s="18">
        <v>138</v>
      </c>
      <c r="B149" s="25">
        <v>44922</v>
      </c>
      <c r="C149" s="34" t="s">
        <v>34</v>
      </c>
      <c r="D149" s="23" t="s">
        <v>22</v>
      </c>
      <c r="E149" s="20" t="s">
        <v>363</v>
      </c>
      <c r="F149" s="22"/>
      <c r="G149" s="21">
        <v>49650</v>
      </c>
      <c r="H149" s="21">
        <f t="shared" si="2"/>
        <v>4466437.99</v>
      </c>
    </row>
    <row r="150" spans="1:8" ht="101.25" x14ac:dyDescent="0.3">
      <c r="A150" s="18">
        <v>139</v>
      </c>
      <c r="B150" s="25">
        <v>44922</v>
      </c>
      <c r="C150" s="34" t="s">
        <v>34</v>
      </c>
      <c r="D150" s="23" t="s">
        <v>21</v>
      </c>
      <c r="E150" s="20" t="s">
        <v>364</v>
      </c>
      <c r="F150" s="22"/>
      <c r="G150" s="21">
        <v>12000</v>
      </c>
      <c r="H150" s="21">
        <f t="shared" si="2"/>
        <v>4454437.99</v>
      </c>
    </row>
    <row r="151" spans="1:8" ht="138.75" customHeight="1" x14ac:dyDescent="0.3">
      <c r="A151" s="18">
        <v>140</v>
      </c>
      <c r="B151" s="25">
        <v>44922</v>
      </c>
      <c r="C151" s="34" t="s">
        <v>34</v>
      </c>
      <c r="D151" s="23" t="s">
        <v>17</v>
      </c>
      <c r="E151" s="20" t="s">
        <v>509</v>
      </c>
      <c r="F151" s="22"/>
      <c r="G151" s="21">
        <v>2700</v>
      </c>
      <c r="H151" s="21">
        <f t="shared" si="2"/>
        <v>4451737.99</v>
      </c>
    </row>
    <row r="152" spans="1:8" ht="144.75" customHeight="1" x14ac:dyDescent="0.3">
      <c r="A152" s="18">
        <v>141</v>
      </c>
      <c r="B152" s="25">
        <v>44922</v>
      </c>
      <c r="C152" s="34" t="s">
        <v>34</v>
      </c>
      <c r="D152" s="23" t="s">
        <v>17</v>
      </c>
      <c r="E152" s="20" t="s">
        <v>510</v>
      </c>
      <c r="F152" s="22"/>
      <c r="G152" s="21">
        <v>3400</v>
      </c>
      <c r="H152" s="21">
        <f t="shared" si="2"/>
        <v>4448337.99</v>
      </c>
    </row>
    <row r="153" spans="1:8" ht="141.75" x14ac:dyDescent="0.3">
      <c r="A153" s="18">
        <v>142</v>
      </c>
      <c r="B153" s="25">
        <v>44922</v>
      </c>
      <c r="C153" s="34" t="s">
        <v>34</v>
      </c>
      <c r="D153" s="23" t="s">
        <v>16</v>
      </c>
      <c r="E153" s="20" t="s">
        <v>365</v>
      </c>
      <c r="F153" s="22"/>
      <c r="G153" s="21">
        <v>48700</v>
      </c>
      <c r="H153" s="21">
        <f t="shared" si="2"/>
        <v>4399637.99</v>
      </c>
    </row>
    <row r="154" spans="1:8" ht="140.25" customHeight="1" x14ac:dyDescent="0.3">
      <c r="A154" s="18">
        <v>143</v>
      </c>
      <c r="B154" s="25">
        <v>44922</v>
      </c>
      <c r="C154" s="34" t="s">
        <v>195</v>
      </c>
      <c r="D154" s="23" t="s">
        <v>196</v>
      </c>
      <c r="E154" s="20" t="s">
        <v>511</v>
      </c>
      <c r="F154" s="22"/>
      <c r="G154" s="21">
        <v>750</v>
      </c>
      <c r="H154" s="21">
        <f t="shared" si="2"/>
        <v>4398887.99</v>
      </c>
    </row>
    <row r="155" spans="1:8" ht="136.5" customHeight="1" x14ac:dyDescent="0.3">
      <c r="A155" s="18">
        <v>144</v>
      </c>
      <c r="B155" s="25">
        <v>44922</v>
      </c>
      <c r="C155" s="34" t="s">
        <v>197</v>
      </c>
      <c r="D155" s="23" t="s">
        <v>35</v>
      </c>
      <c r="E155" s="20" t="s">
        <v>511</v>
      </c>
      <c r="F155" s="22"/>
      <c r="G155" s="21">
        <v>750</v>
      </c>
      <c r="H155" s="21">
        <f t="shared" si="2"/>
        <v>4398137.99</v>
      </c>
    </row>
    <row r="156" spans="1:8" ht="135.75" customHeight="1" x14ac:dyDescent="0.3">
      <c r="A156" s="18">
        <v>145</v>
      </c>
      <c r="B156" s="25">
        <v>44922</v>
      </c>
      <c r="C156" s="34" t="s">
        <v>198</v>
      </c>
      <c r="D156" s="23" t="s">
        <v>196</v>
      </c>
      <c r="E156" s="20" t="s">
        <v>512</v>
      </c>
      <c r="F156" s="22"/>
      <c r="G156" s="21">
        <v>1350</v>
      </c>
      <c r="H156" s="21">
        <f t="shared" si="2"/>
        <v>4396787.99</v>
      </c>
    </row>
    <row r="157" spans="1:8" ht="135.75" customHeight="1" x14ac:dyDescent="0.3">
      <c r="A157" s="18">
        <v>146</v>
      </c>
      <c r="B157" s="25">
        <v>44922</v>
      </c>
      <c r="C157" s="34" t="s">
        <v>199</v>
      </c>
      <c r="D157" s="23" t="s">
        <v>35</v>
      </c>
      <c r="E157" s="20" t="s">
        <v>512</v>
      </c>
      <c r="F157" s="22"/>
      <c r="G157" s="21">
        <v>1350</v>
      </c>
      <c r="H157" s="21">
        <f t="shared" si="2"/>
        <v>4395437.99</v>
      </c>
    </row>
    <row r="158" spans="1:8" ht="126.75" customHeight="1" x14ac:dyDescent="0.3">
      <c r="A158" s="18">
        <v>147</v>
      </c>
      <c r="B158" s="25">
        <v>44922</v>
      </c>
      <c r="C158" s="34" t="s">
        <v>200</v>
      </c>
      <c r="D158" s="23" t="s">
        <v>196</v>
      </c>
      <c r="E158" s="20" t="s">
        <v>513</v>
      </c>
      <c r="F158" s="22"/>
      <c r="G158" s="21">
        <v>1350</v>
      </c>
      <c r="H158" s="21">
        <f t="shared" si="2"/>
        <v>4394087.99</v>
      </c>
    </row>
    <row r="159" spans="1:8" ht="120" customHeight="1" x14ac:dyDescent="0.3">
      <c r="A159" s="18">
        <v>148</v>
      </c>
      <c r="B159" s="25">
        <v>44922</v>
      </c>
      <c r="C159" s="34" t="s">
        <v>201</v>
      </c>
      <c r="D159" s="23" t="s">
        <v>35</v>
      </c>
      <c r="E159" s="20" t="s">
        <v>513</v>
      </c>
      <c r="F159" s="22"/>
      <c r="G159" s="21">
        <v>1350</v>
      </c>
      <c r="H159" s="21">
        <f t="shared" si="2"/>
        <v>4392737.99</v>
      </c>
    </row>
    <row r="160" spans="1:8" ht="132" customHeight="1" x14ac:dyDescent="0.3">
      <c r="A160" s="18">
        <v>149</v>
      </c>
      <c r="B160" s="25">
        <v>44922</v>
      </c>
      <c r="C160" s="34" t="s">
        <v>202</v>
      </c>
      <c r="D160" s="23" t="s">
        <v>196</v>
      </c>
      <c r="E160" s="20" t="s">
        <v>514</v>
      </c>
      <c r="F160" s="22"/>
      <c r="G160" s="21">
        <v>1350</v>
      </c>
      <c r="H160" s="21">
        <f t="shared" si="2"/>
        <v>4391387.99</v>
      </c>
    </row>
    <row r="161" spans="1:8" ht="139.5" customHeight="1" x14ac:dyDescent="0.3">
      <c r="A161" s="18">
        <v>150</v>
      </c>
      <c r="B161" s="25">
        <v>44922</v>
      </c>
      <c r="C161" s="34" t="s">
        <v>203</v>
      </c>
      <c r="D161" s="23" t="s">
        <v>35</v>
      </c>
      <c r="E161" s="20" t="s">
        <v>514</v>
      </c>
      <c r="F161" s="22"/>
      <c r="G161" s="21">
        <v>1350</v>
      </c>
      <c r="H161" s="21">
        <f t="shared" si="2"/>
        <v>4390037.99</v>
      </c>
    </row>
    <row r="162" spans="1:8" ht="122.25" customHeight="1" x14ac:dyDescent="0.3">
      <c r="A162" s="18">
        <v>151</v>
      </c>
      <c r="B162" s="25">
        <v>44922</v>
      </c>
      <c r="C162" s="34" t="s">
        <v>204</v>
      </c>
      <c r="D162" s="23" t="s">
        <v>196</v>
      </c>
      <c r="E162" s="20" t="s">
        <v>515</v>
      </c>
      <c r="F162" s="22"/>
      <c r="G162" s="21">
        <v>1350</v>
      </c>
      <c r="H162" s="21">
        <f t="shared" si="2"/>
        <v>4388687.99</v>
      </c>
    </row>
    <row r="163" spans="1:8" ht="121.5" customHeight="1" x14ac:dyDescent="0.3">
      <c r="A163" s="18">
        <v>152</v>
      </c>
      <c r="B163" s="25">
        <v>44922</v>
      </c>
      <c r="C163" s="34" t="s">
        <v>205</v>
      </c>
      <c r="D163" s="23" t="s">
        <v>35</v>
      </c>
      <c r="E163" s="20" t="s">
        <v>515</v>
      </c>
      <c r="F163" s="22"/>
      <c r="G163" s="21">
        <v>1350</v>
      </c>
      <c r="H163" s="21">
        <f t="shared" si="2"/>
        <v>4387337.99</v>
      </c>
    </row>
    <row r="164" spans="1:8" ht="137.25" customHeight="1" x14ac:dyDescent="0.3">
      <c r="A164" s="18">
        <v>153</v>
      </c>
      <c r="B164" s="25">
        <v>44922</v>
      </c>
      <c r="C164" s="34" t="s">
        <v>206</v>
      </c>
      <c r="D164" s="23" t="s">
        <v>196</v>
      </c>
      <c r="E164" s="20" t="s">
        <v>516</v>
      </c>
      <c r="F164" s="22"/>
      <c r="G164" s="21">
        <v>1350</v>
      </c>
      <c r="H164" s="21">
        <f t="shared" si="2"/>
        <v>4385987.99</v>
      </c>
    </row>
    <row r="165" spans="1:8" ht="135.75" customHeight="1" x14ac:dyDescent="0.3">
      <c r="A165" s="18">
        <v>154</v>
      </c>
      <c r="B165" s="25">
        <v>44922</v>
      </c>
      <c r="C165" s="34" t="s">
        <v>207</v>
      </c>
      <c r="D165" s="23" t="s">
        <v>35</v>
      </c>
      <c r="E165" s="20" t="s">
        <v>516</v>
      </c>
      <c r="F165" s="22"/>
      <c r="G165" s="21">
        <v>1350</v>
      </c>
      <c r="H165" s="21">
        <f t="shared" si="2"/>
        <v>4384637.99</v>
      </c>
    </row>
    <row r="166" spans="1:8" ht="147.75" customHeight="1" x14ac:dyDescent="0.3">
      <c r="A166" s="18">
        <v>155</v>
      </c>
      <c r="B166" s="25">
        <v>44922</v>
      </c>
      <c r="C166" s="34" t="s">
        <v>34</v>
      </c>
      <c r="D166" s="23" t="s">
        <v>17</v>
      </c>
      <c r="E166" s="20" t="s">
        <v>517</v>
      </c>
      <c r="F166" s="22"/>
      <c r="G166" s="21">
        <v>2700</v>
      </c>
      <c r="H166" s="21">
        <f t="shared" si="2"/>
        <v>4381937.99</v>
      </c>
    </row>
    <row r="167" spans="1:8" ht="147.75" customHeight="1" x14ac:dyDescent="0.3">
      <c r="A167" s="18">
        <v>156</v>
      </c>
      <c r="B167" s="25">
        <v>44922</v>
      </c>
      <c r="C167" s="34" t="s">
        <v>208</v>
      </c>
      <c r="D167" s="23" t="s">
        <v>196</v>
      </c>
      <c r="E167" s="20" t="s">
        <v>518</v>
      </c>
      <c r="F167" s="22"/>
      <c r="G167" s="21">
        <v>1350</v>
      </c>
      <c r="H167" s="21">
        <f t="shared" si="2"/>
        <v>4380587.99</v>
      </c>
    </row>
    <row r="168" spans="1:8" ht="147.75" customHeight="1" x14ac:dyDescent="0.3">
      <c r="A168" s="18">
        <v>157</v>
      </c>
      <c r="B168" s="25">
        <v>44922</v>
      </c>
      <c r="C168" s="34" t="s">
        <v>209</v>
      </c>
      <c r="D168" s="23" t="s">
        <v>86</v>
      </c>
      <c r="E168" s="20" t="s">
        <v>518</v>
      </c>
      <c r="F168" s="22"/>
      <c r="G168" s="21">
        <v>1350</v>
      </c>
      <c r="H168" s="21">
        <f t="shared" si="2"/>
        <v>4379237.99</v>
      </c>
    </row>
    <row r="169" spans="1:8" ht="147.75" customHeight="1" x14ac:dyDescent="0.3">
      <c r="A169" s="18">
        <v>158</v>
      </c>
      <c r="B169" s="25">
        <v>44922</v>
      </c>
      <c r="C169" s="34" t="s">
        <v>210</v>
      </c>
      <c r="D169" s="23" t="s">
        <v>196</v>
      </c>
      <c r="E169" s="20" t="s">
        <v>519</v>
      </c>
      <c r="F169" s="22"/>
      <c r="G169" s="21">
        <v>1350</v>
      </c>
      <c r="H169" s="21">
        <f t="shared" si="2"/>
        <v>4377887.99</v>
      </c>
    </row>
    <row r="170" spans="1:8" ht="147.75" customHeight="1" x14ac:dyDescent="0.3">
      <c r="A170" s="18">
        <v>159</v>
      </c>
      <c r="B170" s="25">
        <v>44922</v>
      </c>
      <c r="C170" s="34" t="s">
        <v>211</v>
      </c>
      <c r="D170" s="23" t="s">
        <v>35</v>
      </c>
      <c r="E170" s="20" t="s">
        <v>519</v>
      </c>
      <c r="F170" s="22"/>
      <c r="G170" s="21">
        <v>1350</v>
      </c>
      <c r="H170" s="21">
        <f t="shared" si="2"/>
        <v>4376537.99</v>
      </c>
    </row>
    <row r="171" spans="1:8" ht="147.75" customHeight="1" x14ac:dyDescent="0.3">
      <c r="A171" s="18">
        <v>160</v>
      </c>
      <c r="B171" s="25">
        <v>44922</v>
      </c>
      <c r="C171" s="34" t="s">
        <v>212</v>
      </c>
      <c r="D171" s="23" t="s">
        <v>196</v>
      </c>
      <c r="E171" s="20" t="s">
        <v>520</v>
      </c>
      <c r="F171" s="22"/>
      <c r="G171" s="21">
        <v>1350</v>
      </c>
      <c r="H171" s="21">
        <f t="shared" si="2"/>
        <v>4375187.99</v>
      </c>
    </row>
    <row r="172" spans="1:8" ht="147.75" customHeight="1" x14ac:dyDescent="0.3">
      <c r="A172" s="18">
        <v>161</v>
      </c>
      <c r="B172" s="25">
        <v>44922</v>
      </c>
      <c r="C172" s="34" t="s">
        <v>213</v>
      </c>
      <c r="D172" s="23" t="s">
        <v>35</v>
      </c>
      <c r="E172" s="20" t="s">
        <v>520</v>
      </c>
      <c r="F172" s="22"/>
      <c r="G172" s="21">
        <v>1350</v>
      </c>
      <c r="H172" s="21">
        <f t="shared" si="2"/>
        <v>4373837.99</v>
      </c>
    </row>
    <row r="173" spans="1:8" ht="147.75" customHeight="1" x14ac:dyDescent="0.3">
      <c r="A173" s="18">
        <v>162</v>
      </c>
      <c r="B173" s="25">
        <v>44922</v>
      </c>
      <c r="C173" s="34" t="s">
        <v>34</v>
      </c>
      <c r="D173" s="23" t="s">
        <v>17</v>
      </c>
      <c r="E173" s="20" t="s">
        <v>521</v>
      </c>
      <c r="F173" s="22"/>
      <c r="G173" s="21">
        <v>2700</v>
      </c>
      <c r="H173" s="21">
        <f t="shared" si="2"/>
        <v>4371137.99</v>
      </c>
    </row>
    <row r="174" spans="1:8" ht="147.75" customHeight="1" x14ac:dyDescent="0.3">
      <c r="A174" s="18">
        <v>163</v>
      </c>
      <c r="B174" s="25">
        <v>44922</v>
      </c>
      <c r="C174" s="34" t="s">
        <v>34</v>
      </c>
      <c r="D174" s="23" t="s">
        <v>17</v>
      </c>
      <c r="E174" s="20" t="s">
        <v>522</v>
      </c>
      <c r="F174" s="22"/>
      <c r="G174" s="21">
        <v>2700</v>
      </c>
      <c r="H174" s="21">
        <f t="shared" si="2"/>
        <v>4368437.99</v>
      </c>
    </row>
    <row r="175" spans="1:8" ht="147.75" customHeight="1" x14ac:dyDescent="0.3">
      <c r="A175" s="18">
        <v>164</v>
      </c>
      <c r="B175" s="25">
        <v>44922</v>
      </c>
      <c r="C175" s="34" t="s">
        <v>214</v>
      </c>
      <c r="D175" s="23" t="s">
        <v>61</v>
      </c>
      <c r="E175" s="20" t="s">
        <v>523</v>
      </c>
      <c r="F175" s="22"/>
      <c r="G175" s="21">
        <v>1350</v>
      </c>
      <c r="H175" s="21">
        <f t="shared" si="2"/>
        <v>4367087.99</v>
      </c>
    </row>
    <row r="176" spans="1:8" ht="147.75" customHeight="1" x14ac:dyDescent="0.3">
      <c r="A176" s="18">
        <v>165</v>
      </c>
      <c r="B176" s="25">
        <v>44922</v>
      </c>
      <c r="C176" s="34" t="s">
        <v>215</v>
      </c>
      <c r="D176" s="23" t="s">
        <v>86</v>
      </c>
      <c r="E176" s="20" t="s">
        <v>523</v>
      </c>
      <c r="F176" s="22"/>
      <c r="G176" s="21">
        <v>1350</v>
      </c>
      <c r="H176" s="21">
        <f t="shared" si="2"/>
        <v>4365737.99</v>
      </c>
    </row>
    <row r="177" spans="1:8" ht="162" x14ac:dyDescent="0.3">
      <c r="A177" s="18">
        <v>166</v>
      </c>
      <c r="B177" s="25">
        <v>44922</v>
      </c>
      <c r="C177" s="34" t="s">
        <v>216</v>
      </c>
      <c r="D177" s="23" t="s">
        <v>61</v>
      </c>
      <c r="E177" s="20" t="s">
        <v>524</v>
      </c>
      <c r="F177" s="22"/>
      <c r="G177" s="21">
        <v>1350</v>
      </c>
      <c r="H177" s="21">
        <f t="shared" si="2"/>
        <v>4364387.99</v>
      </c>
    </row>
    <row r="178" spans="1:8" ht="162" x14ac:dyDescent="0.3">
      <c r="A178" s="18">
        <v>167</v>
      </c>
      <c r="B178" s="25">
        <v>44922</v>
      </c>
      <c r="C178" s="34" t="s">
        <v>217</v>
      </c>
      <c r="D178" s="23" t="s">
        <v>86</v>
      </c>
      <c r="E178" s="20" t="s">
        <v>524</v>
      </c>
      <c r="F178" s="22"/>
      <c r="G178" s="21">
        <v>1350</v>
      </c>
      <c r="H178" s="21">
        <f t="shared" si="2"/>
        <v>4363037.99</v>
      </c>
    </row>
    <row r="179" spans="1:8" ht="161.25" customHeight="1" x14ac:dyDescent="0.3">
      <c r="A179" s="18">
        <v>168</v>
      </c>
      <c r="B179" s="25">
        <v>44922</v>
      </c>
      <c r="C179" s="34" t="s">
        <v>218</v>
      </c>
      <c r="D179" s="23" t="s">
        <v>61</v>
      </c>
      <c r="E179" s="20" t="s">
        <v>525</v>
      </c>
      <c r="F179" s="22"/>
      <c r="G179" s="21">
        <v>1350</v>
      </c>
      <c r="H179" s="21">
        <f t="shared" si="2"/>
        <v>4361687.99</v>
      </c>
    </row>
    <row r="180" spans="1:8" ht="138" customHeight="1" x14ac:dyDescent="0.3">
      <c r="A180" s="18">
        <v>169</v>
      </c>
      <c r="B180" s="25">
        <v>44922</v>
      </c>
      <c r="C180" s="34" t="s">
        <v>219</v>
      </c>
      <c r="D180" s="23" t="s">
        <v>86</v>
      </c>
      <c r="E180" s="20" t="s">
        <v>526</v>
      </c>
      <c r="F180" s="22"/>
      <c r="G180" s="21">
        <v>1350</v>
      </c>
      <c r="H180" s="21">
        <f t="shared" si="2"/>
        <v>4360337.99</v>
      </c>
    </row>
    <row r="181" spans="1:8" ht="135.75" customHeight="1" x14ac:dyDescent="0.3">
      <c r="A181" s="18">
        <v>170</v>
      </c>
      <c r="B181" s="25">
        <v>44922</v>
      </c>
      <c r="C181" s="34" t="s">
        <v>220</v>
      </c>
      <c r="D181" s="23" t="s">
        <v>61</v>
      </c>
      <c r="E181" s="20" t="s">
        <v>527</v>
      </c>
      <c r="F181" s="22"/>
      <c r="G181" s="21">
        <v>1350</v>
      </c>
      <c r="H181" s="21">
        <f t="shared" si="2"/>
        <v>4358987.99</v>
      </c>
    </row>
    <row r="182" spans="1:8" ht="136.5" customHeight="1" x14ac:dyDescent="0.3">
      <c r="A182" s="18">
        <v>171</v>
      </c>
      <c r="B182" s="25">
        <v>44922</v>
      </c>
      <c r="C182" s="34" t="s">
        <v>221</v>
      </c>
      <c r="D182" s="23" t="s">
        <v>86</v>
      </c>
      <c r="E182" s="20" t="s">
        <v>527</v>
      </c>
      <c r="F182" s="22"/>
      <c r="G182" s="21">
        <v>1350</v>
      </c>
      <c r="H182" s="21">
        <f t="shared" si="2"/>
        <v>4357637.99</v>
      </c>
    </row>
    <row r="183" spans="1:8" ht="137.25" customHeight="1" x14ac:dyDescent="0.3">
      <c r="A183" s="18">
        <v>172</v>
      </c>
      <c r="B183" s="25">
        <v>44922</v>
      </c>
      <c r="C183" s="34" t="s">
        <v>222</v>
      </c>
      <c r="D183" s="23" t="s">
        <v>61</v>
      </c>
      <c r="E183" s="20" t="s">
        <v>528</v>
      </c>
      <c r="F183" s="22"/>
      <c r="G183" s="21">
        <v>1350</v>
      </c>
      <c r="H183" s="21">
        <f t="shared" si="2"/>
        <v>4356287.99</v>
      </c>
    </row>
    <row r="184" spans="1:8" ht="138" customHeight="1" x14ac:dyDescent="0.3">
      <c r="A184" s="18">
        <v>173</v>
      </c>
      <c r="B184" s="25">
        <v>44922</v>
      </c>
      <c r="C184" s="34" t="s">
        <v>223</v>
      </c>
      <c r="D184" s="23" t="s">
        <v>86</v>
      </c>
      <c r="E184" s="20" t="s">
        <v>528</v>
      </c>
      <c r="F184" s="22"/>
      <c r="G184" s="21">
        <v>1350</v>
      </c>
      <c r="H184" s="21">
        <f t="shared" si="2"/>
        <v>4354937.99</v>
      </c>
    </row>
    <row r="185" spans="1:8" ht="123.75" customHeight="1" x14ac:dyDescent="0.3">
      <c r="A185" s="18">
        <v>174</v>
      </c>
      <c r="B185" s="25">
        <v>44922</v>
      </c>
      <c r="C185" s="34" t="s">
        <v>224</v>
      </c>
      <c r="D185" s="23" t="s">
        <v>61</v>
      </c>
      <c r="E185" s="20" t="s">
        <v>529</v>
      </c>
      <c r="F185" s="22"/>
      <c r="G185" s="21">
        <v>1350</v>
      </c>
      <c r="H185" s="21">
        <f t="shared" si="2"/>
        <v>4353587.99</v>
      </c>
    </row>
    <row r="186" spans="1:8" ht="128.25" customHeight="1" x14ac:dyDescent="0.3">
      <c r="A186" s="18">
        <v>175</v>
      </c>
      <c r="B186" s="25">
        <v>44922</v>
      </c>
      <c r="C186" s="34" t="s">
        <v>225</v>
      </c>
      <c r="D186" s="23" t="s">
        <v>86</v>
      </c>
      <c r="E186" s="20" t="s">
        <v>529</v>
      </c>
      <c r="F186" s="22"/>
      <c r="G186" s="21">
        <v>1350</v>
      </c>
      <c r="H186" s="21">
        <f t="shared" si="2"/>
        <v>4352237.99</v>
      </c>
    </row>
    <row r="187" spans="1:8" ht="162" x14ac:dyDescent="0.3">
      <c r="A187" s="18">
        <v>176</v>
      </c>
      <c r="B187" s="25">
        <v>44922</v>
      </c>
      <c r="C187" s="34" t="s">
        <v>226</v>
      </c>
      <c r="D187" s="23" t="s">
        <v>61</v>
      </c>
      <c r="E187" s="20" t="s">
        <v>530</v>
      </c>
      <c r="F187" s="22"/>
      <c r="G187" s="21">
        <v>1350</v>
      </c>
      <c r="H187" s="21">
        <f t="shared" si="2"/>
        <v>4350887.99</v>
      </c>
    </row>
    <row r="188" spans="1:8" ht="141.75" customHeight="1" x14ac:dyDescent="0.3">
      <c r="A188" s="18">
        <v>177</v>
      </c>
      <c r="B188" s="25">
        <v>44922</v>
      </c>
      <c r="C188" s="34" t="s">
        <v>227</v>
      </c>
      <c r="D188" s="23" t="s">
        <v>35</v>
      </c>
      <c r="E188" s="20" t="s">
        <v>530</v>
      </c>
      <c r="F188" s="22"/>
      <c r="G188" s="21">
        <v>1350</v>
      </c>
      <c r="H188" s="21">
        <f t="shared" si="2"/>
        <v>4349537.99</v>
      </c>
    </row>
    <row r="189" spans="1:8" ht="123" customHeight="1" x14ac:dyDescent="0.3">
      <c r="A189" s="18">
        <v>178</v>
      </c>
      <c r="B189" s="25">
        <v>44922</v>
      </c>
      <c r="C189" s="34" t="s">
        <v>228</v>
      </c>
      <c r="D189" s="23" t="s">
        <v>61</v>
      </c>
      <c r="E189" s="20" t="s">
        <v>531</v>
      </c>
      <c r="F189" s="22"/>
      <c r="G189" s="21">
        <v>1350</v>
      </c>
      <c r="H189" s="21">
        <f t="shared" si="2"/>
        <v>4348187.99</v>
      </c>
    </row>
    <row r="190" spans="1:8" ht="129" customHeight="1" x14ac:dyDescent="0.3">
      <c r="A190" s="18">
        <v>179</v>
      </c>
      <c r="B190" s="25">
        <v>44922</v>
      </c>
      <c r="C190" s="34" t="s">
        <v>229</v>
      </c>
      <c r="D190" s="23" t="s">
        <v>35</v>
      </c>
      <c r="E190" s="20" t="s">
        <v>531</v>
      </c>
      <c r="F190" s="22"/>
      <c r="G190" s="21">
        <v>1350</v>
      </c>
      <c r="H190" s="21">
        <f t="shared" si="2"/>
        <v>4346837.99</v>
      </c>
    </row>
    <row r="191" spans="1:8" ht="137.25" customHeight="1" x14ac:dyDescent="0.3">
      <c r="A191" s="18">
        <v>180</v>
      </c>
      <c r="B191" s="25">
        <v>44922</v>
      </c>
      <c r="C191" s="34" t="s">
        <v>230</v>
      </c>
      <c r="D191" s="23" t="s">
        <v>61</v>
      </c>
      <c r="E191" s="20" t="s">
        <v>532</v>
      </c>
      <c r="F191" s="22"/>
      <c r="G191" s="21">
        <v>1350</v>
      </c>
      <c r="H191" s="21">
        <f t="shared" si="2"/>
        <v>4345487.99</v>
      </c>
    </row>
    <row r="192" spans="1:8" ht="138.75" customHeight="1" x14ac:dyDescent="0.3">
      <c r="A192" s="18">
        <v>181</v>
      </c>
      <c r="B192" s="25">
        <v>44922</v>
      </c>
      <c r="C192" s="34" t="s">
        <v>129</v>
      </c>
      <c r="D192" s="23" t="s">
        <v>88</v>
      </c>
      <c r="E192" s="20" t="s">
        <v>533</v>
      </c>
      <c r="F192" s="22"/>
      <c r="G192" s="21">
        <v>1350</v>
      </c>
      <c r="H192" s="21">
        <f t="shared" si="2"/>
        <v>4344137.99</v>
      </c>
    </row>
    <row r="193" spans="1:8" ht="138.75" customHeight="1" x14ac:dyDescent="0.3">
      <c r="A193" s="18">
        <v>182</v>
      </c>
      <c r="B193" s="25">
        <v>44922</v>
      </c>
      <c r="C193" s="34" t="s">
        <v>130</v>
      </c>
      <c r="D193" s="23" t="s">
        <v>113</v>
      </c>
      <c r="E193" s="20" t="s">
        <v>533</v>
      </c>
      <c r="F193" s="22"/>
      <c r="G193" s="21">
        <v>1350</v>
      </c>
      <c r="H193" s="21">
        <f t="shared" si="2"/>
        <v>4342787.99</v>
      </c>
    </row>
    <row r="194" spans="1:8" ht="136.5" customHeight="1" x14ac:dyDescent="0.3">
      <c r="A194" s="18">
        <v>183</v>
      </c>
      <c r="B194" s="25">
        <v>44922</v>
      </c>
      <c r="C194" s="34" t="s">
        <v>231</v>
      </c>
      <c r="D194" s="23" t="s">
        <v>86</v>
      </c>
      <c r="E194" s="20" t="s">
        <v>532</v>
      </c>
      <c r="F194" s="22"/>
      <c r="G194" s="21">
        <v>1350</v>
      </c>
      <c r="H194" s="21">
        <f t="shared" si="2"/>
        <v>4341437.99</v>
      </c>
    </row>
    <row r="195" spans="1:8" ht="132" customHeight="1" x14ac:dyDescent="0.3">
      <c r="A195" s="18">
        <v>184</v>
      </c>
      <c r="B195" s="25">
        <v>44922</v>
      </c>
      <c r="C195" s="34" t="s">
        <v>131</v>
      </c>
      <c r="D195" s="23" t="s">
        <v>88</v>
      </c>
      <c r="E195" s="20" t="s">
        <v>534</v>
      </c>
      <c r="F195" s="22"/>
      <c r="G195" s="21">
        <v>1350</v>
      </c>
      <c r="H195" s="21">
        <f t="shared" si="2"/>
        <v>4340087.99</v>
      </c>
    </row>
    <row r="196" spans="1:8" ht="134.25" customHeight="1" x14ac:dyDescent="0.3">
      <c r="A196" s="18">
        <v>185</v>
      </c>
      <c r="B196" s="25">
        <v>44922</v>
      </c>
      <c r="C196" s="34" t="s">
        <v>132</v>
      </c>
      <c r="D196" s="23" t="s">
        <v>113</v>
      </c>
      <c r="E196" s="20" t="s">
        <v>534</v>
      </c>
      <c r="F196" s="22"/>
      <c r="G196" s="21">
        <v>1350</v>
      </c>
      <c r="H196" s="21">
        <f t="shared" si="2"/>
        <v>4338737.99</v>
      </c>
    </row>
    <row r="197" spans="1:8" ht="132" customHeight="1" x14ac:dyDescent="0.3">
      <c r="A197" s="18">
        <v>186</v>
      </c>
      <c r="B197" s="25">
        <v>44922</v>
      </c>
      <c r="C197" s="34" t="s">
        <v>133</v>
      </c>
      <c r="D197" s="23" t="s">
        <v>88</v>
      </c>
      <c r="E197" s="20" t="s">
        <v>535</v>
      </c>
      <c r="F197" s="22"/>
      <c r="G197" s="21">
        <v>1350</v>
      </c>
      <c r="H197" s="21">
        <f t="shared" si="2"/>
        <v>4337387.99</v>
      </c>
    </row>
    <row r="198" spans="1:8" ht="137.25" customHeight="1" x14ac:dyDescent="0.3">
      <c r="A198" s="18">
        <v>187</v>
      </c>
      <c r="B198" s="25">
        <v>44922</v>
      </c>
      <c r="C198" s="34" t="s">
        <v>134</v>
      </c>
      <c r="D198" s="23" t="s">
        <v>232</v>
      </c>
      <c r="E198" s="20" t="s">
        <v>535</v>
      </c>
      <c r="F198" s="22"/>
      <c r="G198" s="21">
        <v>1350</v>
      </c>
      <c r="H198" s="21">
        <f t="shared" si="2"/>
        <v>4336037.99</v>
      </c>
    </row>
    <row r="199" spans="1:8" ht="118.5" customHeight="1" x14ac:dyDescent="0.3">
      <c r="A199" s="18">
        <v>188</v>
      </c>
      <c r="B199" s="25">
        <v>44922</v>
      </c>
      <c r="C199" s="34" t="s">
        <v>233</v>
      </c>
      <c r="D199" s="23" t="s">
        <v>61</v>
      </c>
      <c r="E199" s="20" t="s">
        <v>536</v>
      </c>
      <c r="F199" s="22"/>
      <c r="G199" s="21">
        <v>750</v>
      </c>
      <c r="H199" s="21">
        <f t="shared" si="2"/>
        <v>4335287.99</v>
      </c>
    </row>
    <row r="200" spans="1:8" ht="132" customHeight="1" x14ac:dyDescent="0.3">
      <c r="A200" s="18">
        <v>189</v>
      </c>
      <c r="B200" s="25">
        <v>44922</v>
      </c>
      <c r="C200" s="34" t="s">
        <v>135</v>
      </c>
      <c r="D200" s="23" t="s">
        <v>88</v>
      </c>
      <c r="E200" s="20" t="s">
        <v>537</v>
      </c>
      <c r="F200" s="22"/>
      <c r="G200" s="21">
        <v>1350</v>
      </c>
      <c r="H200" s="21">
        <f t="shared" si="2"/>
        <v>4333937.99</v>
      </c>
    </row>
    <row r="201" spans="1:8" ht="142.5" customHeight="1" x14ac:dyDescent="0.3">
      <c r="A201" s="18">
        <v>190</v>
      </c>
      <c r="B201" s="25">
        <v>44922</v>
      </c>
      <c r="C201" s="34" t="s">
        <v>136</v>
      </c>
      <c r="D201" s="23" t="s">
        <v>113</v>
      </c>
      <c r="E201" s="20" t="s">
        <v>537</v>
      </c>
      <c r="F201" s="22"/>
      <c r="G201" s="21">
        <v>1350</v>
      </c>
      <c r="H201" s="21">
        <f t="shared" si="2"/>
        <v>4332587.99</v>
      </c>
    </row>
    <row r="202" spans="1:8" ht="160.5" customHeight="1" x14ac:dyDescent="0.3">
      <c r="A202" s="18">
        <v>191</v>
      </c>
      <c r="B202" s="25">
        <v>44922</v>
      </c>
      <c r="C202" s="34" t="s">
        <v>234</v>
      </c>
      <c r="D202" s="23" t="s">
        <v>86</v>
      </c>
      <c r="E202" s="20" t="s">
        <v>538</v>
      </c>
      <c r="F202" s="22"/>
      <c r="G202" s="21">
        <v>1350</v>
      </c>
      <c r="H202" s="21">
        <f t="shared" si="2"/>
        <v>4331237.99</v>
      </c>
    </row>
    <row r="203" spans="1:8" ht="134.25" customHeight="1" x14ac:dyDescent="0.3">
      <c r="A203" s="18">
        <v>192</v>
      </c>
      <c r="B203" s="25">
        <v>44922</v>
      </c>
      <c r="C203" s="34" t="s">
        <v>137</v>
      </c>
      <c r="D203" s="23" t="s">
        <v>88</v>
      </c>
      <c r="E203" s="20" t="s">
        <v>539</v>
      </c>
      <c r="F203" s="22"/>
      <c r="G203" s="21">
        <v>1350</v>
      </c>
      <c r="H203" s="21">
        <f t="shared" si="2"/>
        <v>4329887.99</v>
      </c>
    </row>
    <row r="204" spans="1:8" ht="138" customHeight="1" x14ac:dyDescent="0.3">
      <c r="A204" s="18">
        <v>193</v>
      </c>
      <c r="B204" s="25">
        <v>44922</v>
      </c>
      <c r="C204" s="34" t="s">
        <v>138</v>
      </c>
      <c r="D204" s="23" t="s">
        <v>113</v>
      </c>
      <c r="E204" s="20" t="s">
        <v>539</v>
      </c>
      <c r="F204" s="22"/>
      <c r="G204" s="21">
        <v>1350</v>
      </c>
      <c r="H204" s="21">
        <f t="shared" si="2"/>
        <v>4328537.99</v>
      </c>
    </row>
    <row r="205" spans="1:8" ht="139.5" customHeight="1" x14ac:dyDescent="0.3">
      <c r="A205" s="18">
        <v>194</v>
      </c>
      <c r="B205" s="25">
        <v>44922</v>
      </c>
      <c r="C205" s="34" t="s">
        <v>139</v>
      </c>
      <c r="D205" s="23" t="s">
        <v>88</v>
      </c>
      <c r="E205" s="20" t="s">
        <v>540</v>
      </c>
      <c r="F205" s="22"/>
      <c r="G205" s="21">
        <v>1350</v>
      </c>
      <c r="H205" s="21">
        <f t="shared" si="2"/>
        <v>4327187.99</v>
      </c>
    </row>
    <row r="206" spans="1:8" ht="137.25" customHeight="1" x14ac:dyDescent="0.3">
      <c r="A206" s="18">
        <v>195</v>
      </c>
      <c r="B206" s="25">
        <v>44922</v>
      </c>
      <c r="C206" s="34" t="s">
        <v>140</v>
      </c>
      <c r="D206" s="23" t="s">
        <v>113</v>
      </c>
      <c r="E206" s="20" t="s">
        <v>540</v>
      </c>
      <c r="F206" s="22"/>
      <c r="G206" s="21">
        <v>1350</v>
      </c>
      <c r="H206" s="21">
        <f t="shared" ref="H206:H269" si="3">SUM(H205+F206-G206)</f>
        <v>4325837.99</v>
      </c>
    </row>
    <row r="207" spans="1:8" ht="175.5" customHeight="1" x14ac:dyDescent="0.3">
      <c r="A207" s="18">
        <v>196</v>
      </c>
      <c r="B207" s="25">
        <v>44922</v>
      </c>
      <c r="C207" s="34" t="s">
        <v>235</v>
      </c>
      <c r="D207" s="23" t="s">
        <v>86</v>
      </c>
      <c r="E207" s="20" t="s">
        <v>541</v>
      </c>
      <c r="F207" s="22"/>
      <c r="G207" s="21">
        <v>750</v>
      </c>
      <c r="H207" s="21">
        <f t="shared" si="3"/>
        <v>4325087.99</v>
      </c>
    </row>
    <row r="208" spans="1:8" ht="118.5" customHeight="1" x14ac:dyDescent="0.3">
      <c r="A208" s="18">
        <v>197</v>
      </c>
      <c r="B208" s="25">
        <v>44922</v>
      </c>
      <c r="C208" s="34" t="s">
        <v>141</v>
      </c>
      <c r="D208" s="23" t="s">
        <v>88</v>
      </c>
      <c r="E208" s="20" t="s">
        <v>427</v>
      </c>
      <c r="F208" s="22"/>
      <c r="G208" s="21">
        <v>1350</v>
      </c>
      <c r="H208" s="21">
        <f t="shared" si="3"/>
        <v>4323737.99</v>
      </c>
    </row>
    <row r="209" spans="1:8" ht="142.5" customHeight="1" x14ac:dyDescent="0.3">
      <c r="A209" s="18">
        <v>198</v>
      </c>
      <c r="B209" s="25">
        <v>44922</v>
      </c>
      <c r="C209" s="34" t="s">
        <v>236</v>
      </c>
      <c r="D209" s="23" t="s">
        <v>61</v>
      </c>
      <c r="E209" s="20" t="s">
        <v>542</v>
      </c>
      <c r="F209" s="22"/>
      <c r="G209" s="21">
        <v>1350</v>
      </c>
      <c r="H209" s="21">
        <f t="shared" si="3"/>
        <v>4322387.99</v>
      </c>
    </row>
    <row r="210" spans="1:8" ht="120" customHeight="1" x14ac:dyDescent="0.3">
      <c r="A210" s="18">
        <v>199</v>
      </c>
      <c r="B210" s="25">
        <v>44922</v>
      </c>
      <c r="C210" s="34" t="s">
        <v>142</v>
      </c>
      <c r="D210" s="23" t="s">
        <v>113</v>
      </c>
      <c r="E210" s="20" t="s">
        <v>427</v>
      </c>
      <c r="F210" s="22"/>
      <c r="G210" s="21">
        <v>1350</v>
      </c>
      <c r="H210" s="21">
        <f t="shared" si="3"/>
        <v>4321037.99</v>
      </c>
    </row>
    <row r="211" spans="1:8" ht="115.5" customHeight="1" x14ac:dyDescent="0.3">
      <c r="A211" s="18">
        <v>200</v>
      </c>
      <c r="B211" s="25">
        <v>44922</v>
      </c>
      <c r="C211" s="34" t="s">
        <v>237</v>
      </c>
      <c r="D211" s="23" t="s">
        <v>61</v>
      </c>
      <c r="E211" s="20" t="s">
        <v>543</v>
      </c>
      <c r="F211" s="22"/>
      <c r="G211" s="21">
        <v>750</v>
      </c>
      <c r="H211" s="21">
        <f t="shared" si="3"/>
        <v>4320287.99</v>
      </c>
    </row>
    <row r="212" spans="1:8" ht="142.5" customHeight="1" x14ac:dyDescent="0.3">
      <c r="A212" s="18">
        <v>201</v>
      </c>
      <c r="B212" s="25">
        <v>44922</v>
      </c>
      <c r="C212" s="34" t="s">
        <v>143</v>
      </c>
      <c r="D212" s="23" t="s">
        <v>88</v>
      </c>
      <c r="E212" s="20" t="s">
        <v>544</v>
      </c>
      <c r="F212" s="22"/>
      <c r="G212" s="21">
        <v>1350</v>
      </c>
      <c r="H212" s="21">
        <f t="shared" si="3"/>
        <v>4318937.99</v>
      </c>
    </row>
    <row r="213" spans="1:8" ht="117" customHeight="1" x14ac:dyDescent="0.3">
      <c r="A213" s="18">
        <v>202</v>
      </c>
      <c r="B213" s="25">
        <v>44922</v>
      </c>
      <c r="C213" s="34" t="s">
        <v>238</v>
      </c>
      <c r="D213" s="23" t="s">
        <v>86</v>
      </c>
      <c r="E213" s="20" t="s">
        <v>543</v>
      </c>
      <c r="F213" s="22"/>
      <c r="G213" s="21">
        <v>750</v>
      </c>
      <c r="H213" s="21">
        <f t="shared" si="3"/>
        <v>4318187.99</v>
      </c>
    </row>
    <row r="214" spans="1:8" ht="135.75" customHeight="1" x14ac:dyDescent="0.3">
      <c r="A214" s="18">
        <v>203</v>
      </c>
      <c r="B214" s="25">
        <v>44922</v>
      </c>
      <c r="C214" s="34" t="s">
        <v>144</v>
      </c>
      <c r="D214" s="23" t="s">
        <v>113</v>
      </c>
      <c r="E214" s="20" t="s">
        <v>544</v>
      </c>
      <c r="F214" s="22"/>
      <c r="G214" s="21">
        <v>1350</v>
      </c>
      <c r="H214" s="21">
        <f t="shared" si="3"/>
        <v>4316837.99</v>
      </c>
    </row>
    <row r="215" spans="1:8" ht="114.75" customHeight="1" x14ac:dyDescent="0.3">
      <c r="A215" s="18">
        <v>204</v>
      </c>
      <c r="B215" s="25">
        <v>44922</v>
      </c>
      <c r="C215" s="34" t="s">
        <v>239</v>
      </c>
      <c r="D215" s="23" t="s">
        <v>61</v>
      </c>
      <c r="E215" s="20" t="s">
        <v>545</v>
      </c>
      <c r="F215" s="22"/>
      <c r="G215" s="21">
        <v>750</v>
      </c>
      <c r="H215" s="21">
        <f t="shared" si="3"/>
        <v>4316087.99</v>
      </c>
    </row>
    <row r="216" spans="1:8" ht="117" customHeight="1" x14ac:dyDescent="0.3">
      <c r="A216" s="18">
        <v>205</v>
      </c>
      <c r="B216" s="25">
        <v>44922</v>
      </c>
      <c r="C216" s="34" t="s">
        <v>240</v>
      </c>
      <c r="D216" s="23" t="s">
        <v>86</v>
      </c>
      <c r="E216" s="20" t="s">
        <v>545</v>
      </c>
      <c r="F216" s="22"/>
      <c r="G216" s="21">
        <v>750</v>
      </c>
      <c r="H216" s="21">
        <f t="shared" si="3"/>
        <v>4315337.99</v>
      </c>
    </row>
    <row r="217" spans="1:8" ht="138.75" customHeight="1" x14ac:dyDescent="0.3">
      <c r="A217" s="18">
        <v>206</v>
      </c>
      <c r="B217" s="25">
        <v>44922</v>
      </c>
      <c r="C217" s="34" t="s">
        <v>145</v>
      </c>
      <c r="D217" s="23" t="s">
        <v>88</v>
      </c>
      <c r="E217" s="20" t="s">
        <v>546</v>
      </c>
      <c r="F217" s="22"/>
      <c r="G217" s="21">
        <v>1350</v>
      </c>
      <c r="H217" s="21">
        <f t="shared" si="3"/>
        <v>4313987.99</v>
      </c>
    </row>
    <row r="218" spans="1:8" ht="141.75" customHeight="1" x14ac:dyDescent="0.3">
      <c r="A218" s="18">
        <v>207</v>
      </c>
      <c r="B218" s="25">
        <v>44922</v>
      </c>
      <c r="C218" s="34" t="s">
        <v>241</v>
      </c>
      <c r="D218" s="23" t="s">
        <v>61</v>
      </c>
      <c r="E218" s="20" t="s">
        <v>547</v>
      </c>
      <c r="F218" s="22"/>
      <c r="G218" s="21">
        <v>1350</v>
      </c>
      <c r="H218" s="21">
        <f t="shared" si="3"/>
        <v>4312637.99</v>
      </c>
    </row>
    <row r="219" spans="1:8" ht="139.5" customHeight="1" x14ac:dyDescent="0.3">
      <c r="A219" s="18">
        <v>208</v>
      </c>
      <c r="B219" s="25">
        <v>44922</v>
      </c>
      <c r="C219" s="34" t="s">
        <v>146</v>
      </c>
      <c r="D219" s="23" t="s">
        <v>113</v>
      </c>
      <c r="E219" s="20" t="s">
        <v>546</v>
      </c>
      <c r="F219" s="22"/>
      <c r="G219" s="21">
        <v>1350</v>
      </c>
      <c r="H219" s="21">
        <f t="shared" si="3"/>
        <v>4311287.99</v>
      </c>
    </row>
    <row r="220" spans="1:8" ht="145.5" customHeight="1" x14ac:dyDescent="0.3">
      <c r="A220" s="18">
        <v>209</v>
      </c>
      <c r="B220" s="25">
        <v>44922</v>
      </c>
      <c r="C220" s="34" t="s">
        <v>242</v>
      </c>
      <c r="D220" s="23" t="s">
        <v>86</v>
      </c>
      <c r="E220" s="20" t="s">
        <v>547</v>
      </c>
      <c r="F220" s="22"/>
      <c r="G220" s="21">
        <v>1350</v>
      </c>
      <c r="H220" s="21">
        <f t="shared" si="3"/>
        <v>4309937.99</v>
      </c>
    </row>
    <row r="221" spans="1:8" ht="141" customHeight="1" x14ac:dyDescent="0.3">
      <c r="A221" s="18">
        <v>210</v>
      </c>
      <c r="B221" s="25">
        <v>44922</v>
      </c>
      <c r="C221" s="34" t="s">
        <v>147</v>
      </c>
      <c r="D221" s="23" t="s">
        <v>88</v>
      </c>
      <c r="E221" s="20" t="s">
        <v>548</v>
      </c>
      <c r="F221" s="22"/>
      <c r="G221" s="21">
        <v>1350</v>
      </c>
      <c r="H221" s="21">
        <f t="shared" si="3"/>
        <v>4308587.99</v>
      </c>
    </row>
    <row r="222" spans="1:8" ht="135" customHeight="1" x14ac:dyDescent="0.3">
      <c r="A222" s="18">
        <v>211</v>
      </c>
      <c r="B222" s="25">
        <v>44922</v>
      </c>
      <c r="C222" s="34" t="s">
        <v>148</v>
      </c>
      <c r="D222" s="23" t="s">
        <v>113</v>
      </c>
      <c r="E222" s="20" t="s">
        <v>548</v>
      </c>
      <c r="F222" s="22"/>
      <c r="G222" s="21">
        <v>1350</v>
      </c>
      <c r="H222" s="21">
        <f t="shared" si="3"/>
        <v>4307237.99</v>
      </c>
    </row>
    <row r="223" spans="1:8" ht="148.5" customHeight="1" x14ac:dyDescent="0.3">
      <c r="A223" s="18">
        <v>212</v>
      </c>
      <c r="B223" s="25">
        <v>44922</v>
      </c>
      <c r="C223" s="34" t="s">
        <v>243</v>
      </c>
      <c r="D223" s="23" t="s">
        <v>61</v>
      </c>
      <c r="E223" s="20" t="s">
        <v>549</v>
      </c>
      <c r="F223" s="22"/>
      <c r="G223" s="21">
        <v>1350</v>
      </c>
      <c r="H223" s="21">
        <f t="shared" si="3"/>
        <v>4305887.99</v>
      </c>
    </row>
    <row r="224" spans="1:8" ht="145.5" customHeight="1" x14ac:dyDescent="0.3">
      <c r="A224" s="18">
        <v>213</v>
      </c>
      <c r="B224" s="25">
        <v>44922</v>
      </c>
      <c r="C224" s="34" t="s">
        <v>244</v>
      </c>
      <c r="D224" s="23" t="s">
        <v>86</v>
      </c>
      <c r="E224" s="20" t="s">
        <v>549</v>
      </c>
      <c r="F224" s="22"/>
      <c r="G224" s="21">
        <v>1350</v>
      </c>
      <c r="H224" s="21">
        <f t="shared" si="3"/>
        <v>4304537.99</v>
      </c>
    </row>
    <row r="225" spans="1:8" ht="127.5" customHeight="1" x14ac:dyDescent="0.3">
      <c r="A225" s="18">
        <v>214</v>
      </c>
      <c r="B225" s="25">
        <v>44922</v>
      </c>
      <c r="C225" s="34" t="s">
        <v>149</v>
      </c>
      <c r="D225" s="23" t="s">
        <v>88</v>
      </c>
      <c r="E225" s="20" t="s">
        <v>458</v>
      </c>
      <c r="F225" s="22"/>
      <c r="G225" s="21">
        <v>1350</v>
      </c>
      <c r="H225" s="21">
        <f t="shared" si="3"/>
        <v>4303187.99</v>
      </c>
    </row>
    <row r="226" spans="1:8" ht="138.75" customHeight="1" x14ac:dyDescent="0.3">
      <c r="A226" s="18">
        <v>215</v>
      </c>
      <c r="B226" s="25">
        <v>44922</v>
      </c>
      <c r="C226" s="34" t="s">
        <v>245</v>
      </c>
      <c r="D226" s="23" t="s">
        <v>61</v>
      </c>
      <c r="E226" s="20" t="s">
        <v>550</v>
      </c>
      <c r="F226" s="22"/>
      <c r="G226" s="21">
        <v>1350</v>
      </c>
      <c r="H226" s="21">
        <f t="shared" si="3"/>
        <v>4301837.99</v>
      </c>
    </row>
    <row r="227" spans="1:8" ht="129" customHeight="1" x14ac:dyDescent="0.3">
      <c r="A227" s="18">
        <v>216</v>
      </c>
      <c r="B227" s="25">
        <v>44922</v>
      </c>
      <c r="C227" s="34" t="s">
        <v>150</v>
      </c>
      <c r="D227" s="23" t="s">
        <v>113</v>
      </c>
      <c r="E227" s="20" t="s">
        <v>458</v>
      </c>
      <c r="F227" s="22"/>
      <c r="G227" s="21">
        <v>1350</v>
      </c>
      <c r="H227" s="21">
        <f t="shared" si="3"/>
        <v>4300487.99</v>
      </c>
    </row>
    <row r="228" spans="1:8" ht="136.5" customHeight="1" x14ac:dyDescent="0.3">
      <c r="A228" s="18">
        <v>217</v>
      </c>
      <c r="B228" s="25">
        <v>44922</v>
      </c>
      <c r="C228" s="34" t="s">
        <v>151</v>
      </c>
      <c r="D228" s="23" t="s">
        <v>88</v>
      </c>
      <c r="E228" s="20" t="s">
        <v>551</v>
      </c>
      <c r="F228" s="22"/>
      <c r="G228" s="21">
        <v>1350</v>
      </c>
      <c r="H228" s="21">
        <f t="shared" si="3"/>
        <v>4299137.99</v>
      </c>
    </row>
    <row r="229" spans="1:8" ht="134.25" customHeight="1" x14ac:dyDescent="0.3">
      <c r="A229" s="18">
        <v>218</v>
      </c>
      <c r="B229" s="25">
        <v>44922</v>
      </c>
      <c r="C229" s="34" t="s">
        <v>152</v>
      </c>
      <c r="D229" s="23" t="s">
        <v>113</v>
      </c>
      <c r="E229" s="20" t="s">
        <v>551</v>
      </c>
      <c r="F229" s="22"/>
      <c r="G229" s="21">
        <v>1350</v>
      </c>
      <c r="H229" s="21">
        <f t="shared" si="3"/>
        <v>4297787.99</v>
      </c>
    </row>
    <row r="230" spans="1:8" ht="133.5" customHeight="1" x14ac:dyDescent="0.3">
      <c r="A230" s="18">
        <v>219</v>
      </c>
      <c r="B230" s="25">
        <v>44922</v>
      </c>
      <c r="C230" s="34" t="s">
        <v>246</v>
      </c>
      <c r="D230" s="23" t="s">
        <v>86</v>
      </c>
      <c r="E230" s="20" t="s">
        <v>550</v>
      </c>
      <c r="F230" s="22"/>
      <c r="G230" s="21">
        <v>1350</v>
      </c>
      <c r="H230" s="21">
        <f t="shared" si="3"/>
        <v>4296437.99</v>
      </c>
    </row>
    <row r="231" spans="1:8" ht="140.25" customHeight="1" x14ac:dyDescent="0.3">
      <c r="A231" s="18">
        <v>220</v>
      </c>
      <c r="B231" s="25">
        <v>44922</v>
      </c>
      <c r="C231" s="34" t="s">
        <v>247</v>
      </c>
      <c r="D231" s="23" t="s">
        <v>86</v>
      </c>
      <c r="E231" s="20" t="s">
        <v>552</v>
      </c>
      <c r="F231" s="22"/>
      <c r="G231" s="21">
        <v>1350</v>
      </c>
      <c r="H231" s="21">
        <f t="shared" si="3"/>
        <v>4295087.99</v>
      </c>
    </row>
    <row r="232" spans="1:8" ht="136.5" customHeight="1" x14ac:dyDescent="0.3">
      <c r="A232" s="18">
        <v>221</v>
      </c>
      <c r="B232" s="25">
        <v>44922</v>
      </c>
      <c r="C232" s="34" t="s">
        <v>155</v>
      </c>
      <c r="D232" s="23" t="s">
        <v>88</v>
      </c>
      <c r="E232" s="20" t="s">
        <v>553</v>
      </c>
      <c r="F232" s="22"/>
      <c r="G232" s="21">
        <v>1350</v>
      </c>
      <c r="H232" s="21">
        <f t="shared" si="3"/>
        <v>4293737.99</v>
      </c>
    </row>
    <row r="233" spans="1:8" ht="141" customHeight="1" x14ac:dyDescent="0.3">
      <c r="A233" s="18">
        <v>222</v>
      </c>
      <c r="B233" s="25">
        <v>44922</v>
      </c>
      <c r="C233" s="34" t="s">
        <v>248</v>
      </c>
      <c r="D233" s="23" t="s">
        <v>113</v>
      </c>
      <c r="E233" s="20" t="s">
        <v>553</v>
      </c>
      <c r="F233" s="22"/>
      <c r="G233" s="21">
        <v>1350</v>
      </c>
      <c r="H233" s="21">
        <f t="shared" si="3"/>
        <v>4292387.99</v>
      </c>
    </row>
    <row r="234" spans="1:8" ht="144" customHeight="1" x14ac:dyDescent="0.3">
      <c r="A234" s="18">
        <v>223</v>
      </c>
      <c r="B234" s="25">
        <v>44922</v>
      </c>
      <c r="C234" s="34" t="s">
        <v>153</v>
      </c>
      <c r="D234" s="23" t="s">
        <v>88</v>
      </c>
      <c r="E234" s="20" t="s">
        <v>554</v>
      </c>
      <c r="F234" s="22"/>
      <c r="G234" s="21">
        <v>1350</v>
      </c>
      <c r="H234" s="21">
        <f t="shared" si="3"/>
        <v>4291037.99</v>
      </c>
    </row>
    <row r="235" spans="1:8" ht="141" customHeight="1" x14ac:dyDescent="0.3">
      <c r="A235" s="18">
        <v>224</v>
      </c>
      <c r="B235" s="25">
        <v>44922</v>
      </c>
      <c r="C235" s="34" t="s">
        <v>154</v>
      </c>
      <c r="D235" s="23" t="s">
        <v>113</v>
      </c>
      <c r="E235" s="20" t="s">
        <v>554</v>
      </c>
      <c r="F235" s="22"/>
      <c r="G235" s="21">
        <v>1350</v>
      </c>
      <c r="H235" s="21">
        <f t="shared" si="3"/>
        <v>4289687.99</v>
      </c>
    </row>
    <row r="236" spans="1:8" ht="137.25" customHeight="1" x14ac:dyDescent="0.3">
      <c r="A236" s="18">
        <v>225</v>
      </c>
      <c r="B236" s="25">
        <v>44922</v>
      </c>
      <c r="C236" s="34" t="s">
        <v>249</v>
      </c>
      <c r="D236" s="23" t="s">
        <v>61</v>
      </c>
      <c r="E236" s="20" t="s">
        <v>552</v>
      </c>
      <c r="F236" s="22"/>
      <c r="G236" s="21">
        <v>1350</v>
      </c>
      <c r="H236" s="21">
        <f t="shared" si="3"/>
        <v>4288337.99</v>
      </c>
    </row>
    <row r="237" spans="1:8" ht="142.5" customHeight="1" x14ac:dyDescent="0.3">
      <c r="A237" s="18">
        <v>226</v>
      </c>
      <c r="B237" s="25">
        <v>44922</v>
      </c>
      <c r="C237" s="34" t="s">
        <v>250</v>
      </c>
      <c r="D237" s="23" t="s">
        <v>61</v>
      </c>
      <c r="E237" s="20" t="s">
        <v>555</v>
      </c>
      <c r="F237" s="22"/>
      <c r="G237" s="21">
        <v>1350</v>
      </c>
      <c r="H237" s="21">
        <f t="shared" si="3"/>
        <v>4286987.99</v>
      </c>
    </row>
    <row r="238" spans="1:8" ht="133.5" customHeight="1" x14ac:dyDescent="0.3">
      <c r="A238" s="18">
        <v>227</v>
      </c>
      <c r="B238" s="25">
        <v>44922</v>
      </c>
      <c r="C238" s="34" t="s">
        <v>251</v>
      </c>
      <c r="D238" s="23" t="s">
        <v>86</v>
      </c>
      <c r="E238" s="20" t="s">
        <v>555</v>
      </c>
      <c r="F238" s="22"/>
      <c r="G238" s="21">
        <v>1350</v>
      </c>
      <c r="H238" s="21">
        <f t="shared" si="3"/>
        <v>4285637.99</v>
      </c>
    </row>
    <row r="239" spans="1:8" ht="137.25" customHeight="1" x14ac:dyDescent="0.3">
      <c r="A239" s="18">
        <v>228</v>
      </c>
      <c r="B239" s="25">
        <v>44922</v>
      </c>
      <c r="C239" s="34" t="s">
        <v>252</v>
      </c>
      <c r="D239" s="23" t="s">
        <v>61</v>
      </c>
      <c r="E239" s="20" t="s">
        <v>556</v>
      </c>
      <c r="F239" s="22"/>
      <c r="G239" s="21">
        <v>1350</v>
      </c>
      <c r="H239" s="21">
        <f t="shared" si="3"/>
        <v>4284287.99</v>
      </c>
    </row>
    <row r="240" spans="1:8" ht="137.25" customHeight="1" x14ac:dyDescent="0.3">
      <c r="A240" s="18">
        <v>229</v>
      </c>
      <c r="B240" s="25">
        <v>44922</v>
      </c>
      <c r="C240" s="34" t="s">
        <v>253</v>
      </c>
      <c r="D240" s="23" t="s">
        <v>86</v>
      </c>
      <c r="E240" s="20" t="s">
        <v>556</v>
      </c>
      <c r="F240" s="22"/>
      <c r="G240" s="21">
        <v>1350</v>
      </c>
      <c r="H240" s="21">
        <f t="shared" si="3"/>
        <v>4282937.99</v>
      </c>
    </row>
    <row r="241" spans="1:8" ht="132" customHeight="1" x14ac:dyDescent="0.3">
      <c r="A241" s="18">
        <v>230</v>
      </c>
      <c r="B241" s="25">
        <v>44922</v>
      </c>
      <c r="C241" s="34" t="s">
        <v>254</v>
      </c>
      <c r="D241" s="23" t="s">
        <v>61</v>
      </c>
      <c r="E241" s="20" t="s">
        <v>557</v>
      </c>
      <c r="F241" s="22"/>
      <c r="G241" s="21">
        <v>750</v>
      </c>
      <c r="H241" s="21">
        <f t="shared" si="3"/>
        <v>4282187.99</v>
      </c>
    </row>
    <row r="242" spans="1:8" ht="142.5" customHeight="1" x14ac:dyDescent="0.3">
      <c r="A242" s="18">
        <v>231</v>
      </c>
      <c r="B242" s="25">
        <v>44922</v>
      </c>
      <c r="C242" s="34" t="s">
        <v>255</v>
      </c>
      <c r="D242" s="23" t="s">
        <v>86</v>
      </c>
      <c r="E242" s="20" t="s">
        <v>557</v>
      </c>
      <c r="F242" s="22"/>
      <c r="G242" s="21">
        <v>750</v>
      </c>
      <c r="H242" s="21">
        <f t="shared" si="3"/>
        <v>4281437.99</v>
      </c>
    </row>
    <row r="243" spans="1:8" ht="126.75" customHeight="1" x14ac:dyDescent="0.3">
      <c r="A243" s="18">
        <v>232</v>
      </c>
      <c r="B243" s="25">
        <v>44922</v>
      </c>
      <c r="C243" s="34" t="s">
        <v>34</v>
      </c>
      <c r="D243" s="23" t="s">
        <v>17</v>
      </c>
      <c r="E243" s="20" t="s">
        <v>558</v>
      </c>
      <c r="F243" s="22"/>
      <c r="G243" s="21">
        <v>6050</v>
      </c>
      <c r="H243" s="21">
        <f t="shared" si="3"/>
        <v>4275387.99</v>
      </c>
    </row>
    <row r="244" spans="1:8" ht="123.75" customHeight="1" x14ac:dyDescent="0.3">
      <c r="A244" s="18">
        <v>233</v>
      </c>
      <c r="B244" s="25">
        <v>44922</v>
      </c>
      <c r="C244" s="34" t="s">
        <v>34</v>
      </c>
      <c r="D244" s="23" t="s">
        <v>17</v>
      </c>
      <c r="E244" s="20" t="s">
        <v>559</v>
      </c>
      <c r="F244" s="22"/>
      <c r="G244" s="21">
        <v>6050</v>
      </c>
      <c r="H244" s="21">
        <f t="shared" si="3"/>
        <v>4269337.99</v>
      </c>
    </row>
    <row r="245" spans="1:8" ht="123" customHeight="1" x14ac:dyDescent="0.3">
      <c r="A245" s="18">
        <v>234</v>
      </c>
      <c r="B245" s="25">
        <v>44922</v>
      </c>
      <c r="C245" s="34" t="s">
        <v>34</v>
      </c>
      <c r="D245" s="23" t="s">
        <v>17</v>
      </c>
      <c r="E245" s="20" t="s">
        <v>560</v>
      </c>
      <c r="F245" s="22"/>
      <c r="G245" s="21">
        <v>5300</v>
      </c>
      <c r="H245" s="21">
        <f t="shared" si="3"/>
        <v>4264037.99</v>
      </c>
    </row>
    <row r="246" spans="1:8" ht="231.75" customHeight="1" x14ac:dyDescent="0.3">
      <c r="A246" s="18">
        <v>235</v>
      </c>
      <c r="B246" s="25">
        <v>44922</v>
      </c>
      <c r="C246" s="34" t="s">
        <v>34</v>
      </c>
      <c r="D246" s="23" t="s">
        <v>17</v>
      </c>
      <c r="E246" s="20" t="s">
        <v>561</v>
      </c>
      <c r="F246" s="22"/>
      <c r="G246" s="21">
        <v>2700</v>
      </c>
      <c r="H246" s="21">
        <f t="shared" si="3"/>
        <v>4261337.99</v>
      </c>
    </row>
    <row r="247" spans="1:8" ht="123.75" customHeight="1" x14ac:dyDescent="0.3">
      <c r="A247" s="18">
        <v>236</v>
      </c>
      <c r="B247" s="25">
        <v>44922</v>
      </c>
      <c r="C247" s="34" t="s">
        <v>34</v>
      </c>
      <c r="D247" s="23" t="s">
        <v>17</v>
      </c>
      <c r="E247" s="20" t="s">
        <v>562</v>
      </c>
      <c r="F247" s="22"/>
      <c r="G247" s="21">
        <v>4550</v>
      </c>
      <c r="H247" s="21">
        <f t="shared" si="3"/>
        <v>4256787.99</v>
      </c>
    </row>
    <row r="248" spans="1:8" ht="204" customHeight="1" x14ac:dyDescent="0.3">
      <c r="A248" s="18">
        <v>237</v>
      </c>
      <c r="B248" s="25">
        <v>44922</v>
      </c>
      <c r="C248" s="34" t="s">
        <v>34</v>
      </c>
      <c r="D248" s="23" t="s">
        <v>17</v>
      </c>
      <c r="E248" s="20" t="s">
        <v>563</v>
      </c>
      <c r="F248" s="22"/>
      <c r="G248" s="21">
        <v>3400</v>
      </c>
      <c r="H248" s="21">
        <f t="shared" si="3"/>
        <v>4253387.99</v>
      </c>
    </row>
    <row r="249" spans="1:8" ht="120" customHeight="1" x14ac:dyDescent="0.3">
      <c r="A249" s="18">
        <v>238</v>
      </c>
      <c r="B249" s="25">
        <v>44922</v>
      </c>
      <c r="C249" s="34" t="s">
        <v>34</v>
      </c>
      <c r="D249" s="23" t="s">
        <v>17</v>
      </c>
      <c r="E249" s="20" t="s">
        <v>564</v>
      </c>
      <c r="F249" s="22"/>
      <c r="G249" s="21">
        <v>5300</v>
      </c>
      <c r="H249" s="21">
        <f t="shared" si="3"/>
        <v>4248087.99</v>
      </c>
    </row>
    <row r="250" spans="1:8" ht="123.75" customHeight="1" x14ac:dyDescent="0.3">
      <c r="A250" s="18">
        <v>239</v>
      </c>
      <c r="B250" s="25">
        <v>44922</v>
      </c>
      <c r="C250" s="34" t="s">
        <v>34</v>
      </c>
      <c r="D250" s="23" t="s">
        <v>17</v>
      </c>
      <c r="E250" s="20" t="s">
        <v>565</v>
      </c>
      <c r="F250" s="22"/>
      <c r="G250" s="21">
        <v>6050</v>
      </c>
      <c r="H250" s="21">
        <f t="shared" si="3"/>
        <v>4242037.99</v>
      </c>
    </row>
    <row r="251" spans="1:8" ht="125.25" customHeight="1" x14ac:dyDescent="0.3">
      <c r="A251" s="18">
        <v>240</v>
      </c>
      <c r="B251" s="25">
        <v>44922</v>
      </c>
      <c r="C251" s="34" t="s">
        <v>34</v>
      </c>
      <c r="D251" s="23" t="s">
        <v>17</v>
      </c>
      <c r="E251" s="20" t="s">
        <v>566</v>
      </c>
      <c r="F251" s="22"/>
      <c r="G251" s="21">
        <v>4050</v>
      </c>
      <c r="H251" s="21">
        <f t="shared" si="3"/>
        <v>4237987.99</v>
      </c>
    </row>
    <row r="252" spans="1:8" ht="120.75" customHeight="1" x14ac:dyDescent="0.3">
      <c r="A252" s="18">
        <v>241</v>
      </c>
      <c r="B252" s="25">
        <v>44922</v>
      </c>
      <c r="C252" s="34" t="s">
        <v>34</v>
      </c>
      <c r="D252" s="23" t="s">
        <v>17</v>
      </c>
      <c r="E252" s="20" t="s">
        <v>567</v>
      </c>
      <c r="F252" s="22"/>
      <c r="G252" s="21">
        <v>3050</v>
      </c>
      <c r="H252" s="21">
        <f t="shared" si="3"/>
        <v>4234937.99</v>
      </c>
    </row>
    <row r="253" spans="1:8" ht="203.25" customHeight="1" x14ac:dyDescent="0.3">
      <c r="A253" s="18">
        <v>242</v>
      </c>
      <c r="B253" s="25">
        <v>44922</v>
      </c>
      <c r="C253" s="34" t="s">
        <v>34</v>
      </c>
      <c r="D253" s="23" t="s">
        <v>17</v>
      </c>
      <c r="E253" s="20" t="s">
        <v>568</v>
      </c>
      <c r="F253" s="22"/>
      <c r="G253" s="21">
        <v>6750</v>
      </c>
      <c r="H253" s="21">
        <f t="shared" si="3"/>
        <v>4228187.99</v>
      </c>
    </row>
    <row r="254" spans="1:8" ht="126.75" customHeight="1" x14ac:dyDescent="0.3">
      <c r="A254" s="18">
        <v>243</v>
      </c>
      <c r="B254" s="25">
        <v>44922</v>
      </c>
      <c r="C254" s="34" t="s">
        <v>34</v>
      </c>
      <c r="D254" s="23" t="s">
        <v>17</v>
      </c>
      <c r="E254" s="20" t="s">
        <v>569</v>
      </c>
      <c r="F254" s="22"/>
      <c r="G254" s="21">
        <v>5300</v>
      </c>
      <c r="H254" s="21">
        <f t="shared" si="3"/>
        <v>4222887.99</v>
      </c>
    </row>
    <row r="255" spans="1:8" ht="120" customHeight="1" x14ac:dyDescent="0.3">
      <c r="A255" s="18">
        <v>244</v>
      </c>
      <c r="B255" s="25">
        <v>44922</v>
      </c>
      <c r="C255" s="34" t="s">
        <v>34</v>
      </c>
      <c r="D255" s="23" t="s">
        <v>17</v>
      </c>
      <c r="E255" s="20" t="s">
        <v>570</v>
      </c>
      <c r="F255" s="22"/>
      <c r="G255" s="21">
        <v>5300</v>
      </c>
      <c r="H255" s="21">
        <f t="shared" si="3"/>
        <v>4217587.99</v>
      </c>
    </row>
    <row r="256" spans="1:8" ht="120.75" customHeight="1" x14ac:dyDescent="0.3">
      <c r="A256" s="18">
        <v>245</v>
      </c>
      <c r="B256" s="25">
        <v>44922</v>
      </c>
      <c r="C256" s="34" t="s">
        <v>34</v>
      </c>
      <c r="D256" s="23" t="s">
        <v>17</v>
      </c>
      <c r="E256" s="20" t="s">
        <v>571</v>
      </c>
      <c r="F256" s="22"/>
      <c r="G256" s="21">
        <v>2700</v>
      </c>
      <c r="H256" s="21">
        <f t="shared" si="3"/>
        <v>4214887.99</v>
      </c>
    </row>
    <row r="257" spans="1:8" ht="135" customHeight="1" x14ac:dyDescent="0.3">
      <c r="A257" s="18">
        <v>246</v>
      </c>
      <c r="B257" s="25">
        <v>44922</v>
      </c>
      <c r="C257" s="34" t="s">
        <v>34</v>
      </c>
      <c r="D257" s="23" t="s">
        <v>17</v>
      </c>
      <c r="E257" s="20" t="s">
        <v>572</v>
      </c>
      <c r="F257" s="22"/>
      <c r="G257" s="21">
        <v>3800</v>
      </c>
      <c r="H257" s="21">
        <f t="shared" si="3"/>
        <v>4211087.99</v>
      </c>
    </row>
    <row r="258" spans="1:8" ht="141" customHeight="1" x14ac:dyDescent="0.3">
      <c r="A258" s="18">
        <v>247</v>
      </c>
      <c r="B258" s="25">
        <v>44922</v>
      </c>
      <c r="C258" s="34" t="s">
        <v>34</v>
      </c>
      <c r="D258" s="23" t="s">
        <v>17</v>
      </c>
      <c r="E258" s="20" t="s">
        <v>573</v>
      </c>
      <c r="F258" s="22"/>
      <c r="G258" s="21">
        <v>3400</v>
      </c>
      <c r="H258" s="21">
        <f t="shared" si="3"/>
        <v>4207687.99</v>
      </c>
    </row>
    <row r="259" spans="1:8" ht="119.25" customHeight="1" x14ac:dyDescent="0.3">
      <c r="A259" s="18">
        <v>248</v>
      </c>
      <c r="B259" s="22" t="s">
        <v>256</v>
      </c>
      <c r="C259" s="22" t="s">
        <v>34</v>
      </c>
      <c r="D259" s="23" t="s">
        <v>257</v>
      </c>
      <c r="E259" s="20" t="s">
        <v>574</v>
      </c>
      <c r="F259" s="22"/>
      <c r="G259" s="21">
        <v>2700</v>
      </c>
      <c r="H259" s="21">
        <f t="shared" si="3"/>
        <v>4204987.99</v>
      </c>
    </row>
    <row r="260" spans="1:8" ht="141.75" x14ac:dyDescent="0.3">
      <c r="A260" s="18">
        <v>249</v>
      </c>
      <c r="B260" s="22" t="s">
        <v>256</v>
      </c>
      <c r="C260" s="22" t="s">
        <v>34</v>
      </c>
      <c r="D260" s="23" t="s">
        <v>257</v>
      </c>
      <c r="E260" s="20" t="s">
        <v>575</v>
      </c>
      <c r="F260" s="22"/>
      <c r="G260" s="21">
        <v>3400</v>
      </c>
      <c r="H260" s="21">
        <f t="shared" si="3"/>
        <v>4201587.99</v>
      </c>
    </row>
    <row r="261" spans="1:8" ht="141.75" x14ac:dyDescent="0.3">
      <c r="A261" s="18">
        <v>250</v>
      </c>
      <c r="B261" s="22" t="s">
        <v>256</v>
      </c>
      <c r="C261" s="22" t="s">
        <v>34</v>
      </c>
      <c r="D261" s="23" t="s">
        <v>257</v>
      </c>
      <c r="E261" s="20" t="s">
        <v>576</v>
      </c>
      <c r="F261" s="22"/>
      <c r="G261" s="21">
        <v>3400</v>
      </c>
      <c r="H261" s="21">
        <f t="shared" si="3"/>
        <v>4198187.99</v>
      </c>
    </row>
    <row r="262" spans="1:8" ht="117" customHeight="1" x14ac:dyDescent="0.3">
      <c r="A262" s="18">
        <v>251</v>
      </c>
      <c r="B262" s="22" t="s">
        <v>256</v>
      </c>
      <c r="C262" s="22" t="s">
        <v>34</v>
      </c>
      <c r="D262" s="23" t="s">
        <v>257</v>
      </c>
      <c r="E262" s="20" t="s">
        <v>577</v>
      </c>
      <c r="F262" s="22"/>
      <c r="G262" s="21">
        <v>3300</v>
      </c>
      <c r="H262" s="21">
        <f t="shared" si="3"/>
        <v>4194887.99</v>
      </c>
    </row>
    <row r="263" spans="1:8" ht="117" customHeight="1" x14ac:dyDescent="0.3">
      <c r="A263" s="18">
        <v>252</v>
      </c>
      <c r="B263" s="22" t="s">
        <v>256</v>
      </c>
      <c r="C263" s="22" t="s">
        <v>34</v>
      </c>
      <c r="D263" s="23" t="s">
        <v>257</v>
      </c>
      <c r="E263" s="20" t="s">
        <v>384</v>
      </c>
      <c r="F263" s="22"/>
      <c r="G263" s="21">
        <v>3400</v>
      </c>
      <c r="H263" s="21">
        <f t="shared" si="3"/>
        <v>4191487.99</v>
      </c>
    </row>
    <row r="264" spans="1:8" ht="120" customHeight="1" x14ac:dyDescent="0.3">
      <c r="A264" s="18">
        <v>253</v>
      </c>
      <c r="B264" s="22" t="s">
        <v>256</v>
      </c>
      <c r="C264" s="22" t="s">
        <v>34</v>
      </c>
      <c r="D264" s="23" t="s">
        <v>257</v>
      </c>
      <c r="E264" s="20" t="s">
        <v>578</v>
      </c>
      <c r="F264" s="22"/>
      <c r="G264" s="21">
        <v>3050</v>
      </c>
      <c r="H264" s="21">
        <f t="shared" si="3"/>
        <v>4188437.99</v>
      </c>
    </row>
    <row r="265" spans="1:8" ht="120.75" customHeight="1" x14ac:dyDescent="0.3">
      <c r="A265" s="18">
        <v>254</v>
      </c>
      <c r="B265" s="22" t="s">
        <v>256</v>
      </c>
      <c r="C265" s="22" t="s">
        <v>34</v>
      </c>
      <c r="D265" s="23" t="s">
        <v>257</v>
      </c>
      <c r="E265" s="20" t="s">
        <v>579</v>
      </c>
      <c r="F265" s="22"/>
      <c r="G265" s="21">
        <v>2300</v>
      </c>
      <c r="H265" s="21">
        <f t="shared" si="3"/>
        <v>4186137.99</v>
      </c>
    </row>
    <row r="266" spans="1:8" ht="141.75" x14ac:dyDescent="0.3">
      <c r="A266" s="18">
        <v>255</v>
      </c>
      <c r="B266" s="22" t="s">
        <v>256</v>
      </c>
      <c r="C266" s="22" t="s">
        <v>34</v>
      </c>
      <c r="D266" s="23" t="s">
        <v>257</v>
      </c>
      <c r="E266" s="20" t="s">
        <v>384</v>
      </c>
      <c r="F266" s="22"/>
      <c r="G266" s="21">
        <v>2300</v>
      </c>
      <c r="H266" s="21">
        <f t="shared" si="3"/>
        <v>4183837.99</v>
      </c>
    </row>
    <row r="267" spans="1:8" ht="122.25" customHeight="1" x14ac:dyDescent="0.3">
      <c r="A267" s="18">
        <v>256</v>
      </c>
      <c r="B267" s="22" t="s">
        <v>256</v>
      </c>
      <c r="C267" s="22" t="s">
        <v>34</v>
      </c>
      <c r="D267" s="23" t="s">
        <v>257</v>
      </c>
      <c r="E267" s="20" t="s">
        <v>409</v>
      </c>
      <c r="F267" s="22"/>
      <c r="G267" s="21">
        <v>4550</v>
      </c>
      <c r="H267" s="21">
        <f t="shared" si="3"/>
        <v>4179287.99</v>
      </c>
    </row>
    <row r="268" spans="1:8" ht="135" customHeight="1" x14ac:dyDescent="0.3">
      <c r="A268" s="18">
        <v>257</v>
      </c>
      <c r="B268" s="25">
        <v>44923</v>
      </c>
      <c r="C268" s="24">
        <v>29102323427</v>
      </c>
      <c r="D268" s="23" t="s">
        <v>88</v>
      </c>
      <c r="E268" s="20" t="s">
        <v>580</v>
      </c>
      <c r="F268" s="22"/>
      <c r="G268" s="21">
        <v>1350</v>
      </c>
      <c r="H268" s="21">
        <f t="shared" si="3"/>
        <v>4177937.99</v>
      </c>
    </row>
    <row r="269" spans="1:8" ht="141.75" customHeight="1" x14ac:dyDescent="0.3">
      <c r="A269" s="18">
        <v>258</v>
      </c>
      <c r="B269" s="25">
        <v>44923</v>
      </c>
      <c r="C269" s="34" t="s">
        <v>161</v>
      </c>
      <c r="D269" s="23" t="s">
        <v>113</v>
      </c>
      <c r="E269" s="20" t="s">
        <v>580</v>
      </c>
      <c r="F269" s="22"/>
      <c r="G269" s="21">
        <v>1350</v>
      </c>
      <c r="H269" s="21">
        <f t="shared" si="3"/>
        <v>4176587.99</v>
      </c>
    </row>
    <row r="270" spans="1:8" ht="115.5" customHeight="1" x14ac:dyDescent="0.3">
      <c r="A270" s="18">
        <v>259</v>
      </c>
      <c r="B270" s="25">
        <v>44923</v>
      </c>
      <c r="C270" s="24">
        <v>29102623884</v>
      </c>
      <c r="D270" s="23" t="s">
        <v>35</v>
      </c>
      <c r="E270" s="20" t="s">
        <v>581</v>
      </c>
      <c r="F270" s="22"/>
      <c r="G270" s="21">
        <v>1350</v>
      </c>
      <c r="H270" s="21">
        <f t="shared" ref="H270:H333" si="4">SUM(H269+F270-G270)</f>
        <v>4175237.99</v>
      </c>
    </row>
    <row r="271" spans="1:8" ht="135.75" customHeight="1" x14ac:dyDescent="0.3">
      <c r="A271" s="18">
        <v>260</v>
      </c>
      <c r="B271" s="25">
        <v>44923</v>
      </c>
      <c r="C271" s="34" t="s">
        <v>160</v>
      </c>
      <c r="D271" s="23" t="s">
        <v>113</v>
      </c>
      <c r="E271" s="20" t="s">
        <v>582</v>
      </c>
      <c r="F271" s="22"/>
      <c r="G271" s="21">
        <v>1350</v>
      </c>
      <c r="H271" s="21">
        <f t="shared" si="4"/>
        <v>4173887.99</v>
      </c>
    </row>
    <row r="272" spans="1:8" ht="120" customHeight="1" x14ac:dyDescent="0.3">
      <c r="A272" s="18">
        <v>261</v>
      </c>
      <c r="B272" s="25">
        <v>44923</v>
      </c>
      <c r="C272" s="24">
        <v>29102673795</v>
      </c>
      <c r="D272" s="23" t="s">
        <v>35</v>
      </c>
      <c r="E272" s="20" t="s">
        <v>583</v>
      </c>
      <c r="F272" s="22"/>
      <c r="G272" s="21">
        <v>1350</v>
      </c>
      <c r="H272" s="21">
        <f t="shared" si="4"/>
        <v>4172537.99</v>
      </c>
    </row>
    <row r="273" spans="1:8" ht="125.25" customHeight="1" x14ac:dyDescent="0.3">
      <c r="A273" s="18">
        <v>262</v>
      </c>
      <c r="B273" s="22" t="s">
        <v>256</v>
      </c>
      <c r="C273" s="22" t="s">
        <v>34</v>
      </c>
      <c r="D273" s="23" t="s">
        <v>257</v>
      </c>
      <c r="E273" s="20" t="s">
        <v>584</v>
      </c>
      <c r="F273" s="22"/>
      <c r="G273" s="21">
        <v>3050</v>
      </c>
      <c r="H273" s="21">
        <f t="shared" si="4"/>
        <v>4169487.99</v>
      </c>
    </row>
    <row r="274" spans="1:8" ht="126.75" customHeight="1" x14ac:dyDescent="0.3">
      <c r="A274" s="18">
        <v>263</v>
      </c>
      <c r="B274" s="25">
        <v>44923</v>
      </c>
      <c r="C274" s="24">
        <v>29102692684</v>
      </c>
      <c r="D274" s="23" t="s">
        <v>35</v>
      </c>
      <c r="E274" s="20" t="s">
        <v>585</v>
      </c>
      <c r="F274" s="22"/>
      <c r="G274" s="21">
        <v>1350</v>
      </c>
      <c r="H274" s="21">
        <f t="shared" si="4"/>
        <v>4168137.99</v>
      </c>
    </row>
    <row r="275" spans="1:8" ht="141.75" x14ac:dyDescent="0.3">
      <c r="A275" s="18">
        <v>264</v>
      </c>
      <c r="B275" s="22" t="s">
        <v>256</v>
      </c>
      <c r="C275" s="22" t="s">
        <v>34</v>
      </c>
      <c r="D275" s="23" t="s">
        <v>257</v>
      </c>
      <c r="E275" s="20" t="s">
        <v>366</v>
      </c>
      <c r="F275" s="22"/>
      <c r="G275" s="21">
        <v>4050</v>
      </c>
      <c r="H275" s="21">
        <f t="shared" si="4"/>
        <v>4164087.99</v>
      </c>
    </row>
    <row r="276" spans="1:8" ht="141.75" x14ac:dyDescent="0.3">
      <c r="A276" s="18">
        <v>265</v>
      </c>
      <c r="B276" s="22" t="s">
        <v>256</v>
      </c>
      <c r="C276" s="22" t="s">
        <v>34</v>
      </c>
      <c r="D276" s="23" t="s">
        <v>257</v>
      </c>
      <c r="E276" s="20" t="s">
        <v>586</v>
      </c>
      <c r="F276" s="22"/>
      <c r="G276" s="21">
        <v>6800</v>
      </c>
      <c r="H276" s="21">
        <f t="shared" si="4"/>
        <v>4157287.99</v>
      </c>
    </row>
    <row r="277" spans="1:8" ht="123.75" customHeight="1" x14ac:dyDescent="0.3">
      <c r="A277" s="18">
        <v>266</v>
      </c>
      <c r="B277" s="25">
        <v>44923</v>
      </c>
      <c r="C277" s="24">
        <v>29102712030</v>
      </c>
      <c r="D277" s="23" t="s">
        <v>88</v>
      </c>
      <c r="E277" s="20" t="s">
        <v>587</v>
      </c>
      <c r="F277" s="22"/>
      <c r="G277" s="21">
        <v>1350</v>
      </c>
      <c r="H277" s="21">
        <f t="shared" si="4"/>
        <v>4155937.99</v>
      </c>
    </row>
    <row r="278" spans="1:8" ht="124.5" customHeight="1" x14ac:dyDescent="0.3">
      <c r="A278" s="18">
        <v>267</v>
      </c>
      <c r="B278" s="25">
        <v>44923</v>
      </c>
      <c r="C278" s="24">
        <v>29102731662</v>
      </c>
      <c r="D278" s="23" t="s">
        <v>88</v>
      </c>
      <c r="E278" s="20" t="s">
        <v>588</v>
      </c>
      <c r="F278" s="22"/>
      <c r="G278" s="21">
        <v>1700</v>
      </c>
      <c r="H278" s="21">
        <f t="shared" si="4"/>
        <v>4154237.99</v>
      </c>
    </row>
    <row r="279" spans="1:8" ht="124.5" customHeight="1" x14ac:dyDescent="0.3">
      <c r="A279" s="18">
        <v>268</v>
      </c>
      <c r="B279" s="25">
        <v>44923</v>
      </c>
      <c r="C279" s="24">
        <v>29102750006</v>
      </c>
      <c r="D279" s="23" t="s">
        <v>88</v>
      </c>
      <c r="E279" s="20" t="s">
        <v>589</v>
      </c>
      <c r="F279" s="22"/>
      <c r="G279" s="21">
        <v>1350</v>
      </c>
      <c r="H279" s="21">
        <f t="shared" si="4"/>
        <v>4152887.99</v>
      </c>
    </row>
    <row r="280" spans="1:8" ht="120.75" customHeight="1" x14ac:dyDescent="0.3">
      <c r="A280" s="18">
        <v>269</v>
      </c>
      <c r="B280" s="25">
        <v>44923</v>
      </c>
      <c r="C280" s="24">
        <v>29102769832</v>
      </c>
      <c r="D280" s="23" t="s">
        <v>35</v>
      </c>
      <c r="E280" s="20" t="s">
        <v>589</v>
      </c>
      <c r="F280" s="22"/>
      <c r="G280" s="21">
        <v>750</v>
      </c>
      <c r="H280" s="21">
        <f t="shared" si="4"/>
        <v>4152137.99</v>
      </c>
    </row>
    <row r="281" spans="1:8" ht="121.5" customHeight="1" x14ac:dyDescent="0.3">
      <c r="A281" s="18">
        <v>270</v>
      </c>
      <c r="B281" s="25">
        <v>44923</v>
      </c>
      <c r="C281" s="34" t="s">
        <v>164</v>
      </c>
      <c r="D281" s="23" t="s">
        <v>232</v>
      </c>
      <c r="E281" s="20" t="s">
        <v>590</v>
      </c>
      <c r="F281" s="22"/>
      <c r="G281" s="21">
        <v>1350</v>
      </c>
      <c r="H281" s="21">
        <f t="shared" si="4"/>
        <v>4150787.99</v>
      </c>
    </row>
    <row r="282" spans="1:8" ht="141.75" x14ac:dyDescent="0.3">
      <c r="A282" s="18">
        <v>271</v>
      </c>
      <c r="B282" s="25" t="s">
        <v>256</v>
      </c>
      <c r="C282" s="34" t="s">
        <v>34</v>
      </c>
      <c r="D282" s="23" t="s">
        <v>257</v>
      </c>
      <c r="E282" s="20" t="s">
        <v>591</v>
      </c>
      <c r="F282" s="22"/>
      <c r="G282" s="21">
        <v>3400</v>
      </c>
      <c r="H282" s="21">
        <f t="shared" si="4"/>
        <v>4147387.99</v>
      </c>
    </row>
    <row r="283" spans="1:8" ht="125.25" customHeight="1" x14ac:dyDescent="0.3">
      <c r="A283" s="18">
        <v>272</v>
      </c>
      <c r="B283" s="25">
        <v>44923</v>
      </c>
      <c r="C283" s="34" t="s">
        <v>165</v>
      </c>
      <c r="D283" s="23" t="s">
        <v>88</v>
      </c>
      <c r="E283" s="20" t="s">
        <v>592</v>
      </c>
      <c r="F283" s="22"/>
      <c r="G283" s="21">
        <v>1350</v>
      </c>
      <c r="H283" s="21">
        <f t="shared" si="4"/>
        <v>4146037.99</v>
      </c>
    </row>
    <row r="284" spans="1:8" ht="118.5" customHeight="1" x14ac:dyDescent="0.3">
      <c r="A284" s="18">
        <v>273</v>
      </c>
      <c r="B284" s="25" t="s">
        <v>256</v>
      </c>
      <c r="C284" s="34" t="s">
        <v>166</v>
      </c>
      <c r="D284" s="23" t="s">
        <v>258</v>
      </c>
      <c r="E284" s="20" t="s">
        <v>367</v>
      </c>
      <c r="F284" s="22"/>
      <c r="G284" s="21">
        <v>600</v>
      </c>
      <c r="H284" s="21">
        <f t="shared" si="4"/>
        <v>4145437.99</v>
      </c>
    </row>
    <row r="285" spans="1:8" ht="162" x14ac:dyDescent="0.3">
      <c r="A285" s="18">
        <v>274</v>
      </c>
      <c r="B285" s="25">
        <v>44923</v>
      </c>
      <c r="C285" s="34" t="s">
        <v>170</v>
      </c>
      <c r="D285" s="23" t="s">
        <v>88</v>
      </c>
      <c r="E285" s="20" t="s">
        <v>593</v>
      </c>
      <c r="F285" s="22"/>
      <c r="G285" s="21">
        <v>1350</v>
      </c>
      <c r="H285" s="21">
        <f t="shared" si="4"/>
        <v>4144087.99</v>
      </c>
    </row>
    <row r="286" spans="1:8" ht="142.5" customHeight="1" x14ac:dyDescent="0.3">
      <c r="A286" s="18">
        <v>275</v>
      </c>
      <c r="B286" s="25">
        <v>44923</v>
      </c>
      <c r="C286" s="34" t="s">
        <v>171</v>
      </c>
      <c r="D286" s="23" t="s">
        <v>113</v>
      </c>
      <c r="E286" s="20" t="s">
        <v>593</v>
      </c>
      <c r="F286" s="22"/>
      <c r="G286" s="21">
        <v>1350</v>
      </c>
      <c r="H286" s="21">
        <f t="shared" si="4"/>
        <v>4142737.99</v>
      </c>
    </row>
    <row r="287" spans="1:8" ht="124.5" customHeight="1" x14ac:dyDescent="0.3">
      <c r="A287" s="18">
        <v>276</v>
      </c>
      <c r="B287" s="25">
        <v>44923</v>
      </c>
      <c r="C287" s="34" t="s">
        <v>259</v>
      </c>
      <c r="D287" s="23" t="s">
        <v>88</v>
      </c>
      <c r="E287" s="20" t="s">
        <v>594</v>
      </c>
      <c r="F287" s="22"/>
      <c r="G287" s="21">
        <v>1700</v>
      </c>
      <c r="H287" s="21">
        <f t="shared" si="4"/>
        <v>4141037.99</v>
      </c>
    </row>
    <row r="288" spans="1:8" ht="120" customHeight="1" x14ac:dyDescent="0.3">
      <c r="A288" s="18">
        <v>277</v>
      </c>
      <c r="B288" s="25">
        <v>44923</v>
      </c>
      <c r="C288" s="34" t="s">
        <v>172</v>
      </c>
      <c r="D288" s="23" t="s">
        <v>88</v>
      </c>
      <c r="E288" s="20" t="s">
        <v>595</v>
      </c>
      <c r="F288" s="22"/>
      <c r="G288" s="21">
        <v>1700</v>
      </c>
      <c r="H288" s="21">
        <f t="shared" si="4"/>
        <v>4139337.99</v>
      </c>
    </row>
    <row r="289" spans="1:8" ht="126" customHeight="1" x14ac:dyDescent="0.3">
      <c r="A289" s="18">
        <v>278</v>
      </c>
      <c r="B289" s="25">
        <v>44923</v>
      </c>
      <c r="C289" s="34" t="s">
        <v>173</v>
      </c>
      <c r="D289" s="23" t="s">
        <v>113</v>
      </c>
      <c r="E289" s="20" t="s">
        <v>596</v>
      </c>
      <c r="F289" s="22"/>
      <c r="G289" s="21">
        <v>1700</v>
      </c>
      <c r="H289" s="21">
        <f t="shared" si="4"/>
        <v>4137637.99</v>
      </c>
    </row>
    <row r="290" spans="1:8" ht="119.25" customHeight="1" x14ac:dyDescent="0.3">
      <c r="A290" s="18">
        <v>279</v>
      </c>
      <c r="B290" s="25">
        <v>44923</v>
      </c>
      <c r="C290" s="34" t="s">
        <v>174</v>
      </c>
      <c r="D290" s="23" t="s">
        <v>88</v>
      </c>
      <c r="E290" s="20" t="s">
        <v>597</v>
      </c>
      <c r="F290" s="22"/>
      <c r="G290" s="21">
        <v>1700</v>
      </c>
      <c r="H290" s="21">
        <f t="shared" si="4"/>
        <v>4135937.99</v>
      </c>
    </row>
    <row r="291" spans="1:8" ht="117" customHeight="1" x14ac:dyDescent="0.3">
      <c r="A291" s="18">
        <v>280</v>
      </c>
      <c r="B291" s="25">
        <v>44923</v>
      </c>
      <c r="C291" s="34" t="s">
        <v>175</v>
      </c>
      <c r="D291" s="23" t="s">
        <v>61</v>
      </c>
      <c r="E291" s="20" t="s">
        <v>598</v>
      </c>
      <c r="F291" s="22"/>
      <c r="G291" s="21">
        <v>1700</v>
      </c>
      <c r="H291" s="21">
        <f t="shared" si="4"/>
        <v>4134237.99</v>
      </c>
    </row>
    <row r="292" spans="1:8" ht="123.75" customHeight="1" x14ac:dyDescent="0.3">
      <c r="A292" s="18">
        <v>281</v>
      </c>
      <c r="B292" s="25">
        <v>44923</v>
      </c>
      <c r="C292" s="34" t="s">
        <v>176</v>
      </c>
      <c r="D292" s="23" t="s">
        <v>88</v>
      </c>
      <c r="E292" s="20" t="s">
        <v>599</v>
      </c>
      <c r="F292" s="22"/>
      <c r="G292" s="21">
        <v>1350</v>
      </c>
      <c r="H292" s="21">
        <f t="shared" si="4"/>
        <v>4132887.99</v>
      </c>
    </row>
    <row r="293" spans="1:8" ht="126" customHeight="1" x14ac:dyDescent="0.3">
      <c r="A293" s="18">
        <v>282</v>
      </c>
      <c r="B293" s="25">
        <v>44923</v>
      </c>
      <c r="C293" s="34" t="s">
        <v>177</v>
      </c>
      <c r="D293" s="23" t="s">
        <v>113</v>
      </c>
      <c r="E293" s="20" t="s">
        <v>599</v>
      </c>
      <c r="F293" s="22"/>
      <c r="G293" s="21">
        <v>1350</v>
      </c>
      <c r="H293" s="21">
        <f t="shared" si="4"/>
        <v>4131537.99</v>
      </c>
    </row>
    <row r="294" spans="1:8" ht="124.5" customHeight="1" x14ac:dyDescent="0.3">
      <c r="A294" s="18">
        <v>283</v>
      </c>
      <c r="B294" s="25">
        <v>44923</v>
      </c>
      <c r="C294" s="34" t="s">
        <v>178</v>
      </c>
      <c r="D294" s="23" t="s">
        <v>88</v>
      </c>
      <c r="E294" s="20" t="s">
        <v>600</v>
      </c>
      <c r="F294" s="22"/>
      <c r="G294" s="21">
        <v>1350</v>
      </c>
      <c r="H294" s="21">
        <f t="shared" si="4"/>
        <v>4130187.99</v>
      </c>
    </row>
    <row r="295" spans="1:8" ht="126" customHeight="1" x14ac:dyDescent="0.3">
      <c r="A295" s="18">
        <v>284</v>
      </c>
      <c r="B295" s="25">
        <v>44923</v>
      </c>
      <c r="C295" s="34" t="s">
        <v>179</v>
      </c>
      <c r="D295" s="23" t="s">
        <v>35</v>
      </c>
      <c r="E295" s="20" t="s">
        <v>601</v>
      </c>
      <c r="F295" s="22"/>
      <c r="G295" s="21">
        <v>1350</v>
      </c>
      <c r="H295" s="21">
        <f t="shared" si="4"/>
        <v>4128837.99</v>
      </c>
    </row>
    <row r="296" spans="1:8" ht="141.75" customHeight="1" x14ac:dyDescent="0.3">
      <c r="A296" s="18">
        <v>285</v>
      </c>
      <c r="B296" s="25">
        <v>44923</v>
      </c>
      <c r="C296" s="34" t="s">
        <v>180</v>
      </c>
      <c r="D296" s="23" t="s">
        <v>35</v>
      </c>
      <c r="E296" s="20" t="s">
        <v>602</v>
      </c>
      <c r="F296" s="22"/>
      <c r="G296" s="21">
        <v>1350</v>
      </c>
      <c r="H296" s="21">
        <f t="shared" si="4"/>
        <v>4127487.99</v>
      </c>
    </row>
    <row r="297" spans="1:8" ht="122.25" customHeight="1" x14ac:dyDescent="0.3">
      <c r="A297" s="18">
        <v>286</v>
      </c>
      <c r="B297" s="25">
        <v>44923</v>
      </c>
      <c r="C297" s="34" t="s">
        <v>181</v>
      </c>
      <c r="D297" s="23" t="s">
        <v>35</v>
      </c>
      <c r="E297" s="20" t="s">
        <v>603</v>
      </c>
      <c r="F297" s="22"/>
      <c r="G297" s="21">
        <v>1350</v>
      </c>
      <c r="H297" s="21">
        <f t="shared" si="4"/>
        <v>4126137.99</v>
      </c>
    </row>
    <row r="298" spans="1:8" ht="120.75" customHeight="1" x14ac:dyDescent="0.3">
      <c r="A298" s="18">
        <v>287</v>
      </c>
      <c r="B298" s="25">
        <v>44923</v>
      </c>
      <c r="C298" s="34" t="s">
        <v>182</v>
      </c>
      <c r="D298" s="23" t="s">
        <v>61</v>
      </c>
      <c r="E298" s="20" t="s">
        <v>603</v>
      </c>
      <c r="F298" s="22"/>
      <c r="G298" s="21">
        <v>1700</v>
      </c>
      <c r="H298" s="21">
        <f t="shared" si="4"/>
        <v>4124437.99</v>
      </c>
    </row>
    <row r="299" spans="1:8" ht="122.25" customHeight="1" x14ac:dyDescent="0.3">
      <c r="A299" s="18">
        <v>288</v>
      </c>
      <c r="B299" s="25">
        <v>44923</v>
      </c>
      <c r="C299" s="34" t="s">
        <v>183</v>
      </c>
      <c r="D299" s="23" t="s">
        <v>88</v>
      </c>
      <c r="E299" s="20" t="s">
        <v>603</v>
      </c>
      <c r="F299" s="22"/>
      <c r="G299" s="21">
        <v>1100</v>
      </c>
      <c r="H299" s="21">
        <f t="shared" si="4"/>
        <v>4123337.99</v>
      </c>
    </row>
    <row r="300" spans="1:8" ht="128.25" customHeight="1" x14ac:dyDescent="0.3">
      <c r="A300" s="18">
        <v>289</v>
      </c>
      <c r="B300" s="25">
        <v>44923</v>
      </c>
      <c r="C300" s="34" t="s">
        <v>260</v>
      </c>
      <c r="D300" s="23" t="s">
        <v>232</v>
      </c>
      <c r="E300" s="20" t="s">
        <v>604</v>
      </c>
      <c r="F300" s="22"/>
      <c r="G300" s="21">
        <v>1350</v>
      </c>
      <c r="H300" s="21">
        <f t="shared" si="4"/>
        <v>4121987.99</v>
      </c>
    </row>
    <row r="301" spans="1:8" ht="123" customHeight="1" x14ac:dyDescent="0.3">
      <c r="A301" s="18">
        <v>290</v>
      </c>
      <c r="B301" s="25">
        <v>44923</v>
      </c>
      <c r="C301" s="34" t="s">
        <v>184</v>
      </c>
      <c r="D301" s="23" t="s">
        <v>88</v>
      </c>
      <c r="E301" s="20" t="s">
        <v>604</v>
      </c>
      <c r="F301" s="22"/>
      <c r="G301" s="21">
        <v>1350</v>
      </c>
      <c r="H301" s="21">
        <f t="shared" si="4"/>
        <v>4120637.99</v>
      </c>
    </row>
    <row r="302" spans="1:8" ht="116.25" customHeight="1" x14ac:dyDescent="0.3">
      <c r="A302" s="18">
        <v>291</v>
      </c>
      <c r="B302" s="25">
        <v>44923</v>
      </c>
      <c r="C302" s="34" t="s">
        <v>185</v>
      </c>
      <c r="D302" s="23" t="s">
        <v>232</v>
      </c>
      <c r="E302" s="20" t="s">
        <v>605</v>
      </c>
      <c r="F302" s="22"/>
      <c r="G302" s="21">
        <v>1350</v>
      </c>
      <c r="H302" s="21">
        <f t="shared" si="4"/>
        <v>4119287.99</v>
      </c>
    </row>
    <row r="303" spans="1:8" ht="117.75" customHeight="1" x14ac:dyDescent="0.3">
      <c r="A303" s="18">
        <v>292</v>
      </c>
      <c r="B303" s="25">
        <v>44923</v>
      </c>
      <c r="C303" s="34" t="s">
        <v>186</v>
      </c>
      <c r="D303" s="23" t="s">
        <v>88</v>
      </c>
      <c r="E303" s="20" t="s">
        <v>605</v>
      </c>
      <c r="F303" s="22"/>
      <c r="G303" s="21">
        <v>1350</v>
      </c>
      <c r="H303" s="21">
        <f t="shared" si="4"/>
        <v>4117937.99</v>
      </c>
    </row>
    <row r="304" spans="1:8" ht="118.5" customHeight="1" x14ac:dyDescent="0.3">
      <c r="A304" s="18">
        <v>293</v>
      </c>
      <c r="B304" s="25">
        <v>44923</v>
      </c>
      <c r="C304" s="34" t="s">
        <v>187</v>
      </c>
      <c r="D304" s="23" t="s">
        <v>113</v>
      </c>
      <c r="E304" s="20" t="s">
        <v>606</v>
      </c>
      <c r="F304" s="22"/>
      <c r="G304" s="21">
        <v>350</v>
      </c>
      <c r="H304" s="21">
        <f t="shared" si="4"/>
        <v>4117587.99</v>
      </c>
    </row>
    <row r="305" spans="1:8" ht="120" customHeight="1" x14ac:dyDescent="0.3">
      <c r="A305" s="18">
        <v>294</v>
      </c>
      <c r="B305" s="25">
        <v>44923</v>
      </c>
      <c r="C305" s="34" t="s">
        <v>188</v>
      </c>
      <c r="D305" s="23" t="s">
        <v>232</v>
      </c>
      <c r="E305" s="20" t="s">
        <v>607</v>
      </c>
      <c r="F305" s="22"/>
      <c r="G305" s="21">
        <v>1350</v>
      </c>
      <c r="H305" s="21">
        <f t="shared" si="4"/>
        <v>4116237.99</v>
      </c>
    </row>
    <row r="306" spans="1:8" ht="122.25" customHeight="1" x14ac:dyDescent="0.3">
      <c r="A306" s="18">
        <v>295</v>
      </c>
      <c r="B306" s="25">
        <v>44923</v>
      </c>
      <c r="C306" s="34" t="s">
        <v>189</v>
      </c>
      <c r="D306" s="23" t="s">
        <v>88</v>
      </c>
      <c r="E306" s="20" t="s">
        <v>607</v>
      </c>
      <c r="F306" s="22"/>
      <c r="G306" s="21">
        <v>1350</v>
      </c>
      <c r="H306" s="21">
        <f t="shared" si="4"/>
        <v>4114887.99</v>
      </c>
    </row>
    <row r="307" spans="1:8" ht="119.25" customHeight="1" x14ac:dyDescent="0.3">
      <c r="A307" s="18">
        <v>296</v>
      </c>
      <c r="B307" s="25">
        <v>44923</v>
      </c>
      <c r="C307" s="34" t="s">
        <v>190</v>
      </c>
      <c r="D307" s="23" t="s">
        <v>167</v>
      </c>
      <c r="E307" s="20" t="s">
        <v>608</v>
      </c>
      <c r="F307" s="22"/>
      <c r="G307" s="21">
        <v>1350</v>
      </c>
      <c r="H307" s="21">
        <f t="shared" si="4"/>
        <v>4113537.99</v>
      </c>
    </row>
    <row r="308" spans="1:8" ht="125.25" customHeight="1" x14ac:dyDescent="0.3">
      <c r="A308" s="18">
        <v>297</v>
      </c>
      <c r="B308" s="22" t="s">
        <v>256</v>
      </c>
      <c r="C308" s="22" t="s">
        <v>261</v>
      </c>
      <c r="D308" s="23" t="s">
        <v>258</v>
      </c>
      <c r="E308" s="20" t="s">
        <v>609</v>
      </c>
      <c r="F308" s="22"/>
      <c r="G308" s="21">
        <v>1100</v>
      </c>
      <c r="H308" s="21">
        <f t="shared" si="4"/>
        <v>4112437.99</v>
      </c>
    </row>
    <row r="309" spans="1:8" ht="123" customHeight="1" x14ac:dyDescent="0.3">
      <c r="A309" s="18">
        <v>298</v>
      </c>
      <c r="B309" s="22" t="s">
        <v>256</v>
      </c>
      <c r="C309" s="22" t="s">
        <v>262</v>
      </c>
      <c r="D309" s="23" t="s">
        <v>263</v>
      </c>
      <c r="E309" s="20" t="s">
        <v>609</v>
      </c>
      <c r="F309" s="22"/>
      <c r="G309" s="21">
        <v>1700</v>
      </c>
      <c r="H309" s="21">
        <f t="shared" si="4"/>
        <v>4110737.99</v>
      </c>
    </row>
    <row r="310" spans="1:8" ht="122.25" customHeight="1" x14ac:dyDescent="0.3">
      <c r="A310" s="18">
        <v>299</v>
      </c>
      <c r="B310" s="22" t="s">
        <v>256</v>
      </c>
      <c r="C310" s="22" t="s">
        <v>264</v>
      </c>
      <c r="D310" s="23" t="s">
        <v>88</v>
      </c>
      <c r="E310" s="20" t="s">
        <v>610</v>
      </c>
      <c r="F310" s="22"/>
      <c r="G310" s="21">
        <v>1350</v>
      </c>
      <c r="H310" s="21">
        <f t="shared" si="4"/>
        <v>4109387.99</v>
      </c>
    </row>
    <row r="311" spans="1:8" ht="141.75" x14ac:dyDescent="0.3">
      <c r="A311" s="18">
        <v>300</v>
      </c>
      <c r="B311" s="22" t="s">
        <v>256</v>
      </c>
      <c r="C311" s="22" t="s">
        <v>265</v>
      </c>
      <c r="D311" s="23" t="s">
        <v>266</v>
      </c>
      <c r="E311" s="20" t="s">
        <v>368</v>
      </c>
      <c r="F311" s="22"/>
      <c r="G311" s="21">
        <v>1350</v>
      </c>
      <c r="H311" s="21">
        <f t="shared" si="4"/>
        <v>4108037.99</v>
      </c>
    </row>
    <row r="312" spans="1:8" ht="141.75" x14ac:dyDescent="0.3">
      <c r="A312" s="18">
        <v>301</v>
      </c>
      <c r="B312" s="22" t="s">
        <v>256</v>
      </c>
      <c r="C312" s="22" t="s">
        <v>267</v>
      </c>
      <c r="D312" s="23" t="s">
        <v>88</v>
      </c>
      <c r="E312" s="20" t="s">
        <v>368</v>
      </c>
      <c r="F312" s="22"/>
      <c r="G312" s="21">
        <v>1350</v>
      </c>
      <c r="H312" s="21">
        <f t="shared" si="4"/>
        <v>4106687.99</v>
      </c>
    </row>
    <row r="313" spans="1:8" ht="141.75" x14ac:dyDescent="0.3">
      <c r="A313" s="18">
        <v>302</v>
      </c>
      <c r="B313" s="22" t="s">
        <v>256</v>
      </c>
      <c r="C313" s="22" t="s">
        <v>268</v>
      </c>
      <c r="D313" s="23" t="s">
        <v>266</v>
      </c>
      <c r="E313" s="20" t="s">
        <v>369</v>
      </c>
      <c r="F313" s="22"/>
      <c r="G313" s="21">
        <v>1350</v>
      </c>
      <c r="H313" s="21">
        <f t="shared" si="4"/>
        <v>4105337.99</v>
      </c>
    </row>
    <row r="314" spans="1:8" ht="141.75" x14ac:dyDescent="0.3">
      <c r="A314" s="18">
        <v>303</v>
      </c>
      <c r="B314" s="22" t="s">
        <v>256</v>
      </c>
      <c r="C314" s="22" t="s">
        <v>269</v>
      </c>
      <c r="D314" s="23" t="s">
        <v>88</v>
      </c>
      <c r="E314" s="20" t="s">
        <v>369</v>
      </c>
      <c r="F314" s="22"/>
      <c r="G314" s="21">
        <v>1350</v>
      </c>
      <c r="H314" s="21">
        <f t="shared" si="4"/>
        <v>4103987.99</v>
      </c>
    </row>
    <row r="315" spans="1:8" ht="141.75" x14ac:dyDescent="0.3">
      <c r="A315" s="18">
        <v>304</v>
      </c>
      <c r="B315" s="22" t="s">
        <v>256</v>
      </c>
      <c r="C315" s="22" t="s">
        <v>270</v>
      </c>
      <c r="D315" s="23" t="s">
        <v>113</v>
      </c>
      <c r="E315" s="20" t="s">
        <v>370</v>
      </c>
      <c r="F315" s="22"/>
      <c r="G315" s="21">
        <v>1100</v>
      </c>
      <c r="H315" s="21">
        <f t="shared" si="4"/>
        <v>4102887.99</v>
      </c>
    </row>
    <row r="316" spans="1:8" ht="141.75" x14ac:dyDescent="0.3">
      <c r="A316" s="18">
        <v>305</v>
      </c>
      <c r="B316" s="22" t="s">
        <v>256</v>
      </c>
      <c r="C316" s="22" t="s">
        <v>271</v>
      </c>
      <c r="D316" s="23" t="s">
        <v>266</v>
      </c>
      <c r="E316" s="20" t="s">
        <v>371</v>
      </c>
      <c r="F316" s="22"/>
      <c r="G316" s="21">
        <v>1350</v>
      </c>
      <c r="H316" s="21">
        <f t="shared" si="4"/>
        <v>4101537.99</v>
      </c>
    </row>
    <row r="317" spans="1:8" ht="141.75" x14ac:dyDescent="0.3">
      <c r="A317" s="18">
        <v>306</v>
      </c>
      <c r="B317" s="22" t="s">
        <v>256</v>
      </c>
      <c r="C317" s="22" t="s">
        <v>272</v>
      </c>
      <c r="D317" s="23" t="s">
        <v>88</v>
      </c>
      <c r="E317" s="20" t="s">
        <v>371</v>
      </c>
      <c r="F317" s="22"/>
      <c r="G317" s="21">
        <v>1350</v>
      </c>
      <c r="H317" s="21">
        <f t="shared" si="4"/>
        <v>4100187.99</v>
      </c>
    </row>
    <row r="318" spans="1:8" ht="122.25" customHeight="1" x14ac:dyDescent="0.3">
      <c r="A318" s="18">
        <v>307</v>
      </c>
      <c r="B318" s="22" t="s">
        <v>256</v>
      </c>
      <c r="C318" s="22" t="s">
        <v>273</v>
      </c>
      <c r="D318" s="23" t="s">
        <v>263</v>
      </c>
      <c r="E318" s="20" t="s">
        <v>372</v>
      </c>
      <c r="F318" s="22"/>
      <c r="G318" s="21">
        <v>1350</v>
      </c>
      <c r="H318" s="21">
        <f t="shared" si="4"/>
        <v>4098837.99</v>
      </c>
    </row>
    <row r="319" spans="1:8" ht="141.75" x14ac:dyDescent="0.3">
      <c r="A319" s="18">
        <v>308</v>
      </c>
      <c r="B319" s="22" t="s">
        <v>256</v>
      </c>
      <c r="C319" s="22" t="s">
        <v>274</v>
      </c>
      <c r="D319" s="23" t="s">
        <v>88</v>
      </c>
      <c r="E319" s="20" t="s">
        <v>373</v>
      </c>
      <c r="F319" s="22"/>
      <c r="G319" s="21">
        <v>1350</v>
      </c>
      <c r="H319" s="21">
        <f t="shared" si="4"/>
        <v>4097487.99</v>
      </c>
    </row>
    <row r="320" spans="1:8" ht="141.75" x14ac:dyDescent="0.3">
      <c r="A320" s="18">
        <v>309</v>
      </c>
      <c r="B320" s="22" t="s">
        <v>256</v>
      </c>
      <c r="C320" s="22" t="s">
        <v>275</v>
      </c>
      <c r="D320" s="23" t="s">
        <v>113</v>
      </c>
      <c r="E320" s="20" t="s">
        <v>373</v>
      </c>
      <c r="F320" s="22"/>
      <c r="G320" s="21">
        <v>1350</v>
      </c>
      <c r="H320" s="21">
        <f t="shared" si="4"/>
        <v>4096137.99</v>
      </c>
    </row>
    <row r="321" spans="1:8" ht="141.75" x14ac:dyDescent="0.3">
      <c r="A321" s="18">
        <v>310</v>
      </c>
      <c r="B321" s="22" t="s">
        <v>256</v>
      </c>
      <c r="C321" s="22" t="s">
        <v>276</v>
      </c>
      <c r="D321" s="23" t="s">
        <v>88</v>
      </c>
      <c r="E321" s="20" t="s">
        <v>374</v>
      </c>
      <c r="F321" s="22"/>
      <c r="G321" s="21">
        <v>1350</v>
      </c>
      <c r="H321" s="21">
        <f t="shared" si="4"/>
        <v>4094787.99</v>
      </c>
    </row>
    <row r="322" spans="1:8" ht="141.75" x14ac:dyDescent="0.3">
      <c r="A322" s="18">
        <v>311</v>
      </c>
      <c r="B322" s="22" t="s">
        <v>256</v>
      </c>
      <c r="C322" s="22" t="s">
        <v>277</v>
      </c>
      <c r="D322" s="23" t="s">
        <v>113</v>
      </c>
      <c r="E322" s="20" t="s">
        <v>374</v>
      </c>
      <c r="F322" s="22"/>
      <c r="G322" s="21">
        <v>1350</v>
      </c>
      <c r="H322" s="21">
        <f t="shared" si="4"/>
        <v>4093437.99</v>
      </c>
    </row>
    <row r="323" spans="1:8" ht="129" customHeight="1" x14ac:dyDescent="0.3">
      <c r="A323" s="18">
        <v>312</v>
      </c>
      <c r="B323" s="25">
        <v>44923</v>
      </c>
      <c r="C323" s="24">
        <v>29105405705</v>
      </c>
      <c r="D323" s="23" t="s">
        <v>35</v>
      </c>
      <c r="E323" s="20" t="s">
        <v>611</v>
      </c>
      <c r="F323" s="22"/>
      <c r="G323" s="21">
        <v>1350</v>
      </c>
      <c r="H323" s="21">
        <f t="shared" si="4"/>
        <v>4092087.99</v>
      </c>
    </row>
    <row r="324" spans="1:8" ht="101.25" x14ac:dyDescent="0.3">
      <c r="A324" s="18">
        <v>313</v>
      </c>
      <c r="B324" s="25">
        <v>44923</v>
      </c>
      <c r="C324" s="24" t="s">
        <v>278</v>
      </c>
      <c r="D324" s="23" t="s">
        <v>279</v>
      </c>
      <c r="E324" s="20" t="s">
        <v>375</v>
      </c>
      <c r="F324" s="22"/>
      <c r="G324" s="21">
        <v>1700</v>
      </c>
      <c r="H324" s="21">
        <f t="shared" si="4"/>
        <v>4090387.99</v>
      </c>
    </row>
    <row r="325" spans="1:8" ht="141.75" x14ac:dyDescent="0.3">
      <c r="A325" s="18">
        <v>314</v>
      </c>
      <c r="B325" s="22" t="s">
        <v>256</v>
      </c>
      <c r="C325" s="22" t="s">
        <v>277</v>
      </c>
      <c r="D325" s="23" t="s">
        <v>60</v>
      </c>
      <c r="E325" s="20" t="s">
        <v>612</v>
      </c>
      <c r="F325" s="22"/>
      <c r="G325" s="21">
        <v>37340.85</v>
      </c>
      <c r="H325" s="21">
        <f t="shared" si="4"/>
        <v>4053047.14</v>
      </c>
    </row>
    <row r="326" spans="1:8" ht="119.25" customHeight="1" x14ac:dyDescent="0.3">
      <c r="A326" s="18">
        <v>315</v>
      </c>
      <c r="B326" s="22" t="s">
        <v>256</v>
      </c>
      <c r="C326" s="22" t="s">
        <v>280</v>
      </c>
      <c r="D326" s="23" t="s">
        <v>258</v>
      </c>
      <c r="E326" s="20" t="s">
        <v>367</v>
      </c>
      <c r="F326" s="22"/>
      <c r="G326" s="21">
        <v>1350</v>
      </c>
      <c r="H326" s="21">
        <f t="shared" si="4"/>
        <v>4051697.14</v>
      </c>
    </row>
    <row r="327" spans="1:8" ht="104.25" customHeight="1" x14ac:dyDescent="0.3">
      <c r="A327" s="18">
        <v>316</v>
      </c>
      <c r="B327" s="22" t="s">
        <v>256</v>
      </c>
      <c r="C327" s="22" t="s">
        <v>281</v>
      </c>
      <c r="D327" s="23" t="s">
        <v>282</v>
      </c>
      <c r="E327" s="20" t="s">
        <v>376</v>
      </c>
      <c r="F327" s="22"/>
      <c r="G327" s="21">
        <v>1800</v>
      </c>
      <c r="H327" s="21">
        <f t="shared" si="4"/>
        <v>4049897.14</v>
      </c>
    </row>
    <row r="328" spans="1:8" ht="101.25" x14ac:dyDescent="0.3">
      <c r="A328" s="18">
        <v>317</v>
      </c>
      <c r="B328" s="22" t="s">
        <v>256</v>
      </c>
      <c r="C328" s="22" t="s">
        <v>283</v>
      </c>
      <c r="D328" s="23" t="s">
        <v>28</v>
      </c>
      <c r="E328" s="20" t="s">
        <v>377</v>
      </c>
      <c r="F328" s="22"/>
      <c r="G328" s="21">
        <v>1700</v>
      </c>
      <c r="H328" s="21">
        <f t="shared" si="4"/>
        <v>4048197.14</v>
      </c>
    </row>
    <row r="329" spans="1:8" ht="101.25" x14ac:dyDescent="0.3">
      <c r="A329" s="18">
        <v>318</v>
      </c>
      <c r="B329" s="22" t="s">
        <v>256</v>
      </c>
      <c r="C329" s="22" t="s">
        <v>284</v>
      </c>
      <c r="D329" s="23" t="s">
        <v>285</v>
      </c>
      <c r="E329" s="20" t="s">
        <v>378</v>
      </c>
      <c r="F329" s="22"/>
      <c r="G329" s="21">
        <v>1700</v>
      </c>
      <c r="H329" s="21">
        <f t="shared" si="4"/>
        <v>4046497.14</v>
      </c>
    </row>
    <row r="330" spans="1:8" ht="116.25" customHeight="1" x14ac:dyDescent="0.3">
      <c r="A330" s="18">
        <v>319</v>
      </c>
      <c r="B330" s="22" t="s">
        <v>256</v>
      </c>
      <c r="C330" s="22" t="s">
        <v>286</v>
      </c>
      <c r="D330" s="23" t="s">
        <v>258</v>
      </c>
      <c r="E330" s="20" t="s">
        <v>379</v>
      </c>
      <c r="F330" s="22"/>
      <c r="G330" s="21">
        <v>1350</v>
      </c>
      <c r="H330" s="21">
        <f t="shared" si="4"/>
        <v>4045147.14</v>
      </c>
    </row>
    <row r="331" spans="1:8" ht="141.75" x14ac:dyDescent="0.3">
      <c r="A331" s="18">
        <v>320</v>
      </c>
      <c r="B331" s="22" t="s">
        <v>256</v>
      </c>
      <c r="C331" s="22" t="s">
        <v>287</v>
      </c>
      <c r="D331" s="23" t="s">
        <v>86</v>
      </c>
      <c r="E331" s="20" t="s">
        <v>380</v>
      </c>
      <c r="F331" s="22"/>
      <c r="G331" s="21">
        <v>1700</v>
      </c>
      <c r="H331" s="21">
        <f t="shared" si="4"/>
        <v>4043447.14</v>
      </c>
    </row>
    <row r="332" spans="1:8" ht="81" x14ac:dyDescent="0.3">
      <c r="A332" s="18">
        <v>321</v>
      </c>
      <c r="B332" s="22" t="s">
        <v>256</v>
      </c>
      <c r="C332" s="22" t="s">
        <v>288</v>
      </c>
      <c r="D332" s="23" t="s">
        <v>27</v>
      </c>
      <c r="E332" s="20" t="s">
        <v>381</v>
      </c>
      <c r="F332" s="22"/>
      <c r="G332" s="21">
        <v>1350</v>
      </c>
      <c r="H332" s="21">
        <f t="shared" si="4"/>
        <v>4042097.14</v>
      </c>
    </row>
    <row r="333" spans="1:8" ht="141.75" x14ac:dyDescent="0.3">
      <c r="A333" s="18">
        <v>322</v>
      </c>
      <c r="B333" s="22" t="s">
        <v>256</v>
      </c>
      <c r="C333" s="22" t="s">
        <v>289</v>
      </c>
      <c r="D333" s="23" t="s">
        <v>88</v>
      </c>
      <c r="E333" s="20" t="s">
        <v>382</v>
      </c>
      <c r="F333" s="22"/>
      <c r="G333" s="21">
        <v>1700</v>
      </c>
      <c r="H333" s="21">
        <f t="shared" si="4"/>
        <v>4040397.14</v>
      </c>
    </row>
    <row r="334" spans="1:8" ht="141.75" x14ac:dyDescent="0.3">
      <c r="A334" s="18">
        <v>323</v>
      </c>
      <c r="B334" s="22" t="s">
        <v>256</v>
      </c>
      <c r="C334" s="22" t="s">
        <v>290</v>
      </c>
      <c r="D334" s="23" t="s">
        <v>88</v>
      </c>
      <c r="E334" s="20" t="s">
        <v>383</v>
      </c>
      <c r="F334" s="22"/>
      <c r="G334" s="21">
        <v>1700</v>
      </c>
      <c r="H334" s="21">
        <f t="shared" ref="H334:H397" si="5">SUM(H333+F334-G334)</f>
        <v>4038697.14</v>
      </c>
    </row>
    <row r="335" spans="1:8" ht="124.5" customHeight="1" x14ac:dyDescent="0.3">
      <c r="A335" s="18">
        <v>324</v>
      </c>
      <c r="B335" s="22" t="s">
        <v>256</v>
      </c>
      <c r="C335" s="22" t="s">
        <v>291</v>
      </c>
      <c r="D335" s="23" t="s">
        <v>258</v>
      </c>
      <c r="E335" s="20" t="s">
        <v>384</v>
      </c>
      <c r="F335" s="22"/>
      <c r="G335" s="21">
        <v>1350</v>
      </c>
      <c r="H335" s="21">
        <f t="shared" si="5"/>
        <v>4037347.14</v>
      </c>
    </row>
    <row r="336" spans="1:8" ht="122.25" customHeight="1" x14ac:dyDescent="0.3">
      <c r="A336" s="18">
        <v>325</v>
      </c>
      <c r="B336" s="22" t="s">
        <v>256</v>
      </c>
      <c r="C336" s="22" t="s">
        <v>292</v>
      </c>
      <c r="D336" s="23" t="s">
        <v>258</v>
      </c>
      <c r="E336" s="20" t="s">
        <v>385</v>
      </c>
      <c r="F336" s="22"/>
      <c r="G336" s="21">
        <v>1350</v>
      </c>
      <c r="H336" s="21">
        <f t="shared" si="5"/>
        <v>4035997.14</v>
      </c>
    </row>
    <row r="337" spans="1:8" ht="141.75" x14ac:dyDescent="0.3">
      <c r="A337" s="18">
        <v>326</v>
      </c>
      <c r="B337" s="22" t="s">
        <v>256</v>
      </c>
      <c r="C337" s="22" t="s">
        <v>293</v>
      </c>
      <c r="D337" s="23" t="s">
        <v>88</v>
      </c>
      <c r="E337" s="20" t="s">
        <v>386</v>
      </c>
      <c r="F337" s="22"/>
      <c r="G337" s="21">
        <v>1700</v>
      </c>
      <c r="H337" s="21">
        <f t="shared" si="5"/>
        <v>4034297.14</v>
      </c>
    </row>
    <row r="338" spans="1:8" ht="81" x14ac:dyDescent="0.3">
      <c r="A338" s="18">
        <v>327</v>
      </c>
      <c r="B338" s="22" t="s">
        <v>256</v>
      </c>
      <c r="C338" s="22" t="s">
        <v>294</v>
      </c>
      <c r="D338" s="23" t="s">
        <v>45</v>
      </c>
      <c r="E338" s="20" t="s">
        <v>387</v>
      </c>
      <c r="F338" s="22"/>
      <c r="G338" s="21">
        <v>800</v>
      </c>
      <c r="H338" s="21">
        <f t="shared" si="5"/>
        <v>4033497.14</v>
      </c>
    </row>
    <row r="339" spans="1:8" ht="81" x14ac:dyDescent="0.3">
      <c r="A339" s="18">
        <v>328</v>
      </c>
      <c r="B339" s="22" t="s">
        <v>256</v>
      </c>
      <c r="C339" s="22" t="s">
        <v>295</v>
      </c>
      <c r="D339" s="23" t="s">
        <v>45</v>
      </c>
      <c r="E339" s="20" t="s">
        <v>388</v>
      </c>
      <c r="F339" s="22"/>
      <c r="G339" s="21">
        <v>800</v>
      </c>
      <c r="H339" s="21">
        <f t="shared" si="5"/>
        <v>4032697.14</v>
      </c>
    </row>
    <row r="340" spans="1:8" ht="124.5" customHeight="1" x14ac:dyDescent="0.3">
      <c r="A340" s="18">
        <v>329</v>
      </c>
      <c r="B340" s="22" t="s">
        <v>256</v>
      </c>
      <c r="C340" s="22" t="s">
        <v>296</v>
      </c>
      <c r="D340" s="23" t="s">
        <v>258</v>
      </c>
      <c r="E340" s="20" t="s">
        <v>389</v>
      </c>
      <c r="F340" s="22"/>
      <c r="G340" s="21">
        <v>1350</v>
      </c>
      <c r="H340" s="21">
        <f t="shared" si="5"/>
        <v>4031347.14</v>
      </c>
    </row>
    <row r="341" spans="1:8" ht="141.75" x14ac:dyDescent="0.3">
      <c r="A341" s="18">
        <v>330</v>
      </c>
      <c r="B341" s="22" t="s">
        <v>256</v>
      </c>
      <c r="C341" s="22" t="s">
        <v>34</v>
      </c>
      <c r="D341" s="23" t="s">
        <v>257</v>
      </c>
      <c r="E341" s="20" t="s">
        <v>390</v>
      </c>
      <c r="F341" s="22"/>
      <c r="G341" s="21">
        <v>5300</v>
      </c>
      <c r="H341" s="21">
        <f t="shared" si="5"/>
        <v>4026047.14</v>
      </c>
    </row>
    <row r="342" spans="1:8" ht="141.75" x14ac:dyDescent="0.3">
      <c r="A342" s="18">
        <v>331</v>
      </c>
      <c r="B342" s="22" t="s">
        <v>256</v>
      </c>
      <c r="C342" s="22" t="s">
        <v>34</v>
      </c>
      <c r="D342" s="23" t="s">
        <v>257</v>
      </c>
      <c r="E342" s="20" t="s">
        <v>391</v>
      </c>
      <c r="F342" s="22"/>
      <c r="G342" s="21">
        <v>7550</v>
      </c>
      <c r="H342" s="21">
        <f t="shared" si="5"/>
        <v>4018497.14</v>
      </c>
    </row>
    <row r="343" spans="1:8" ht="141.75" x14ac:dyDescent="0.3">
      <c r="A343" s="18">
        <v>332</v>
      </c>
      <c r="B343" s="22" t="s">
        <v>256</v>
      </c>
      <c r="C343" s="22" t="s">
        <v>34</v>
      </c>
      <c r="D343" s="23" t="s">
        <v>257</v>
      </c>
      <c r="E343" s="20" t="s">
        <v>392</v>
      </c>
      <c r="F343" s="22"/>
      <c r="G343" s="21">
        <v>2700</v>
      </c>
      <c r="H343" s="21">
        <f t="shared" si="5"/>
        <v>4015797.14</v>
      </c>
    </row>
    <row r="344" spans="1:8" ht="127.5" customHeight="1" x14ac:dyDescent="0.3">
      <c r="A344" s="18">
        <v>333</v>
      </c>
      <c r="B344" s="22" t="s">
        <v>256</v>
      </c>
      <c r="C344" s="22" t="s">
        <v>34</v>
      </c>
      <c r="D344" s="23" t="s">
        <v>257</v>
      </c>
      <c r="E344" s="20" t="s">
        <v>393</v>
      </c>
      <c r="F344" s="22"/>
      <c r="G344" s="21">
        <v>6800</v>
      </c>
      <c r="H344" s="21">
        <f t="shared" si="5"/>
        <v>4008997.14</v>
      </c>
    </row>
    <row r="345" spans="1:8" ht="120" customHeight="1" x14ac:dyDescent="0.3">
      <c r="A345" s="18">
        <v>334</v>
      </c>
      <c r="B345" s="22" t="s">
        <v>256</v>
      </c>
      <c r="C345" s="22" t="s">
        <v>34</v>
      </c>
      <c r="D345" s="23" t="s">
        <v>257</v>
      </c>
      <c r="E345" s="20" t="s">
        <v>394</v>
      </c>
      <c r="F345" s="22"/>
      <c r="G345" s="21">
        <v>5300</v>
      </c>
      <c r="H345" s="21">
        <f t="shared" si="5"/>
        <v>4003697.14</v>
      </c>
    </row>
    <row r="346" spans="1:8" ht="126.75" customHeight="1" x14ac:dyDescent="0.3">
      <c r="A346" s="18">
        <v>335</v>
      </c>
      <c r="B346" s="22" t="s">
        <v>256</v>
      </c>
      <c r="C346" s="22" t="s">
        <v>34</v>
      </c>
      <c r="D346" s="23" t="s">
        <v>257</v>
      </c>
      <c r="E346" s="20" t="s">
        <v>395</v>
      </c>
      <c r="F346" s="22"/>
      <c r="G346" s="21">
        <v>6050</v>
      </c>
      <c r="H346" s="21">
        <f t="shared" si="5"/>
        <v>3997647.14</v>
      </c>
    </row>
    <row r="347" spans="1:8" ht="123.75" customHeight="1" x14ac:dyDescent="0.3">
      <c r="A347" s="18">
        <v>336</v>
      </c>
      <c r="B347" s="22" t="s">
        <v>256</v>
      </c>
      <c r="C347" s="22" t="s">
        <v>34</v>
      </c>
      <c r="D347" s="23" t="s">
        <v>257</v>
      </c>
      <c r="E347" s="20" t="s">
        <v>396</v>
      </c>
      <c r="F347" s="22"/>
      <c r="G347" s="21">
        <v>3800</v>
      </c>
      <c r="H347" s="21">
        <f t="shared" si="5"/>
        <v>3993847.14</v>
      </c>
    </row>
    <row r="348" spans="1:8" ht="126" customHeight="1" x14ac:dyDescent="0.3">
      <c r="A348" s="18">
        <v>337</v>
      </c>
      <c r="B348" s="22" t="s">
        <v>256</v>
      </c>
      <c r="C348" s="22" t="s">
        <v>34</v>
      </c>
      <c r="D348" s="23" t="s">
        <v>257</v>
      </c>
      <c r="E348" s="20" t="s">
        <v>396</v>
      </c>
      <c r="F348" s="22"/>
      <c r="G348" s="21">
        <v>1500</v>
      </c>
      <c r="H348" s="21">
        <f t="shared" si="5"/>
        <v>3992347.14</v>
      </c>
    </row>
    <row r="349" spans="1:8" ht="141.75" x14ac:dyDescent="0.3">
      <c r="A349" s="18">
        <v>338</v>
      </c>
      <c r="B349" s="22" t="s">
        <v>256</v>
      </c>
      <c r="C349" s="22" t="s">
        <v>34</v>
      </c>
      <c r="D349" s="23" t="s">
        <v>257</v>
      </c>
      <c r="E349" s="20" t="s">
        <v>397</v>
      </c>
      <c r="F349" s="22"/>
      <c r="G349" s="21">
        <v>2700</v>
      </c>
      <c r="H349" s="21">
        <f t="shared" si="5"/>
        <v>3989647.14</v>
      </c>
    </row>
    <row r="350" spans="1:8" ht="120" customHeight="1" x14ac:dyDescent="0.3">
      <c r="A350" s="18">
        <v>339</v>
      </c>
      <c r="B350" s="22" t="s">
        <v>256</v>
      </c>
      <c r="C350" s="22" t="s">
        <v>34</v>
      </c>
      <c r="D350" s="23" t="s">
        <v>257</v>
      </c>
      <c r="E350" s="20" t="s">
        <v>398</v>
      </c>
      <c r="F350" s="22"/>
      <c r="G350" s="21">
        <v>5300</v>
      </c>
      <c r="H350" s="21">
        <f t="shared" si="5"/>
        <v>3984347.14</v>
      </c>
    </row>
    <row r="351" spans="1:8" ht="120.75" customHeight="1" x14ac:dyDescent="0.3">
      <c r="A351" s="18">
        <v>340</v>
      </c>
      <c r="B351" s="22" t="s">
        <v>256</v>
      </c>
      <c r="C351" s="22" t="s">
        <v>34</v>
      </c>
      <c r="D351" s="23" t="s">
        <v>257</v>
      </c>
      <c r="E351" s="20" t="s">
        <v>399</v>
      </c>
      <c r="F351" s="22"/>
      <c r="G351" s="21">
        <v>4550</v>
      </c>
      <c r="H351" s="21">
        <f t="shared" si="5"/>
        <v>3979797.14</v>
      </c>
    </row>
    <row r="352" spans="1:8" ht="141.75" x14ac:dyDescent="0.3">
      <c r="A352" s="18">
        <v>341</v>
      </c>
      <c r="B352" s="22" t="s">
        <v>256</v>
      </c>
      <c r="C352" s="22" t="s">
        <v>34</v>
      </c>
      <c r="D352" s="23" t="s">
        <v>257</v>
      </c>
      <c r="E352" s="20" t="s">
        <v>400</v>
      </c>
      <c r="F352" s="22"/>
      <c r="G352" s="21">
        <v>1500</v>
      </c>
      <c r="H352" s="21">
        <f t="shared" si="5"/>
        <v>3978297.14</v>
      </c>
    </row>
    <row r="353" spans="1:8" ht="129.75" customHeight="1" x14ac:dyDescent="0.3">
      <c r="A353" s="18">
        <v>342</v>
      </c>
      <c r="B353" s="22" t="s">
        <v>256</v>
      </c>
      <c r="C353" s="22" t="s">
        <v>34</v>
      </c>
      <c r="D353" s="23" t="s">
        <v>257</v>
      </c>
      <c r="E353" s="20" t="s">
        <v>401</v>
      </c>
      <c r="F353" s="22"/>
      <c r="G353" s="21">
        <v>4550</v>
      </c>
      <c r="H353" s="21">
        <f t="shared" si="5"/>
        <v>3973747.14</v>
      </c>
    </row>
    <row r="354" spans="1:8" ht="119.25" customHeight="1" x14ac:dyDescent="0.3">
      <c r="A354" s="18">
        <v>343</v>
      </c>
      <c r="B354" s="22" t="s">
        <v>256</v>
      </c>
      <c r="C354" s="22" t="s">
        <v>34</v>
      </c>
      <c r="D354" s="23" t="s">
        <v>257</v>
      </c>
      <c r="E354" s="20" t="s">
        <v>402</v>
      </c>
      <c r="F354" s="22"/>
      <c r="G354" s="21">
        <v>3800</v>
      </c>
      <c r="H354" s="21">
        <f t="shared" si="5"/>
        <v>3969947.14</v>
      </c>
    </row>
    <row r="355" spans="1:8" ht="123" customHeight="1" x14ac:dyDescent="0.3">
      <c r="A355" s="18">
        <v>344</v>
      </c>
      <c r="B355" s="22" t="s">
        <v>256</v>
      </c>
      <c r="C355" s="22" t="s">
        <v>34</v>
      </c>
      <c r="D355" s="23" t="s">
        <v>257</v>
      </c>
      <c r="E355" s="20" t="s">
        <v>403</v>
      </c>
      <c r="F355" s="22"/>
      <c r="G355" s="21">
        <v>3000</v>
      </c>
      <c r="H355" s="21">
        <f t="shared" si="5"/>
        <v>3966947.14</v>
      </c>
    </row>
    <row r="356" spans="1:8" ht="117.75" customHeight="1" x14ac:dyDescent="0.3">
      <c r="A356" s="18">
        <v>345</v>
      </c>
      <c r="B356" s="22" t="s">
        <v>256</v>
      </c>
      <c r="C356" s="22" t="s">
        <v>34</v>
      </c>
      <c r="D356" s="23" t="s">
        <v>257</v>
      </c>
      <c r="E356" s="20" t="s">
        <v>404</v>
      </c>
      <c r="F356" s="22"/>
      <c r="G356" s="21">
        <v>3800</v>
      </c>
      <c r="H356" s="21">
        <f t="shared" si="5"/>
        <v>3963147.14</v>
      </c>
    </row>
    <row r="357" spans="1:8" ht="114.75" customHeight="1" x14ac:dyDescent="0.3">
      <c r="A357" s="18">
        <v>346</v>
      </c>
      <c r="B357" s="22" t="s">
        <v>256</v>
      </c>
      <c r="C357" s="22" t="s">
        <v>34</v>
      </c>
      <c r="D357" s="23" t="s">
        <v>257</v>
      </c>
      <c r="E357" s="20" t="s">
        <v>405</v>
      </c>
      <c r="F357" s="22"/>
      <c r="G357" s="21">
        <v>2300</v>
      </c>
      <c r="H357" s="21">
        <f t="shared" si="5"/>
        <v>3960847.14</v>
      </c>
    </row>
    <row r="358" spans="1:8" ht="123.75" customHeight="1" x14ac:dyDescent="0.3">
      <c r="A358" s="18">
        <v>347</v>
      </c>
      <c r="B358" s="22" t="s">
        <v>256</v>
      </c>
      <c r="C358" s="22" t="s">
        <v>34</v>
      </c>
      <c r="D358" s="23" t="s">
        <v>257</v>
      </c>
      <c r="E358" s="20" t="s">
        <v>406</v>
      </c>
      <c r="F358" s="22"/>
      <c r="G358" s="21">
        <v>6050</v>
      </c>
      <c r="H358" s="21">
        <f t="shared" si="5"/>
        <v>3954797.14</v>
      </c>
    </row>
    <row r="359" spans="1:8" ht="141.75" x14ac:dyDescent="0.3">
      <c r="A359" s="18">
        <v>348</v>
      </c>
      <c r="B359" s="22" t="s">
        <v>256</v>
      </c>
      <c r="C359" s="22" t="s">
        <v>34</v>
      </c>
      <c r="D359" s="23" t="s">
        <v>257</v>
      </c>
      <c r="E359" s="20" t="s">
        <v>407</v>
      </c>
      <c r="F359" s="22"/>
      <c r="G359" s="21">
        <v>2200</v>
      </c>
      <c r="H359" s="21">
        <f t="shared" si="5"/>
        <v>3952597.14</v>
      </c>
    </row>
    <row r="360" spans="1:8" ht="202.5" x14ac:dyDescent="0.3">
      <c r="A360" s="18">
        <v>349</v>
      </c>
      <c r="B360" s="22" t="s">
        <v>256</v>
      </c>
      <c r="C360" s="22" t="s">
        <v>34</v>
      </c>
      <c r="D360" s="23" t="s">
        <v>257</v>
      </c>
      <c r="E360" s="20" t="s">
        <v>613</v>
      </c>
      <c r="F360" s="22"/>
      <c r="G360" s="21">
        <v>1500</v>
      </c>
      <c r="H360" s="21">
        <f t="shared" si="5"/>
        <v>3951097.14</v>
      </c>
    </row>
    <row r="361" spans="1:8" ht="119.25" customHeight="1" x14ac:dyDescent="0.3">
      <c r="A361" s="18">
        <v>350</v>
      </c>
      <c r="B361" s="22" t="s">
        <v>256</v>
      </c>
      <c r="C361" s="22" t="s">
        <v>34</v>
      </c>
      <c r="D361" s="23" t="s">
        <v>257</v>
      </c>
      <c r="E361" s="20" t="s">
        <v>614</v>
      </c>
      <c r="F361" s="22"/>
      <c r="G361" s="21">
        <v>3800</v>
      </c>
      <c r="H361" s="21">
        <f t="shared" si="5"/>
        <v>3947297.14</v>
      </c>
    </row>
    <row r="362" spans="1:8" ht="123" customHeight="1" x14ac:dyDescent="0.3">
      <c r="A362" s="18">
        <v>351</v>
      </c>
      <c r="B362" s="22" t="s">
        <v>256</v>
      </c>
      <c r="C362" s="22" t="s">
        <v>34</v>
      </c>
      <c r="D362" s="23" t="s">
        <v>257</v>
      </c>
      <c r="E362" s="20" t="s">
        <v>408</v>
      </c>
      <c r="F362" s="22"/>
      <c r="G362" s="21">
        <v>4550</v>
      </c>
      <c r="H362" s="21">
        <f t="shared" si="5"/>
        <v>3942747.14</v>
      </c>
    </row>
    <row r="363" spans="1:8" ht="120.75" customHeight="1" x14ac:dyDescent="0.3">
      <c r="A363" s="18">
        <v>352</v>
      </c>
      <c r="B363" s="22" t="s">
        <v>256</v>
      </c>
      <c r="C363" s="22" t="s">
        <v>34</v>
      </c>
      <c r="D363" s="23" t="s">
        <v>257</v>
      </c>
      <c r="E363" s="20" t="s">
        <v>409</v>
      </c>
      <c r="F363" s="22"/>
      <c r="G363" s="21">
        <v>3800</v>
      </c>
      <c r="H363" s="21">
        <f t="shared" si="5"/>
        <v>3938947.14</v>
      </c>
    </row>
    <row r="364" spans="1:8" ht="141.75" x14ac:dyDescent="0.3">
      <c r="A364" s="18">
        <v>353</v>
      </c>
      <c r="B364" s="22" t="s">
        <v>256</v>
      </c>
      <c r="C364" s="22" t="s">
        <v>34</v>
      </c>
      <c r="D364" s="23" t="s">
        <v>257</v>
      </c>
      <c r="E364" s="20" t="s">
        <v>410</v>
      </c>
      <c r="F364" s="22"/>
      <c r="G364" s="21">
        <v>3400</v>
      </c>
      <c r="H364" s="21">
        <f t="shared" si="5"/>
        <v>3935547.14</v>
      </c>
    </row>
    <row r="365" spans="1:8" ht="123" customHeight="1" x14ac:dyDescent="0.3">
      <c r="A365" s="18">
        <v>354</v>
      </c>
      <c r="B365" s="22" t="s">
        <v>256</v>
      </c>
      <c r="C365" s="22" t="s">
        <v>34</v>
      </c>
      <c r="D365" s="23" t="s">
        <v>257</v>
      </c>
      <c r="E365" s="20" t="s">
        <v>411</v>
      </c>
      <c r="F365" s="22"/>
      <c r="G365" s="21">
        <v>2300</v>
      </c>
      <c r="H365" s="21">
        <f t="shared" si="5"/>
        <v>3933247.14</v>
      </c>
    </row>
    <row r="366" spans="1:8" ht="141.75" x14ac:dyDescent="0.3">
      <c r="A366" s="18">
        <v>355</v>
      </c>
      <c r="B366" s="22" t="s">
        <v>256</v>
      </c>
      <c r="C366" s="22" t="s">
        <v>34</v>
      </c>
      <c r="D366" s="23" t="s">
        <v>257</v>
      </c>
      <c r="E366" s="20" t="s">
        <v>412</v>
      </c>
      <c r="F366" s="22"/>
      <c r="G366" s="21">
        <v>3400</v>
      </c>
      <c r="H366" s="21">
        <f t="shared" si="5"/>
        <v>3929847.14</v>
      </c>
    </row>
    <row r="367" spans="1:8" ht="141.75" customHeight="1" x14ac:dyDescent="0.3">
      <c r="A367" s="18">
        <v>356</v>
      </c>
      <c r="B367" s="25">
        <v>44923</v>
      </c>
      <c r="C367" s="34" t="s">
        <v>156</v>
      </c>
      <c r="D367" s="23" t="s">
        <v>61</v>
      </c>
      <c r="E367" s="20" t="s">
        <v>615</v>
      </c>
      <c r="F367" s="22"/>
      <c r="G367" s="21">
        <v>1350</v>
      </c>
      <c r="H367" s="21">
        <f t="shared" si="5"/>
        <v>3928497.14</v>
      </c>
    </row>
    <row r="368" spans="1:8" ht="136.5" customHeight="1" x14ac:dyDescent="0.3">
      <c r="A368" s="18">
        <v>357</v>
      </c>
      <c r="B368" s="25">
        <v>44923</v>
      </c>
      <c r="C368" s="34" t="s">
        <v>157</v>
      </c>
      <c r="D368" s="23" t="s">
        <v>86</v>
      </c>
      <c r="E368" s="20" t="s">
        <v>615</v>
      </c>
      <c r="F368" s="22"/>
      <c r="G368" s="21">
        <v>1350</v>
      </c>
      <c r="H368" s="21">
        <f t="shared" si="5"/>
        <v>3927147.14</v>
      </c>
    </row>
    <row r="369" spans="1:8" ht="116.25" customHeight="1" x14ac:dyDescent="0.3">
      <c r="A369" s="18">
        <v>358</v>
      </c>
      <c r="B369" s="25">
        <v>44923</v>
      </c>
      <c r="C369" s="34" t="s">
        <v>158</v>
      </c>
      <c r="D369" s="23" t="s">
        <v>232</v>
      </c>
      <c r="E369" s="20" t="s">
        <v>616</v>
      </c>
      <c r="F369" s="22"/>
      <c r="G369" s="21">
        <v>1350</v>
      </c>
      <c r="H369" s="21">
        <f t="shared" si="5"/>
        <v>3925797.14</v>
      </c>
    </row>
    <row r="370" spans="1:8" ht="114" customHeight="1" x14ac:dyDescent="0.3">
      <c r="A370" s="18">
        <v>359</v>
      </c>
      <c r="B370" s="25">
        <v>44923</v>
      </c>
      <c r="C370" s="34" t="s">
        <v>159</v>
      </c>
      <c r="D370" s="23" t="s">
        <v>86</v>
      </c>
      <c r="E370" s="20" t="s">
        <v>616</v>
      </c>
      <c r="F370" s="22"/>
      <c r="G370" s="21">
        <v>1350</v>
      </c>
      <c r="H370" s="21">
        <f t="shared" si="5"/>
        <v>3924447.14</v>
      </c>
    </row>
    <row r="371" spans="1:8" ht="124.5" customHeight="1" x14ac:dyDescent="0.3">
      <c r="A371" s="18">
        <v>360</v>
      </c>
      <c r="B371" s="25">
        <v>44923</v>
      </c>
      <c r="C371" s="24">
        <v>29106896284</v>
      </c>
      <c r="D371" s="23" t="s">
        <v>88</v>
      </c>
      <c r="E371" s="20" t="s">
        <v>617</v>
      </c>
      <c r="F371" s="22"/>
      <c r="G371" s="21">
        <v>1350</v>
      </c>
      <c r="H371" s="21">
        <f t="shared" si="5"/>
        <v>3923097.14</v>
      </c>
    </row>
    <row r="372" spans="1:8" ht="119.25" customHeight="1" x14ac:dyDescent="0.3">
      <c r="A372" s="18">
        <v>361</v>
      </c>
      <c r="B372" s="25">
        <v>44923</v>
      </c>
      <c r="C372" s="24">
        <v>29106915139</v>
      </c>
      <c r="D372" s="23" t="s">
        <v>35</v>
      </c>
      <c r="E372" s="20" t="s">
        <v>617</v>
      </c>
      <c r="F372" s="22"/>
      <c r="G372" s="21">
        <v>1350</v>
      </c>
      <c r="H372" s="21">
        <f t="shared" si="5"/>
        <v>3921747.14</v>
      </c>
    </row>
    <row r="373" spans="1:8" ht="101.25" x14ac:dyDescent="0.3">
      <c r="A373" s="18">
        <v>362</v>
      </c>
      <c r="B373" s="22" t="s">
        <v>256</v>
      </c>
      <c r="C373" s="22" t="s">
        <v>297</v>
      </c>
      <c r="D373" s="23" t="s">
        <v>298</v>
      </c>
      <c r="E373" s="20" t="s">
        <v>413</v>
      </c>
      <c r="F373" s="22"/>
      <c r="G373" s="21">
        <v>900</v>
      </c>
      <c r="H373" s="21">
        <f t="shared" si="5"/>
        <v>3920847.14</v>
      </c>
    </row>
    <row r="374" spans="1:8" ht="117" customHeight="1" x14ac:dyDescent="0.3">
      <c r="A374" s="18">
        <v>363</v>
      </c>
      <c r="B374" s="25">
        <v>44923</v>
      </c>
      <c r="C374" s="34" t="s">
        <v>162</v>
      </c>
      <c r="D374" s="23" t="s">
        <v>61</v>
      </c>
      <c r="E374" s="20" t="s">
        <v>618</v>
      </c>
      <c r="F374" s="22"/>
      <c r="G374" s="21">
        <v>1350</v>
      </c>
      <c r="H374" s="21">
        <f t="shared" si="5"/>
        <v>3919497.14</v>
      </c>
    </row>
    <row r="375" spans="1:8" ht="125.25" customHeight="1" x14ac:dyDescent="0.3">
      <c r="A375" s="18">
        <v>364</v>
      </c>
      <c r="B375" s="25">
        <v>44923</v>
      </c>
      <c r="C375" s="34" t="s">
        <v>163</v>
      </c>
      <c r="D375" s="23" t="s">
        <v>113</v>
      </c>
      <c r="E375" s="20" t="s">
        <v>618</v>
      </c>
      <c r="F375" s="22"/>
      <c r="G375" s="21">
        <v>1350</v>
      </c>
      <c r="H375" s="21">
        <f t="shared" si="5"/>
        <v>3918147.14</v>
      </c>
    </row>
    <row r="376" spans="1:8" ht="142.5" customHeight="1" x14ac:dyDescent="0.3">
      <c r="A376" s="18">
        <v>365</v>
      </c>
      <c r="B376" s="25">
        <v>44923</v>
      </c>
      <c r="C376" s="34" t="s">
        <v>168</v>
      </c>
      <c r="D376" s="23" t="s">
        <v>61</v>
      </c>
      <c r="E376" s="20" t="s">
        <v>619</v>
      </c>
      <c r="F376" s="22"/>
      <c r="G376" s="21">
        <v>1350</v>
      </c>
      <c r="H376" s="21">
        <f t="shared" si="5"/>
        <v>3916797.14</v>
      </c>
    </row>
    <row r="377" spans="1:8" ht="139.5" customHeight="1" x14ac:dyDescent="0.3">
      <c r="A377" s="18">
        <v>366</v>
      </c>
      <c r="B377" s="25">
        <v>44923</v>
      </c>
      <c r="C377" s="34" t="s">
        <v>169</v>
      </c>
      <c r="D377" s="23" t="s">
        <v>35</v>
      </c>
      <c r="E377" s="20" t="s">
        <v>619</v>
      </c>
      <c r="F377" s="22"/>
      <c r="G377" s="21">
        <v>1350</v>
      </c>
      <c r="H377" s="21">
        <f t="shared" si="5"/>
        <v>3915447.14</v>
      </c>
    </row>
    <row r="378" spans="1:8" ht="141.75" x14ac:dyDescent="0.3">
      <c r="A378" s="18">
        <v>367</v>
      </c>
      <c r="B378" s="22" t="s">
        <v>256</v>
      </c>
      <c r="C378" s="22" t="s">
        <v>299</v>
      </c>
      <c r="D378" s="23" t="s">
        <v>300</v>
      </c>
      <c r="E378" s="20" t="s">
        <v>414</v>
      </c>
      <c r="F378" s="22"/>
      <c r="G378" s="21">
        <v>1350</v>
      </c>
      <c r="H378" s="21">
        <f t="shared" si="5"/>
        <v>3914097.14</v>
      </c>
    </row>
    <row r="379" spans="1:8" ht="141.75" x14ac:dyDescent="0.3">
      <c r="A379" s="18">
        <v>368</v>
      </c>
      <c r="B379" s="22" t="s">
        <v>256</v>
      </c>
      <c r="C379" s="22" t="s">
        <v>301</v>
      </c>
      <c r="D379" s="23" t="s">
        <v>113</v>
      </c>
      <c r="E379" s="20" t="s">
        <v>414</v>
      </c>
      <c r="F379" s="22"/>
      <c r="G379" s="21">
        <v>1350</v>
      </c>
      <c r="H379" s="21">
        <f t="shared" si="5"/>
        <v>3912747.14</v>
      </c>
    </row>
    <row r="380" spans="1:8" ht="141.75" x14ac:dyDescent="0.3">
      <c r="A380" s="18">
        <v>369</v>
      </c>
      <c r="B380" s="22" t="s">
        <v>256</v>
      </c>
      <c r="C380" s="22" t="s">
        <v>302</v>
      </c>
      <c r="D380" s="23" t="s">
        <v>88</v>
      </c>
      <c r="E380" s="20" t="s">
        <v>415</v>
      </c>
      <c r="F380" s="22"/>
      <c r="G380" s="21">
        <v>1350</v>
      </c>
      <c r="H380" s="21">
        <f t="shared" si="5"/>
        <v>3911397.14</v>
      </c>
    </row>
    <row r="381" spans="1:8" ht="141.75" x14ac:dyDescent="0.3">
      <c r="A381" s="18">
        <v>370</v>
      </c>
      <c r="B381" s="22" t="s">
        <v>256</v>
      </c>
      <c r="C381" s="22" t="s">
        <v>303</v>
      </c>
      <c r="D381" s="23" t="s">
        <v>263</v>
      </c>
      <c r="E381" s="20" t="s">
        <v>415</v>
      </c>
      <c r="F381" s="22"/>
      <c r="G381" s="21">
        <v>1350</v>
      </c>
      <c r="H381" s="21">
        <f t="shared" si="5"/>
        <v>3910047.14</v>
      </c>
    </row>
    <row r="382" spans="1:8" ht="141.75" x14ac:dyDescent="0.3">
      <c r="A382" s="18">
        <v>371</v>
      </c>
      <c r="B382" s="22" t="s">
        <v>256</v>
      </c>
      <c r="C382" s="22" t="s">
        <v>304</v>
      </c>
      <c r="D382" s="23" t="s">
        <v>300</v>
      </c>
      <c r="E382" s="20" t="s">
        <v>416</v>
      </c>
      <c r="F382" s="22"/>
      <c r="G382" s="21">
        <v>1350</v>
      </c>
      <c r="H382" s="21">
        <f t="shared" si="5"/>
        <v>3908697.14</v>
      </c>
    </row>
    <row r="383" spans="1:8" ht="114" customHeight="1" x14ac:dyDescent="0.3">
      <c r="A383" s="18">
        <v>372</v>
      </c>
      <c r="B383" s="25" t="s">
        <v>305</v>
      </c>
      <c r="C383" s="34" t="s">
        <v>34</v>
      </c>
      <c r="D383" s="23" t="s">
        <v>257</v>
      </c>
      <c r="E383" s="20" t="s">
        <v>620</v>
      </c>
      <c r="F383" s="22"/>
      <c r="G383" s="21">
        <v>3050</v>
      </c>
      <c r="H383" s="21">
        <f t="shared" si="5"/>
        <v>3905647.14</v>
      </c>
    </row>
    <row r="384" spans="1:8" ht="138.75" customHeight="1" x14ac:dyDescent="0.3">
      <c r="A384" s="18">
        <v>373</v>
      </c>
      <c r="B384" s="25" t="s">
        <v>305</v>
      </c>
      <c r="C384" s="34" t="s">
        <v>34</v>
      </c>
      <c r="D384" s="23" t="s">
        <v>257</v>
      </c>
      <c r="E384" s="20" t="s">
        <v>621</v>
      </c>
      <c r="F384" s="22"/>
      <c r="G384" s="21">
        <v>2700</v>
      </c>
      <c r="H384" s="21">
        <f t="shared" si="5"/>
        <v>3902947.14</v>
      </c>
    </row>
    <row r="385" spans="1:8" ht="119.25" customHeight="1" x14ac:dyDescent="0.3">
      <c r="A385" s="18">
        <v>374</v>
      </c>
      <c r="B385" s="25" t="s">
        <v>305</v>
      </c>
      <c r="C385" s="34" t="s">
        <v>34</v>
      </c>
      <c r="D385" s="23" t="s">
        <v>257</v>
      </c>
      <c r="E385" s="20" t="s">
        <v>622</v>
      </c>
      <c r="F385" s="22"/>
      <c r="G385" s="21">
        <v>2300</v>
      </c>
      <c r="H385" s="21">
        <f t="shared" si="5"/>
        <v>3900647.14</v>
      </c>
    </row>
    <row r="386" spans="1:8" ht="205.5" customHeight="1" x14ac:dyDescent="0.3">
      <c r="A386" s="18">
        <v>375</v>
      </c>
      <c r="B386" s="25" t="s">
        <v>305</v>
      </c>
      <c r="C386" s="34" t="s">
        <v>34</v>
      </c>
      <c r="D386" s="23" t="s">
        <v>257</v>
      </c>
      <c r="E386" s="20" t="s">
        <v>623</v>
      </c>
      <c r="F386" s="22"/>
      <c r="G386" s="21">
        <v>2200</v>
      </c>
      <c r="H386" s="21">
        <f t="shared" si="5"/>
        <v>3898447.14</v>
      </c>
    </row>
    <row r="387" spans="1:8" ht="123" customHeight="1" x14ac:dyDescent="0.3">
      <c r="A387" s="18">
        <v>376</v>
      </c>
      <c r="B387" s="25" t="s">
        <v>305</v>
      </c>
      <c r="C387" s="34" t="s">
        <v>34</v>
      </c>
      <c r="D387" s="23" t="s">
        <v>257</v>
      </c>
      <c r="E387" s="20" t="s">
        <v>624</v>
      </c>
      <c r="F387" s="22"/>
      <c r="G387" s="21">
        <v>4550</v>
      </c>
      <c r="H387" s="21">
        <f t="shared" si="5"/>
        <v>3893897.14</v>
      </c>
    </row>
    <row r="388" spans="1:8" ht="116.25" customHeight="1" x14ac:dyDescent="0.3">
      <c r="A388" s="18">
        <v>377</v>
      </c>
      <c r="B388" s="25" t="s">
        <v>305</v>
      </c>
      <c r="C388" s="34" t="s">
        <v>34</v>
      </c>
      <c r="D388" s="23" t="s">
        <v>257</v>
      </c>
      <c r="E388" s="20" t="s">
        <v>625</v>
      </c>
      <c r="F388" s="22"/>
      <c r="G388" s="21">
        <v>2300</v>
      </c>
      <c r="H388" s="21">
        <f t="shared" si="5"/>
        <v>3891597.14</v>
      </c>
    </row>
    <row r="389" spans="1:8" ht="126" customHeight="1" x14ac:dyDescent="0.3">
      <c r="A389" s="18">
        <v>378</v>
      </c>
      <c r="B389" s="25" t="s">
        <v>305</v>
      </c>
      <c r="C389" s="34" t="s">
        <v>306</v>
      </c>
      <c r="D389" s="23" t="s">
        <v>307</v>
      </c>
      <c r="E389" s="20" t="s">
        <v>626</v>
      </c>
      <c r="F389" s="22"/>
      <c r="G389" s="21">
        <v>750</v>
      </c>
      <c r="H389" s="21">
        <f t="shared" si="5"/>
        <v>3890847.14</v>
      </c>
    </row>
    <row r="390" spans="1:8" ht="121.5" customHeight="1" x14ac:dyDescent="0.3">
      <c r="A390" s="18">
        <v>379</v>
      </c>
      <c r="B390" s="25" t="s">
        <v>305</v>
      </c>
      <c r="C390" s="34" t="s">
        <v>308</v>
      </c>
      <c r="D390" s="23" t="s">
        <v>309</v>
      </c>
      <c r="E390" s="20" t="s">
        <v>626</v>
      </c>
      <c r="F390" s="22"/>
      <c r="G390" s="21">
        <v>750</v>
      </c>
      <c r="H390" s="21">
        <f t="shared" si="5"/>
        <v>3890097.14</v>
      </c>
    </row>
    <row r="391" spans="1:8" ht="123.75" customHeight="1" x14ac:dyDescent="0.3">
      <c r="A391" s="18">
        <v>380</v>
      </c>
      <c r="B391" s="25" t="s">
        <v>305</v>
      </c>
      <c r="C391" s="34" t="s">
        <v>310</v>
      </c>
      <c r="D391" s="23" t="s">
        <v>311</v>
      </c>
      <c r="E391" s="20" t="s">
        <v>626</v>
      </c>
      <c r="F391" s="22"/>
      <c r="G391" s="21">
        <v>750</v>
      </c>
      <c r="H391" s="21">
        <f t="shared" si="5"/>
        <v>3889347.14</v>
      </c>
    </row>
    <row r="392" spans="1:8" ht="121.5" customHeight="1" x14ac:dyDescent="0.3">
      <c r="A392" s="18">
        <v>381</v>
      </c>
      <c r="B392" s="25" t="s">
        <v>305</v>
      </c>
      <c r="C392" s="34" t="s">
        <v>312</v>
      </c>
      <c r="D392" s="23" t="s">
        <v>92</v>
      </c>
      <c r="E392" s="20" t="s">
        <v>626</v>
      </c>
      <c r="F392" s="22"/>
      <c r="G392" s="21">
        <v>750</v>
      </c>
      <c r="H392" s="21">
        <f t="shared" si="5"/>
        <v>3888597.14</v>
      </c>
    </row>
    <row r="393" spans="1:8" ht="141.75" x14ac:dyDescent="0.3">
      <c r="A393" s="18">
        <v>382</v>
      </c>
      <c r="B393" s="25" t="s">
        <v>305</v>
      </c>
      <c r="C393" s="34" t="s">
        <v>313</v>
      </c>
      <c r="D393" s="23" t="s">
        <v>314</v>
      </c>
      <c r="E393" s="20" t="s">
        <v>627</v>
      </c>
      <c r="F393" s="22"/>
      <c r="G393" s="21">
        <v>1100</v>
      </c>
      <c r="H393" s="21">
        <f t="shared" si="5"/>
        <v>3887497.14</v>
      </c>
    </row>
    <row r="394" spans="1:8" ht="141.75" x14ac:dyDescent="0.3">
      <c r="A394" s="18">
        <v>383</v>
      </c>
      <c r="B394" s="25" t="s">
        <v>305</v>
      </c>
      <c r="C394" s="34" t="s">
        <v>315</v>
      </c>
      <c r="D394" s="23" t="s">
        <v>113</v>
      </c>
      <c r="E394" s="20" t="s">
        <v>627</v>
      </c>
      <c r="F394" s="22"/>
      <c r="G394" s="21">
        <v>1100</v>
      </c>
      <c r="H394" s="21">
        <f t="shared" si="5"/>
        <v>3886397.14</v>
      </c>
    </row>
    <row r="395" spans="1:8" ht="125.25" customHeight="1" x14ac:dyDescent="0.3">
      <c r="A395" s="18">
        <v>384</v>
      </c>
      <c r="B395" s="25" t="s">
        <v>305</v>
      </c>
      <c r="C395" s="34" t="s">
        <v>316</v>
      </c>
      <c r="D395" s="23" t="s">
        <v>307</v>
      </c>
      <c r="E395" s="20" t="s">
        <v>628</v>
      </c>
      <c r="F395" s="22"/>
      <c r="G395" s="21">
        <v>750</v>
      </c>
      <c r="H395" s="21">
        <f t="shared" si="5"/>
        <v>3885647.14</v>
      </c>
    </row>
    <row r="396" spans="1:8" ht="126" customHeight="1" x14ac:dyDescent="0.3">
      <c r="A396" s="18">
        <v>385</v>
      </c>
      <c r="B396" s="25" t="s">
        <v>305</v>
      </c>
      <c r="C396" s="34" t="s">
        <v>317</v>
      </c>
      <c r="D396" s="23" t="s">
        <v>309</v>
      </c>
      <c r="E396" s="20" t="s">
        <v>628</v>
      </c>
      <c r="F396" s="22"/>
      <c r="G396" s="21">
        <v>750</v>
      </c>
      <c r="H396" s="21">
        <f t="shared" si="5"/>
        <v>3884897.14</v>
      </c>
    </row>
    <row r="397" spans="1:8" ht="118.5" customHeight="1" x14ac:dyDescent="0.3">
      <c r="A397" s="18">
        <v>386</v>
      </c>
      <c r="B397" s="25" t="s">
        <v>305</v>
      </c>
      <c r="C397" s="34" t="s">
        <v>318</v>
      </c>
      <c r="D397" s="23" t="s">
        <v>311</v>
      </c>
      <c r="E397" s="20" t="s">
        <v>628</v>
      </c>
      <c r="F397" s="22"/>
      <c r="G397" s="21">
        <v>750</v>
      </c>
      <c r="H397" s="21">
        <f t="shared" si="5"/>
        <v>3884147.14</v>
      </c>
    </row>
    <row r="398" spans="1:8" ht="119.25" customHeight="1" x14ac:dyDescent="0.3">
      <c r="A398" s="18">
        <v>387</v>
      </c>
      <c r="B398" s="25" t="s">
        <v>305</v>
      </c>
      <c r="C398" s="34" t="s">
        <v>319</v>
      </c>
      <c r="D398" s="23" t="s">
        <v>92</v>
      </c>
      <c r="E398" s="20" t="s">
        <v>628</v>
      </c>
      <c r="F398" s="22"/>
      <c r="G398" s="21">
        <v>750</v>
      </c>
      <c r="H398" s="21">
        <f t="shared" ref="H398:H413" si="6">SUM(H397+F398-G398)</f>
        <v>3883397.14</v>
      </c>
    </row>
    <row r="399" spans="1:8" ht="121.5" customHeight="1" x14ac:dyDescent="0.3">
      <c r="A399" s="18">
        <v>388</v>
      </c>
      <c r="B399" s="25" t="s">
        <v>305</v>
      </c>
      <c r="C399" s="34" t="s">
        <v>34</v>
      </c>
      <c r="D399" s="23" t="s">
        <v>257</v>
      </c>
      <c r="E399" s="20" t="s">
        <v>629</v>
      </c>
      <c r="F399" s="22"/>
      <c r="G399" s="21">
        <v>3800</v>
      </c>
      <c r="H399" s="21">
        <f t="shared" si="6"/>
        <v>3879597.14</v>
      </c>
    </row>
    <row r="400" spans="1:8" ht="141.75" x14ac:dyDescent="0.3">
      <c r="A400" s="18">
        <v>389</v>
      </c>
      <c r="B400" s="25" t="s">
        <v>305</v>
      </c>
      <c r="C400" s="34" t="s">
        <v>320</v>
      </c>
      <c r="D400" s="23" t="s">
        <v>113</v>
      </c>
      <c r="E400" s="20" t="s">
        <v>630</v>
      </c>
      <c r="F400" s="22"/>
      <c r="G400" s="21">
        <v>1350</v>
      </c>
      <c r="H400" s="21">
        <f t="shared" si="6"/>
        <v>3878247.14</v>
      </c>
    </row>
    <row r="401" spans="1:8" ht="120.75" customHeight="1" x14ac:dyDescent="0.3">
      <c r="A401" s="18">
        <v>390</v>
      </c>
      <c r="B401" s="25" t="s">
        <v>305</v>
      </c>
      <c r="C401" s="34" t="s">
        <v>321</v>
      </c>
      <c r="D401" s="23" t="s">
        <v>314</v>
      </c>
      <c r="E401" s="20" t="s">
        <v>626</v>
      </c>
      <c r="F401" s="22"/>
      <c r="G401" s="21">
        <v>1100</v>
      </c>
      <c r="H401" s="21">
        <f t="shared" si="6"/>
        <v>3877147.14</v>
      </c>
    </row>
    <row r="402" spans="1:8" ht="123" customHeight="1" x14ac:dyDescent="0.3">
      <c r="A402" s="18">
        <v>391</v>
      </c>
      <c r="B402" s="25" t="s">
        <v>305</v>
      </c>
      <c r="C402" s="34" t="s">
        <v>322</v>
      </c>
      <c r="D402" s="23" t="s">
        <v>113</v>
      </c>
      <c r="E402" s="20" t="s">
        <v>626</v>
      </c>
      <c r="F402" s="22"/>
      <c r="G402" s="21">
        <v>1100</v>
      </c>
      <c r="H402" s="21">
        <f t="shared" si="6"/>
        <v>3876047.14</v>
      </c>
    </row>
    <row r="403" spans="1:8" ht="122.25" customHeight="1" x14ac:dyDescent="0.3">
      <c r="A403" s="18">
        <v>392</v>
      </c>
      <c r="B403" s="25" t="s">
        <v>305</v>
      </c>
      <c r="C403" s="34" t="s">
        <v>323</v>
      </c>
      <c r="D403" s="23" t="s">
        <v>309</v>
      </c>
      <c r="E403" s="20" t="s">
        <v>631</v>
      </c>
      <c r="F403" s="22"/>
      <c r="G403" s="21">
        <v>750</v>
      </c>
      <c r="H403" s="21">
        <f t="shared" si="6"/>
        <v>3875297.14</v>
      </c>
    </row>
    <row r="404" spans="1:8" ht="124.5" customHeight="1" x14ac:dyDescent="0.3">
      <c r="A404" s="18">
        <v>393</v>
      </c>
      <c r="B404" s="25" t="s">
        <v>305</v>
      </c>
      <c r="C404" s="34" t="s">
        <v>324</v>
      </c>
      <c r="D404" s="23" t="s">
        <v>311</v>
      </c>
      <c r="E404" s="20" t="s">
        <v>631</v>
      </c>
      <c r="F404" s="22"/>
      <c r="G404" s="21">
        <v>750</v>
      </c>
      <c r="H404" s="21">
        <f t="shared" si="6"/>
        <v>3874547.14</v>
      </c>
    </row>
    <row r="405" spans="1:8" ht="116.25" customHeight="1" x14ac:dyDescent="0.3">
      <c r="A405" s="18">
        <v>394</v>
      </c>
      <c r="B405" s="25" t="s">
        <v>305</v>
      </c>
      <c r="C405" s="34" t="s">
        <v>325</v>
      </c>
      <c r="D405" s="23" t="s">
        <v>92</v>
      </c>
      <c r="E405" s="20" t="s">
        <v>631</v>
      </c>
      <c r="F405" s="22"/>
      <c r="G405" s="21">
        <v>750</v>
      </c>
      <c r="H405" s="21">
        <f t="shared" si="6"/>
        <v>3873797.14</v>
      </c>
    </row>
    <row r="406" spans="1:8" ht="182.25" x14ac:dyDescent="0.3">
      <c r="A406" s="18">
        <v>395</v>
      </c>
      <c r="B406" s="25" t="s">
        <v>305</v>
      </c>
      <c r="C406" s="34" t="s">
        <v>34</v>
      </c>
      <c r="D406" s="23" t="s">
        <v>257</v>
      </c>
      <c r="E406" s="20" t="s">
        <v>417</v>
      </c>
      <c r="F406" s="22"/>
      <c r="G406" s="21">
        <v>1900</v>
      </c>
      <c r="H406" s="21">
        <f t="shared" si="6"/>
        <v>3871897.14</v>
      </c>
    </row>
    <row r="407" spans="1:8" ht="141.75" x14ac:dyDescent="0.3">
      <c r="A407" s="18">
        <v>396</v>
      </c>
      <c r="B407" s="25" t="s">
        <v>305</v>
      </c>
      <c r="C407" s="34" t="s">
        <v>34</v>
      </c>
      <c r="D407" s="23" t="s">
        <v>326</v>
      </c>
      <c r="E407" s="20" t="s">
        <v>418</v>
      </c>
      <c r="F407" s="22"/>
      <c r="G407" s="21">
        <v>49050</v>
      </c>
      <c r="H407" s="21">
        <f t="shared" si="6"/>
        <v>3822847.14</v>
      </c>
    </row>
    <row r="408" spans="1:8" ht="81" x14ac:dyDescent="0.3">
      <c r="A408" s="18">
        <v>397</v>
      </c>
      <c r="B408" s="25" t="s">
        <v>305</v>
      </c>
      <c r="C408" s="34" t="s">
        <v>34</v>
      </c>
      <c r="D408" s="23" t="s">
        <v>327</v>
      </c>
      <c r="E408" s="20" t="s">
        <v>419</v>
      </c>
      <c r="F408" s="22"/>
      <c r="G408" s="21">
        <v>7850</v>
      </c>
      <c r="H408" s="21">
        <f t="shared" si="6"/>
        <v>3814997.14</v>
      </c>
    </row>
    <row r="409" spans="1:8" ht="81" x14ac:dyDescent="0.3">
      <c r="A409" s="18">
        <v>398</v>
      </c>
      <c r="B409" s="25" t="s">
        <v>305</v>
      </c>
      <c r="C409" s="34" t="s">
        <v>34</v>
      </c>
      <c r="D409" s="23" t="s">
        <v>328</v>
      </c>
      <c r="E409" s="20" t="s">
        <v>632</v>
      </c>
      <c r="F409" s="22"/>
      <c r="G409" s="21">
        <v>6150</v>
      </c>
      <c r="H409" s="21">
        <f t="shared" si="6"/>
        <v>3808847.14</v>
      </c>
    </row>
    <row r="410" spans="1:8" ht="162" x14ac:dyDescent="0.3">
      <c r="A410" s="18">
        <v>399</v>
      </c>
      <c r="B410" s="25" t="s">
        <v>305</v>
      </c>
      <c r="C410" s="34" t="s">
        <v>34</v>
      </c>
      <c r="D410" s="23" t="s">
        <v>328</v>
      </c>
      <c r="E410" s="20" t="s">
        <v>420</v>
      </c>
      <c r="F410" s="22"/>
      <c r="G410" s="21">
        <v>9900</v>
      </c>
      <c r="H410" s="21">
        <f t="shared" si="6"/>
        <v>3798947.14</v>
      </c>
    </row>
    <row r="411" spans="1:8" ht="324" x14ac:dyDescent="0.3">
      <c r="A411" s="18">
        <v>400</v>
      </c>
      <c r="B411" s="25" t="s">
        <v>305</v>
      </c>
      <c r="C411" s="34" t="s">
        <v>34</v>
      </c>
      <c r="D411" s="23" t="s">
        <v>329</v>
      </c>
      <c r="E411" s="20" t="s">
        <v>633</v>
      </c>
      <c r="F411" s="22"/>
      <c r="G411" s="21">
        <v>33250</v>
      </c>
      <c r="H411" s="21">
        <f t="shared" si="6"/>
        <v>3765697.14</v>
      </c>
    </row>
    <row r="412" spans="1:8" s="13" customFormat="1" ht="40.5" x14ac:dyDescent="0.3">
      <c r="A412" s="18">
        <v>401</v>
      </c>
      <c r="B412" s="25" t="s">
        <v>305</v>
      </c>
      <c r="C412" s="24" t="s">
        <v>14</v>
      </c>
      <c r="D412" s="23" t="s">
        <v>24</v>
      </c>
      <c r="E412" s="20" t="s">
        <v>49</v>
      </c>
      <c r="F412" s="22"/>
      <c r="G412" s="21">
        <v>3282.54</v>
      </c>
      <c r="H412" s="21">
        <f t="shared" si="6"/>
        <v>3762414.6</v>
      </c>
    </row>
    <row r="413" spans="1:8" s="19" customFormat="1" ht="48" customHeight="1" x14ac:dyDescent="0.3">
      <c r="A413" s="18">
        <v>402</v>
      </c>
      <c r="B413" s="25" t="s">
        <v>305</v>
      </c>
      <c r="C413" s="24" t="s">
        <v>14</v>
      </c>
      <c r="D413" s="23" t="s">
        <v>11</v>
      </c>
      <c r="E413" s="20" t="s">
        <v>50</v>
      </c>
      <c r="F413" s="27"/>
      <c r="G413" s="26">
        <v>175</v>
      </c>
      <c r="H413" s="26">
        <f t="shared" si="6"/>
        <v>3762239.6</v>
      </c>
    </row>
    <row r="414" spans="1:8" s="13" customFormat="1" ht="44.25" customHeight="1" x14ac:dyDescent="0.35">
      <c r="A414" s="18"/>
      <c r="B414" s="7"/>
      <c r="C414" s="58" t="s">
        <v>468</v>
      </c>
      <c r="D414" s="59"/>
      <c r="E414" s="6" t="s">
        <v>15</v>
      </c>
      <c r="F414" s="56">
        <f>SUM(F43:F413)</f>
        <v>3316127.43</v>
      </c>
      <c r="G414" s="56">
        <f>SUM(G13:G413)</f>
        <v>1824307.77</v>
      </c>
      <c r="H414" s="57">
        <f>SUM(H413)</f>
        <v>3762239.6</v>
      </c>
    </row>
    <row r="417" spans="1:8" ht="27" x14ac:dyDescent="0.35">
      <c r="G417" s="43"/>
      <c r="H417" s="44"/>
    </row>
    <row r="418" spans="1:8" x14ac:dyDescent="0.35">
      <c r="A418"/>
      <c r="B418"/>
      <c r="C418"/>
      <c r="D418"/>
      <c r="F418" s="33"/>
      <c r="G418" s="32"/>
    </row>
    <row r="419" spans="1:8" x14ac:dyDescent="0.35">
      <c r="A419"/>
      <c r="B419"/>
      <c r="C419"/>
      <c r="D419"/>
      <c r="F419" s="33"/>
      <c r="G419" s="32"/>
    </row>
    <row r="420" spans="1:8" x14ac:dyDescent="0.35">
      <c r="A420"/>
      <c r="B420"/>
      <c r="C420"/>
      <c r="D420"/>
      <c r="F420" s="33"/>
      <c r="G420" s="32"/>
    </row>
    <row r="421" spans="1:8" x14ac:dyDescent="0.35">
      <c r="A421"/>
      <c r="B421"/>
      <c r="C421"/>
      <c r="D421"/>
      <c r="F421" s="33"/>
      <c r="G421" s="32"/>
    </row>
    <row r="422" spans="1:8" x14ac:dyDescent="0.35">
      <c r="A422"/>
      <c r="B422"/>
      <c r="C422"/>
      <c r="D422"/>
      <c r="F422" s="17"/>
      <c r="G422" s="32"/>
    </row>
    <row r="423" spans="1:8" ht="24.75" thickBot="1" x14ac:dyDescent="0.4">
      <c r="A423" s="65"/>
      <c r="B423" s="65"/>
      <c r="C423" s="65"/>
      <c r="D423" s="65"/>
      <c r="E423" s="45"/>
      <c r="F423" s="67"/>
      <c r="G423" s="67"/>
      <c r="H423" s="67"/>
    </row>
    <row r="424" spans="1:8" ht="24" x14ac:dyDescent="0.35">
      <c r="A424" s="66" t="s">
        <v>460</v>
      </c>
      <c r="B424" s="66"/>
      <c r="C424" s="66"/>
      <c r="D424" s="66"/>
      <c r="E424" s="46"/>
      <c r="F424" s="68" t="s">
        <v>461</v>
      </c>
      <c r="G424" s="68"/>
      <c r="H424" s="68"/>
    </row>
    <row r="425" spans="1:8" ht="24" x14ac:dyDescent="0.35">
      <c r="A425" s="63" t="s">
        <v>462</v>
      </c>
      <c r="B425" s="63"/>
      <c r="C425" s="63"/>
      <c r="D425" s="63"/>
      <c r="E425" s="46"/>
      <c r="F425" s="64" t="s">
        <v>463</v>
      </c>
      <c r="G425" s="64"/>
      <c r="H425" s="64"/>
    </row>
    <row r="426" spans="1:8" ht="24" x14ac:dyDescent="0.35">
      <c r="A426" s="63" t="s">
        <v>464</v>
      </c>
      <c r="B426" s="63"/>
      <c r="C426" s="63"/>
      <c r="D426" s="63"/>
      <c r="E426" s="46"/>
      <c r="F426" s="64" t="s">
        <v>465</v>
      </c>
      <c r="G426" s="64"/>
      <c r="H426" s="64"/>
    </row>
    <row r="427" spans="1:8" ht="24" x14ac:dyDescent="0.35">
      <c r="A427" s="47"/>
      <c r="B427" s="47"/>
      <c r="C427" s="47"/>
      <c r="D427" s="47"/>
      <c r="E427" s="46"/>
      <c r="F427" s="48"/>
      <c r="G427" s="48"/>
      <c r="H427" s="48"/>
    </row>
    <row r="428" spans="1:8" ht="24" x14ac:dyDescent="0.35">
      <c r="A428" s="47"/>
      <c r="B428" s="47"/>
      <c r="C428" s="47"/>
      <c r="D428" s="47"/>
      <c r="E428" s="46"/>
      <c r="F428" s="48"/>
      <c r="G428" s="48"/>
      <c r="H428" s="48"/>
    </row>
    <row r="429" spans="1:8" ht="24" x14ac:dyDescent="0.35">
      <c r="A429" s="47"/>
      <c r="B429" s="47"/>
      <c r="C429" s="47"/>
      <c r="D429" s="47"/>
      <c r="E429" s="46"/>
      <c r="F429" s="48"/>
      <c r="G429" s="48"/>
      <c r="H429" s="48"/>
    </row>
    <row r="430" spans="1:8" ht="24" x14ac:dyDescent="0.35">
      <c r="A430" s="47"/>
      <c r="B430" s="47"/>
      <c r="C430" s="47"/>
      <c r="D430" s="47"/>
      <c r="E430" s="46"/>
      <c r="F430" s="48"/>
      <c r="G430" s="48"/>
      <c r="H430" s="48"/>
    </row>
    <row r="431" spans="1:8" ht="24" x14ac:dyDescent="0.35">
      <c r="A431" s="47"/>
      <c r="B431" s="47"/>
      <c r="C431" s="47"/>
      <c r="D431" s="47"/>
      <c r="E431" s="46"/>
      <c r="F431" s="48"/>
      <c r="G431" s="48"/>
      <c r="H431" s="48"/>
    </row>
    <row r="432" spans="1:8" ht="24" x14ac:dyDescent="0.35">
      <c r="A432" s="47"/>
      <c r="B432" s="47"/>
      <c r="C432" s="47"/>
      <c r="D432" s="47"/>
      <c r="E432" s="46"/>
      <c r="F432" s="48"/>
      <c r="G432" s="48"/>
      <c r="H432" s="48"/>
    </row>
    <row r="433" spans="1:8" ht="24" x14ac:dyDescent="0.35">
      <c r="A433" s="47"/>
      <c r="B433" s="47"/>
      <c r="C433" s="47"/>
      <c r="D433" s="47"/>
      <c r="E433" s="46"/>
      <c r="F433" s="48"/>
      <c r="G433" s="48"/>
      <c r="H433" s="48"/>
    </row>
    <row r="434" spans="1:8" ht="24" x14ac:dyDescent="0.35">
      <c r="A434" s="36"/>
      <c r="B434" s="35"/>
      <c r="C434" s="36"/>
      <c r="D434" s="49"/>
      <c r="E434" s="46"/>
      <c r="F434" s="36"/>
      <c r="G434" s="36"/>
      <c r="H434" s="36"/>
    </row>
    <row r="435" spans="1:8" ht="24.75" thickBot="1" x14ac:dyDescent="0.4">
      <c r="A435" s="36"/>
      <c r="B435" s="50"/>
      <c r="C435" s="50"/>
      <c r="D435" s="51"/>
      <c r="E435" s="52"/>
      <c r="F435" s="53"/>
      <c r="G435" s="50"/>
      <c r="H435" s="53"/>
    </row>
    <row r="436" spans="1:8" ht="24" x14ac:dyDescent="0.35">
      <c r="A436" s="36"/>
      <c r="B436" s="50"/>
      <c r="C436" s="50"/>
      <c r="D436" s="51"/>
      <c r="E436" s="54" t="s">
        <v>466</v>
      </c>
      <c r="F436" s="53"/>
      <c r="G436" s="50"/>
      <c r="H436" s="53"/>
    </row>
    <row r="437" spans="1:8" ht="24" x14ac:dyDescent="0.35">
      <c r="A437" s="36"/>
      <c r="B437" s="50"/>
      <c r="C437" s="50"/>
      <c r="D437" s="51"/>
      <c r="E437" s="55" t="s">
        <v>467</v>
      </c>
      <c r="F437" s="53"/>
      <c r="G437" s="50"/>
      <c r="H437" s="53"/>
    </row>
    <row r="438" spans="1:8" x14ac:dyDescent="0.35">
      <c r="A438"/>
      <c r="B438"/>
      <c r="C438"/>
      <c r="D438"/>
      <c r="F438" s="32"/>
    </row>
  </sheetData>
  <mergeCells count="14">
    <mergeCell ref="A426:D426"/>
    <mergeCell ref="F426:H426"/>
    <mergeCell ref="A423:D423"/>
    <mergeCell ref="A424:D424"/>
    <mergeCell ref="A425:D425"/>
    <mergeCell ref="F423:H423"/>
    <mergeCell ref="F424:H424"/>
    <mergeCell ref="F425:H425"/>
    <mergeCell ref="C414:D414"/>
    <mergeCell ref="A6:H6"/>
    <mergeCell ref="A7:H7"/>
    <mergeCell ref="A8:H8"/>
    <mergeCell ref="A9:H9"/>
    <mergeCell ref="B10:D10"/>
  </mergeCells>
  <pageMargins left="0.31496062992125984" right="0.31496062992125984" top="0.35433070866141736" bottom="0.35433070866141736" header="0.31496062992125984" footer="0.31496062992125984"/>
  <pageSetup scale="50" orientation="landscape" r:id="rId1"/>
  <headerFooter>
    <oddFooter>&amp;C&amp;"+,Negrita Cursiva"&amp;20Página &amp;P De 70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ACTUAL</vt:lpstr>
      <vt:lpstr>ACTUAL!Títulos_a_imprimir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Maria Cristina Prado de Benitez</cp:lastModifiedBy>
  <cp:lastPrinted>2023-01-16T12:02:47Z</cp:lastPrinted>
  <dcterms:created xsi:type="dcterms:W3CDTF">2015-05-19T13:34:08Z</dcterms:created>
  <dcterms:modified xsi:type="dcterms:W3CDTF">2023-01-16T12:03:12Z</dcterms:modified>
</cp:coreProperties>
</file>