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tabRatio="774"/>
  </bookViews>
  <sheets>
    <sheet name="FI" sheetId="106" r:id="rId1"/>
  </sheets>
  <definedNames>
    <definedName name="_xlnm.Print_Titles" localSheetId="0">FI!$1:$11</definedName>
  </definedNames>
  <calcPr calcId="144525"/>
</workbook>
</file>

<file path=xl/calcChain.xml><?xml version="1.0" encoding="utf-8"?>
<calcChain xmlns="http://schemas.openxmlformats.org/spreadsheetml/2006/main">
  <c r="H24" i="106" l="1"/>
  <c r="I13" i="106" l="1"/>
  <c r="G24" i="106" l="1"/>
  <c r="I14" i="106" l="1"/>
  <c r="I15" i="106" s="1"/>
  <c r="I16" i="106" s="1"/>
  <c r="I17" i="106" s="1"/>
  <c r="I18" i="106" s="1"/>
  <c r="I19" i="106" s="1"/>
  <c r="I20" i="106" s="1"/>
  <c r="I21" i="106" s="1"/>
  <c r="I23" i="106" s="1"/>
  <c r="I24" i="106" l="1"/>
</calcChain>
</file>

<file path=xl/sharedStrings.xml><?xml version="1.0" encoding="utf-8"?>
<sst xmlns="http://schemas.openxmlformats.org/spreadsheetml/2006/main" count="51" uniqueCount="47">
  <si>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</si>
  <si>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</si>
  <si>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</si>
  <si>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</si>
  <si>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</si>
  <si>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</si>
  <si>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</si>
  <si>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</si>
  <si>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</si>
  <si>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</si>
  <si>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</si>
  <si>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Banco de Reservas</t>
  </si>
  <si>
    <t>Balance al inicio del mes</t>
  </si>
  <si>
    <t>N/A</t>
  </si>
  <si>
    <t xml:space="preserve">   </t>
  </si>
  <si>
    <t>Transacciones Totales:</t>
  </si>
  <si>
    <t>D.G.I.I.- Art. 12 Ley 288-04</t>
  </si>
  <si>
    <t>Consorcio de Tarjetas Dominicanas, 
S. A</t>
  </si>
  <si>
    <t>Jesucita Feliz De Martínez</t>
  </si>
  <si>
    <t>José Herrera</t>
  </si>
  <si>
    <t>Depósito</t>
  </si>
  <si>
    <t>Sixta Altagracia Abad Moreno</t>
  </si>
  <si>
    <t>Correspondiente al Mes de Febrero 2024</t>
  </si>
  <si>
    <t>Balance Conciliado al 31-01-24</t>
  </si>
  <si>
    <t>33760857715</t>
  </si>
  <si>
    <t>33865112335</t>
  </si>
  <si>
    <t>33904968710</t>
  </si>
  <si>
    <t>33974405120</t>
  </si>
  <si>
    <t>Cargos por Impuestos del 0.015%, según la Ley 288-04, 
correspondientes al Mes de Febrero de 2024</t>
  </si>
  <si>
    <t>Cargos y Comisiones Bancarias, correspondientes  al 
Mes de Febrero de 2024.</t>
  </si>
  <si>
    <t>Compra de alimentos crudos y otros productos, para ser utilizados en la elaboración de los almuerzos del personal de la Dirección General, según comunicación No. DGPC/056/2024, realizada en fecha 30-01-24, por la Coordinadora del Despacho de la Dirección General.</t>
  </si>
  <si>
    <t xml:space="preserve">Sobrante de la Transferencia a Terceros No. 33708185741, por concepto de compra de alimentos crudos y otros productos, realizada a favor de Sixta Altagracia Abad Moreno, en fecha 01-02-24, por un valor total de RD$18,000.00 (Expediente No. 00029) </t>
  </si>
  <si>
    <t xml:space="preserve">Sobrante de la Transferencia Liquidable a Terceros 
No. 32569168817, por concepto de gastos misceláneos, para ser utilizados en el Almacén Regional Norte de Santiago, realizada a favor de Luis Emmanuel Gamborena Simo, en fecha 07-11-23, por un valor
total de RD$25,000.00 (Expediente No. 01017) </t>
  </si>
  <si>
    <t>Recarga de Peaje (Paso Rápido), a la Flotilla Vehicular
de la Institución, que distribuyen medicamentos y prestan servicios de mantenimiento, según comunicación No. CDA/022-2024, realizada  por el Encargado del Departamento Administrativo, en fecha 07-02-24.</t>
  </si>
  <si>
    <t>Recarga de Peaje (Paso Rápido), a la Flotilla Vehicular
de la Institución, que distribuyen medicamentos y prestan servicios de mantenimiento, según comunicación No. CDA/034-2024, realizada por el Encargado del Departamento Administrativo, en fecha 14-02-24</t>
  </si>
  <si>
    <t>PROGRAMA DE MEDICAMENTOS ESENCIALES (PROMESE CAL)</t>
  </si>
  <si>
    <t>Devolución Total de la Transferencia a Terceros No. 33699868306, por concepto de compra de cenas al personal del Departamento Financiero y la División 
de Contabilidad, realizada a favor de Santa Margarita Feliz, en fecha 31-01-24, por un valor total de RD$2,040.02. (Expediente No. 00015)</t>
  </si>
  <si>
    <t>Compra de Cena, al personal del Departamento Financiero y de la División de Contabilidad, con el apoyo del personal de la División de Transportación, que estuvo  laborando en horario extraordinario, en los procesos de culminar y cargar los Informes del Cierre Contable del año 2023, a fin de ser remitidos a la Dirección General de Contabilidad Gubernamental (DIGECOG), correspondiente al día 17 de Enero del año en curso. Es importante señalar, que este expediente ya había sido pagado en fecha 31-01-24, ya que la solicitud de transferencia tenia un error al figurar la cuenta bancaria de la Sra. Santa Margarita Feliz,  en vez de 
la Sra. Jesucita Feliz, que es el beneficiario correcto. 
La Sra. Santa procedió a reintegrar el dinero, el cual
fue depositado en la cuenta de origen y por esa razón
se procedió a realizar el pago nuevamente a la persona correspondiente.</t>
  </si>
  <si>
    <t>Pago rellenado de los Cilindros de Gas de la Institución: Un (1) tanque de 100 libras, un (1) tanque de 50 libras
y cuatro (4) tanques de 25 libras cada uno, para ser utilizados en la Cocina de la Dirección General, en el Comedor de la Sede Central de Ciudad Salud y en el Almacén de la Ave. Monumental, según comunicación SUM-/No.00028-2024, realizada  por el Encargado de 
la División de Servicios Generales, en fecha 15-02-24.</t>
  </si>
  <si>
    <t>LIC. MARIA CRISTINA PRADO</t>
  </si>
  <si>
    <t>LIC. NELSON ALCIDES MINYETY</t>
  </si>
  <si>
    <t>ENCARGADA DIVISIÓN DE TESORERÍA</t>
  </si>
  <si>
    <t>ENCARGADO DEPARTAMENTO FINANCIERO</t>
  </si>
  <si>
    <t>PREPARADO POR</t>
  </si>
  <si>
    <t>REVISADO POR</t>
  </si>
  <si>
    <t>LIC. GEORGINA VICTORIANO MORENO</t>
  </si>
  <si>
    <t>DIRECTORA ADMINISTRATIVA FINANCIERA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</si>
</sst>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D$&quot;* #,##0.00_-;\-&quot;RD$&quot;* #,##0.00_-;_-&quot;RD$&quot;* &quot;-&quot;??_-;_-@_-"/>
    <numFmt numFmtId="164" formatCode="dd\-mm\-yy;@"/>
  </numFmts>
  <fonts count="51"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b/>
      <i/>
      <sz val="26"/>
      <color theme="1"/>
      <name val="Cambria"/>
      <family val="1"/>
      <scheme val="major"/>
    </font>
    <font>
      <i/>
      <sz val="16"/>
      <name val="Cambria"/>
      <family val="1"/>
      <scheme val="major"/>
    </font>
    <font>
      <i/>
      <sz val="16"/>
      <name val="Cambria"/>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name val="Cambria"/>
      <family val="1"/>
      <scheme val="major"/>
    </font>
    <font>
      <b/>
      <i/>
      <sz val="20"/>
      <name val="Cambria"/>
      <family val="1"/>
      <scheme val="major"/>
    </font>
    <font>
      <sz val="11"/>
      <name val="Calibri"/>
      <family val="2"/>
      <scheme val="minor"/>
    </font>
    <font>
      <sz val="16"/>
      <name val="Calibri"/>
      <family val="2"/>
      <scheme val="minor"/>
    </font>
    <font>
      <b/>
      <i/>
      <sz val="22"/>
      <name val="Cambria"/>
      <family val="1"/>
      <scheme val="major"/>
    </font>
    <font>
      <i/>
      <sz val="15"/>
      <name val="Cambria"/>
      <family val="1"/>
      <scheme val="major"/>
    </font>
    <font>
      <b/>
      <i/>
      <sz val="24"/>
      <name val="Cambria"/>
      <family val="1"/>
      <scheme val="major"/>
    </font>
    <font>
      <i/>
      <sz val="11"/>
      <color rgb="FFFF0000"/>
      <name val="Cambria"/>
      <family val="1"/>
      <scheme val="major"/>
    </font>
    <font>
      <b/>
      <i/>
      <sz val="16"/>
      <color theme="1"/>
      <name val="Cambria"/>
      <family val="1"/>
      <scheme val="major"/>
    </font>
    <font>
      <sz val="14"/>
      <name val="Calibri"/>
      <family val="2"/>
      <scheme val="minor"/>
    </font>
    <font>
      <b/>
      <i/>
      <sz val="18"/>
      <color theme="1"/>
      <name val="Cambria"/>
      <family val="1"/>
      <scheme val="major"/>
    </font>
    <font>
      <b/>
      <i/>
      <sz val="19"/>
      <color theme="1"/>
      <name val="Cambria"/>
      <family val="1"/>
      <scheme val="major"/>
    </font>
    <font>
      <i/>
      <sz val="11"/>
      <name val="Cambria"/>
      <family val="1"/>
      <scheme val="major"/>
    </font>
    <font>
      <b/>
      <i/>
      <u val="double"/>
      <sz val="21"/>
      <name val="Cambria"/>
      <family val="1"/>
      <scheme val="major"/>
    </font>
    <font>
      <i/>
      <u/>
      <sz val="16"/>
      <name val="Cambria"/>
      <family val="1"/>
      <scheme val="major"/>
    </font>
    <font>
      <i/>
      <sz val="18"/>
      <color theme="1"/>
      <name val="Cambria"/>
      <family val="1"/>
      <scheme val="major"/>
    </font>
    <font>
      <i/>
      <u/>
      <sz val="18"/>
      <color theme="1"/>
      <name val="Cambria"/>
      <family val="1"/>
      <scheme val="major"/>
    </font>
    <font>
      <b/>
      <i/>
      <sz val="19"/>
      <name val="Cambria"/>
      <family val="1"/>
      <scheme val="major"/>
    </font>
    <font>
      <i/>
      <sz val="18"/>
      <name val="Cambria"/>
      <family val="1"/>
      <scheme val="major"/>
    </font>
    <font>
      <sz val="16"/>
      <color theme="1"/>
      <name val="Calibri"/>
      <family val="2"/>
      <scheme val="minor"/>
    </font>
    <font>
      <sz val="14"/>
      <color theme="1"/>
      <name val="Calibri"/>
      <family val="2"/>
      <scheme val="minor"/>
    </font>
    <font>
      <i/>
      <u/>
      <sz val="16"/>
      <name val="Cambria"/>
      <family val="1"/>
    </font>
    <font>
      <i/>
      <sz val="19"/>
      <color theme="1"/>
      <name val="Cambria"/>
      <family val="1"/>
      <scheme val="major"/>
    </font>
    <font>
      <i/>
      <sz val="16"/>
      <color theme="1"/>
      <name val="Cambria"/>
      <family val="1"/>
      <scheme val="major"/>
    </font>
    <font>
      <i/>
      <sz val="24"/>
      <color theme="1"/>
      <name val="Cambria"/>
      <family val="1"/>
      <scheme val="major"/>
    </font>
    <font>
      <b/>
      <i/>
      <sz val="24"/>
      <color theme="1"/>
      <name val="Cambria"/>
      <family val="1"/>
      <scheme val="maj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s>
  <cellStyleXfs count="45">
    <xf numFmtId="0" fontId="0" fillId="0" borderId="0"/>
    <xf numFmtId="0" fontId="1" fillId="0" borderId="0"/>
    <xf numFmtId="0" fontId="8"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9" fillId="13"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9" fillId="20" borderId="0" applyNumberFormat="0" applyBorder="0" applyAlignment="0" applyProtection="0"/>
    <xf numFmtId="0" fontId="10" fillId="4" borderId="0" applyNumberFormat="0" applyBorder="0" applyAlignment="0" applyProtection="0"/>
    <xf numFmtId="0" fontId="11" fillId="2" borderId="2" applyNumberFormat="0" applyAlignment="0" applyProtection="0"/>
    <xf numFmtId="0" fontId="12" fillId="21" borderId="3" applyNumberFormat="0" applyAlignment="0" applyProtection="0"/>
    <xf numFmtId="0" fontId="13" fillId="0" borderId="0" applyNumberFormat="0" applyFill="0" applyBorder="0" applyAlignment="0" applyProtection="0"/>
    <xf numFmtId="0" fontId="14" fillId="5" borderId="0" applyNumberFormat="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8" borderId="2" applyNumberFormat="0" applyAlignment="0" applyProtection="0"/>
    <xf numFmtId="0" fontId="19" fillId="0" borderId="7" applyNumberFormat="0" applyFill="0" applyAlignment="0" applyProtection="0"/>
    <xf numFmtId="0" fontId="20" fillId="22" borderId="0" applyNumberFormat="0" applyBorder="0" applyAlignment="0" applyProtection="0"/>
    <xf numFmtId="0" fontId="8" fillId="23" borderId="8" applyNumberFormat="0" applyFont="0" applyAlignment="0" applyProtection="0"/>
    <xf numFmtId="0" fontId="21" fillId="2" borderId="9" applyNumberForma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xf numFmtId="44" fontId="2" fillId="0" borderId="0" applyFont="0" applyFill="0" applyBorder="0" applyAlignment="0" applyProtection="0"/>
  </cellStyleXfs>
  <cellXfs count="77">
    <xf numFmtId="0" fontId="0" fillId="0" borderId="0" xfId="0"/>
    <xf numFmtId="0" fontId="3" fillId="0" borderId="0" xfId="0" applyFont="1"/>
    <xf numFmtId="0" fontId="25" fillId="0" borderId="1" xfId="0" applyFont="1" applyFill="1" applyBorder="1" applyAlignment="1">
      <alignment horizontal="center" vertical="center" wrapText="1"/>
    </xf>
    <xf numFmtId="0" fontId="27" fillId="0" borderId="0" xfId="0" applyFont="1" applyFill="1"/>
    <xf numFmtId="0" fontId="28" fillId="0" borderId="0" xfId="0" applyFont="1" applyFill="1"/>
    <xf numFmtId="0" fontId="7" fillId="0" borderId="1" xfId="0" applyFont="1" applyFill="1" applyBorder="1" applyAlignment="1">
      <alignment horizontal="justify"/>
    </xf>
    <xf numFmtId="164" fontId="4" fillId="0" borderId="1" xfId="0" applyNumberFormat="1" applyFont="1" applyFill="1" applyBorder="1" applyAlignment="1">
      <alignment horizontal="center"/>
    </xf>
    <xf numFmtId="0" fontId="25" fillId="0" borderId="1" xfId="0" applyFont="1" applyBorder="1" applyAlignment="1">
      <alignment horizontal="left"/>
    </xf>
    <xf numFmtId="0" fontId="26" fillId="0" borderId="1" xfId="0" applyFont="1" applyFill="1" applyBorder="1" applyAlignment="1">
      <alignment horizontal="center" vertical="center"/>
    </xf>
    <xf numFmtId="0" fontId="31" fillId="0" borderId="1" xfId="0" applyFont="1" applyBorder="1" applyAlignment="1">
      <alignment horizontal="center" vertical="center"/>
    </xf>
    <xf numFmtId="0" fontId="29" fillId="0" borderId="1" xfId="0" applyFont="1" applyFill="1" applyBorder="1" applyAlignment="1">
      <alignment horizontal="center" vertical="center" wrapText="1"/>
    </xf>
    <xf numFmtId="0" fontId="32" fillId="0" borderId="0" xfId="0" applyFont="1"/>
    <xf numFmtId="0" fontId="34" fillId="0" borderId="0" xfId="0" applyFont="1"/>
    <xf numFmtId="0" fontId="4" fillId="0" borderId="0" xfId="0" applyFont="1"/>
    <xf numFmtId="0" fontId="26" fillId="0" borderId="1" xfId="0" applyFont="1" applyBorder="1" applyAlignment="1">
      <alignment horizontal="center" vertical="center" wrapText="1"/>
    </xf>
    <xf numFmtId="39" fontId="38" fillId="0" borderId="1" xfId="0" applyNumberFormat="1" applyFont="1" applyFill="1" applyBorder="1" applyAlignment="1">
      <alignment horizontal="center" wrapText="1"/>
    </xf>
    <xf numFmtId="0" fontId="4" fillId="0" borderId="1" xfId="0" applyFont="1" applyBorder="1" applyAlignment="1">
      <alignment horizontal="center"/>
    </xf>
    <xf numFmtId="0" fontId="37" fillId="0" borderId="0" xfId="0" applyFont="1"/>
    <xf numFmtId="0" fontId="6" fillId="0" borderId="1" xfId="0" applyFont="1" applyBorder="1" applyAlignment="1">
      <alignment horizontal="left" wrapText="1"/>
    </xf>
    <xf numFmtId="39" fontId="6" fillId="0" borderId="1" xfId="0" applyNumberFormat="1" applyFont="1" applyFill="1" applyBorder="1" applyAlignment="1">
      <alignment horizontal="center" wrapText="1"/>
    </xf>
    <xf numFmtId="49" fontId="6" fillId="0" borderId="1" xfId="0" applyNumberFormat="1" applyFont="1" applyFill="1" applyBorder="1" applyAlignment="1">
      <alignment horizontal="center" wrapText="1"/>
    </xf>
    <xf numFmtId="0" fontId="6" fillId="0" borderId="1" xfId="0" applyFont="1" applyFill="1" applyBorder="1" applyAlignment="1">
      <alignment horizontal="left" wrapText="1"/>
    </xf>
    <xf numFmtId="0" fontId="6" fillId="0" borderId="1" xfId="0" applyFont="1" applyFill="1" applyBorder="1" applyAlignment="1">
      <alignment horizontal="center" wrapText="1"/>
    </xf>
    <xf numFmtId="164" fontId="30" fillId="0" borderId="1" xfId="0" applyNumberFormat="1" applyFont="1" applyFill="1" applyBorder="1" applyAlignment="1">
      <alignment horizontal="center"/>
    </xf>
    <xf numFmtId="39" fontId="39" fillId="0" borderId="1" xfId="0" applyNumberFormat="1" applyFont="1" applyFill="1" applyBorder="1" applyAlignment="1">
      <alignment horizontal="center" wrapText="1"/>
    </xf>
    <xf numFmtId="4" fontId="6" fillId="0" borderId="1" xfId="0" applyNumberFormat="1" applyFont="1" applyFill="1" applyBorder="1" applyAlignment="1">
      <alignment horizontal="center" wrapText="1"/>
    </xf>
    <xf numFmtId="0" fontId="25" fillId="0" borderId="1" xfId="0" applyFont="1" applyFill="1" applyBorder="1" applyAlignment="1">
      <alignment horizontal="center" wrapText="1"/>
    </xf>
    <xf numFmtId="4" fontId="33" fillId="0" borderId="1" xfId="0" applyNumberFormat="1" applyFont="1" applyFill="1" applyBorder="1" applyAlignment="1">
      <alignment horizontal="center" wrapText="1"/>
    </xf>
    <xf numFmtId="0" fontId="3" fillId="0" borderId="1" xfId="0" applyFont="1" applyBorder="1"/>
    <xf numFmtId="0" fontId="29" fillId="0" borderId="1" xfId="0" applyFont="1" applyBorder="1" applyAlignment="1">
      <alignment horizontal="center" vertical="center" wrapText="1"/>
    </xf>
    <xf numFmtId="0" fontId="31" fillId="0" borderId="1" xfId="0" applyFont="1" applyFill="1" applyBorder="1" applyAlignment="1">
      <alignment horizontal="left" wrapText="1"/>
    </xf>
    <xf numFmtId="49" fontId="30" fillId="0" borderId="1" xfId="0" applyNumberFormat="1" applyFont="1" applyFill="1" applyBorder="1" applyAlignment="1">
      <alignment horizontal="center"/>
    </xf>
    <xf numFmtId="0" fontId="40" fillId="0" borderId="0" xfId="0" applyFont="1" applyAlignment="1">
      <alignment horizontal="center"/>
    </xf>
    <xf numFmtId="4" fontId="40" fillId="0" borderId="0" xfId="0" applyNumberFormat="1" applyFont="1" applyAlignment="1">
      <alignment horizontal="center"/>
    </xf>
    <xf numFmtId="4" fontId="41" fillId="0" borderId="0" xfId="0" applyNumberFormat="1" applyFont="1" applyAlignment="1">
      <alignment horizontal="center"/>
    </xf>
    <xf numFmtId="0" fontId="3" fillId="0" borderId="0" xfId="0" applyFont="1" applyBorder="1" applyAlignment="1">
      <alignment horizontal="center" vertical="center"/>
    </xf>
    <xf numFmtId="0" fontId="6" fillId="0" borderId="0" xfId="0" applyFont="1" applyFill="1"/>
    <xf numFmtId="39" fontId="42" fillId="0" borderId="1" xfId="0" applyNumberFormat="1" applyFont="1" applyFill="1" applyBorder="1" applyAlignment="1">
      <alignment horizontal="center" wrapText="1"/>
    </xf>
    <xf numFmtId="0" fontId="43" fillId="0" borderId="0" xfId="0" applyFont="1"/>
    <xf numFmtId="4" fontId="7" fillId="0" borderId="1" xfId="0" applyNumberFormat="1" applyFont="1" applyFill="1" applyBorder="1" applyAlignment="1">
      <alignment horizontal="center" wrapText="1"/>
    </xf>
    <xf numFmtId="0" fontId="44" fillId="0" borderId="0" xfId="0" applyFont="1" applyFill="1"/>
    <xf numFmtId="0" fontId="44" fillId="0" borderId="0" xfId="0" applyFont="1"/>
    <xf numFmtId="4" fontId="45" fillId="0" borderId="0" xfId="0" applyNumberFormat="1" applyFont="1" applyAlignment="1">
      <alignment horizontal="center"/>
    </xf>
    <xf numFmtId="0" fontId="7" fillId="0" borderId="1" xfId="0" applyNumberFormat="1" applyFont="1" applyFill="1" applyBorder="1" applyAlignment="1">
      <alignment horizontal="center"/>
    </xf>
    <xf numFmtId="4" fontId="46" fillId="0" borderId="1" xfId="0" applyNumberFormat="1" applyFont="1" applyFill="1" applyBorder="1" applyAlignment="1">
      <alignment horizontal="center" wrapText="1"/>
    </xf>
    <xf numFmtId="0" fontId="4" fillId="0" borderId="0" xfId="0" applyFont="1" applyBorder="1" applyAlignment="1">
      <alignment horizontal="center"/>
    </xf>
    <xf numFmtId="164" fontId="30" fillId="0" borderId="0" xfId="0" applyNumberFormat="1" applyFont="1" applyFill="1" applyBorder="1" applyAlignment="1">
      <alignment horizontal="center"/>
    </xf>
    <xf numFmtId="0" fontId="6" fillId="0" borderId="0" xfId="0" applyFont="1" applyFill="1" applyBorder="1" applyAlignment="1">
      <alignment horizontal="center" wrapText="1"/>
    </xf>
    <xf numFmtId="0" fontId="6" fillId="0" borderId="0" xfId="0" applyFont="1" applyFill="1" applyBorder="1" applyAlignment="1">
      <alignment horizontal="left" wrapText="1"/>
    </xf>
    <xf numFmtId="0" fontId="6" fillId="0" borderId="0" xfId="0" applyFont="1" applyBorder="1" applyAlignment="1">
      <alignment horizontal="left" wrapText="1"/>
    </xf>
    <xf numFmtId="49" fontId="6" fillId="0" borderId="0" xfId="0" applyNumberFormat="1" applyFont="1" applyFill="1" applyBorder="1" applyAlignment="1">
      <alignment horizontal="center" wrapText="1"/>
    </xf>
    <xf numFmtId="39" fontId="6" fillId="0" borderId="0" xfId="0" applyNumberFormat="1" applyFont="1" applyFill="1" applyBorder="1" applyAlignment="1">
      <alignment horizontal="center" wrapText="1"/>
    </xf>
    <xf numFmtId="0" fontId="32" fillId="0" borderId="0" xfId="0" applyFont="1" applyBorder="1"/>
    <xf numFmtId="0" fontId="47" fillId="0" borderId="0" xfId="0" applyFont="1" applyBorder="1" applyAlignment="1">
      <alignment horizontal="left" wrapText="1"/>
    </xf>
    <xf numFmtId="0" fontId="6" fillId="0" borderId="11" xfId="0" applyFont="1" applyFill="1" applyBorder="1"/>
    <xf numFmtId="4" fontId="40" fillId="0" borderId="11" xfId="0" applyNumberFormat="1" applyFont="1" applyBorder="1" applyAlignment="1">
      <alignment horizontal="center"/>
    </xf>
    <xf numFmtId="0" fontId="0" fillId="0" borderId="11" xfId="0" applyBorder="1"/>
    <xf numFmtId="0" fontId="47" fillId="0" borderId="0" xfId="0" applyFont="1" applyAlignment="1">
      <alignment horizontal="left" wrapText="1"/>
    </xf>
    <xf numFmtId="0" fontId="48" fillId="0" borderId="0" xfId="0" applyFont="1" applyAlignment="1">
      <alignment horizontal="center"/>
    </xf>
    <xf numFmtId="0" fontId="48" fillId="0" borderId="0" xfId="0" applyFont="1" applyAlignment="1">
      <alignment horizontal="center" wrapText="1"/>
    </xf>
    <xf numFmtId="0" fontId="40" fillId="0" borderId="0" xfId="0" applyFont="1"/>
    <xf numFmtId="0" fontId="40" fillId="0" borderId="0" xfId="0" applyFont="1" applyAlignment="1">
      <alignment wrapText="1"/>
    </xf>
    <xf numFmtId="0" fontId="43" fillId="0" borderId="0" xfId="0" applyFont="1" applyFill="1"/>
    <xf numFmtId="0" fontId="43" fillId="0" borderId="0" xfId="0" applyFont="1" applyFill="1" applyAlignment="1">
      <alignment wrapText="1"/>
    </xf>
    <xf numFmtId="0" fontId="47" fillId="24" borderId="11" xfId="0" applyFont="1" applyFill="1" applyBorder="1" applyAlignment="1">
      <alignment horizontal="left" wrapText="1"/>
    </xf>
    <xf numFmtId="0" fontId="36" fillId="0" borderId="0" xfId="0" applyFont="1" applyAlignment="1">
      <alignment horizontal="center" wrapText="1"/>
    </xf>
    <xf numFmtId="0" fontId="47" fillId="0" borderId="0" xfId="0" applyFont="1" applyAlignment="1">
      <alignment horizontal="center" wrapText="1"/>
    </xf>
    <xf numFmtId="0" fontId="40" fillId="0" borderId="0" xfId="0" applyFont="1" applyAlignment="1">
      <alignment horizontal="center"/>
    </xf>
    <xf numFmtId="4" fontId="40" fillId="0" borderId="0" xfId="0" applyNumberFormat="1" applyFont="1" applyAlignment="1">
      <alignment horizontal="center"/>
    </xf>
    <xf numFmtId="0" fontId="5" fillId="0" borderId="0" xfId="0" applyFont="1" applyBorder="1" applyAlignment="1">
      <alignment horizontal="center" vertical="center"/>
    </xf>
    <xf numFmtId="0" fontId="40" fillId="0" borderId="11" xfId="0" applyFont="1" applyBorder="1" applyAlignment="1">
      <alignment horizontal="center"/>
    </xf>
    <xf numFmtId="0" fontId="35" fillId="0" borderId="0" xfId="0" applyFont="1" applyBorder="1" applyAlignment="1">
      <alignment horizontal="center"/>
    </xf>
    <xf numFmtId="0" fontId="35" fillId="0" borderId="0" xfId="0" applyFont="1" applyBorder="1" applyAlignment="1">
      <alignment horizontal="center" wrapText="1"/>
    </xf>
    <xf numFmtId="0" fontId="3" fillId="0" borderId="0" xfId="0" applyFont="1" applyBorder="1" applyAlignment="1">
      <alignment horizontal="center" vertical="center"/>
    </xf>
    <xf numFmtId="0" fontId="49" fillId="0" borderId="0" xfId="0" applyFont="1"/>
    <xf numFmtId="0" fontId="50" fillId="0" borderId="0" xfId="0" applyFont="1" applyAlignment="1">
      <alignment horizontal="center" vertical="center"/>
    </xf>
    <xf numFmtId="0" fontId="50" fillId="0" borderId="0" xfId="0" applyFont="1" applyAlignment="1">
      <alignment horizontal="center"/>
    </xf>
  </cellXfs>
  <cellStyles count="45">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Input" xfId="36"/>
    <cellStyle name="Linked Cell" xfId="37"/>
    <cellStyle name="Moneda 2" xfId="44"/>
    <cellStyle name="Neutral 2" xfId="38"/>
    <cellStyle name="Normal" xfId="0" builtinId="0"/>
    <cellStyle name="Normal 2" xfId="1"/>
    <cellStyle name="Normal 3" xfId="2"/>
    <cellStyle name="Note" xfId="39"/>
    <cellStyle name="Output" xfId="40"/>
    <cellStyle name="Title" xfId="41"/>
    <cellStyle name="Total 2"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342899</xdr:colOff>
      <xdr:row>9</xdr:row>
      <xdr:rowOff>0</xdr:rowOff>
    </xdr:from>
    <xdr:ext cx="3171825" cy="438151"/>
    <xdr:sp macro="" textlink="">
      <xdr:nvSpPr>
        <xdr:cNvPr id="2" name="1 Rectángulo">
          <a:extLst>
            <a:ext uri="{FF2B5EF4-FFF2-40B4-BE49-F238E27FC236}">
              <a16:creationId xmlns="" xmlns:a16="http://schemas.microsoft.com/office/drawing/2014/main" id="{00000000-0008-0000-0000-000002000000}"/>
            </a:ext>
          </a:extLst>
        </xdr:cNvPr>
        <xdr:cNvSpPr/>
      </xdr:nvSpPr>
      <xdr:spPr>
        <a:xfrm>
          <a:off x="24098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4</xdr:col>
      <xdr:colOff>2752725</xdr:colOff>
      <xdr:row>0</xdr:row>
      <xdr:rowOff>107157</xdr:rowOff>
    </xdr:from>
    <xdr:to>
      <xdr:col>5</xdr:col>
      <xdr:colOff>3495674</xdr:colOff>
      <xdr:row>2</xdr:row>
      <xdr:rowOff>230981</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431756" y="107157"/>
          <a:ext cx="4148137" cy="719137"/>
        </a:xfrm>
        <a:prstGeom prst="rect">
          <a:avLst/>
        </a:prstGeom>
        <a:noFill/>
      </xdr:spPr>
    </xdr:pic>
    <xdr:clientData/>
  </xdr:twoCellAnchor>
  <xdr:oneCellAnchor>
    <xdr:from>
      <xdr:col>3</xdr:col>
      <xdr:colOff>590549</xdr:colOff>
      <xdr:row>8</xdr:row>
      <xdr:rowOff>295275</xdr:rowOff>
    </xdr:from>
    <xdr:ext cx="3171825" cy="438151"/>
    <xdr:sp macro="" textlink="">
      <xdr:nvSpPr>
        <xdr:cNvPr id="4" name="3 Rectángulo">
          <a:extLst>
            <a:ext uri="{FF2B5EF4-FFF2-40B4-BE49-F238E27FC236}">
              <a16:creationId xmlns="" xmlns:a16="http://schemas.microsoft.com/office/drawing/2014/main" id="{00000000-0008-0000-0000-000005000000}"/>
            </a:ext>
          </a:extLst>
        </xdr:cNvPr>
        <xdr:cNvSpPr/>
      </xdr:nvSpPr>
      <xdr:spPr>
        <a:xfrm>
          <a:off x="2657474" y="30575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6</xdr:col>
      <xdr:colOff>1695450</xdr:colOff>
      <xdr:row>20</xdr:row>
      <xdr:rowOff>0</xdr:rowOff>
    </xdr:from>
    <xdr:to>
      <xdr:col>7</xdr:col>
      <xdr:colOff>4762</xdr:colOff>
      <xdr:row>113</xdr:row>
      <xdr:rowOff>242887</xdr:rowOff>
    </xdr:to>
    <xdr:pic>
      <xdr:nvPicPr>
        <xdr:cNvPr id="5" name="4 Imagen" descr="farmacia del pueblo">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2" cstate="print"/>
        <a:srcRect/>
        <a:stretch>
          <a:fillRect/>
        </a:stretch>
      </xdr:blipFill>
      <xdr:spPr bwMode="auto">
        <a:xfrm>
          <a:off x="11953875" y="135340725"/>
          <a:ext cx="0" cy="29046487"/>
        </a:xfrm>
        <a:prstGeom prst="rect">
          <a:avLst/>
        </a:prstGeom>
        <a:solidFill>
          <a:schemeClr val="accent2"/>
        </a:solidFill>
      </xdr:spPr>
    </xdr:pic>
    <xdr:clientData/>
  </xdr:twoCellAnchor>
  <xdr:oneCellAnchor>
    <xdr:from>
      <xdr:col>3</xdr:col>
      <xdr:colOff>380999</xdr:colOff>
      <xdr:row>9</xdr:row>
      <xdr:rowOff>0</xdr:rowOff>
    </xdr:from>
    <xdr:ext cx="3171825" cy="438151"/>
    <xdr:sp macro="" textlink="">
      <xdr:nvSpPr>
        <xdr:cNvPr id="6" name="5 Rectángulo">
          <a:extLst>
            <a:ext uri="{FF2B5EF4-FFF2-40B4-BE49-F238E27FC236}">
              <a16:creationId xmlns="" xmlns:a16="http://schemas.microsoft.com/office/drawing/2014/main" id="{00000000-0008-0000-0000-000007000000}"/>
            </a:ext>
          </a:extLst>
        </xdr:cNvPr>
        <xdr:cNvSpPr/>
      </xdr:nvSpPr>
      <xdr:spPr>
        <a:xfrm>
          <a:off x="24479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6</xdr:col>
      <xdr:colOff>1581150</xdr:colOff>
      <xdr:row>0</xdr:row>
      <xdr:rowOff>0</xdr:rowOff>
    </xdr:from>
    <xdr:to>
      <xdr:col>6</xdr:col>
      <xdr:colOff>1581150</xdr:colOff>
      <xdr:row>14</xdr:row>
      <xdr:rowOff>3309936</xdr:rowOff>
    </xdr:to>
    <xdr:pic>
      <xdr:nvPicPr>
        <xdr:cNvPr id="7" name="8 Imagen" descr="farmacia del pueblo">
          <a:extLst>
            <a:ext uri="{FF2B5EF4-FFF2-40B4-BE49-F238E27FC236}">
              <a16:creationId xmlns=""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0" y="266700"/>
          <a:ext cx="0" cy="75142724"/>
        </a:xfrm>
        <a:prstGeom prst="rect">
          <a:avLst/>
        </a:prstGeom>
        <a:noFill/>
        <a:ln>
          <a:noFill/>
        </a:ln>
      </xdr:spPr>
    </xdr:pic>
    <xdr:clientData/>
  </xdr:twoCellAnchor>
  <xdr:oneCellAnchor>
    <xdr:from>
      <xdr:col>3</xdr:col>
      <xdr:colOff>495299</xdr:colOff>
      <xdr:row>8</xdr:row>
      <xdr:rowOff>28575</xdr:rowOff>
    </xdr:from>
    <xdr:ext cx="3171825" cy="438151"/>
    <xdr:sp macro="" textlink="">
      <xdr:nvSpPr>
        <xdr:cNvPr id="8" name="9 Rectángulo">
          <a:extLst>
            <a:ext uri="{FF2B5EF4-FFF2-40B4-BE49-F238E27FC236}">
              <a16:creationId xmlns="" xmlns:a16="http://schemas.microsoft.com/office/drawing/2014/main" id="{00000000-0008-0000-0000-000009000000}"/>
            </a:ext>
          </a:extLst>
        </xdr:cNvPr>
        <xdr:cNvSpPr/>
      </xdr:nvSpPr>
      <xdr:spPr>
        <a:xfrm>
          <a:off x="2562224" y="27908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6</xdr:col>
      <xdr:colOff>1657350</xdr:colOff>
      <xdr:row>0</xdr:row>
      <xdr:rowOff>0</xdr:rowOff>
    </xdr:from>
    <xdr:to>
      <xdr:col>7</xdr:col>
      <xdr:colOff>4762</xdr:colOff>
      <xdr:row>12</xdr:row>
      <xdr:rowOff>1033462</xdr:rowOff>
    </xdr:to>
    <xdr:pic>
      <xdr:nvPicPr>
        <xdr:cNvPr id="9" name="10 Imagen" descr="farmacia del pueblo">
          <a:extLst>
            <a:ext uri="{FF2B5EF4-FFF2-40B4-BE49-F238E27FC236}">
              <a16:creationId xmlns="" xmlns:a16="http://schemas.microsoft.com/office/drawing/2014/main" id="{00000000-0008-0000-0000-00000A000000}"/>
            </a:ext>
          </a:extLst>
        </xdr:cNvPr>
        <xdr:cNvPicPr/>
      </xdr:nvPicPr>
      <xdr:blipFill>
        <a:blip xmlns:r="http://schemas.openxmlformats.org/officeDocument/2006/relationships" r:embed="rId2" cstate="print"/>
        <a:srcRect/>
        <a:stretch>
          <a:fillRect/>
        </a:stretch>
      </xdr:blipFill>
      <xdr:spPr bwMode="auto">
        <a:xfrm>
          <a:off x="12172950" y="361950"/>
          <a:ext cx="0" cy="32461200"/>
        </a:xfrm>
        <a:prstGeom prst="rect">
          <a:avLst/>
        </a:prstGeom>
        <a:solidFill>
          <a:schemeClr val="accent2"/>
        </a:solidFill>
      </xdr:spPr>
    </xdr:pic>
    <xdr:clientData/>
  </xdr:twoCellAnchor>
  <xdr:twoCellAnchor editAs="oneCell">
    <xdr:from>
      <xdr:col>7</xdr:col>
      <xdr:colOff>0</xdr:colOff>
      <xdr:row>20</xdr:row>
      <xdr:rowOff>0</xdr:rowOff>
    </xdr:from>
    <xdr:to>
      <xdr:col>7</xdr:col>
      <xdr:colOff>0</xdr:colOff>
      <xdr:row>93</xdr:row>
      <xdr:rowOff>152399</xdr:rowOff>
    </xdr:to>
    <xdr:pic>
      <xdr:nvPicPr>
        <xdr:cNvPr id="10" name="5 Imagen" descr="farmacia del pueblo">
          <a:extLst>
            <a:ext uri="{FF2B5EF4-FFF2-40B4-BE49-F238E27FC236}">
              <a16:creationId xmlns="" xmlns:a16="http://schemas.microsoft.com/office/drawing/2014/main" id="{00000000-0008-0000-0000-00000C000000}"/>
            </a:ext>
          </a:extLst>
        </xdr:cNvPr>
        <xdr:cNvPicPr/>
      </xdr:nvPicPr>
      <xdr:blipFill>
        <a:blip xmlns:r="http://schemas.openxmlformats.org/officeDocument/2006/relationships" r:embed="rId2" cstate="print"/>
        <a:srcRect/>
        <a:stretch>
          <a:fillRect/>
        </a:stretch>
      </xdr:blipFill>
      <xdr:spPr bwMode="auto">
        <a:xfrm>
          <a:off x="12220575" y="651062325"/>
          <a:ext cx="0" cy="35480624"/>
        </a:xfrm>
        <a:prstGeom prst="rect">
          <a:avLst/>
        </a:prstGeom>
        <a:solidFill>
          <a:schemeClr val="accent2"/>
        </a:solidFill>
      </xdr:spPr>
    </xdr:pic>
    <xdr:clientData/>
  </xdr:twoCellAnchor>
  <xdr:twoCellAnchor editAs="oneCell">
    <xdr:from>
      <xdr:col>7</xdr:col>
      <xdr:colOff>0</xdr:colOff>
      <xdr:row>20</xdr:row>
      <xdr:rowOff>0</xdr:rowOff>
    </xdr:from>
    <xdr:to>
      <xdr:col>7</xdr:col>
      <xdr:colOff>0</xdr:colOff>
      <xdr:row>120</xdr:row>
      <xdr:rowOff>4762</xdr:rowOff>
    </xdr:to>
    <xdr:pic>
      <xdr:nvPicPr>
        <xdr:cNvPr id="11" name="10 Imagen" descr="farmacia del pueblo">
          <a:extLst>
            <a:ext uri="{FF2B5EF4-FFF2-40B4-BE49-F238E27FC236}">
              <a16:creationId xmlns="" xmlns:a16="http://schemas.microsoft.com/office/drawing/2014/main" id="{00000000-0008-0000-0000-00000D000000}"/>
            </a:ext>
          </a:extLst>
        </xdr:cNvPr>
        <xdr:cNvPicPr/>
      </xdr:nvPicPr>
      <xdr:blipFill>
        <a:blip xmlns:r="http://schemas.openxmlformats.org/officeDocument/2006/relationships" r:embed="rId2" cstate="print"/>
        <a:srcRect/>
        <a:stretch>
          <a:fillRect/>
        </a:stretch>
      </xdr:blipFill>
      <xdr:spPr bwMode="auto">
        <a:xfrm>
          <a:off x="12220575" y="650119350"/>
          <a:ext cx="0" cy="45810487"/>
        </a:xfrm>
        <a:prstGeom prst="rect">
          <a:avLst/>
        </a:prstGeom>
        <a:solidFill>
          <a:schemeClr val="accent2"/>
        </a:solidFill>
      </xdr:spPr>
    </xdr:pic>
    <xdr:clientData/>
  </xdr:twoCellAnchor>
  <xdr:oneCellAnchor>
    <xdr:from>
      <xdr:col>4</xdr:col>
      <xdr:colOff>590549</xdr:colOff>
      <xdr:row>6</xdr:row>
      <xdr:rowOff>295275</xdr:rowOff>
    </xdr:from>
    <xdr:ext cx="3171825" cy="438151"/>
    <xdr:sp macro="" textlink="">
      <xdr:nvSpPr>
        <xdr:cNvPr id="12" name="11 Rectángulo">
          <a:extLst>
            <a:ext uri="{FF2B5EF4-FFF2-40B4-BE49-F238E27FC236}">
              <a16:creationId xmlns="" xmlns:a16="http://schemas.microsoft.com/office/drawing/2014/main" id="{00000000-0008-0000-0000-000005000000}"/>
            </a:ext>
          </a:extLst>
        </xdr:cNvPr>
        <xdr:cNvSpPr/>
      </xdr:nvSpPr>
      <xdr:spPr>
        <a:xfrm>
          <a:off x="4610099" y="21050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4</xdr:col>
      <xdr:colOff>495299</xdr:colOff>
      <xdr:row>6</xdr:row>
      <xdr:rowOff>28575</xdr:rowOff>
    </xdr:from>
    <xdr:ext cx="3171825" cy="438151"/>
    <xdr:sp macro="" textlink="">
      <xdr:nvSpPr>
        <xdr:cNvPr id="13" name="9 Rectángulo">
          <a:extLst>
            <a:ext uri="{FF2B5EF4-FFF2-40B4-BE49-F238E27FC236}">
              <a16:creationId xmlns="" xmlns:a16="http://schemas.microsoft.com/office/drawing/2014/main"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4</xdr:col>
      <xdr:colOff>342899</xdr:colOff>
      <xdr:row>7</xdr:row>
      <xdr:rowOff>0</xdr:rowOff>
    </xdr:from>
    <xdr:ext cx="3171825" cy="438151"/>
    <xdr:sp macro="" textlink="">
      <xdr:nvSpPr>
        <xdr:cNvPr id="14" name="13 Rectángulo">
          <a:extLst>
            <a:ext uri="{FF2B5EF4-FFF2-40B4-BE49-F238E27FC236}">
              <a16:creationId xmlns="" xmlns:a16="http://schemas.microsoft.com/office/drawing/2014/main" id="{00000000-0008-0000-0000-000002000000}"/>
            </a:ext>
          </a:extLst>
        </xdr:cNvPr>
        <xdr:cNvSpPr/>
      </xdr:nvSpPr>
      <xdr:spPr>
        <a:xfrm>
          <a:off x="43624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4</xdr:col>
      <xdr:colOff>561974</xdr:colOff>
      <xdr:row>7</xdr:row>
      <xdr:rowOff>57150</xdr:rowOff>
    </xdr:from>
    <xdr:ext cx="3171825" cy="438151"/>
    <xdr:sp macro="" textlink="">
      <xdr:nvSpPr>
        <xdr:cNvPr id="15" name="14 Rectángulo">
          <a:extLst>
            <a:ext uri="{FF2B5EF4-FFF2-40B4-BE49-F238E27FC236}">
              <a16:creationId xmlns="" xmlns:a16="http://schemas.microsoft.com/office/drawing/2014/main" id="{00000000-0008-0000-0000-000005000000}"/>
            </a:ext>
          </a:extLst>
        </xdr:cNvPr>
        <xdr:cNvSpPr/>
      </xdr:nvSpPr>
      <xdr:spPr>
        <a:xfrm>
          <a:off x="4581524" y="234315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4</xdr:col>
      <xdr:colOff>380999</xdr:colOff>
      <xdr:row>7</xdr:row>
      <xdr:rowOff>0</xdr:rowOff>
    </xdr:from>
    <xdr:ext cx="3171825" cy="438151"/>
    <xdr:sp macro="" textlink="">
      <xdr:nvSpPr>
        <xdr:cNvPr id="16" name="15 Rectángulo">
          <a:extLst>
            <a:ext uri="{FF2B5EF4-FFF2-40B4-BE49-F238E27FC236}">
              <a16:creationId xmlns="" xmlns:a16="http://schemas.microsoft.com/office/drawing/2014/main" id="{00000000-0008-0000-0000-000007000000}"/>
            </a:ext>
          </a:extLst>
        </xdr:cNvPr>
        <xdr:cNvSpPr/>
      </xdr:nvSpPr>
      <xdr:spPr>
        <a:xfrm>
          <a:off x="44005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4</xdr:col>
      <xdr:colOff>495299</xdr:colOff>
      <xdr:row>6</xdr:row>
      <xdr:rowOff>28575</xdr:rowOff>
    </xdr:from>
    <xdr:ext cx="3171825" cy="438151"/>
    <xdr:sp macro="" textlink="">
      <xdr:nvSpPr>
        <xdr:cNvPr id="17" name="9 Rectángulo">
          <a:extLst>
            <a:ext uri="{FF2B5EF4-FFF2-40B4-BE49-F238E27FC236}">
              <a16:creationId xmlns="" xmlns:a16="http://schemas.microsoft.com/office/drawing/2014/main"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VQ53"/>
  <sheetViews>
    <sheetView tabSelected="1" zoomScale="80" zoomScaleNormal="80" workbookViewId="0">
      <selection activeCell="A10" sqref="A10:XFD10"/>
    </sheetView>
  </sheetViews>
  <sheetFormatPr baseColWidth="10" defaultRowHeight="21" x14ac:dyDescent="0.35"/>
  <cols>
    <col min="1" max="1" width="3.42578125" customWidth="1"/>
    <col min="2" max="2" width="10.28515625" style="12" customWidth="1"/>
    <col min="3" max="3" width="15.85546875" style="3" customWidth="1"/>
    <col min="4" max="4" width="25.5703125" style="4" customWidth="1"/>
    <col min="5" max="5" width="51.140625" style="4" customWidth="1"/>
    <col min="6" max="6" width="72.85546875" customWidth="1"/>
    <col min="7" max="7" width="24.140625" style="4" customWidth="1"/>
    <col min="8" max="8" width="24.28515625" customWidth="1"/>
    <col min="9" max="9" width="23.85546875" customWidth="1"/>
    <col min="10" max="10" width="0.140625" customWidth="1"/>
  </cols>
  <sheetData>
    <row r="1" spans="2:9" ht="23.25" customHeight="1" x14ac:dyDescent="0.35"/>
    <row r="2" spans="2:9" ht="23.25" customHeight="1" x14ac:dyDescent="0.35"/>
    <row r="4" spans="2:9" ht="36" customHeight="1" x14ac:dyDescent="0.25">
      <c r="B4" s="69" t="s">
        <v>35</v>
      </c>
      <c r="C4" s="69"/>
      <c r="D4" s="69"/>
      <c r="E4" s="69"/>
      <c r="F4" s="69"/>
      <c r="G4" s="69"/>
      <c r="H4" s="69"/>
      <c r="I4" s="69"/>
    </row>
    <row r="5" spans="2:9" ht="15" customHeight="1" x14ac:dyDescent="0.35"/>
    <row r="6" spans="2:9" s="74" customFormat="1" ht="30" x14ac:dyDescent="0.4">
      <c r="B6" s="75" t="s">
        <v>3</v>
      </c>
      <c r="C6" s="75"/>
      <c r="D6" s="75"/>
      <c r="E6" s="75"/>
      <c r="F6" s="75"/>
      <c r="G6" s="75"/>
      <c r="H6" s="75"/>
      <c r="I6" s="75"/>
    </row>
    <row r="7" spans="2:9" s="74" customFormat="1" ht="30" x14ac:dyDescent="0.4">
      <c r="B7" s="76" t="s">
        <v>4</v>
      </c>
      <c r="C7" s="76"/>
      <c r="D7" s="76"/>
      <c r="E7" s="76"/>
      <c r="F7" s="76"/>
      <c r="G7" s="76"/>
      <c r="H7" s="76"/>
      <c r="I7" s="76"/>
    </row>
    <row r="8" spans="2:9" s="74" customFormat="1" ht="30" x14ac:dyDescent="0.4">
      <c r="B8" s="76" t="s">
        <v>7</v>
      </c>
      <c r="C8" s="76"/>
      <c r="D8" s="76"/>
      <c r="E8" s="76"/>
      <c r="F8" s="76"/>
      <c r="G8" s="76"/>
      <c r="H8" s="76"/>
      <c r="I8" s="76"/>
    </row>
    <row r="9" spans="2:9" s="74" customFormat="1" ht="30" x14ac:dyDescent="0.4">
      <c r="B9" s="76" t="s">
        <v>22</v>
      </c>
      <c r="C9" s="76"/>
      <c r="D9" s="76"/>
      <c r="E9" s="76"/>
      <c r="F9" s="76"/>
      <c r="G9" s="76"/>
      <c r="H9" s="76"/>
      <c r="I9" s="76"/>
    </row>
    <row r="10" spans="2:9" s="1" customFormat="1" ht="6.75" customHeight="1" x14ac:dyDescent="0.25">
      <c r="B10" s="13"/>
      <c r="C10" s="73"/>
      <c r="D10" s="73"/>
      <c r="E10" s="73"/>
      <c r="F10" s="73"/>
      <c r="G10" s="35"/>
    </row>
    <row r="11" spans="2:9" s="1" customFormat="1" ht="74.25" customHeight="1" x14ac:dyDescent="0.2">
      <c r="B11" s="14" t="s">
        <v>5</v>
      </c>
      <c r="C11" s="8" t="s">
        <v>0</v>
      </c>
      <c r="D11" s="2" t="s">
        <v>9</v>
      </c>
      <c r="E11" s="10" t="s">
        <v>1</v>
      </c>
      <c r="F11" s="9" t="s">
        <v>8</v>
      </c>
      <c r="G11" s="10" t="s">
        <v>6</v>
      </c>
      <c r="H11" s="10" t="s">
        <v>10</v>
      </c>
      <c r="I11" s="29" t="s">
        <v>2</v>
      </c>
    </row>
    <row r="12" spans="2:9" s="1" customFormat="1" ht="40.5" customHeight="1" x14ac:dyDescent="0.35">
      <c r="B12" s="16">
        <v>1</v>
      </c>
      <c r="C12" s="23">
        <v>45323</v>
      </c>
      <c r="D12" s="22"/>
      <c r="E12" s="26" t="s">
        <v>23</v>
      </c>
      <c r="F12" s="7" t="s">
        <v>12</v>
      </c>
      <c r="G12" s="27"/>
      <c r="H12" s="28"/>
      <c r="I12" s="37">
        <v>598220.23</v>
      </c>
    </row>
    <row r="13" spans="2:9" s="11" customFormat="1" ht="110.25" customHeight="1" x14ac:dyDescent="0.3">
      <c r="B13" s="16">
        <v>2</v>
      </c>
      <c r="C13" s="23">
        <v>45323</v>
      </c>
      <c r="D13" s="22">
        <v>33708185741</v>
      </c>
      <c r="E13" s="21" t="s">
        <v>21</v>
      </c>
      <c r="F13" s="18" t="s">
        <v>30</v>
      </c>
      <c r="G13" s="20"/>
      <c r="H13" s="19">
        <v>18000</v>
      </c>
      <c r="I13" s="19">
        <f>SUM(I12+G13-H13)</f>
        <v>580220.23</v>
      </c>
    </row>
    <row r="14" spans="2:9" s="11" customFormat="1" ht="130.5" customHeight="1" x14ac:dyDescent="0.3">
      <c r="B14" s="16">
        <v>3</v>
      </c>
      <c r="C14" s="23">
        <v>45323</v>
      </c>
      <c r="D14" s="43">
        <v>600786014</v>
      </c>
      <c r="E14" s="21" t="s">
        <v>20</v>
      </c>
      <c r="F14" s="18" t="s">
        <v>36</v>
      </c>
      <c r="G14" s="39">
        <v>2040.02</v>
      </c>
      <c r="H14" s="19"/>
      <c r="I14" s="19">
        <f>SUM(I13+G14-H14)</f>
        <v>582260.25</v>
      </c>
    </row>
    <row r="15" spans="2:9" s="11" customFormat="1" ht="350.25" customHeight="1" x14ac:dyDescent="0.3">
      <c r="B15" s="16">
        <v>4</v>
      </c>
      <c r="C15" s="23">
        <v>45327</v>
      </c>
      <c r="D15" s="31" t="s">
        <v>24</v>
      </c>
      <c r="E15" s="21" t="s">
        <v>18</v>
      </c>
      <c r="F15" s="18" t="s">
        <v>37</v>
      </c>
      <c r="G15" s="20"/>
      <c r="H15" s="19">
        <v>2040.02</v>
      </c>
      <c r="I15" s="19">
        <f t="shared" ref="I15:I21" si="0">SUM(I14+G15-H15)</f>
        <v>580220.23</v>
      </c>
    </row>
    <row r="16" spans="2:9" s="11" customFormat="1" ht="114" customHeight="1" x14ac:dyDescent="0.3">
      <c r="B16" s="16">
        <v>5</v>
      </c>
      <c r="C16" s="23">
        <v>45327</v>
      </c>
      <c r="D16" s="43">
        <v>600805901</v>
      </c>
      <c r="E16" s="21" t="s">
        <v>20</v>
      </c>
      <c r="F16" s="18" t="s">
        <v>31</v>
      </c>
      <c r="G16" s="39">
        <v>15</v>
      </c>
      <c r="H16" s="19"/>
      <c r="I16" s="19">
        <f t="shared" si="0"/>
        <v>580235.23</v>
      </c>
    </row>
    <row r="17" spans="2:1265" s="11" customFormat="1" ht="131.25" customHeight="1" x14ac:dyDescent="0.3">
      <c r="B17" s="16">
        <v>6</v>
      </c>
      <c r="C17" s="23">
        <v>45328</v>
      </c>
      <c r="D17" s="43">
        <v>600817790</v>
      </c>
      <c r="E17" s="21" t="s">
        <v>20</v>
      </c>
      <c r="F17" s="18" t="s">
        <v>32</v>
      </c>
      <c r="G17" s="44">
        <v>2340.7199999999998</v>
      </c>
      <c r="H17" s="19"/>
      <c r="I17" s="19">
        <f t="shared" si="0"/>
        <v>582575.94999999995</v>
      </c>
    </row>
    <row r="18" spans="2:1265" s="41" customFormat="1" ht="135" customHeight="1" x14ac:dyDescent="0.35">
      <c r="B18" s="16">
        <v>7</v>
      </c>
      <c r="C18" s="23">
        <v>45335</v>
      </c>
      <c r="D18" s="31" t="s">
        <v>25</v>
      </c>
      <c r="E18" s="21" t="s">
        <v>17</v>
      </c>
      <c r="F18" s="18" t="s">
        <v>33</v>
      </c>
      <c r="G18" s="20"/>
      <c r="H18" s="19">
        <v>19000</v>
      </c>
      <c r="I18" s="19">
        <f t="shared" si="0"/>
        <v>563575.94999999995</v>
      </c>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c r="DV18" s="40"/>
      <c r="DW18" s="40"/>
      <c r="DX18" s="40"/>
      <c r="DY18" s="40"/>
      <c r="DZ18" s="40"/>
      <c r="EA18" s="40"/>
      <c r="EB18" s="40"/>
      <c r="EC18" s="40"/>
      <c r="ED18" s="40"/>
      <c r="EE18" s="40"/>
      <c r="EF18" s="40"/>
      <c r="EG18" s="40"/>
      <c r="EH18" s="40"/>
      <c r="EI18" s="40"/>
      <c r="EJ18" s="40"/>
      <c r="EK18" s="40"/>
      <c r="EL18" s="40"/>
      <c r="EM18" s="40"/>
      <c r="EN18" s="40"/>
      <c r="EO18" s="40"/>
      <c r="EP18" s="40"/>
      <c r="EQ18" s="40"/>
      <c r="ER18" s="40"/>
      <c r="ES18" s="40"/>
      <c r="ET18" s="40"/>
      <c r="EU18" s="40"/>
      <c r="EV18" s="40"/>
      <c r="EW18" s="40"/>
      <c r="EX18" s="40"/>
      <c r="EY18" s="40"/>
      <c r="EZ18" s="40"/>
      <c r="FA18" s="40"/>
      <c r="FB18" s="40"/>
      <c r="FC18" s="40"/>
      <c r="FD18" s="40"/>
      <c r="FE18" s="40"/>
      <c r="FF18" s="40"/>
      <c r="FG18" s="40"/>
      <c r="FH18" s="40"/>
      <c r="FI18" s="40"/>
      <c r="FJ18" s="40"/>
      <c r="FK18" s="40"/>
      <c r="FL18" s="40"/>
      <c r="FM18" s="40"/>
      <c r="FN18" s="40"/>
      <c r="FO18" s="40"/>
      <c r="FP18" s="40"/>
      <c r="FQ18" s="40"/>
      <c r="FR18" s="40"/>
      <c r="FS18" s="40"/>
      <c r="FT18" s="40"/>
      <c r="FU18" s="40"/>
      <c r="FV18" s="40"/>
      <c r="FW18" s="40"/>
      <c r="FX18" s="40"/>
      <c r="FY18" s="40"/>
      <c r="FZ18" s="40"/>
      <c r="GA18" s="40"/>
      <c r="GB18" s="40"/>
      <c r="GC18" s="40"/>
      <c r="GD18" s="40"/>
      <c r="GE18" s="40"/>
      <c r="GF18" s="40"/>
      <c r="GG18" s="40"/>
      <c r="GH18" s="40"/>
      <c r="GI18" s="40"/>
      <c r="GJ18" s="40"/>
      <c r="GK18" s="40"/>
      <c r="GL18" s="40"/>
      <c r="GM18" s="40"/>
      <c r="GN18" s="40"/>
      <c r="GO18" s="40"/>
      <c r="GP18" s="40"/>
      <c r="GQ18" s="40"/>
      <c r="GR18" s="40"/>
      <c r="GS18" s="40"/>
      <c r="GT18" s="40"/>
      <c r="GU18" s="40"/>
      <c r="GV18" s="40"/>
      <c r="GW18" s="40"/>
      <c r="GX18" s="40"/>
      <c r="GY18" s="40"/>
      <c r="GZ18" s="40"/>
      <c r="HA18" s="40"/>
      <c r="HB18" s="40"/>
      <c r="HC18" s="40"/>
      <c r="HD18" s="40"/>
      <c r="HE18" s="40"/>
      <c r="HF18" s="40"/>
      <c r="HG18" s="40"/>
      <c r="HH18" s="40"/>
      <c r="HI18" s="40"/>
      <c r="HJ18" s="40"/>
      <c r="HK18" s="40"/>
      <c r="HL18" s="40"/>
      <c r="HM18" s="40"/>
      <c r="HN18" s="40"/>
      <c r="HO18" s="40"/>
      <c r="HP18" s="40"/>
      <c r="HQ18" s="40"/>
      <c r="HR18" s="40"/>
      <c r="HS18" s="40"/>
      <c r="HT18" s="40"/>
      <c r="HU18" s="40"/>
      <c r="HV18" s="40"/>
      <c r="HW18" s="40"/>
      <c r="HX18" s="40"/>
      <c r="HY18" s="40"/>
      <c r="HZ18" s="40"/>
      <c r="IA18" s="40"/>
      <c r="IB18" s="40"/>
      <c r="IC18" s="40"/>
      <c r="ID18" s="40"/>
      <c r="IE18" s="40"/>
      <c r="IF18" s="40"/>
      <c r="IG18" s="40"/>
      <c r="IH18" s="40"/>
      <c r="II18" s="40"/>
      <c r="IJ18" s="40"/>
      <c r="IK18" s="40"/>
      <c r="IL18" s="40"/>
      <c r="IM18" s="40"/>
      <c r="IN18" s="40"/>
      <c r="IO18" s="40"/>
      <c r="IP18" s="40"/>
      <c r="IQ18" s="40"/>
      <c r="IR18" s="40"/>
      <c r="IS18" s="40"/>
      <c r="IT18" s="40"/>
      <c r="IU18" s="40"/>
      <c r="IV18" s="40"/>
      <c r="IW18" s="40"/>
      <c r="IX18" s="40"/>
      <c r="IY18" s="40"/>
      <c r="IZ18" s="40"/>
      <c r="JA18" s="40"/>
      <c r="JB18" s="40"/>
      <c r="JC18" s="40"/>
      <c r="JD18" s="40"/>
      <c r="JE18" s="40"/>
      <c r="JF18" s="40"/>
      <c r="JG18" s="40"/>
      <c r="JH18" s="40"/>
      <c r="JI18" s="40"/>
      <c r="JJ18" s="40"/>
      <c r="JK18" s="40"/>
      <c r="JL18" s="40"/>
      <c r="JM18" s="40"/>
      <c r="JN18" s="40"/>
      <c r="JO18" s="40"/>
      <c r="JP18" s="40"/>
      <c r="JQ18" s="40"/>
      <c r="JR18" s="40"/>
      <c r="JS18" s="40"/>
      <c r="JT18" s="40"/>
      <c r="JU18" s="40"/>
      <c r="JV18" s="40"/>
      <c r="JW18" s="40"/>
      <c r="JX18" s="40"/>
      <c r="JY18" s="40"/>
      <c r="JZ18" s="40"/>
      <c r="KA18" s="40"/>
      <c r="KB18" s="40"/>
      <c r="KC18" s="40"/>
      <c r="KD18" s="40"/>
      <c r="KE18" s="40"/>
      <c r="KF18" s="40"/>
      <c r="KG18" s="40"/>
      <c r="KH18" s="40"/>
      <c r="KI18" s="40"/>
      <c r="KJ18" s="40"/>
      <c r="KK18" s="40"/>
      <c r="KL18" s="40"/>
      <c r="KM18" s="40"/>
      <c r="KN18" s="40"/>
      <c r="KO18" s="40"/>
      <c r="KP18" s="40"/>
      <c r="KQ18" s="40"/>
      <c r="KR18" s="40"/>
      <c r="KS18" s="40"/>
      <c r="KT18" s="40"/>
      <c r="KU18" s="40"/>
      <c r="KV18" s="40"/>
      <c r="KW18" s="40"/>
      <c r="KX18" s="40"/>
      <c r="KY18" s="40"/>
      <c r="KZ18" s="40"/>
      <c r="LA18" s="40"/>
      <c r="LB18" s="40"/>
      <c r="LC18" s="40"/>
      <c r="LD18" s="40"/>
      <c r="LE18" s="40"/>
      <c r="LF18" s="40"/>
      <c r="LG18" s="40"/>
      <c r="LH18" s="40"/>
      <c r="LI18" s="40"/>
      <c r="LJ18" s="40"/>
      <c r="LK18" s="40"/>
      <c r="LL18" s="40"/>
      <c r="LM18" s="40"/>
      <c r="LN18" s="40"/>
      <c r="LO18" s="40"/>
      <c r="LP18" s="40"/>
      <c r="LQ18" s="40"/>
      <c r="LR18" s="40"/>
      <c r="LS18" s="40"/>
      <c r="LT18" s="40"/>
      <c r="LU18" s="40"/>
      <c r="LV18" s="40"/>
      <c r="LW18" s="40"/>
      <c r="LX18" s="40"/>
      <c r="LY18" s="40"/>
      <c r="LZ18" s="40"/>
      <c r="MA18" s="40"/>
      <c r="MB18" s="40"/>
      <c r="MC18" s="40"/>
      <c r="MD18" s="40"/>
      <c r="ME18" s="40"/>
      <c r="MF18" s="40"/>
      <c r="MG18" s="40"/>
      <c r="MH18" s="40"/>
      <c r="MI18" s="40"/>
      <c r="MJ18" s="40"/>
      <c r="MK18" s="40"/>
      <c r="ML18" s="40"/>
      <c r="MM18" s="40"/>
      <c r="MN18" s="40"/>
      <c r="MO18" s="40"/>
      <c r="MP18" s="40"/>
      <c r="MQ18" s="40"/>
      <c r="MR18" s="40"/>
      <c r="MS18" s="40"/>
      <c r="MT18" s="40"/>
      <c r="MU18" s="40"/>
      <c r="MV18" s="40"/>
      <c r="MW18" s="40"/>
      <c r="MX18" s="40"/>
      <c r="MY18" s="40"/>
      <c r="MZ18" s="40"/>
      <c r="NA18" s="40"/>
      <c r="NB18" s="40"/>
      <c r="NC18" s="40"/>
      <c r="ND18" s="40"/>
      <c r="NE18" s="40"/>
      <c r="NF18" s="40"/>
      <c r="NG18" s="40"/>
      <c r="NH18" s="40"/>
      <c r="NI18" s="40"/>
      <c r="NJ18" s="40"/>
      <c r="NK18" s="40"/>
      <c r="NL18" s="40"/>
      <c r="NM18" s="40"/>
      <c r="NN18" s="40"/>
      <c r="NO18" s="40"/>
      <c r="NP18" s="40"/>
      <c r="NQ18" s="40"/>
      <c r="NR18" s="40"/>
      <c r="NS18" s="40"/>
      <c r="NT18" s="40"/>
      <c r="NU18" s="40"/>
      <c r="NV18" s="40"/>
      <c r="NW18" s="40"/>
      <c r="NX18" s="40"/>
      <c r="NY18" s="40"/>
      <c r="NZ18" s="40"/>
      <c r="OA18" s="40"/>
      <c r="OB18" s="40"/>
      <c r="OC18" s="40"/>
      <c r="OD18" s="40"/>
      <c r="OE18" s="40"/>
      <c r="OF18" s="40"/>
      <c r="OG18" s="40"/>
      <c r="OH18" s="40"/>
      <c r="OI18" s="40"/>
      <c r="OJ18" s="40"/>
      <c r="OK18" s="40"/>
      <c r="OL18" s="40"/>
      <c r="OM18" s="40"/>
      <c r="ON18" s="40"/>
      <c r="OO18" s="40"/>
      <c r="OP18" s="40"/>
      <c r="OQ18" s="40"/>
      <c r="OR18" s="40"/>
      <c r="OS18" s="40"/>
      <c r="OT18" s="40"/>
      <c r="OU18" s="40"/>
      <c r="OV18" s="40"/>
      <c r="OW18" s="40"/>
      <c r="OX18" s="40"/>
      <c r="OY18" s="40"/>
      <c r="OZ18" s="40"/>
      <c r="PA18" s="40"/>
      <c r="PB18" s="40"/>
      <c r="PC18" s="40"/>
      <c r="PD18" s="40"/>
      <c r="PE18" s="40"/>
      <c r="PF18" s="40"/>
      <c r="PG18" s="40"/>
      <c r="PH18" s="40"/>
      <c r="PI18" s="40"/>
      <c r="PJ18" s="40"/>
      <c r="PK18" s="40"/>
      <c r="PL18" s="40"/>
      <c r="PM18" s="40"/>
      <c r="PN18" s="40"/>
      <c r="PO18" s="40"/>
      <c r="PP18" s="40"/>
      <c r="PQ18" s="40"/>
      <c r="PR18" s="40"/>
      <c r="PS18" s="40"/>
      <c r="PT18" s="40"/>
      <c r="PU18" s="40"/>
      <c r="PV18" s="40"/>
      <c r="PW18" s="40"/>
      <c r="PX18" s="40"/>
      <c r="PY18" s="40"/>
      <c r="PZ18" s="40"/>
      <c r="QA18" s="40"/>
      <c r="QB18" s="40"/>
      <c r="QC18" s="40"/>
      <c r="QD18" s="40"/>
      <c r="QE18" s="40"/>
      <c r="QF18" s="40"/>
      <c r="QG18" s="40"/>
      <c r="QH18" s="40"/>
      <c r="QI18" s="40"/>
      <c r="QJ18" s="40"/>
      <c r="QK18" s="40"/>
      <c r="QL18" s="40"/>
      <c r="QM18" s="40"/>
      <c r="QN18" s="40"/>
      <c r="QO18" s="40"/>
      <c r="QP18" s="40"/>
      <c r="QQ18" s="40"/>
      <c r="QR18" s="40"/>
      <c r="QS18" s="40"/>
      <c r="QT18" s="40"/>
      <c r="QU18" s="40"/>
      <c r="QV18" s="40"/>
      <c r="QW18" s="40"/>
      <c r="QX18" s="40"/>
      <c r="QY18" s="40"/>
      <c r="QZ18" s="40"/>
      <c r="RA18" s="40"/>
      <c r="RB18" s="40"/>
      <c r="RC18" s="40"/>
      <c r="RD18" s="40"/>
      <c r="RE18" s="40"/>
      <c r="RF18" s="40"/>
      <c r="RG18" s="40"/>
      <c r="RH18" s="40"/>
      <c r="RI18" s="40"/>
      <c r="RJ18" s="40"/>
      <c r="RK18" s="40"/>
      <c r="RL18" s="40"/>
      <c r="RM18" s="40"/>
      <c r="RN18" s="40"/>
      <c r="RO18" s="40"/>
      <c r="RP18" s="40"/>
      <c r="RQ18" s="40"/>
      <c r="RR18" s="40"/>
      <c r="RS18" s="40"/>
      <c r="RT18" s="40"/>
      <c r="RU18" s="40"/>
      <c r="RV18" s="40"/>
      <c r="RW18" s="40"/>
      <c r="RX18" s="40"/>
      <c r="RY18" s="40"/>
      <c r="RZ18" s="40"/>
      <c r="SA18" s="40"/>
      <c r="SB18" s="40"/>
      <c r="SC18" s="40"/>
      <c r="SD18" s="40"/>
      <c r="SE18" s="40"/>
      <c r="SF18" s="40"/>
      <c r="SG18" s="40"/>
      <c r="SH18" s="40"/>
      <c r="SI18" s="40"/>
      <c r="SJ18" s="40"/>
      <c r="SK18" s="40"/>
      <c r="SL18" s="40"/>
      <c r="SM18" s="40"/>
      <c r="SN18" s="40"/>
      <c r="SO18" s="40"/>
      <c r="SP18" s="40"/>
      <c r="SQ18" s="40"/>
      <c r="SR18" s="40"/>
      <c r="SS18" s="40"/>
      <c r="ST18" s="40"/>
      <c r="SU18" s="40"/>
      <c r="SV18" s="40"/>
      <c r="SW18" s="40"/>
      <c r="SX18" s="40"/>
      <c r="SY18" s="40"/>
      <c r="SZ18" s="40"/>
      <c r="TA18" s="40"/>
      <c r="TB18" s="40"/>
      <c r="TC18" s="40"/>
      <c r="TD18" s="40"/>
      <c r="TE18" s="40"/>
      <c r="TF18" s="40"/>
      <c r="TG18" s="40"/>
      <c r="TH18" s="40"/>
      <c r="TI18" s="40"/>
      <c r="TJ18" s="40"/>
      <c r="TK18" s="40"/>
      <c r="TL18" s="40"/>
      <c r="TM18" s="40"/>
      <c r="TN18" s="40"/>
      <c r="TO18" s="40"/>
      <c r="TP18" s="40"/>
      <c r="TQ18" s="40"/>
      <c r="TR18" s="40"/>
      <c r="TS18" s="40"/>
      <c r="TT18" s="40"/>
      <c r="TU18" s="40"/>
      <c r="TV18" s="40"/>
      <c r="TW18" s="40"/>
      <c r="TX18" s="40"/>
      <c r="TY18" s="40"/>
      <c r="TZ18" s="40"/>
      <c r="UA18" s="40"/>
      <c r="UB18" s="40"/>
      <c r="UC18" s="40"/>
      <c r="UD18" s="40"/>
      <c r="UE18" s="40"/>
      <c r="UF18" s="40"/>
      <c r="UG18" s="40"/>
      <c r="UH18" s="40"/>
      <c r="UI18" s="40"/>
      <c r="UJ18" s="40"/>
      <c r="UK18" s="40"/>
      <c r="UL18" s="40"/>
      <c r="UM18" s="40"/>
      <c r="UN18" s="40"/>
      <c r="UO18" s="40"/>
      <c r="UP18" s="40"/>
      <c r="UQ18" s="40"/>
      <c r="UR18" s="40"/>
      <c r="US18" s="40"/>
      <c r="UT18" s="40"/>
      <c r="UU18" s="40"/>
      <c r="UV18" s="40"/>
      <c r="UW18" s="40"/>
      <c r="UX18" s="40"/>
      <c r="UY18" s="40"/>
      <c r="UZ18" s="40"/>
      <c r="VA18" s="40"/>
      <c r="VB18" s="40"/>
      <c r="VC18" s="40"/>
      <c r="VD18" s="40"/>
      <c r="VE18" s="40"/>
      <c r="VF18" s="40"/>
      <c r="VG18" s="40"/>
      <c r="VH18" s="40"/>
      <c r="VI18" s="40"/>
      <c r="VJ18" s="40"/>
      <c r="VK18" s="40"/>
      <c r="VL18" s="40"/>
      <c r="VM18" s="40"/>
      <c r="VN18" s="40"/>
      <c r="VO18" s="40"/>
      <c r="VP18" s="40"/>
      <c r="VQ18" s="40"/>
      <c r="VR18" s="40"/>
      <c r="VS18" s="40"/>
      <c r="VT18" s="40"/>
      <c r="VU18" s="40"/>
      <c r="VV18" s="40"/>
      <c r="VW18" s="40"/>
      <c r="VX18" s="40"/>
      <c r="VY18" s="40"/>
      <c r="VZ18" s="40"/>
      <c r="WA18" s="40"/>
      <c r="WB18" s="40"/>
      <c r="WC18" s="40"/>
      <c r="WD18" s="40"/>
      <c r="WE18" s="40"/>
      <c r="WF18" s="40"/>
      <c r="WG18" s="40"/>
      <c r="WH18" s="40"/>
      <c r="WI18" s="40"/>
      <c r="WJ18" s="40"/>
      <c r="WK18" s="40"/>
      <c r="WL18" s="40"/>
      <c r="WM18" s="40"/>
      <c r="WN18" s="40"/>
      <c r="WO18" s="40"/>
      <c r="WP18" s="40"/>
      <c r="WQ18" s="40"/>
      <c r="WR18" s="40"/>
      <c r="WS18" s="40"/>
      <c r="WT18" s="40"/>
      <c r="WU18" s="40"/>
      <c r="WV18" s="40"/>
      <c r="WW18" s="40"/>
      <c r="WX18" s="40"/>
      <c r="WY18" s="40"/>
      <c r="WZ18" s="40"/>
      <c r="XA18" s="40"/>
      <c r="XB18" s="40"/>
      <c r="XC18" s="40"/>
      <c r="XD18" s="40"/>
      <c r="XE18" s="40"/>
      <c r="XF18" s="40"/>
      <c r="XG18" s="40"/>
      <c r="XH18" s="40"/>
      <c r="XI18" s="40"/>
      <c r="XJ18" s="40"/>
      <c r="XK18" s="40"/>
      <c r="XL18" s="40"/>
      <c r="XM18" s="40"/>
      <c r="XN18" s="40"/>
      <c r="XO18" s="40"/>
      <c r="XP18" s="40"/>
      <c r="XQ18" s="40"/>
      <c r="XR18" s="40"/>
      <c r="XS18" s="40"/>
      <c r="XT18" s="40"/>
      <c r="XU18" s="40"/>
      <c r="XV18" s="40"/>
      <c r="XW18" s="40"/>
      <c r="XX18" s="40"/>
      <c r="XY18" s="40"/>
      <c r="XZ18" s="40"/>
      <c r="YA18" s="40"/>
      <c r="YB18" s="40"/>
      <c r="YC18" s="40"/>
      <c r="YD18" s="40"/>
      <c r="YE18" s="40"/>
      <c r="YF18" s="40"/>
      <c r="YG18" s="40"/>
      <c r="YH18" s="40"/>
      <c r="YI18" s="40"/>
      <c r="YJ18" s="40"/>
      <c r="YK18" s="40"/>
      <c r="YL18" s="40"/>
      <c r="YM18" s="40"/>
      <c r="YN18" s="40"/>
      <c r="YO18" s="40"/>
      <c r="YP18" s="40"/>
      <c r="YQ18" s="40"/>
      <c r="YR18" s="40"/>
      <c r="YS18" s="40"/>
      <c r="YT18" s="40"/>
      <c r="YU18" s="40"/>
      <c r="YV18" s="40"/>
      <c r="YW18" s="40"/>
      <c r="YX18" s="40"/>
      <c r="YY18" s="40"/>
      <c r="YZ18" s="40"/>
      <c r="ZA18" s="40"/>
      <c r="ZB18" s="40"/>
      <c r="ZC18" s="40"/>
      <c r="ZD18" s="40"/>
      <c r="ZE18" s="40"/>
      <c r="ZF18" s="40"/>
      <c r="ZG18" s="40"/>
      <c r="ZH18" s="40"/>
      <c r="ZI18" s="40"/>
      <c r="ZJ18" s="40"/>
      <c r="ZK18" s="40"/>
      <c r="ZL18" s="40"/>
      <c r="ZM18" s="40"/>
      <c r="ZN18" s="40"/>
      <c r="ZO18" s="40"/>
      <c r="ZP18" s="40"/>
      <c r="ZQ18" s="40"/>
      <c r="ZR18" s="40"/>
      <c r="ZS18" s="40"/>
      <c r="ZT18" s="40"/>
      <c r="ZU18" s="40"/>
      <c r="ZV18" s="40"/>
      <c r="ZW18" s="40"/>
      <c r="ZX18" s="40"/>
      <c r="ZY18" s="40"/>
      <c r="ZZ18" s="40"/>
      <c r="AAA18" s="40"/>
      <c r="AAB18" s="40"/>
      <c r="AAC18" s="40"/>
      <c r="AAD18" s="40"/>
      <c r="AAE18" s="40"/>
      <c r="AAF18" s="40"/>
      <c r="AAG18" s="40"/>
      <c r="AAH18" s="40"/>
      <c r="AAI18" s="40"/>
      <c r="AAJ18" s="40"/>
      <c r="AAK18" s="40"/>
      <c r="AAL18" s="40"/>
      <c r="AAM18" s="40"/>
      <c r="AAN18" s="40"/>
      <c r="AAO18" s="40"/>
      <c r="AAP18" s="40"/>
      <c r="AAQ18" s="40"/>
      <c r="AAR18" s="40"/>
      <c r="AAS18" s="40"/>
      <c r="AAT18" s="40"/>
      <c r="AAU18" s="40"/>
      <c r="AAV18" s="40"/>
      <c r="AAW18" s="40"/>
      <c r="AAX18" s="40"/>
      <c r="AAY18" s="40"/>
      <c r="AAZ18" s="40"/>
      <c r="ABA18" s="40"/>
      <c r="ABB18" s="40"/>
      <c r="ABC18" s="40"/>
      <c r="ABD18" s="40"/>
      <c r="ABE18" s="40"/>
      <c r="ABF18" s="40"/>
      <c r="ABG18" s="40"/>
      <c r="ABH18" s="40"/>
      <c r="ABI18" s="40"/>
      <c r="ABJ18" s="40"/>
      <c r="ABK18" s="40"/>
      <c r="ABL18" s="40"/>
      <c r="ABM18" s="40"/>
      <c r="ABN18" s="40"/>
      <c r="ABO18" s="40"/>
      <c r="ABP18" s="40"/>
      <c r="ABQ18" s="40"/>
      <c r="ABR18" s="40"/>
      <c r="ABS18" s="40"/>
      <c r="ABT18" s="40"/>
      <c r="ABU18" s="40"/>
      <c r="ABV18" s="40"/>
      <c r="ABW18" s="40"/>
      <c r="ABX18" s="40"/>
      <c r="ABY18" s="40"/>
      <c r="ABZ18" s="40"/>
      <c r="ACA18" s="40"/>
      <c r="ACB18" s="40"/>
      <c r="ACC18" s="40"/>
      <c r="ACD18" s="40"/>
      <c r="ACE18" s="40"/>
      <c r="ACF18" s="40"/>
      <c r="ACG18" s="40"/>
      <c r="ACH18" s="40"/>
      <c r="ACI18" s="40"/>
      <c r="ACJ18" s="40"/>
      <c r="ACK18" s="40"/>
      <c r="ACL18" s="40"/>
      <c r="ACM18" s="40"/>
      <c r="ACN18" s="40"/>
      <c r="ACO18" s="40"/>
      <c r="ACP18" s="40"/>
      <c r="ACQ18" s="40"/>
      <c r="ACR18" s="40"/>
      <c r="ACS18" s="40"/>
      <c r="ACT18" s="40"/>
      <c r="ACU18" s="40"/>
      <c r="ACV18" s="40"/>
      <c r="ACW18" s="40"/>
      <c r="ACX18" s="40"/>
      <c r="ACY18" s="40"/>
      <c r="ACZ18" s="40"/>
      <c r="ADA18" s="40"/>
      <c r="ADB18" s="40"/>
      <c r="ADC18" s="40"/>
      <c r="ADD18" s="40"/>
      <c r="ADE18" s="40"/>
      <c r="ADF18" s="40"/>
      <c r="ADG18" s="40"/>
      <c r="ADH18" s="40"/>
      <c r="ADI18" s="40"/>
      <c r="ADJ18" s="40"/>
      <c r="ADK18" s="40"/>
      <c r="ADL18" s="40"/>
      <c r="ADM18" s="40"/>
      <c r="ADN18" s="40"/>
      <c r="ADO18" s="40"/>
      <c r="ADP18" s="40"/>
      <c r="ADQ18" s="40"/>
      <c r="ADR18" s="40"/>
      <c r="ADS18" s="40"/>
      <c r="ADT18" s="40"/>
      <c r="ADU18" s="40"/>
      <c r="ADV18" s="40"/>
      <c r="ADW18" s="40"/>
      <c r="ADX18" s="40"/>
      <c r="ADY18" s="40"/>
      <c r="ADZ18" s="40"/>
      <c r="AEA18" s="40"/>
      <c r="AEB18" s="40"/>
      <c r="AEC18" s="40"/>
      <c r="AED18" s="40"/>
      <c r="AEE18" s="40"/>
      <c r="AEF18" s="40"/>
      <c r="AEG18" s="40"/>
      <c r="AEH18" s="40"/>
      <c r="AEI18" s="40"/>
      <c r="AEJ18" s="40"/>
      <c r="AEK18" s="40"/>
      <c r="AEL18" s="40"/>
      <c r="AEM18" s="40"/>
      <c r="AEN18" s="40"/>
      <c r="AEO18" s="40"/>
      <c r="AEP18" s="40"/>
      <c r="AEQ18" s="40"/>
      <c r="AER18" s="40"/>
      <c r="AES18" s="40"/>
      <c r="AET18" s="40"/>
      <c r="AEU18" s="40"/>
      <c r="AEV18" s="40"/>
      <c r="AEW18" s="40"/>
      <c r="AEX18" s="40"/>
      <c r="AEY18" s="40"/>
      <c r="AEZ18" s="40"/>
      <c r="AFA18" s="40"/>
      <c r="AFB18" s="40"/>
      <c r="AFC18" s="40"/>
      <c r="AFD18" s="40"/>
      <c r="AFE18" s="40"/>
      <c r="AFF18" s="40"/>
      <c r="AFG18" s="40"/>
      <c r="AFH18" s="40"/>
      <c r="AFI18" s="40"/>
      <c r="AFJ18" s="40"/>
      <c r="AFK18" s="40"/>
      <c r="AFL18" s="40"/>
      <c r="AFM18" s="40"/>
      <c r="AFN18" s="40"/>
      <c r="AFO18" s="40"/>
      <c r="AFP18" s="40"/>
      <c r="AFQ18" s="40"/>
      <c r="AFR18" s="40"/>
      <c r="AFS18" s="40"/>
      <c r="AFT18" s="40"/>
      <c r="AFU18" s="40"/>
      <c r="AFV18" s="40"/>
      <c r="AFW18" s="40"/>
      <c r="AFX18" s="40"/>
      <c r="AFY18" s="40"/>
      <c r="AFZ18" s="40"/>
      <c r="AGA18" s="40"/>
      <c r="AGB18" s="40"/>
      <c r="AGC18" s="40"/>
      <c r="AGD18" s="40"/>
      <c r="AGE18" s="40"/>
      <c r="AGF18" s="40"/>
      <c r="AGG18" s="40"/>
      <c r="AGH18" s="40"/>
      <c r="AGI18" s="40"/>
      <c r="AGJ18" s="40"/>
      <c r="AGK18" s="40"/>
      <c r="AGL18" s="40"/>
      <c r="AGM18" s="40"/>
      <c r="AGN18" s="40"/>
      <c r="AGO18" s="40"/>
      <c r="AGP18" s="40"/>
      <c r="AGQ18" s="40"/>
      <c r="AGR18" s="40"/>
      <c r="AGS18" s="40"/>
      <c r="AGT18" s="40"/>
      <c r="AGU18" s="40"/>
      <c r="AGV18" s="40"/>
      <c r="AGW18" s="40"/>
      <c r="AGX18" s="40"/>
      <c r="AGY18" s="40"/>
      <c r="AGZ18" s="40"/>
      <c r="AHA18" s="40"/>
      <c r="AHB18" s="40"/>
      <c r="AHC18" s="40"/>
      <c r="AHD18" s="40"/>
      <c r="AHE18" s="40"/>
      <c r="AHF18" s="40"/>
      <c r="AHG18" s="40"/>
      <c r="AHH18" s="40"/>
      <c r="AHI18" s="40"/>
      <c r="AHJ18" s="40"/>
      <c r="AHK18" s="40"/>
      <c r="AHL18" s="40"/>
      <c r="AHM18" s="40"/>
      <c r="AHN18" s="40"/>
      <c r="AHO18" s="40"/>
      <c r="AHP18" s="40"/>
      <c r="AHQ18" s="40"/>
      <c r="AHR18" s="40"/>
      <c r="AHS18" s="40"/>
      <c r="AHT18" s="40"/>
      <c r="AHU18" s="40"/>
      <c r="AHV18" s="40"/>
      <c r="AHW18" s="40"/>
      <c r="AHX18" s="40"/>
      <c r="AHY18" s="40"/>
      <c r="AHZ18" s="40"/>
      <c r="AIA18" s="40"/>
      <c r="AIB18" s="40"/>
      <c r="AIC18" s="40"/>
      <c r="AID18" s="40"/>
      <c r="AIE18" s="40"/>
      <c r="AIF18" s="40"/>
      <c r="AIG18" s="40"/>
      <c r="AIH18" s="40"/>
      <c r="AII18" s="40"/>
      <c r="AIJ18" s="40"/>
      <c r="AIK18" s="40"/>
      <c r="AIL18" s="40"/>
      <c r="AIM18" s="40"/>
      <c r="AIN18" s="40"/>
      <c r="AIO18" s="40"/>
      <c r="AIP18" s="40"/>
      <c r="AIQ18" s="40"/>
      <c r="AIR18" s="40"/>
      <c r="AIS18" s="40"/>
      <c r="AIT18" s="40"/>
      <c r="AIU18" s="40"/>
      <c r="AIV18" s="40"/>
      <c r="AIW18" s="40"/>
      <c r="AIX18" s="40"/>
      <c r="AIY18" s="40"/>
      <c r="AIZ18" s="40"/>
      <c r="AJA18" s="40"/>
      <c r="AJB18" s="40"/>
      <c r="AJC18" s="40"/>
      <c r="AJD18" s="40"/>
      <c r="AJE18" s="40"/>
      <c r="AJF18" s="40"/>
      <c r="AJG18" s="40"/>
      <c r="AJH18" s="40"/>
      <c r="AJI18" s="40"/>
      <c r="AJJ18" s="40"/>
      <c r="AJK18" s="40"/>
      <c r="AJL18" s="40"/>
      <c r="AJM18" s="40"/>
      <c r="AJN18" s="40"/>
      <c r="AJO18" s="40"/>
      <c r="AJP18" s="40"/>
      <c r="AJQ18" s="40"/>
      <c r="AJR18" s="40"/>
      <c r="AJS18" s="40"/>
      <c r="AJT18" s="40"/>
      <c r="AJU18" s="40"/>
      <c r="AJV18" s="40"/>
      <c r="AJW18" s="40"/>
      <c r="AJX18" s="40"/>
      <c r="AJY18" s="40"/>
      <c r="AJZ18" s="40"/>
      <c r="AKA18" s="40"/>
      <c r="AKB18" s="40"/>
      <c r="AKC18" s="40"/>
      <c r="AKD18" s="40"/>
      <c r="AKE18" s="40"/>
      <c r="AKF18" s="40"/>
      <c r="AKG18" s="40"/>
      <c r="AKH18" s="40"/>
      <c r="AKI18" s="40"/>
      <c r="AKJ18" s="40"/>
      <c r="AKK18" s="40"/>
      <c r="AKL18" s="40"/>
      <c r="AKM18" s="40"/>
      <c r="AKN18" s="40"/>
      <c r="AKO18" s="40"/>
      <c r="AKP18" s="40"/>
      <c r="AKQ18" s="40"/>
      <c r="AKR18" s="40"/>
      <c r="AKS18" s="40"/>
      <c r="AKT18" s="40"/>
      <c r="AKU18" s="40"/>
      <c r="AKV18" s="40"/>
      <c r="AKW18" s="40"/>
      <c r="AKX18" s="40"/>
      <c r="AKY18" s="40"/>
      <c r="AKZ18" s="40"/>
      <c r="ALA18" s="40"/>
      <c r="ALB18" s="40"/>
      <c r="ALC18" s="40"/>
      <c r="ALD18" s="40"/>
      <c r="ALE18" s="40"/>
      <c r="ALF18" s="40"/>
      <c r="ALG18" s="40"/>
      <c r="ALH18" s="40"/>
      <c r="ALI18" s="40"/>
      <c r="ALJ18" s="40"/>
      <c r="ALK18" s="40"/>
      <c r="ALL18" s="40"/>
      <c r="ALM18" s="40"/>
      <c r="ALN18" s="40"/>
      <c r="ALO18" s="40"/>
      <c r="ALP18" s="40"/>
      <c r="ALQ18" s="40"/>
      <c r="ALR18" s="40"/>
      <c r="ALS18" s="40"/>
      <c r="ALT18" s="40"/>
      <c r="ALU18" s="40"/>
      <c r="ALV18" s="40"/>
      <c r="ALW18" s="40"/>
      <c r="ALX18" s="40"/>
      <c r="ALY18" s="40"/>
      <c r="ALZ18" s="40"/>
      <c r="AMA18" s="40"/>
      <c r="AMB18" s="40"/>
      <c r="AMC18" s="40"/>
      <c r="AMD18" s="40"/>
      <c r="AME18" s="40"/>
      <c r="AMF18" s="40"/>
      <c r="AMG18" s="40"/>
      <c r="AMH18" s="40"/>
      <c r="AMI18" s="40"/>
      <c r="AMJ18" s="40"/>
      <c r="AMK18" s="40"/>
      <c r="AML18" s="40"/>
      <c r="AMM18" s="40"/>
      <c r="AMN18" s="40"/>
      <c r="AMO18" s="40"/>
      <c r="AMP18" s="40"/>
      <c r="AMQ18" s="40"/>
      <c r="AMR18" s="40"/>
      <c r="AMS18" s="40"/>
      <c r="AMT18" s="40"/>
      <c r="AMU18" s="40"/>
      <c r="AMV18" s="40"/>
      <c r="AMW18" s="40"/>
      <c r="AMX18" s="40"/>
      <c r="AMY18" s="40"/>
      <c r="AMZ18" s="40"/>
      <c r="ANA18" s="40"/>
      <c r="ANB18" s="40"/>
      <c r="ANC18" s="40"/>
      <c r="AND18" s="40"/>
      <c r="ANE18" s="40"/>
      <c r="ANF18" s="40"/>
      <c r="ANG18" s="40"/>
      <c r="ANH18" s="40"/>
      <c r="ANI18" s="40"/>
      <c r="ANJ18" s="40"/>
      <c r="ANK18" s="40"/>
      <c r="ANL18" s="40"/>
      <c r="ANM18" s="40"/>
      <c r="ANN18" s="40"/>
      <c r="ANO18" s="40"/>
      <c r="ANP18" s="40"/>
      <c r="ANQ18" s="40"/>
      <c r="ANR18" s="40"/>
      <c r="ANS18" s="40"/>
      <c r="ANT18" s="40"/>
      <c r="ANU18" s="40"/>
      <c r="ANV18" s="40"/>
      <c r="ANW18" s="40"/>
      <c r="ANX18" s="40"/>
      <c r="ANY18" s="40"/>
      <c r="ANZ18" s="40"/>
      <c r="AOA18" s="40"/>
      <c r="AOB18" s="40"/>
      <c r="AOC18" s="40"/>
      <c r="AOD18" s="40"/>
      <c r="AOE18" s="40"/>
      <c r="AOF18" s="40"/>
      <c r="AOG18" s="40"/>
      <c r="AOH18" s="40"/>
      <c r="AOI18" s="40"/>
      <c r="AOJ18" s="40"/>
      <c r="AOK18" s="40"/>
      <c r="AOL18" s="40"/>
      <c r="AOM18" s="40"/>
      <c r="AON18" s="40"/>
      <c r="AOO18" s="40"/>
      <c r="AOP18" s="40"/>
      <c r="AOQ18" s="40"/>
      <c r="AOR18" s="40"/>
      <c r="AOS18" s="40"/>
      <c r="AOT18" s="40"/>
      <c r="AOU18" s="40"/>
      <c r="AOV18" s="40"/>
      <c r="AOW18" s="40"/>
      <c r="AOX18" s="40"/>
      <c r="AOY18" s="40"/>
      <c r="AOZ18" s="40"/>
      <c r="APA18" s="40"/>
      <c r="APB18" s="40"/>
      <c r="APC18" s="40"/>
      <c r="APD18" s="40"/>
      <c r="APE18" s="40"/>
      <c r="APF18" s="40"/>
      <c r="APG18" s="40"/>
      <c r="APH18" s="40"/>
      <c r="API18" s="40"/>
      <c r="APJ18" s="40"/>
      <c r="APK18" s="40"/>
      <c r="APL18" s="40"/>
      <c r="APM18" s="40"/>
      <c r="APN18" s="40"/>
      <c r="APO18" s="40"/>
      <c r="APP18" s="40"/>
      <c r="APQ18" s="40"/>
      <c r="APR18" s="40"/>
      <c r="APS18" s="40"/>
      <c r="APT18" s="40"/>
      <c r="APU18" s="40"/>
      <c r="APV18" s="40"/>
      <c r="APW18" s="40"/>
      <c r="APX18" s="40"/>
      <c r="APY18" s="40"/>
      <c r="APZ18" s="40"/>
      <c r="AQA18" s="40"/>
      <c r="AQB18" s="40"/>
      <c r="AQC18" s="40"/>
      <c r="AQD18" s="40"/>
      <c r="AQE18" s="40"/>
      <c r="AQF18" s="40"/>
      <c r="AQG18" s="40"/>
      <c r="AQH18" s="40"/>
      <c r="AQI18" s="40"/>
      <c r="AQJ18" s="40"/>
      <c r="AQK18" s="40"/>
      <c r="AQL18" s="40"/>
      <c r="AQM18" s="40"/>
      <c r="AQN18" s="40"/>
      <c r="AQO18" s="40"/>
      <c r="AQP18" s="40"/>
      <c r="AQQ18" s="40"/>
      <c r="AQR18" s="40"/>
      <c r="AQS18" s="40"/>
      <c r="AQT18" s="40"/>
      <c r="AQU18" s="40"/>
      <c r="AQV18" s="40"/>
      <c r="AQW18" s="40"/>
      <c r="AQX18" s="40"/>
      <c r="AQY18" s="40"/>
      <c r="AQZ18" s="40"/>
      <c r="ARA18" s="40"/>
      <c r="ARB18" s="40"/>
      <c r="ARC18" s="40"/>
      <c r="ARD18" s="40"/>
      <c r="ARE18" s="40"/>
      <c r="ARF18" s="40"/>
      <c r="ARG18" s="40"/>
      <c r="ARH18" s="40"/>
      <c r="ARI18" s="40"/>
      <c r="ARJ18" s="40"/>
      <c r="ARK18" s="40"/>
      <c r="ARL18" s="40"/>
      <c r="ARM18" s="40"/>
      <c r="ARN18" s="40"/>
      <c r="ARO18" s="40"/>
      <c r="ARP18" s="40"/>
      <c r="ARQ18" s="40"/>
      <c r="ARR18" s="40"/>
      <c r="ARS18" s="40"/>
      <c r="ART18" s="40"/>
      <c r="ARU18" s="40"/>
      <c r="ARV18" s="40"/>
      <c r="ARW18" s="40"/>
      <c r="ARX18" s="40"/>
      <c r="ARY18" s="40"/>
      <c r="ARZ18" s="40"/>
      <c r="ASA18" s="40"/>
      <c r="ASB18" s="40"/>
      <c r="ASC18" s="40"/>
      <c r="ASD18" s="40"/>
      <c r="ASE18" s="40"/>
      <c r="ASF18" s="40"/>
      <c r="ASG18" s="40"/>
      <c r="ASH18" s="40"/>
      <c r="ASI18" s="40"/>
      <c r="ASJ18" s="40"/>
      <c r="ASK18" s="40"/>
      <c r="ASL18" s="40"/>
      <c r="ASM18" s="40"/>
      <c r="ASN18" s="40"/>
      <c r="ASO18" s="40"/>
      <c r="ASP18" s="40"/>
      <c r="ASQ18" s="40"/>
      <c r="ASR18" s="40"/>
      <c r="ASS18" s="40"/>
      <c r="AST18" s="40"/>
      <c r="ASU18" s="40"/>
      <c r="ASV18" s="40"/>
      <c r="ASW18" s="40"/>
      <c r="ASX18" s="40"/>
      <c r="ASY18" s="40"/>
      <c r="ASZ18" s="40"/>
      <c r="ATA18" s="40"/>
      <c r="ATB18" s="40"/>
      <c r="ATC18" s="40"/>
      <c r="ATD18" s="40"/>
      <c r="ATE18" s="40"/>
      <c r="ATF18" s="40"/>
      <c r="ATG18" s="40"/>
      <c r="ATH18" s="40"/>
      <c r="ATI18" s="40"/>
      <c r="ATJ18" s="40"/>
      <c r="ATK18" s="40"/>
      <c r="ATL18" s="40"/>
      <c r="ATM18" s="40"/>
      <c r="ATN18" s="40"/>
      <c r="ATO18" s="40"/>
      <c r="ATP18" s="40"/>
      <c r="ATQ18" s="40"/>
      <c r="ATR18" s="40"/>
      <c r="ATS18" s="40"/>
      <c r="ATT18" s="40"/>
      <c r="ATU18" s="40"/>
      <c r="ATV18" s="40"/>
      <c r="ATW18" s="40"/>
      <c r="ATX18" s="40"/>
      <c r="ATY18" s="40"/>
      <c r="ATZ18" s="40"/>
      <c r="AUA18" s="40"/>
      <c r="AUB18" s="40"/>
      <c r="AUC18" s="40"/>
      <c r="AUD18" s="40"/>
      <c r="AUE18" s="40"/>
      <c r="AUF18" s="40"/>
      <c r="AUG18" s="40"/>
      <c r="AUH18" s="40"/>
      <c r="AUI18" s="40"/>
      <c r="AUJ18" s="40"/>
      <c r="AUK18" s="40"/>
      <c r="AUL18" s="40"/>
      <c r="AUM18" s="40"/>
      <c r="AUN18" s="40"/>
      <c r="AUO18" s="40"/>
      <c r="AUP18" s="40"/>
      <c r="AUQ18" s="40"/>
      <c r="AUR18" s="40"/>
      <c r="AUS18" s="40"/>
      <c r="AUT18" s="40"/>
      <c r="AUU18" s="40"/>
      <c r="AUV18" s="40"/>
      <c r="AUW18" s="40"/>
      <c r="AUX18" s="40"/>
      <c r="AUY18" s="40"/>
      <c r="AUZ18" s="40"/>
      <c r="AVA18" s="40"/>
      <c r="AVB18" s="40"/>
      <c r="AVC18" s="40"/>
      <c r="AVD18" s="40"/>
      <c r="AVE18" s="40"/>
      <c r="AVF18" s="40"/>
      <c r="AVG18" s="40"/>
      <c r="AVH18" s="40"/>
      <c r="AVI18" s="40"/>
      <c r="AVJ18" s="40"/>
      <c r="AVK18" s="40"/>
      <c r="AVL18" s="40"/>
      <c r="AVM18" s="40"/>
      <c r="AVN18" s="40"/>
      <c r="AVO18" s="40"/>
      <c r="AVP18" s="40"/>
      <c r="AVQ18" s="40"/>
    </row>
    <row r="19" spans="2:1265" s="41" customFormat="1" ht="135" customHeight="1" x14ac:dyDescent="0.35">
      <c r="B19" s="16">
        <v>8</v>
      </c>
      <c r="C19" s="23">
        <v>45337</v>
      </c>
      <c r="D19" s="31" t="s">
        <v>26</v>
      </c>
      <c r="E19" s="21" t="s">
        <v>17</v>
      </c>
      <c r="F19" s="18" t="s">
        <v>34</v>
      </c>
      <c r="G19" s="20"/>
      <c r="H19" s="19">
        <v>19000</v>
      </c>
      <c r="I19" s="19">
        <f t="shared" si="0"/>
        <v>544575.94999999995</v>
      </c>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c r="DV19" s="40"/>
      <c r="DW19" s="40"/>
      <c r="DX19" s="40"/>
      <c r="DY19" s="40"/>
      <c r="DZ19" s="40"/>
      <c r="EA19" s="40"/>
      <c r="EB19" s="40"/>
      <c r="EC19" s="40"/>
      <c r="ED19" s="40"/>
      <c r="EE19" s="40"/>
      <c r="EF19" s="40"/>
      <c r="EG19" s="40"/>
      <c r="EH19" s="40"/>
      <c r="EI19" s="40"/>
      <c r="EJ19" s="40"/>
      <c r="EK19" s="40"/>
      <c r="EL19" s="40"/>
      <c r="EM19" s="40"/>
      <c r="EN19" s="40"/>
      <c r="EO19" s="40"/>
      <c r="EP19" s="40"/>
      <c r="EQ19" s="40"/>
      <c r="ER19" s="40"/>
      <c r="ES19" s="40"/>
      <c r="ET19" s="40"/>
      <c r="EU19" s="40"/>
      <c r="EV19" s="40"/>
      <c r="EW19" s="40"/>
      <c r="EX19" s="40"/>
      <c r="EY19" s="40"/>
      <c r="EZ19" s="40"/>
      <c r="FA19" s="40"/>
      <c r="FB19" s="40"/>
      <c r="FC19" s="40"/>
      <c r="FD19" s="40"/>
      <c r="FE19" s="40"/>
      <c r="FF19" s="40"/>
      <c r="FG19" s="40"/>
      <c r="FH19" s="40"/>
      <c r="FI19" s="40"/>
      <c r="FJ19" s="40"/>
      <c r="FK19" s="40"/>
      <c r="FL19" s="40"/>
      <c r="FM19" s="40"/>
      <c r="FN19" s="40"/>
      <c r="FO19" s="40"/>
      <c r="FP19" s="40"/>
      <c r="FQ19" s="40"/>
      <c r="FR19" s="40"/>
      <c r="FS19" s="40"/>
      <c r="FT19" s="40"/>
      <c r="FU19" s="40"/>
      <c r="FV19" s="40"/>
      <c r="FW19" s="40"/>
      <c r="FX19" s="40"/>
      <c r="FY19" s="40"/>
      <c r="FZ19" s="40"/>
      <c r="GA19" s="40"/>
      <c r="GB19" s="40"/>
      <c r="GC19" s="40"/>
      <c r="GD19" s="40"/>
      <c r="GE19" s="40"/>
      <c r="GF19" s="40"/>
      <c r="GG19" s="40"/>
      <c r="GH19" s="40"/>
      <c r="GI19" s="40"/>
      <c r="GJ19" s="40"/>
      <c r="GK19" s="40"/>
      <c r="GL19" s="40"/>
      <c r="GM19" s="40"/>
      <c r="GN19" s="40"/>
      <c r="GO19" s="40"/>
      <c r="GP19" s="40"/>
      <c r="GQ19" s="40"/>
      <c r="GR19" s="40"/>
      <c r="GS19" s="40"/>
      <c r="GT19" s="40"/>
      <c r="GU19" s="40"/>
      <c r="GV19" s="40"/>
      <c r="GW19" s="40"/>
      <c r="GX19" s="40"/>
      <c r="GY19" s="40"/>
      <c r="GZ19" s="40"/>
      <c r="HA19" s="40"/>
      <c r="HB19" s="40"/>
      <c r="HC19" s="40"/>
      <c r="HD19" s="40"/>
      <c r="HE19" s="40"/>
      <c r="HF19" s="40"/>
      <c r="HG19" s="40"/>
      <c r="HH19" s="40"/>
      <c r="HI19" s="40"/>
      <c r="HJ19" s="40"/>
      <c r="HK19" s="40"/>
      <c r="HL19" s="40"/>
      <c r="HM19" s="40"/>
      <c r="HN19" s="40"/>
      <c r="HO19" s="40"/>
      <c r="HP19" s="40"/>
      <c r="HQ19" s="40"/>
      <c r="HR19" s="40"/>
      <c r="HS19" s="40"/>
      <c r="HT19" s="40"/>
      <c r="HU19" s="40"/>
      <c r="HV19" s="40"/>
      <c r="HW19" s="40"/>
      <c r="HX19" s="40"/>
      <c r="HY19" s="40"/>
      <c r="HZ19" s="40"/>
      <c r="IA19" s="40"/>
      <c r="IB19" s="40"/>
      <c r="IC19" s="40"/>
      <c r="ID19" s="40"/>
      <c r="IE19" s="40"/>
      <c r="IF19" s="40"/>
      <c r="IG19" s="40"/>
      <c r="IH19" s="40"/>
      <c r="II19" s="40"/>
      <c r="IJ19" s="40"/>
      <c r="IK19" s="40"/>
      <c r="IL19" s="40"/>
      <c r="IM19" s="40"/>
      <c r="IN19" s="40"/>
      <c r="IO19" s="40"/>
      <c r="IP19" s="40"/>
      <c r="IQ19" s="40"/>
      <c r="IR19" s="40"/>
      <c r="IS19" s="40"/>
      <c r="IT19" s="40"/>
      <c r="IU19" s="40"/>
      <c r="IV19" s="40"/>
      <c r="IW19" s="40"/>
      <c r="IX19" s="40"/>
      <c r="IY19" s="40"/>
      <c r="IZ19" s="40"/>
      <c r="JA19" s="40"/>
      <c r="JB19" s="40"/>
      <c r="JC19" s="40"/>
      <c r="JD19" s="40"/>
      <c r="JE19" s="40"/>
      <c r="JF19" s="40"/>
      <c r="JG19" s="40"/>
      <c r="JH19" s="40"/>
      <c r="JI19" s="40"/>
      <c r="JJ19" s="40"/>
      <c r="JK19" s="40"/>
      <c r="JL19" s="40"/>
      <c r="JM19" s="40"/>
      <c r="JN19" s="40"/>
      <c r="JO19" s="40"/>
      <c r="JP19" s="40"/>
      <c r="JQ19" s="40"/>
      <c r="JR19" s="40"/>
      <c r="JS19" s="40"/>
      <c r="JT19" s="40"/>
      <c r="JU19" s="40"/>
      <c r="JV19" s="40"/>
      <c r="JW19" s="40"/>
      <c r="JX19" s="40"/>
      <c r="JY19" s="40"/>
      <c r="JZ19" s="40"/>
      <c r="KA19" s="40"/>
      <c r="KB19" s="40"/>
      <c r="KC19" s="40"/>
      <c r="KD19" s="40"/>
      <c r="KE19" s="40"/>
      <c r="KF19" s="40"/>
      <c r="KG19" s="40"/>
      <c r="KH19" s="40"/>
      <c r="KI19" s="40"/>
      <c r="KJ19" s="40"/>
      <c r="KK19" s="40"/>
      <c r="KL19" s="40"/>
      <c r="KM19" s="40"/>
      <c r="KN19" s="40"/>
      <c r="KO19" s="40"/>
      <c r="KP19" s="40"/>
      <c r="KQ19" s="40"/>
      <c r="KR19" s="40"/>
      <c r="KS19" s="40"/>
      <c r="KT19" s="40"/>
      <c r="KU19" s="40"/>
      <c r="KV19" s="40"/>
      <c r="KW19" s="40"/>
      <c r="KX19" s="40"/>
      <c r="KY19" s="40"/>
      <c r="KZ19" s="40"/>
      <c r="LA19" s="40"/>
      <c r="LB19" s="40"/>
      <c r="LC19" s="40"/>
      <c r="LD19" s="40"/>
      <c r="LE19" s="40"/>
      <c r="LF19" s="40"/>
      <c r="LG19" s="40"/>
      <c r="LH19" s="40"/>
      <c r="LI19" s="40"/>
      <c r="LJ19" s="40"/>
      <c r="LK19" s="40"/>
      <c r="LL19" s="40"/>
      <c r="LM19" s="40"/>
      <c r="LN19" s="40"/>
      <c r="LO19" s="40"/>
      <c r="LP19" s="40"/>
      <c r="LQ19" s="40"/>
      <c r="LR19" s="40"/>
      <c r="LS19" s="40"/>
      <c r="LT19" s="40"/>
      <c r="LU19" s="40"/>
      <c r="LV19" s="40"/>
      <c r="LW19" s="40"/>
      <c r="LX19" s="40"/>
      <c r="LY19" s="40"/>
      <c r="LZ19" s="40"/>
      <c r="MA19" s="40"/>
      <c r="MB19" s="40"/>
      <c r="MC19" s="40"/>
      <c r="MD19" s="40"/>
      <c r="ME19" s="40"/>
      <c r="MF19" s="40"/>
      <c r="MG19" s="40"/>
      <c r="MH19" s="40"/>
      <c r="MI19" s="40"/>
      <c r="MJ19" s="40"/>
      <c r="MK19" s="40"/>
      <c r="ML19" s="40"/>
      <c r="MM19" s="40"/>
      <c r="MN19" s="40"/>
      <c r="MO19" s="40"/>
      <c r="MP19" s="40"/>
      <c r="MQ19" s="40"/>
      <c r="MR19" s="40"/>
      <c r="MS19" s="40"/>
      <c r="MT19" s="40"/>
      <c r="MU19" s="40"/>
      <c r="MV19" s="40"/>
      <c r="MW19" s="40"/>
      <c r="MX19" s="40"/>
      <c r="MY19" s="40"/>
      <c r="MZ19" s="40"/>
      <c r="NA19" s="40"/>
      <c r="NB19" s="40"/>
      <c r="NC19" s="40"/>
      <c r="ND19" s="40"/>
      <c r="NE19" s="40"/>
      <c r="NF19" s="40"/>
      <c r="NG19" s="40"/>
      <c r="NH19" s="40"/>
      <c r="NI19" s="40"/>
      <c r="NJ19" s="40"/>
      <c r="NK19" s="40"/>
      <c r="NL19" s="40"/>
      <c r="NM19" s="40"/>
      <c r="NN19" s="40"/>
      <c r="NO19" s="40"/>
      <c r="NP19" s="40"/>
      <c r="NQ19" s="40"/>
      <c r="NR19" s="40"/>
      <c r="NS19" s="40"/>
      <c r="NT19" s="40"/>
      <c r="NU19" s="40"/>
      <c r="NV19" s="40"/>
      <c r="NW19" s="40"/>
      <c r="NX19" s="40"/>
      <c r="NY19" s="40"/>
      <c r="NZ19" s="40"/>
      <c r="OA19" s="40"/>
      <c r="OB19" s="40"/>
      <c r="OC19" s="40"/>
      <c r="OD19" s="40"/>
      <c r="OE19" s="40"/>
      <c r="OF19" s="40"/>
      <c r="OG19" s="40"/>
      <c r="OH19" s="40"/>
      <c r="OI19" s="40"/>
      <c r="OJ19" s="40"/>
      <c r="OK19" s="40"/>
      <c r="OL19" s="40"/>
      <c r="OM19" s="40"/>
      <c r="ON19" s="40"/>
      <c r="OO19" s="40"/>
      <c r="OP19" s="40"/>
      <c r="OQ19" s="40"/>
      <c r="OR19" s="40"/>
      <c r="OS19" s="40"/>
      <c r="OT19" s="40"/>
      <c r="OU19" s="40"/>
      <c r="OV19" s="40"/>
      <c r="OW19" s="40"/>
      <c r="OX19" s="40"/>
      <c r="OY19" s="40"/>
      <c r="OZ19" s="40"/>
      <c r="PA19" s="40"/>
      <c r="PB19" s="40"/>
      <c r="PC19" s="40"/>
      <c r="PD19" s="40"/>
      <c r="PE19" s="40"/>
      <c r="PF19" s="40"/>
      <c r="PG19" s="40"/>
      <c r="PH19" s="40"/>
      <c r="PI19" s="40"/>
      <c r="PJ19" s="40"/>
      <c r="PK19" s="40"/>
      <c r="PL19" s="40"/>
      <c r="PM19" s="40"/>
      <c r="PN19" s="40"/>
      <c r="PO19" s="40"/>
      <c r="PP19" s="40"/>
      <c r="PQ19" s="40"/>
      <c r="PR19" s="40"/>
      <c r="PS19" s="40"/>
      <c r="PT19" s="40"/>
      <c r="PU19" s="40"/>
      <c r="PV19" s="40"/>
      <c r="PW19" s="40"/>
      <c r="PX19" s="40"/>
      <c r="PY19" s="40"/>
      <c r="PZ19" s="40"/>
      <c r="QA19" s="40"/>
      <c r="QB19" s="40"/>
      <c r="QC19" s="40"/>
      <c r="QD19" s="40"/>
      <c r="QE19" s="40"/>
      <c r="QF19" s="40"/>
      <c r="QG19" s="40"/>
      <c r="QH19" s="40"/>
      <c r="QI19" s="40"/>
      <c r="QJ19" s="40"/>
      <c r="QK19" s="40"/>
      <c r="QL19" s="40"/>
      <c r="QM19" s="40"/>
      <c r="QN19" s="40"/>
      <c r="QO19" s="40"/>
      <c r="QP19" s="40"/>
      <c r="QQ19" s="40"/>
      <c r="QR19" s="40"/>
      <c r="QS19" s="40"/>
      <c r="QT19" s="40"/>
      <c r="QU19" s="40"/>
      <c r="QV19" s="40"/>
      <c r="QW19" s="40"/>
      <c r="QX19" s="40"/>
      <c r="QY19" s="40"/>
      <c r="QZ19" s="40"/>
      <c r="RA19" s="40"/>
      <c r="RB19" s="40"/>
      <c r="RC19" s="40"/>
      <c r="RD19" s="40"/>
      <c r="RE19" s="40"/>
      <c r="RF19" s="40"/>
      <c r="RG19" s="40"/>
      <c r="RH19" s="40"/>
      <c r="RI19" s="40"/>
      <c r="RJ19" s="40"/>
      <c r="RK19" s="40"/>
      <c r="RL19" s="40"/>
      <c r="RM19" s="40"/>
      <c r="RN19" s="40"/>
      <c r="RO19" s="40"/>
      <c r="RP19" s="40"/>
      <c r="RQ19" s="40"/>
      <c r="RR19" s="40"/>
      <c r="RS19" s="40"/>
      <c r="RT19" s="40"/>
      <c r="RU19" s="40"/>
      <c r="RV19" s="40"/>
      <c r="RW19" s="40"/>
      <c r="RX19" s="40"/>
      <c r="RY19" s="40"/>
      <c r="RZ19" s="40"/>
      <c r="SA19" s="40"/>
      <c r="SB19" s="40"/>
      <c r="SC19" s="40"/>
      <c r="SD19" s="40"/>
      <c r="SE19" s="40"/>
      <c r="SF19" s="40"/>
      <c r="SG19" s="40"/>
      <c r="SH19" s="40"/>
      <c r="SI19" s="40"/>
      <c r="SJ19" s="40"/>
      <c r="SK19" s="40"/>
      <c r="SL19" s="40"/>
      <c r="SM19" s="40"/>
      <c r="SN19" s="40"/>
      <c r="SO19" s="40"/>
      <c r="SP19" s="40"/>
      <c r="SQ19" s="40"/>
      <c r="SR19" s="40"/>
      <c r="SS19" s="40"/>
      <c r="ST19" s="40"/>
      <c r="SU19" s="40"/>
      <c r="SV19" s="40"/>
      <c r="SW19" s="40"/>
      <c r="SX19" s="40"/>
      <c r="SY19" s="40"/>
      <c r="SZ19" s="40"/>
      <c r="TA19" s="40"/>
      <c r="TB19" s="40"/>
      <c r="TC19" s="40"/>
      <c r="TD19" s="40"/>
      <c r="TE19" s="40"/>
      <c r="TF19" s="40"/>
      <c r="TG19" s="40"/>
      <c r="TH19" s="40"/>
      <c r="TI19" s="40"/>
      <c r="TJ19" s="40"/>
      <c r="TK19" s="40"/>
      <c r="TL19" s="40"/>
      <c r="TM19" s="40"/>
      <c r="TN19" s="40"/>
      <c r="TO19" s="40"/>
      <c r="TP19" s="40"/>
      <c r="TQ19" s="40"/>
      <c r="TR19" s="40"/>
      <c r="TS19" s="40"/>
      <c r="TT19" s="40"/>
      <c r="TU19" s="40"/>
      <c r="TV19" s="40"/>
      <c r="TW19" s="40"/>
      <c r="TX19" s="40"/>
      <c r="TY19" s="40"/>
      <c r="TZ19" s="40"/>
      <c r="UA19" s="40"/>
      <c r="UB19" s="40"/>
      <c r="UC19" s="40"/>
      <c r="UD19" s="40"/>
      <c r="UE19" s="40"/>
      <c r="UF19" s="40"/>
      <c r="UG19" s="40"/>
      <c r="UH19" s="40"/>
      <c r="UI19" s="40"/>
      <c r="UJ19" s="40"/>
      <c r="UK19" s="40"/>
      <c r="UL19" s="40"/>
      <c r="UM19" s="40"/>
      <c r="UN19" s="40"/>
      <c r="UO19" s="40"/>
      <c r="UP19" s="40"/>
      <c r="UQ19" s="40"/>
      <c r="UR19" s="40"/>
      <c r="US19" s="40"/>
      <c r="UT19" s="40"/>
      <c r="UU19" s="40"/>
      <c r="UV19" s="40"/>
      <c r="UW19" s="40"/>
      <c r="UX19" s="40"/>
      <c r="UY19" s="40"/>
      <c r="UZ19" s="40"/>
      <c r="VA19" s="40"/>
      <c r="VB19" s="40"/>
      <c r="VC19" s="40"/>
      <c r="VD19" s="40"/>
      <c r="VE19" s="40"/>
      <c r="VF19" s="40"/>
      <c r="VG19" s="40"/>
      <c r="VH19" s="40"/>
      <c r="VI19" s="40"/>
      <c r="VJ19" s="40"/>
      <c r="VK19" s="40"/>
      <c r="VL19" s="40"/>
      <c r="VM19" s="40"/>
      <c r="VN19" s="40"/>
      <c r="VO19" s="40"/>
      <c r="VP19" s="40"/>
      <c r="VQ19" s="40"/>
      <c r="VR19" s="40"/>
      <c r="VS19" s="40"/>
      <c r="VT19" s="40"/>
      <c r="VU19" s="40"/>
      <c r="VV19" s="40"/>
      <c r="VW19" s="40"/>
      <c r="VX19" s="40"/>
      <c r="VY19" s="40"/>
      <c r="VZ19" s="40"/>
      <c r="WA19" s="40"/>
      <c r="WB19" s="40"/>
      <c r="WC19" s="40"/>
      <c r="WD19" s="40"/>
      <c r="WE19" s="40"/>
      <c r="WF19" s="40"/>
      <c r="WG19" s="40"/>
      <c r="WH19" s="40"/>
      <c r="WI19" s="40"/>
      <c r="WJ19" s="40"/>
      <c r="WK19" s="40"/>
      <c r="WL19" s="40"/>
      <c r="WM19" s="40"/>
      <c r="WN19" s="40"/>
      <c r="WO19" s="40"/>
      <c r="WP19" s="40"/>
      <c r="WQ19" s="40"/>
      <c r="WR19" s="40"/>
      <c r="WS19" s="40"/>
      <c r="WT19" s="40"/>
      <c r="WU19" s="40"/>
      <c r="WV19" s="40"/>
      <c r="WW19" s="40"/>
      <c r="WX19" s="40"/>
      <c r="WY19" s="40"/>
      <c r="WZ19" s="40"/>
      <c r="XA19" s="40"/>
      <c r="XB19" s="40"/>
      <c r="XC19" s="40"/>
      <c r="XD19" s="40"/>
      <c r="XE19" s="40"/>
      <c r="XF19" s="40"/>
      <c r="XG19" s="40"/>
      <c r="XH19" s="40"/>
      <c r="XI19" s="40"/>
      <c r="XJ19" s="40"/>
      <c r="XK19" s="40"/>
      <c r="XL19" s="40"/>
      <c r="XM19" s="40"/>
      <c r="XN19" s="40"/>
      <c r="XO19" s="40"/>
      <c r="XP19" s="40"/>
      <c r="XQ19" s="40"/>
      <c r="XR19" s="40"/>
      <c r="XS19" s="40"/>
      <c r="XT19" s="40"/>
      <c r="XU19" s="40"/>
      <c r="XV19" s="40"/>
      <c r="XW19" s="40"/>
      <c r="XX19" s="40"/>
      <c r="XY19" s="40"/>
      <c r="XZ19" s="40"/>
      <c r="YA19" s="40"/>
      <c r="YB19" s="40"/>
      <c r="YC19" s="40"/>
      <c r="YD19" s="40"/>
      <c r="YE19" s="40"/>
      <c r="YF19" s="40"/>
      <c r="YG19" s="40"/>
      <c r="YH19" s="40"/>
      <c r="YI19" s="40"/>
      <c r="YJ19" s="40"/>
      <c r="YK19" s="40"/>
      <c r="YL19" s="40"/>
      <c r="YM19" s="40"/>
      <c r="YN19" s="40"/>
      <c r="YO19" s="40"/>
      <c r="YP19" s="40"/>
      <c r="YQ19" s="40"/>
      <c r="YR19" s="40"/>
      <c r="YS19" s="40"/>
      <c r="YT19" s="40"/>
      <c r="YU19" s="40"/>
      <c r="YV19" s="40"/>
      <c r="YW19" s="40"/>
      <c r="YX19" s="40"/>
      <c r="YY19" s="40"/>
      <c r="YZ19" s="40"/>
      <c r="ZA19" s="40"/>
      <c r="ZB19" s="40"/>
      <c r="ZC19" s="40"/>
      <c r="ZD19" s="40"/>
      <c r="ZE19" s="40"/>
      <c r="ZF19" s="40"/>
      <c r="ZG19" s="40"/>
      <c r="ZH19" s="40"/>
      <c r="ZI19" s="40"/>
      <c r="ZJ19" s="40"/>
      <c r="ZK19" s="40"/>
      <c r="ZL19" s="40"/>
      <c r="ZM19" s="40"/>
      <c r="ZN19" s="40"/>
      <c r="ZO19" s="40"/>
      <c r="ZP19" s="40"/>
      <c r="ZQ19" s="40"/>
      <c r="ZR19" s="40"/>
      <c r="ZS19" s="40"/>
      <c r="ZT19" s="40"/>
      <c r="ZU19" s="40"/>
      <c r="ZV19" s="40"/>
      <c r="ZW19" s="40"/>
      <c r="ZX19" s="40"/>
      <c r="ZY19" s="40"/>
      <c r="ZZ19" s="40"/>
      <c r="AAA19" s="40"/>
      <c r="AAB19" s="40"/>
      <c r="AAC19" s="40"/>
      <c r="AAD19" s="40"/>
      <c r="AAE19" s="40"/>
      <c r="AAF19" s="40"/>
      <c r="AAG19" s="40"/>
      <c r="AAH19" s="40"/>
      <c r="AAI19" s="40"/>
      <c r="AAJ19" s="40"/>
      <c r="AAK19" s="40"/>
      <c r="AAL19" s="40"/>
      <c r="AAM19" s="40"/>
      <c r="AAN19" s="40"/>
      <c r="AAO19" s="40"/>
      <c r="AAP19" s="40"/>
      <c r="AAQ19" s="40"/>
      <c r="AAR19" s="40"/>
      <c r="AAS19" s="40"/>
      <c r="AAT19" s="40"/>
      <c r="AAU19" s="40"/>
      <c r="AAV19" s="40"/>
      <c r="AAW19" s="40"/>
      <c r="AAX19" s="40"/>
      <c r="AAY19" s="40"/>
      <c r="AAZ19" s="40"/>
      <c r="ABA19" s="40"/>
      <c r="ABB19" s="40"/>
      <c r="ABC19" s="40"/>
      <c r="ABD19" s="40"/>
      <c r="ABE19" s="40"/>
      <c r="ABF19" s="40"/>
      <c r="ABG19" s="40"/>
      <c r="ABH19" s="40"/>
      <c r="ABI19" s="40"/>
      <c r="ABJ19" s="40"/>
      <c r="ABK19" s="40"/>
      <c r="ABL19" s="40"/>
      <c r="ABM19" s="40"/>
      <c r="ABN19" s="40"/>
      <c r="ABO19" s="40"/>
      <c r="ABP19" s="40"/>
      <c r="ABQ19" s="40"/>
      <c r="ABR19" s="40"/>
      <c r="ABS19" s="40"/>
      <c r="ABT19" s="40"/>
      <c r="ABU19" s="40"/>
      <c r="ABV19" s="40"/>
      <c r="ABW19" s="40"/>
      <c r="ABX19" s="40"/>
      <c r="ABY19" s="40"/>
      <c r="ABZ19" s="40"/>
      <c r="ACA19" s="40"/>
      <c r="ACB19" s="40"/>
      <c r="ACC19" s="40"/>
      <c r="ACD19" s="40"/>
      <c r="ACE19" s="40"/>
      <c r="ACF19" s="40"/>
      <c r="ACG19" s="40"/>
      <c r="ACH19" s="40"/>
      <c r="ACI19" s="40"/>
      <c r="ACJ19" s="40"/>
      <c r="ACK19" s="40"/>
      <c r="ACL19" s="40"/>
      <c r="ACM19" s="40"/>
      <c r="ACN19" s="40"/>
      <c r="ACO19" s="40"/>
      <c r="ACP19" s="40"/>
      <c r="ACQ19" s="40"/>
      <c r="ACR19" s="40"/>
      <c r="ACS19" s="40"/>
      <c r="ACT19" s="40"/>
      <c r="ACU19" s="40"/>
      <c r="ACV19" s="40"/>
      <c r="ACW19" s="40"/>
      <c r="ACX19" s="40"/>
      <c r="ACY19" s="40"/>
      <c r="ACZ19" s="40"/>
      <c r="ADA19" s="40"/>
      <c r="ADB19" s="40"/>
      <c r="ADC19" s="40"/>
      <c r="ADD19" s="40"/>
      <c r="ADE19" s="40"/>
      <c r="ADF19" s="40"/>
      <c r="ADG19" s="40"/>
      <c r="ADH19" s="40"/>
      <c r="ADI19" s="40"/>
      <c r="ADJ19" s="40"/>
      <c r="ADK19" s="40"/>
      <c r="ADL19" s="40"/>
      <c r="ADM19" s="40"/>
      <c r="ADN19" s="40"/>
      <c r="ADO19" s="40"/>
      <c r="ADP19" s="40"/>
      <c r="ADQ19" s="40"/>
      <c r="ADR19" s="40"/>
      <c r="ADS19" s="40"/>
      <c r="ADT19" s="40"/>
      <c r="ADU19" s="40"/>
      <c r="ADV19" s="40"/>
      <c r="ADW19" s="40"/>
      <c r="ADX19" s="40"/>
      <c r="ADY19" s="40"/>
      <c r="ADZ19" s="40"/>
      <c r="AEA19" s="40"/>
      <c r="AEB19" s="40"/>
      <c r="AEC19" s="40"/>
      <c r="AED19" s="40"/>
      <c r="AEE19" s="40"/>
      <c r="AEF19" s="40"/>
      <c r="AEG19" s="40"/>
      <c r="AEH19" s="40"/>
      <c r="AEI19" s="40"/>
      <c r="AEJ19" s="40"/>
      <c r="AEK19" s="40"/>
      <c r="AEL19" s="40"/>
      <c r="AEM19" s="40"/>
      <c r="AEN19" s="40"/>
      <c r="AEO19" s="40"/>
      <c r="AEP19" s="40"/>
      <c r="AEQ19" s="40"/>
      <c r="AER19" s="40"/>
      <c r="AES19" s="40"/>
      <c r="AET19" s="40"/>
      <c r="AEU19" s="40"/>
      <c r="AEV19" s="40"/>
      <c r="AEW19" s="40"/>
      <c r="AEX19" s="40"/>
      <c r="AEY19" s="40"/>
      <c r="AEZ19" s="40"/>
      <c r="AFA19" s="40"/>
      <c r="AFB19" s="40"/>
      <c r="AFC19" s="40"/>
      <c r="AFD19" s="40"/>
      <c r="AFE19" s="40"/>
      <c r="AFF19" s="40"/>
      <c r="AFG19" s="40"/>
      <c r="AFH19" s="40"/>
      <c r="AFI19" s="40"/>
      <c r="AFJ19" s="40"/>
      <c r="AFK19" s="40"/>
      <c r="AFL19" s="40"/>
      <c r="AFM19" s="40"/>
      <c r="AFN19" s="40"/>
      <c r="AFO19" s="40"/>
      <c r="AFP19" s="40"/>
      <c r="AFQ19" s="40"/>
      <c r="AFR19" s="40"/>
      <c r="AFS19" s="40"/>
      <c r="AFT19" s="40"/>
      <c r="AFU19" s="40"/>
      <c r="AFV19" s="40"/>
      <c r="AFW19" s="40"/>
      <c r="AFX19" s="40"/>
      <c r="AFY19" s="40"/>
      <c r="AFZ19" s="40"/>
      <c r="AGA19" s="40"/>
      <c r="AGB19" s="40"/>
      <c r="AGC19" s="40"/>
      <c r="AGD19" s="40"/>
      <c r="AGE19" s="40"/>
      <c r="AGF19" s="40"/>
      <c r="AGG19" s="40"/>
      <c r="AGH19" s="40"/>
      <c r="AGI19" s="40"/>
      <c r="AGJ19" s="40"/>
      <c r="AGK19" s="40"/>
      <c r="AGL19" s="40"/>
      <c r="AGM19" s="40"/>
      <c r="AGN19" s="40"/>
      <c r="AGO19" s="40"/>
      <c r="AGP19" s="40"/>
      <c r="AGQ19" s="40"/>
      <c r="AGR19" s="40"/>
      <c r="AGS19" s="40"/>
      <c r="AGT19" s="40"/>
      <c r="AGU19" s="40"/>
      <c r="AGV19" s="40"/>
      <c r="AGW19" s="40"/>
      <c r="AGX19" s="40"/>
      <c r="AGY19" s="40"/>
      <c r="AGZ19" s="40"/>
      <c r="AHA19" s="40"/>
      <c r="AHB19" s="40"/>
      <c r="AHC19" s="40"/>
      <c r="AHD19" s="40"/>
      <c r="AHE19" s="40"/>
      <c r="AHF19" s="40"/>
      <c r="AHG19" s="40"/>
      <c r="AHH19" s="40"/>
      <c r="AHI19" s="40"/>
      <c r="AHJ19" s="40"/>
      <c r="AHK19" s="40"/>
      <c r="AHL19" s="40"/>
      <c r="AHM19" s="40"/>
      <c r="AHN19" s="40"/>
      <c r="AHO19" s="40"/>
      <c r="AHP19" s="40"/>
      <c r="AHQ19" s="40"/>
      <c r="AHR19" s="40"/>
      <c r="AHS19" s="40"/>
      <c r="AHT19" s="40"/>
      <c r="AHU19" s="40"/>
      <c r="AHV19" s="40"/>
      <c r="AHW19" s="40"/>
      <c r="AHX19" s="40"/>
      <c r="AHY19" s="40"/>
      <c r="AHZ19" s="40"/>
      <c r="AIA19" s="40"/>
      <c r="AIB19" s="40"/>
      <c r="AIC19" s="40"/>
      <c r="AID19" s="40"/>
      <c r="AIE19" s="40"/>
      <c r="AIF19" s="40"/>
      <c r="AIG19" s="40"/>
      <c r="AIH19" s="40"/>
      <c r="AII19" s="40"/>
      <c r="AIJ19" s="40"/>
      <c r="AIK19" s="40"/>
      <c r="AIL19" s="40"/>
      <c r="AIM19" s="40"/>
      <c r="AIN19" s="40"/>
      <c r="AIO19" s="40"/>
      <c r="AIP19" s="40"/>
      <c r="AIQ19" s="40"/>
      <c r="AIR19" s="40"/>
      <c r="AIS19" s="40"/>
      <c r="AIT19" s="40"/>
      <c r="AIU19" s="40"/>
      <c r="AIV19" s="40"/>
      <c r="AIW19" s="40"/>
      <c r="AIX19" s="40"/>
      <c r="AIY19" s="40"/>
      <c r="AIZ19" s="40"/>
      <c r="AJA19" s="40"/>
      <c r="AJB19" s="40"/>
      <c r="AJC19" s="40"/>
      <c r="AJD19" s="40"/>
      <c r="AJE19" s="40"/>
      <c r="AJF19" s="40"/>
      <c r="AJG19" s="40"/>
      <c r="AJH19" s="40"/>
      <c r="AJI19" s="40"/>
      <c r="AJJ19" s="40"/>
      <c r="AJK19" s="40"/>
      <c r="AJL19" s="40"/>
      <c r="AJM19" s="40"/>
      <c r="AJN19" s="40"/>
      <c r="AJO19" s="40"/>
      <c r="AJP19" s="40"/>
      <c r="AJQ19" s="40"/>
      <c r="AJR19" s="40"/>
      <c r="AJS19" s="40"/>
      <c r="AJT19" s="40"/>
      <c r="AJU19" s="40"/>
      <c r="AJV19" s="40"/>
      <c r="AJW19" s="40"/>
      <c r="AJX19" s="40"/>
      <c r="AJY19" s="40"/>
      <c r="AJZ19" s="40"/>
      <c r="AKA19" s="40"/>
      <c r="AKB19" s="40"/>
      <c r="AKC19" s="40"/>
      <c r="AKD19" s="40"/>
      <c r="AKE19" s="40"/>
      <c r="AKF19" s="40"/>
      <c r="AKG19" s="40"/>
      <c r="AKH19" s="40"/>
      <c r="AKI19" s="40"/>
      <c r="AKJ19" s="40"/>
      <c r="AKK19" s="40"/>
      <c r="AKL19" s="40"/>
      <c r="AKM19" s="40"/>
      <c r="AKN19" s="40"/>
      <c r="AKO19" s="40"/>
      <c r="AKP19" s="40"/>
      <c r="AKQ19" s="40"/>
      <c r="AKR19" s="40"/>
      <c r="AKS19" s="40"/>
      <c r="AKT19" s="40"/>
      <c r="AKU19" s="40"/>
      <c r="AKV19" s="40"/>
      <c r="AKW19" s="40"/>
      <c r="AKX19" s="40"/>
      <c r="AKY19" s="40"/>
      <c r="AKZ19" s="40"/>
      <c r="ALA19" s="40"/>
      <c r="ALB19" s="40"/>
      <c r="ALC19" s="40"/>
      <c r="ALD19" s="40"/>
      <c r="ALE19" s="40"/>
      <c r="ALF19" s="40"/>
      <c r="ALG19" s="40"/>
      <c r="ALH19" s="40"/>
      <c r="ALI19" s="40"/>
      <c r="ALJ19" s="40"/>
      <c r="ALK19" s="40"/>
      <c r="ALL19" s="40"/>
      <c r="ALM19" s="40"/>
      <c r="ALN19" s="40"/>
      <c r="ALO19" s="40"/>
      <c r="ALP19" s="40"/>
      <c r="ALQ19" s="40"/>
      <c r="ALR19" s="40"/>
      <c r="ALS19" s="40"/>
      <c r="ALT19" s="40"/>
      <c r="ALU19" s="40"/>
      <c r="ALV19" s="40"/>
      <c r="ALW19" s="40"/>
      <c r="ALX19" s="40"/>
      <c r="ALY19" s="40"/>
      <c r="ALZ19" s="40"/>
      <c r="AMA19" s="40"/>
      <c r="AMB19" s="40"/>
      <c r="AMC19" s="40"/>
      <c r="AMD19" s="40"/>
      <c r="AME19" s="40"/>
      <c r="AMF19" s="40"/>
      <c r="AMG19" s="40"/>
      <c r="AMH19" s="40"/>
      <c r="AMI19" s="40"/>
      <c r="AMJ19" s="40"/>
      <c r="AMK19" s="40"/>
      <c r="AML19" s="40"/>
      <c r="AMM19" s="40"/>
      <c r="AMN19" s="40"/>
      <c r="AMO19" s="40"/>
      <c r="AMP19" s="40"/>
      <c r="AMQ19" s="40"/>
      <c r="AMR19" s="40"/>
      <c r="AMS19" s="40"/>
      <c r="AMT19" s="40"/>
      <c r="AMU19" s="40"/>
      <c r="AMV19" s="40"/>
      <c r="AMW19" s="40"/>
      <c r="AMX19" s="40"/>
      <c r="AMY19" s="40"/>
      <c r="AMZ19" s="40"/>
      <c r="ANA19" s="40"/>
      <c r="ANB19" s="40"/>
      <c r="ANC19" s="40"/>
      <c r="AND19" s="40"/>
      <c r="ANE19" s="40"/>
      <c r="ANF19" s="40"/>
      <c r="ANG19" s="40"/>
      <c r="ANH19" s="40"/>
      <c r="ANI19" s="40"/>
      <c r="ANJ19" s="40"/>
      <c r="ANK19" s="40"/>
      <c r="ANL19" s="40"/>
      <c r="ANM19" s="40"/>
      <c r="ANN19" s="40"/>
      <c r="ANO19" s="40"/>
      <c r="ANP19" s="40"/>
      <c r="ANQ19" s="40"/>
      <c r="ANR19" s="40"/>
      <c r="ANS19" s="40"/>
      <c r="ANT19" s="40"/>
      <c r="ANU19" s="40"/>
      <c r="ANV19" s="40"/>
      <c r="ANW19" s="40"/>
      <c r="ANX19" s="40"/>
      <c r="ANY19" s="40"/>
      <c r="ANZ19" s="40"/>
      <c r="AOA19" s="40"/>
      <c r="AOB19" s="40"/>
      <c r="AOC19" s="40"/>
      <c r="AOD19" s="40"/>
      <c r="AOE19" s="40"/>
      <c r="AOF19" s="40"/>
      <c r="AOG19" s="40"/>
      <c r="AOH19" s="40"/>
      <c r="AOI19" s="40"/>
      <c r="AOJ19" s="40"/>
      <c r="AOK19" s="40"/>
      <c r="AOL19" s="40"/>
      <c r="AOM19" s="40"/>
      <c r="AON19" s="40"/>
      <c r="AOO19" s="40"/>
      <c r="AOP19" s="40"/>
      <c r="AOQ19" s="40"/>
      <c r="AOR19" s="40"/>
      <c r="AOS19" s="40"/>
      <c r="AOT19" s="40"/>
      <c r="AOU19" s="40"/>
      <c r="AOV19" s="40"/>
      <c r="AOW19" s="40"/>
      <c r="AOX19" s="40"/>
      <c r="AOY19" s="40"/>
      <c r="AOZ19" s="40"/>
      <c r="APA19" s="40"/>
      <c r="APB19" s="40"/>
      <c r="APC19" s="40"/>
      <c r="APD19" s="40"/>
      <c r="APE19" s="40"/>
      <c r="APF19" s="40"/>
      <c r="APG19" s="40"/>
      <c r="APH19" s="40"/>
      <c r="API19" s="40"/>
      <c r="APJ19" s="40"/>
      <c r="APK19" s="40"/>
      <c r="APL19" s="40"/>
      <c r="APM19" s="40"/>
      <c r="APN19" s="40"/>
      <c r="APO19" s="40"/>
      <c r="APP19" s="40"/>
      <c r="APQ19" s="40"/>
      <c r="APR19" s="40"/>
      <c r="APS19" s="40"/>
      <c r="APT19" s="40"/>
      <c r="APU19" s="40"/>
      <c r="APV19" s="40"/>
      <c r="APW19" s="40"/>
      <c r="APX19" s="40"/>
      <c r="APY19" s="40"/>
      <c r="APZ19" s="40"/>
      <c r="AQA19" s="40"/>
      <c r="AQB19" s="40"/>
      <c r="AQC19" s="40"/>
      <c r="AQD19" s="40"/>
      <c r="AQE19" s="40"/>
      <c r="AQF19" s="40"/>
      <c r="AQG19" s="40"/>
      <c r="AQH19" s="40"/>
      <c r="AQI19" s="40"/>
      <c r="AQJ19" s="40"/>
      <c r="AQK19" s="40"/>
      <c r="AQL19" s="40"/>
      <c r="AQM19" s="40"/>
      <c r="AQN19" s="40"/>
      <c r="AQO19" s="40"/>
      <c r="AQP19" s="40"/>
      <c r="AQQ19" s="40"/>
      <c r="AQR19" s="40"/>
      <c r="AQS19" s="40"/>
      <c r="AQT19" s="40"/>
      <c r="AQU19" s="40"/>
      <c r="AQV19" s="40"/>
      <c r="AQW19" s="40"/>
      <c r="AQX19" s="40"/>
      <c r="AQY19" s="40"/>
      <c r="AQZ19" s="40"/>
      <c r="ARA19" s="40"/>
      <c r="ARB19" s="40"/>
      <c r="ARC19" s="40"/>
      <c r="ARD19" s="40"/>
      <c r="ARE19" s="40"/>
      <c r="ARF19" s="40"/>
      <c r="ARG19" s="40"/>
      <c r="ARH19" s="40"/>
      <c r="ARI19" s="40"/>
      <c r="ARJ19" s="40"/>
      <c r="ARK19" s="40"/>
      <c r="ARL19" s="40"/>
      <c r="ARM19" s="40"/>
      <c r="ARN19" s="40"/>
      <c r="ARO19" s="40"/>
      <c r="ARP19" s="40"/>
      <c r="ARQ19" s="40"/>
      <c r="ARR19" s="40"/>
      <c r="ARS19" s="40"/>
      <c r="ART19" s="40"/>
      <c r="ARU19" s="40"/>
      <c r="ARV19" s="40"/>
      <c r="ARW19" s="40"/>
      <c r="ARX19" s="40"/>
      <c r="ARY19" s="40"/>
      <c r="ARZ19" s="40"/>
      <c r="ASA19" s="40"/>
      <c r="ASB19" s="40"/>
      <c r="ASC19" s="40"/>
      <c r="ASD19" s="40"/>
      <c r="ASE19" s="40"/>
      <c r="ASF19" s="40"/>
      <c r="ASG19" s="40"/>
      <c r="ASH19" s="40"/>
      <c r="ASI19" s="40"/>
      <c r="ASJ19" s="40"/>
      <c r="ASK19" s="40"/>
      <c r="ASL19" s="40"/>
      <c r="ASM19" s="40"/>
      <c r="ASN19" s="40"/>
      <c r="ASO19" s="40"/>
      <c r="ASP19" s="40"/>
      <c r="ASQ19" s="40"/>
      <c r="ASR19" s="40"/>
      <c r="ASS19" s="40"/>
      <c r="AST19" s="40"/>
      <c r="ASU19" s="40"/>
      <c r="ASV19" s="40"/>
      <c r="ASW19" s="40"/>
      <c r="ASX19" s="40"/>
      <c r="ASY19" s="40"/>
      <c r="ASZ19" s="40"/>
      <c r="ATA19" s="40"/>
      <c r="ATB19" s="40"/>
      <c r="ATC19" s="40"/>
      <c r="ATD19" s="40"/>
      <c r="ATE19" s="40"/>
      <c r="ATF19" s="40"/>
      <c r="ATG19" s="40"/>
      <c r="ATH19" s="40"/>
      <c r="ATI19" s="40"/>
      <c r="ATJ19" s="40"/>
      <c r="ATK19" s="40"/>
      <c r="ATL19" s="40"/>
      <c r="ATM19" s="40"/>
      <c r="ATN19" s="40"/>
      <c r="ATO19" s="40"/>
      <c r="ATP19" s="40"/>
      <c r="ATQ19" s="40"/>
      <c r="ATR19" s="40"/>
      <c r="ATS19" s="40"/>
      <c r="ATT19" s="40"/>
      <c r="ATU19" s="40"/>
      <c r="ATV19" s="40"/>
      <c r="ATW19" s="40"/>
      <c r="ATX19" s="40"/>
      <c r="ATY19" s="40"/>
      <c r="ATZ19" s="40"/>
      <c r="AUA19" s="40"/>
      <c r="AUB19" s="40"/>
      <c r="AUC19" s="40"/>
      <c r="AUD19" s="40"/>
      <c r="AUE19" s="40"/>
      <c r="AUF19" s="40"/>
      <c r="AUG19" s="40"/>
      <c r="AUH19" s="40"/>
      <c r="AUI19" s="40"/>
      <c r="AUJ19" s="40"/>
      <c r="AUK19" s="40"/>
      <c r="AUL19" s="40"/>
      <c r="AUM19" s="40"/>
      <c r="AUN19" s="40"/>
      <c r="AUO19" s="40"/>
      <c r="AUP19" s="40"/>
      <c r="AUQ19" s="40"/>
      <c r="AUR19" s="40"/>
      <c r="AUS19" s="40"/>
      <c r="AUT19" s="40"/>
      <c r="AUU19" s="40"/>
      <c r="AUV19" s="40"/>
      <c r="AUW19" s="40"/>
      <c r="AUX19" s="40"/>
      <c r="AUY19" s="40"/>
      <c r="AUZ19" s="40"/>
      <c r="AVA19" s="40"/>
      <c r="AVB19" s="40"/>
      <c r="AVC19" s="40"/>
      <c r="AVD19" s="40"/>
      <c r="AVE19" s="40"/>
      <c r="AVF19" s="40"/>
      <c r="AVG19" s="40"/>
      <c r="AVH19" s="40"/>
      <c r="AVI19" s="40"/>
      <c r="AVJ19" s="40"/>
      <c r="AVK19" s="40"/>
      <c r="AVL19" s="40"/>
      <c r="AVM19" s="40"/>
      <c r="AVN19" s="40"/>
      <c r="AVO19" s="40"/>
      <c r="AVP19" s="40"/>
      <c r="AVQ19" s="40"/>
    </row>
    <row r="20" spans="2:1265" s="11" customFormat="1" ht="177.75" customHeight="1" x14ac:dyDescent="0.3">
      <c r="B20" s="16">
        <v>9</v>
      </c>
      <c r="C20" s="23">
        <v>45342</v>
      </c>
      <c r="D20" s="31" t="s">
        <v>27</v>
      </c>
      <c r="E20" s="21" t="s">
        <v>19</v>
      </c>
      <c r="F20" s="18" t="s">
        <v>38</v>
      </c>
      <c r="G20" s="20"/>
      <c r="H20" s="19">
        <v>7956</v>
      </c>
      <c r="I20" s="19">
        <f t="shared" si="0"/>
        <v>536619.94999999995</v>
      </c>
    </row>
    <row r="21" spans="2:1265" s="11" customFormat="1" ht="56.25" customHeight="1" x14ac:dyDescent="0.3">
      <c r="B21" s="16">
        <v>10</v>
      </c>
      <c r="C21" s="23">
        <v>45322</v>
      </c>
      <c r="D21" s="22" t="s">
        <v>13</v>
      </c>
      <c r="E21" s="21" t="s">
        <v>16</v>
      </c>
      <c r="F21" s="18" t="s">
        <v>28</v>
      </c>
      <c r="G21" s="20"/>
      <c r="H21" s="19">
        <v>98.99</v>
      </c>
      <c r="I21" s="19">
        <f t="shared" si="0"/>
        <v>536520.95999999996</v>
      </c>
    </row>
    <row r="22" spans="2:1265" s="52" customFormat="1" ht="53.25" customHeight="1" x14ac:dyDescent="0.3">
      <c r="B22" s="45"/>
      <c r="C22" s="46"/>
      <c r="D22" s="47"/>
      <c r="E22" s="48"/>
      <c r="F22" s="49"/>
      <c r="G22" s="50"/>
      <c r="H22" s="51"/>
      <c r="I22" s="51"/>
    </row>
    <row r="23" spans="2:1265" s="17" customFormat="1" ht="66.75" customHeight="1" x14ac:dyDescent="0.3">
      <c r="B23" s="16">
        <v>11</v>
      </c>
      <c r="C23" s="23">
        <v>45322</v>
      </c>
      <c r="D23" s="22" t="s">
        <v>13</v>
      </c>
      <c r="E23" s="21" t="s">
        <v>11</v>
      </c>
      <c r="F23" s="18" t="s">
        <v>29</v>
      </c>
      <c r="G23" s="25"/>
      <c r="H23" s="24">
        <v>175</v>
      </c>
      <c r="I23" s="19">
        <f>SUM(I21+G23-H23)</f>
        <v>536345.96</v>
      </c>
    </row>
    <row r="24" spans="2:1265" s="11" customFormat="1" ht="54" customHeight="1" x14ac:dyDescent="0.4">
      <c r="B24" s="16"/>
      <c r="C24" s="6"/>
      <c r="D24" s="20"/>
      <c r="E24" s="30" t="s">
        <v>15</v>
      </c>
      <c r="F24" s="5" t="s">
        <v>14</v>
      </c>
      <c r="G24" s="15">
        <f>SUM(G14:G23)</f>
        <v>4395.74</v>
      </c>
      <c r="H24" s="15">
        <f>SUM(H13:H23)</f>
        <v>66270.010000000009</v>
      </c>
      <c r="I24" s="15">
        <f>SUM(I23)</f>
        <v>536345.96</v>
      </c>
    </row>
    <row r="26" spans="2:1265" ht="23.25" x14ac:dyDescent="0.35">
      <c r="G26" s="33"/>
      <c r="H26" s="33"/>
      <c r="I26" s="33"/>
    </row>
    <row r="27" spans="2:1265" ht="23.25" x14ac:dyDescent="0.35">
      <c r="G27" s="36"/>
      <c r="H27" s="33"/>
      <c r="I27" s="33"/>
    </row>
    <row r="28" spans="2:1265" ht="23.25" x14ac:dyDescent="0.35">
      <c r="G28" s="33"/>
      <c r="H28" s="33"/>
    </row>
    <row r="29" spans="2:1265" ht="22.5" x14ac:dyDescent="0.3">
      <c r="B29"/>
      <c r="C29"/>
      <c r="D29"/>
      <c r="E29"/>
      <c r="G29" s="36"/>
      <c r="H29" s="33"/>
      <c r="I29" s="33"/>
    </row>
    <row r="30" spans="2:1265" ht="22.5" x14ac:dyDescent="0.3">
      <c r="B30"/>
      <c r="C30"/>
      <c r="D30"/>
      <c r="E30"/>
      <c r="G30" s="36"/>
      <c r="H30" s="33"/>
      <c r="I30" s="33"/>
    </row>
    <row r="31" spans="2:1265" ht="22.5" x14ac:dyDescent="0.3">
      <c r="B31"/>
      <c r="C31"/>
      <c r="D31"/>
      <c r="E31"/>
      <c r="G31" s="36"/>
      <c r="H31" s="33"/>
      <c r="I31" s="33"/>
    </row>
    <row r="32" spans="2:1265" ht="22.5" x14ac:dyDescent="0.3">
      <c r="B32"/>
      <c r="C32"/>
      <c r="D32"/>
      <c r="E32"/>
      <c r="G32" s="36"/>
      <c r="H32" s="33"/>
      <c r="I32" s="33"/>
    </row>
    <row r="33" spans="2:10" ht="22.5" x14ac:dyDescent="0.3">
      <c r="B33"/>
      <c r="C33"/>
      <c r="D33"/>
      <c r="E33"/>
      <c r="G33" s="36"/>
      <c r="H33" s="33"/>
      <c r="I33" s="33"/>
    </row>
    <row r="34" spans="2:10" ht="22.5" x14ac:dyDescent="0.3">
      <c r="B34"/>
      <c r="C34"/>
      <c r="D34"/>
      <c r="E34"/>
      <c r="G34" s="36"/>
      <c r="H34" s="33"/>
    </row>
    <row r="35" spans="2:10" ht="22.5" x14ac:dyDescent="0.3">
      <c r="B35"/>
      <c r="C35"/>
      <c r="D35"/>
      <c r="E35"/>
      <c r="G35" s="36"/>
      <c r="H35" s="33"/>
    </row>
    <row r="36" spans="2:10" ht="22.5" x14ac:dyDescent="0.3">
      <c r="B36"/>
      <c r="C36"/>
      <c r="D36"/>
      <c r="E36"/>
      <c r="G36" s="36"/>
      <c r="H36" s="34"/>
    </row>
    <row r="37" spans="2:10" x14ac:dyDescent="0.35">
      <c r="B37"/>
      <c r="C37"/>
      <c r="D37"/>
      <c r="E37"/>
      <c r="H37" s="42"/>
    </row>
    <row r="38" spans="2:10" ht="40.5" customHeight="1" thickBot="1" x14ac:dyDescent="0.4">
      <c r="B38" s="70"/>
      <c r="C38" s="70"/>
      <c r="D38" s="70"/>
      <c r="E38" s="70"/>
      <c r="F38" s="53"/>
      <c r="G38" s="54"/>
      <c r="H38" s="55"/>
      <c r="I38" s="56"/>
      <c r="J38" s="36"/>
    </row>
    <row r="39" spans="2:10" ht="42" customHeight="1" x14ac:dyDescent="0.35">
      <c r="B39" s="71" t="s">
        <v>39</v>
      </c>
      <c r="C39" s="71"/>
      <c r="D39" s="71"/>
      <c r="E39" s="71"/>
      <c r="F39" s="57"/>
      <c r="G39" s="72" t="s">
        <v>40</v>
      </c>
      <c r="H39" s="72"/>
      <c r="I39" s="72"/>
    </row>
    <row r="40" spans="2:10" ht="48" customHeight="1" x14ac:dyDescent="0.35">
      <c r="B40" s="67" t="s">
        <v>41</v>
      </c>
      <c r="C40" s="67"/>
      <c r="D40" s="67"/>
      <c r="E40" s="67"/>
      <c r="F40" s="57"/>
      <c r="G40" s="68" t="s">
        <v>42</v>
      </c>
      <c r="H40" s="68"/>
      <c r="I40" s="68"/>
      <c r="J40" s="36"/>
    </row>
    <row r="41" spans="2:10" ht="36.75" customHeight="1" x14ac:dyDescent="0.35">
      <c r="B41" s="67" t="s">
        <v>43</v>
      </c>
      <c r="C41" s="67"/>
      <c r="D41" s="67"/>
      <c r="E41" s="67"/>
      <c r="F41" s="57"/>
      <c r="G41" s="68" t="s">
        <v>44</v>
      </c>
      <c r="H41" s="68"/>
      <c r="I41" s="68"/>
      <c r="J41" s="36"/>
    </row>
    <row r="42" spans="2:10" ht="24" x14ac:dyDescent="0.35">
      <c r="B42" s="58"/>
      <c r="C42" s="58"/>
      <c r="D42" s="58"/>
      <c r="E42" s="58"/>
      <c r="F42" s="57"/>
      <c r="H42" s="59"/>
      <c r="I42" s="59"/>
      <c r="J42" s="59"/>
    </row>
    <row r="43" spans="2:10" ht="24" x14ac:dyDescent="0.35">
      <c r="B43" s="58"/>
      <c r="C43" s="58"/>
      <c r="D43" s="58"/>
      <c r="E43" s="58"/>
      <c r="F43" s="57"/>
      <c r="H43" s="59"/>
      <c r="I43" s="59"/>
      <c r="J43" s="59"/>
    </row>
    <row r="44" spans="2:10" ht="24" x14ac:dyDescent="0.35">
      <c r="B44" s="58"/>
      <c r="C44" s="58"/>
      <c r="D44" s="58"/>
      <c r="E44" s="58"/>
      <c r="F44" s="57"/>
      <c r="H44" s="59"/>
      <c r="I44" s="59"/>
      <c r="J44" s="59"/>
    </row>
    <row r="45" spans="2:10" ht="24" x14ac:dyDescent="0.35">
      <c r="B45" s="58"/>
      <c r="C45" s="58"/>
      <c r="D45" s="58"/>
      <c r="E45" s="58"/>
      <c r="F45" s="57"/>
      <c r="H45" s="59"/>
      <c r="I45" s="59"/>
      <c r="J45" s="59"/>
    </row>
    <row r="46" spans="2:10" ht="24" x14ac:dyDescent="0.35">
      <c r="B46" s="58"/>
      <c r="C46" s="58"/>
      <c r="D46" s="58"/>
      <c r="E46" s="58"/>
      <c r="F46" s="57"/>
      <c r="H46" s="59"/>
      <c r="I46" s="59"/>
      <c r="J46" s="59"/>
    </row>
    <row r="47" spans="2:10" ht="24" x14ac:dyDescent="0.35">
      <c r="B47" s="58"/>
      <c r="C47" s="58"/>
      <c r="D47" s="58"/>
      <c r="E47" s="58"/>
      <c r="F47" s="57"/>
      <c r="H47" s="59"/>
      <c r="I47" s="59"/>
      <c r="J47" s="59"/>
    </row>
    <row r="48" spans="2:10" ht="24" x14ac:dyDescent="0.35">
      <c r="B48" s="58"/>
      <c r="C48" s="58"/>
      <c r="D48" s="58"/>
      <c r="E48" s="58"/>
      <c r="F48" s="57"/>
      <c r="H48" s="59"/>
      <c r="I48" s="59"/>
      <c r="J48" s="59"/>
    </row>
    <row r="49" spans="2:10" ht="24" x14ac:dyDescent="0.35">
      <c r="B49" s="60"/>
      <c r="C49" s="32"/>
      <c r="D49" s="60"/>
      <c r="E49" s="61"/>
      <c r="F49" s="57"/>
      <c r="H49" s="60"/>
      <c r="I49" s="60"/>
      <c r="J49" s="60"/>
    </row>
    <row r="50" spans="2:10" ht="24" x14ac:dyDescent="0.35">
      <c r="B50" s="60"/>
      <c r="C50" s="32"/>
      <c r="D50" s="60"/>
      <c r="E50" s="61"/>
      <c r="F50" s="57"/>
      <c r="H50" s="60"/>
      <c r="I50" s="60"/>
      <c r="J50" s="60"/>
    </row>
    <row r="51" spans="2:10" ht="24.75" thickBot="1" x14ac:dyDescent="0.4">
      <c r="B51" s="60"/>
      <c r="C51" s="62"/>
      <c r="D51" s="62"/>
      <c r="E51" s="63"/>
      <c r="F51" s="64"/>
      <c r="H51" s="38"/>
      <c r="I51" s="62"/>
      <c r="J51" s="38"/>
    </row>
    <row r="52" spans="2:10" ht="39" customHeight="1" x14ac:dyDescent="0.35">
      <c r="B52" s="60"/>
      <c r="C52" s="62"/>
      <c r="D52" s="62"/>
      <c r="E52" s="63"/>
      <c r="F52" s="65" t="s">
        <v>45</v>
      </c>
      <c r="H52" s="38"/>
      <c r="I52" s="62"/>
      <c r="J52" s="38"/>
    </row>
    <row r="53" spans="2:10" ht="39" customHeight="1" x14ac:dyDescent="0.35">
      <c r="B53" s="60"/>
      <c r="C53" s="62"/>
      <c r="D53" s="62"/>
      <c r="E53" s="63"/>
      <c r="F53" s="66" t="s">
        <v>46</v>
      </c>
      <c r="H53" s="38"/>
      <c r="I53" s="62"/>
      <c r="J53" s="38"/>
    </row>
  </sheetData>
  <mergeCells count="13">
    <mergeCell ref="B41:E41"/>
    <mergeCell ref="G41:I41"/>
    <mergeCell ref="B4:I4"/>
    <mergeCell ref="B38:E38"/>
    <mergeCell ref="B39:E39"/>
    <mergeCell ref="G39:I39"/>
    <mergeCell ref="B40:E40"/>
    <mergeCell ref="G40:I40"/>
    <mergeCell ref="B6:I6"/>
    <mergeCell ref="B7:I7"/>
    <mergeCell ref="B8:I8"/>
    <mergeCell ref="B9:I9"/>
    <mergeCell ref="C10:F10"/>
  </mergeCells>
  <pageMargins left="0.31496062992125984" right="0.31496062992125984" top="0.35433070866141736" bottom="0.35433070866141736" header="0.31496062992125984" footer="0.31496062992125984"/>
  <pageSetup scale="40" orientation="portrait" r:id="rId1"/>
  <headerFooter>
    <oddFooter>&amp;C&amp;"+,Negrita Cursiva"&amp;20Página &amp;P De 2</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FI</vt:lpstr>
      <vt:lpstr>FI!Títulos_a_imprimir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Jesuscita Feliz de Martinez</cp:lastModifiedBy>
  <cp:lastPrinted>2024-03-04T18:32:49Z</cp:lastPrinted>
  <dcterms:created xsi:type="dcterms:W3CDTF">2015-05-19T13:34:08Z</dcterms:created>
  <dcterms:modified xsi:type="dcterms:W3CDTF">2024-03-08T16:05:36Z</dcterms:modified>
</cp:coreProperties>
</file>