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-1890" yWindow="450" windowWidth="20730" windowHeight="11760"/>
  </bookViews>
  <sheets>
    <sheet name="Herramientas CS" sheetId="11" r:id="rId1"/>
    <sheet name="Entradas" sheetId="21" state="hidden" r:id="rId2"/>
    <sheet name="Salidas" sheetId="12" state="hidden" r:id="rId3"/>
    <sheet name="S-Enero" sheetId="61" state="hidden" r:id="rId4"/>
    <sheet name="S-Febrero" sheetId="62" state="hidden" r:id="rId5"/>
    <sheet name="S-Marzo" sheetId="60" state="hidden" r:id="rId6"/>
    <sheet name="S-Abril" sheetId="45" state="hidden" r:id="rId7"/>
    <sheet name="S-Mayo" sheetId="46" state="hidden" r:id="rId8"/>
    <sheet name="S-Junio" sheetId="48" state="hidden" r:id="rId9"/>
    <sheet name="S-Julio" sheetId="49" state="hidden" r:id="rId10"/>
    <sheet name="S-Agosto" sheetId="50" state="hidden" r:id="rId11"/>
    <sheet name="S-Septiembre" sheetId="53" state="hidden" r:id="rId12"/>
    <sheet name="S-octubre" sheetId="56" state="hidden" r:id="rId13"/>
    <sheet name="S-Noviembre" sheetId="58" state="hidden" r:id="rId14"/>
    <sheet name="S-Diciembre" sheetId="59" state="hidden" r:id="rId15"/>
    <sheet name="Hoja1" sheetId="63" state="hidden" r:id="rId16"/>
  </sheets>
  <definedNames>
    <definedName name="_xlnm._FilterDatabase" localSheetId="1" hidden="1">Entradas!$A$1:$M$487</definedName>
    <definedName name="_xlnm._FilterDatabase" localSheetId="6" hidden="1">'S-Abril'!$A$1:$AH$601</definedName>
    <definedName name="_xlnm._FilterDatabase" localSheetId="10" hidden="1">'S-Agosto'!$A$1:$AH$601</definedName>
    <definedName name="_xlnm._FilterDatabase" localSheetId="2" hidden="1">Salidas!$A$1:$O$612</definedName>
    <definedName name="_xlnm._FilterDatabase" localSheetId="14" hidden="1">'S-Diciembre'!$A$1:$AH$601</definedName>
    <definedName name="_xlnm._FilterDatabase" localSheetId="3" hidden="1">'S-Enero'!$A$1:$AH$612</definedName>
    <definedName name="_xlnm._FilterDatabase" localSheetId="4" hidden="1">'S-Febrero'!$A$1:$AH$612</definedName>
    <definedName name="_xlnm._FilterDatabase" localSheetId="9" hidden="1">'S-Julio'!$A$1:$AH$601</definedName>
    <definedName name="_xlnm._FilterDatabase" localSheetId="8" hidden="1">'S-Junio'!$A$1:$AH$601</definedName>
    <definedName name="_xlnm._FilterDatabase" localSheetId="5" hidden="1">'S-Marzo'!$A$1:$AH$612</definedName>
    <definedName name="_xlnm._FilterDatabase" localSheetId="7" hidden="1">'S-Mayo'!$A$1:$AH$601</definedName>
    <definedName name="_xlnm._FilterDatabase" localSheetId="13" hidden="1">'S-Noviembre'!$A$1:$AH$600</definedName>
    <definedName name="_xlnm._FilterDatabase" localSheetId="12" hidden="1">'S-octubre'!$A$1:$AH$600</definedName>
    <definedName name="_xlnm._FilterDatabase" localSheetId="11" hidden="1">'S-Septiembre'!$A$1:$AH$601</definedName>
    <definedName name="_xlnm.Print_Area" localSheetId="0">'Herramientas CS'!$A$1:$M$510</definedName>
    <definedName name="_xlnm.Print_Titles" localSheetId="0">'Herramientas CS'!$1:$6</definedName>
  </definedNames>
  <calcPr calcId="144525"/>
</workbook>
</file>

<file path=xl/calcChain.xml><?xml version="1.0" encoding="utf-8"?>
<calcChain xmlns="http://schemas.openxmlformats.org/spreadsheetml/2006/main">
  <c r="C3" i="61" l="1"/>
  <c r="C4" i="61"/>
  <c r="C5" i="61"/>
  <c r="C6" i="61"/>
  <c r="C7" i="61"/>
  <c r="C8" i="61"/>
  <c r="C9" i="61"/>
  <c r="C10" i="61"/>
  <c r="C11" i="61"/>
  <c r="C12" i="61"/>
  <c r="C13" i="61"/>
  <c r="C14" i="61"/>
  <c r="C15" i="61"/>
  <c r="C16" i="61"/>
  <c r="C17" i="61"/>
  <c r="C18" i="61"/>
  <c r="C19" i="61"/>
  <c r="C20" i="61"/>
  <c r="C21" i="61"/>
  <c r="C22" i="61"/>
  <c r="C23" i="61"/>
  <c r="C24" i="61"/>
  <c r="C25" i="61"/>
  <c r="C26" i="61"/>
  <c r="C27" i="61"/>
  <c r="C28" i="61"/>
  <c r="C29" i="61"/>
  <c r="C30" i="61"/>
  <c r="C31" i="61"/>
  <c r="C32" i="61"/>
  <c r="C33" i="61"/>
  <c r="C34" i="61"/>
  <c r="C35" i="61"/>
  <c r="C36" i="61"/>
  <c r="C37" i="61"/>
  <c r="C38" i="61"/>
  <c r="C39" i="61"/>
  <c r="C40" i="61"/>
  <c r="C41" i="61"/>
  <c r="C42" i="61"/>
  <c r="C43" i="61"/>
  <c r="C44" i="61"/>
  <c r="C45" i="61"/>
  <c r="C46" i="61"/>
  <c r="C47" i="61"/>
  <c r="C48" i="61"/>
  <c r="C49" i="61"/>
  <c r="C50" i="61"/>
  <c r="C51" i="61"/>
  <c r="C52" i="61"/>
  <c r="C53" i="61"/>
  <c r="C54" i="61"/>
  <c r="C55" i="61"/>
  <c r="C56" i="61"/>
  <c r="C57" i="61"/>
  <c r="C58" i="61"/>
  <c r="C59" i="61"/>
  <c r="C60" i="61"/>
  <c r="C61" i="61"/>
  <c r="C62" i="61"/>
  <c r="C63" i="61"/>
  <c r="C64" i="61"/>
  <c r="C65" i="61"/>
  <c r="C66" i="61"/>
  <c r="C67" i="61"/>
  <c r="C68" i="61"/>
  <c r="C69" i="61"/>
  <c r="C70" i="61"/>
  <c r="C71" i="61"/>
  <c r="C72" i="61"/>
  <c r="C73" i="61"/>
  <c r="C74" i="61"/>
  <c r="C75" i="61"/>
  <c r="C76" i="61"/>
  <c r="C77" i="61"/>
  <c r="C78" i="61"/>
  <c r="C79" i="61"/>
  <c r="C80" i="61"/>
  <c r="C81" i="61"/>
  <c r="C82" i="61"/>
  <c r="C83" i="61"/>
  <c r="C84" i="61"/>
  <c r="C85" i="61"/>
  <c r="C86" i="61"/>
  <c r="C87" i="61"/>
  <c r="C88" i="61"/>
  <c r="C89" i="61"/>
  <c r="C90" i="61"/>
  <c r="C91" i="61"/>
  <c r="C92" i="61"/>
  <c r="C93" i="61"/>
  <c r="C94" i="61"/>
  <c r="C95" i="61"/>
  <c r="C96" i="61"/>
  <c r="C97" i="61"/>
  <c r="C98" i="61"/>
  <c r="C99" i="61"/>
  <c r="C100" i="61"/>
  <c r="C101" i="61"/>
  <c r="C102" i="61"/>
  <c r="C103" i="61"/>
  <c r="C104" i="61"/>
  <c r="C105" i="61"/>
  <c r="C106" i="61"/>
  <c r="C107" i="61"/>
  <c r="C108" i="61"/>
  <c r="C109" i="61"/>
  <c r="C110" i="61"/>
  <c r="C111" i="61"/>
  <c r="C112" i="61"/>
  <c r="C113" i="61"/>
  <c r="C114" i="61"/>
  <c r="C115" i="61"/>
  <c r="C116" i="61"/>
  <c r="C117" i="61"/>
  <c r="C118" i="61"/>
  <c r="C119" i="61"/>
  <c r="C120" i="61"/>
  <c r="C121" i="61"/>
  <c r="C122" i="61"/>
  <c r="C123" i="61"/>
  <c r="C124" i="61"/>
  <c r="C125" i="61"/>
  <c r="C126" i="61"/>
  <c r="C127" i="61"/>
  <c r="C128" i="61"/>
  <c r="C129" i="61"/>
  <c r="C130" i="61"/>
  <c r="C131" i="61"/>
  <c r="C132" i="61"/>
  <c r="C133" i="61"/>
  <c r="C134" i="61"/>
  <c r="C135" i="61"/>
  <c r="C136" i="61"/>
  <c r="C137" i="61"/>
  <c r="C138" i="61"/>
  <c r="C139" i="61"/>
  <c r="C140" i="61"/>
  <c r="C141" i="61"/>
  <c r="C142" i="61"/>
  <c r="C143" i="61"/>
  <c r="C144" i="61"/>
  <c r="C145" i="61"/>
  <c r="C147" i="61"/>
  <c r="C148" i="61"/>
  <c r="C150" i="61"/>
  <c r="C151" i="61"/>
  <c r="C152" i="61"/>
  <c r="C153" i="61"/>
  <c r="C154" i="61"/>
  <c r="C155" i="61"/>
  <c r="C156" i="61"/>
  <c r="C157" i="61"/>
  <c r="C158" i="61"/>
  <c r="C159" i="61"/>
  <c r="C160" i="61"/>
  <c r="C161" i="61"/>
  <c r="C162" i="61"/>
  <c r="C163" i="61"/>
  <c r="C164" i="61"/>
  <c r="C165" i="61"/>
  <c r="C166" i="61"/>
  <c r="C167" i="61"/>
  <c r="C168" i="61"/>
  <c r="C169" i="61"/>
  <c r="C170" i="61"/>
  <c r="C171" i="61"/>
  <c r="C172" i="61"/>
  <c r="C173" i="61"/>
  <c r="C174" i="61"/>
  <c r="C175" i="61"/>
  <c r="C176" i="61"/>
  <c r="C177" i="61"/>
  <c r="C178" i="61"/>
  <c r="C179" i="61"/>
  <c r="C181" i="61"/>
  <c r="C182" i="61"/>
  <c r="C183" i="61"/>
  <c r="C184" i="61"/>
  <c r="C185" i="61"/>
  <c r="C186" i="61"/>
  <c r="C187" i="61"/>
  <c r="C188" i="61"/>
  <c r="C189" i="61"/>
  <c r="C190" i="61"/>
  <c r="C191" i="61"/>
  <c r="C192" i="61"/>
  <c r="C193" i="61"/>
  <c r="C194" i="61"/>
  <c r="C195" i="61"/>
  <c r="C196" i="61"/>
  <c r="C197" i="61"/>
  <c r="C198" i="61"/>
  <c r="C199" i="61"/>
  <c r="C200" i="61"/>
  <c r="C201" i="61"/>
  <c r="C202" i="61"/>
  <c r="C203" i="61"/>
  <c r="C204" i="61"/>
  <c r="C205" i="61"/>
  <c r="C206" i="61"/>
  <c r="C207" i="61"/>
  <c r="C208" i="61"/>
  <c r="C209" i="61"/>
  <c r="C210" i="61"/>
  <c r="C211" i="61"/>
  <c r="C212" i="61"/>
  <c r="C213" i="61"/>
  <c r="C214" i="61"/>
  <c r="C215" i="61"/>
  <c r="C216" i="61"/>
  <c r="C217" i="61"/>
  <c r="C218" i="61"/>
  <c r="C219" i="61"/>
  <c r="C220" i="61"/>
  <c r="C221" i="61"/>
  <c r="C223" i="61"/>
  <c r="C224" i="61"/>
  <c r="C225" i="61"/>
  <c r="C226" i="61"/>
  <c r="C227" i="61"/>
  <c r="C228" i="61"/>
  <c r="C229" i="61"/>
  <c r="C230" i="61"/>
  <c r="C231" i="61"/>
  <c r="C232" i="61"/>
  <c r="C233" i="61"/>
  <c r="C234" i="61"/>
  <c r="C235" i="61"/>
  <c r="C236" i="61"/>
  <c r="C237" i="61"/>
  <c r="C238" i="61"/>
  <c r="C239" i="61"/>
  <c r="C240" i="61"/>
  <c r="C241" i="61"/>
  <c r="C242" i="61"/>
  <c r="C243" i="61"/>
  <c r="C244" i="61"/>
  <c r="C245" i="61"/>
  <c r="C246" i="61"/>
  <c r="C247" i="61"/>
  <c r="C248" i="61"/>
  <c r="C249" i="61"/>
  <c r="C250" i="61"/>
  <c r="C251" i="61"/>
  <c r="C252" i="61"/>
  <c r="C253" i="61"/>
  <c r="C254" i="61"/>
  <c r="C255" i="61"/>
  <c r="C256" i="61"/>
  <c r="C257" i="61"/>
  <c r="C258" i="61"/>
  <c r="C259" i="61"/>
  <c r="C260" i="61"/>
  <c r="C261" i="61"/>
  <c r="C262" i="61"/>
  <c r="C263" i="61"/>
  <c r="C264" i="61"/>
  <c r="C265" i="61"/>
  <c r="C266" i="61"/>
  <c r="C268" i="61"/>
  <c r="C269" i="61"/>
  <c r="C271" i="61"/>
  <c r="C272" i="61"/>
  <c r="C273" i="61"/>
  <c r="C274" i="61"/>
  <c r="C275" i="61"/>
  <c r="C276" i="61"/>
  <c r="C277" i="61"/>
  <c r="C278" i="61"/>
  <c r="C279" i="61"/>
  <c r="C280" i="61"/>
  <c r="C281" i="61"/>
  <c r="C282" i="61"/>
  <c r="C283" i="61"/>
  <c r="C284" i="61"/>
  <c r="C285" i="61"/>
  <c r="C286" i="61"/>
  <c r="C287" i="61"/>
  <c r="C288" i="61"/>
  <c r="C289" i="61"/>
  <c r="C290" i="61"/>
  <c r="C291" i="61"/>
  <c r="C292" i="61"/>
  <c r="C293" i="61"/>
  <c r="C294" i="61"/>
  <c r="C295" i="61"/>
  <c r="C296" i="61"/>
  <c r="C297" i="61"/>
  <c r="C298" i="61"/>
  <c r="C299" i="61"/>
  <c r="C300" i="61"/>
  <c r="C301" i="61"/>
  <c r="C302" i="61"/>
  <c r="C303" i="61"/>
  <c r="C304" i="61"/>
  <c r="C305" i="61"/>
  <c r="C306" i="61"/>
  <c r="C307" i="61"/>
  <c r="C308" i="61"/>
  <c r="C309" i="61"/>
  <c r="C310" i="61"/>
  <c r="C311" i="61"/>
  <c r="C312" i="61"/>
  <c r="C313" i="61"/>
  <c r="C314" i="61"/>
  <c r="C315" i="61"/>
  <c r="C316" i="61"/>
  <c r="C317" i="61"/>
  <c r="C318" i="61"/>
  <c r="C319" i="61"/>
  <c r="C320" i="61"/>
  <c r="C321" i="61"/>
  <c r="C322" i="61"/>
  <c r="C323" i="61"/>
  <c r="C324" i="61"/>
  <c r="C325" i="61"/>
  <c r="C326" i="61"/>
  <c r="C327" i="61"/>
  <c r="C329" i="61"/>
  <c r="C330" i="61"/>
  <c r="C331" i="61"/>
  <c r="C332" i="61"/>
  <c r="C333" i="61"/>
  <c r="C334" i="61"/>
  <c r="C336" i="61"/>
  <c r="C337" i="61"/>
  <c r="C338" i="61"/>
  <c r="C339" i="61"/>
  <c r="C340" i="61"/>
  <c r="C341" i="61"/>
  <c r="C342" i="61"/>
  <c r="C343" i="61"/>
  <c r="C344" i="61"/>
  <c r="C345" i="61"/>
  <c r="C346" i="61"/>
  <c r="C347" i="61"/>
  <c r="C348" i="61"/>
  <c r="C349" i="61"/>
  <c r="C350" i="61"/>
  <c r="C351" i="61"/>
  <c r="C352" i="61"/>
  <c r="C353" i="61"/>
  <c r="C354" i="61"/>
  <c r="C355" i="61"/>
  <c r="C356" i="61"/>
  <c r="C357" i="61"/>
  <c r="C358" i="61"/>
  <c r="C359" i="61"/>
  <c r="C360" i="61"/>
  <c r="C361" i="61"/>
  <c r="C362" i="61"/>
  <c r="C363" i="61"/>
  <c r="C364" i="61"/>
  <c r="C365" i="61"/>
  <c r="C366" i="61"/>
  <c r="C367" i="61"/>
  <c r="C368" i="61"/>
  <c r="C369" i="61"/>
  <c r="C370" i="61"/>
  <c r="C371" i="61"/>
  <c r="C372" i="61"/>
  <c r="C373" i="61"/>
  <c r="C374" i="61"/>
  <c r="C375" i="61"/>
  <c r="C376" i="61"/>
  <c r="C377" i="61"/>
  <c r="C378" i="61"/>
  <c r="C379" i="61"/>
  <c r="C380" i="61"/>
  <c r="C381" i="61"/>
  <c r="C382" i="61"/>
  <c r="C383" i="61"/>
  <c r="C384" i="61"/>
  <c r="C385" i="61"/>
  <c r="C386" i="61"/>
  <c r="C387" i="61"/>
  <c r="C388" i="61"/>
  <c r="C389" i="61"/>
  <c r="C390" i="61"/>
  <c r="C391" i="61"/>
  <c r="C392" i="61"/>
  <c r="C393" i="61"/>
  <c r="C394" i="61"/>
  <c r="C395" i="61"/>
  <c r="C396" i="61"/>
  <c r="C397" i="61"/>
  <c r="C399" i="61"/>
  <c r="C400" i="61"/>
  <c r="C401" i="61"/>
  <c r="C402" i="61"/>
  <c r="C403" i="61"/>
  <c r="C405" i="61"/>
  <c r="C406" i="61"/>
  <c r="C407" i="61"/>
  <c r="C408" i="61"/>
  <c r="C409" i="61"/>
  <c r="C410" i="61"/>
  <c r="C411" i="61"/>
  <c r="C412" i="61"/>
  <c r="C413" i="61"/>
  <c r="C414" i="61"/>
  <c r="C415" i="61"/>
  <c r="C416" i="61"/>
  <c r="C417" i="61"/>
  <c r="C419" i="61"/>
  <c r="C420" i="61"/>
  <c r="C421" i="61"/>
  <c r="C422" i="61"/>
  <c r="C423" i="61"/>
  <c r="C424" i="61"/>
  <c r="C425" i="61"/>
  <c r="C426" i="61"/>
  <c r="C427" i="61"/>
  <c r="C428" i="61"/>
  <c r="C429" i="61"/>
  <c r="C430" i="61"/>
  <c r="C431" i="61"/>
  <c r="C433" i="61"/>
  <c r="C434" i="61"/>
  <c r="C435" i="61"/>
  <c r="C436" i="61"/>
  <c r="C437" i="61"/>
  <c r="C438" i="61"/>
  <c r="C439" i="61"/>
  <c r="C440" i="61"/>
  <c r="C441" i="61"/>
  <c r="C442" i="61"/>
  <c r="C443" i="61"/>
  <c r="C444" i="61"/>
  <c r="C445" i="61"/>
  <c r="C446" i="61"/>
  <c r="C447" i="61"/>
  <c r="C448" i="61"/>
  <c r="C449" i="61"/>
  <c r="C450" i="61"/>
  <c r="C451" i="61"/>
  <c r="C452" i="61"/>
  <c r="C453" i="61"/>
  <c r="C454" i="61"/>
  <c r="C455" i="61"/>
  <c r="C456" i="61"/>
  <c r="C457" i="61"/>
  <c r="C458" i="61"/>
  <c r="C459" i="61"/>
  <c r="C460" i="61"/>
  <c r="C461" i="61"/>
  <c r="C462" i="61"/>
  <c r="C463" i="61"/>
  <c r="C464" i="61"/>
  <c r="C465" i="61"/>
  <c r="C466" i="61"/>
  <c r="C467" i="61"/>
  <c r="C468" i="61"/>
  <c r="C469" i="61"/>
  <c r="C470" i="61"/>
  <c r="C471" i="61"/>
  <c r="C472" i="61"/>
  <c r="C473" i="61"/>
  <c r="C474" i="61"/>
  <c r="C480" i="61"/>
  <c r="C481" i="61"/>
  <c r="C432" i="61"/>
  <c r="C149" i="61"/>
  <c r="C222" i="61"/>
  <c r="C180" i="61"/>
  <c r="C267" i="61"/>
  <c r="C335" i="61"/>
  <c r="C398" i="61"/>
  <c r="C418" i="61"/>
  <c r="C482" i="61"/>
  <c r="C483" i="61"/>
  <c r="C484" i="61"/>
  <c r="C485" i="61"/>
  <c r="C486" i="61"/>
  <c r="C487" i="61"/>
  <c r="C404" i="61"/>
  <c r="C475" i="61"/>
  <c r="C476" i="61"/>
  <c r="C477" i="61"/>
  <c r="C478" i="61"/>
  <c r="C479" i="61"/>
  <c r="C270" i="61"/>
  <c r="C146" i="61"/>
  <c r="C328" i="61"/>
  <c r="F108" i="62"/>
  <c r="C2" i="62" l="1"/>
  <c r="C4" i="62"/>
  <c r="C5" i="62"/>
  <c r="C6" i="62"/>
  <c r="C8" i="62"/>
  <c r="C9" i="62"/>
  <c r="C10" i="62"/>
  <c r="C11" i="62"/>
  <c r="C12" i="62"/>
  <c r="C13" i="62"/>
  <c r="C14" i="62"/>
  <c r="C15" i="62"/>
  <c r="C16" i="62"/>
  <c r="C17" i="62"/>
  <c r="C18" i="62"/>
  <c r="C19" i="62"/>
  <c r="C20" i="62"/>
  <c r="C22" i="62"/>
  <c r="C23" i="62"/>
  <c r="C25" i="62"/>
  <c r="C26" i="62"/>
  <c r="C27" i="62"/>
  <c r="C29" i="62"/>
  <c r="C30" i="62"/>
  <c r="C31" i="62"/>
  <c r="C32" i="62"/>
  <c r="C33" i="62"/>
  <c r="C34" i="62"/>
  <c r="C35" i="62"/>
  <c r="C36" i="62"/>
  <c r="C37" i="62"/>
  <c r="C38" i="62"/>
  <c r="C39" i="62"/>
  <c r="C40" i="62"/>
  <c r="C41" i="62"/>
  <c r="C43" i="62"/>
  <c r="C44" i="62"/>
  <c r="C45" i="62"/>
  <c r="C46" i="62"/>
  <c r="C47" i="62"/>
  <c r="C48" i="62"/>
  <c r="C49" i="62"/>
  <c r="C50" i="62"/>
  <c r="C51" i="62"/>
  <c r="C52" i="62"/>
  <c r="C53" i="62"/>
  <c r="C54" i="62"/>
  <c r="C55" i="62"/>
  <c r="C56" i="62"/>
  <c r="C57" i="62"/>
  <c r="C58" i="62"/>
  <c r="C59" i="62"/>
  <c r="C60" i="62"/>
  <c r="C61" i="62"/>
  <c r="C62" i="62"/>
  <c r="C63" i="62"/>
  <c r="C65" i="62"/>
  <c r="C66" i="62"/>
  <c r="C67" i="62"/>
  <c r="C68" i="62"/>
  <c r="C69" i="62"/>
  <c r="C70" i="62"/>
  <c r="C73" i="62"/>
  <c r="C74" i="62"/>
  <c r="C75" i="62"/>
  <c r="C76" i="62"/>
  <c r="C77" i="62"/>
  <c r="C78" i="62"/>
  <c r="C79" i="62"/>
  <c r="C80" i="62"/>
  <c r="C81" i="62"/>
  <c r="C83" i="62"/>
  <c r="C84" i="62"/>
  <c r="C85" i="62"/>
  <c r="C86" i="62"/>
  <c r="C87" i="62"/>
  <c r="C88" i="62"/>
  <c r="C89" i="62"/>
  <c r="C90" i="62"/>
  <c r="C91" i="62"/>
  <c r="C92" i="62"/>
  <c r="C93" i="62"/>
  <c r="C94" i="62"/>
  <c r="C95" i="62"/>
  <c r="C96" i="62"/>
  <c r="C97" i="62"/>
  <c r="C98" i="62"/>
  <c r="C100" i="62"/>
  <c r="C101" i="62"/>
  <c r="C105" i="62"/>
  <c r="C106" i="62"/>
  <c r="C107" i="62"/>
  <c r="C108" i="62"/>
  <c r="C109" i="62"/>
  <c r="C111" i="62"/>
  <c r="C113" i="62"/>
  <c r="C114" i="62"/>
  <c r="C115" i="62"/>
  <c r="C116" i="62"/>
  <c r="C117" i="62"/>
  <c r="C118" i="62"/>
  <c r="C119" i="62"/>
  <c r="C121" i="62"/>
  <c r="C122" i="62"/>
  <c r="C123" i="62"/>
  <c r="C125" i="62"/>
  <c r="C126" i="62"/>
  <c r="C127" i="62"/>
  <c r="C128" i="62"/>
  <c r="C130" i="62"/>
  <c r="C132" i="62"/>
  <c r="C133" i="62"/>
  <c r="C134" i="62"/>
  <c r="C136" i="62"/>
  <c r="C137" i="62"/>
  <c r="C138" i="62"/>
  <c r="C139" i="62"/>
  <c r="C140" i="62"/>
  <c r="C141" i="62"/>
  <c r="C142" i="62"/>
  <c r="C143" i="62"/>
  <c r="C144" i="62"/>
  <c r="C145" i="62"/>
  <c r="C147" i="62"/>
  <c r="C148" i="62"/>
  <c r="C150" i="62"/>
  <c r="C151" i="62"/>
  <c r="C152" i="62"/>
  <c r="C154" i="62"/>
  <c r="C155" i="62"/>
  <c r="C156" i="62"/>
  <c r="C157" i="62"/>
  <c r="C158" i="62"/>
  <c r="C159" i="62"/>
  <c r="C160" i="62"/>
  <c r="C161" i="62"/>
  <c r="C162" i="62"/>
  <c r="C163" i="62"/>
  <c r="C164" i="62"/>
  <c r="C165" i="62"/>
  <c r="C166" i="62"/>
  <c r="C167" i="62"/>
  <c r="C168" i="62"/>
  <c r="C169" i="62"/>
  <c r="C170" i="62"/>
  <c r="C171" i="62"/>
  <c r="C172" i="62"/>
  <c r="C173" i="62"/>
  <c r="C174" i="62"/>
  <c r="C175" i="62"/>
  <c r="C176" i="62"/>
  <c r="C177" i="62"/>
  <c r="C178" i="62"/>
  <c r="C179" i="62"/>
  <c r="C181" i="62"/>
  <c r="C182" i="62"/>
  <c r="C184" i="62"/>
  <c r="C186" i="62"/>
  <c r="C187" i="62"/>
  <c r="C189" i="62"/>
  <c r="C190" i="62"/>
  <c r="C191" i="62"/>
  <c r="C192" i="62"/>
  <c r="C195" i="62"/>
  <c r="C196" i="62"/>
  <c r="C197" i="62"/>
  <c r="C198" i="62"/>
  <c r="C199" i="62"/>
  <c r="C200" i="62"/>
  <c r="C201" i="62"/>
  <c r="C202" i="62"/>
  <c r="C204" i="62"/>
  <c r="C205" i="62"/>
  <c r="C206" i="62"/>
  <c r="C207" i="62"/>
  <c r="C208" i="62"/>
  <c r="C210" i="62"/>
  <c r="C211" i="62"/>
  <c r="C212" i="62"/>
  <c r="C213" i="62"/>
  <c r="C215" i="62"/>
  <c r="C216" i="62"/>
  <c r="C217" i="62"/>
  <c r="C218" i="62"/>
  <c r="C219" i="62"/>
  <c r="C220" i="62"/>
  <c r="C221" i="62"/>
  <c r="C224" i="62"/>
  <c r="C225" i="62"/>
  <c r="C226" i="62"/>
  <c r="C227" i="62"/>
  <c r="C228" i="62"/>
  <c r="C229" i="62"/>
  <c r="C230" i="62"/>
  <c r="C231" i="62"/>
  <c r="C232" i="62"/>
  <c r="C233" i="62"/>
  <c r="C234" i="62"/>
  <c r="C235" i="62"/>
  <c r="C236" i="62"/>
  <c r="C237" i="62"/>
  <c r="C238" i="62"/>
  <c r="C239" i="62"/>
  <c r="C240" i="62"/>
  <c r="C241" i="62"/>
  <c r="C242" i="62"/>
  <c r="C243" i="62"/>
  <c r="C244" i="62"/>
  <c r="C245" i="62"/>
  <c r="C246" i="62"/>
  <c r="C247" i="62"/>
  <c r="C248" i="62"/>
  <c r="C250" i="62"/>
  <c r="C251" i="62"/>
  <c r="C252" i="62"/>
  <c r="C253" i="62"/>
  <c r="C254" i="62"/>
  <c r="C255" i="62"/>
  <c r="C256" i="62"/>
  <c r="C257" i="62"/>
  <c r="C258" i="62"/>
  <c r="C259" i="62"/>
  <c r="C260" i="62"/>
  <c r="C261" i="62"/>
  <c r="C262" i="62"/>
  <c r="C263" i="62"/>
  <c r="C264" i="62"/>
  <c r="C265" i="62"/>
  <c r="C266" i="62"/>
  <c r="C268" i="62"/>
  <c r="C269" i="62"/>
  <c r="C271" i="62"/>
  <c r="C272" i="62"/>
  <c r="C273" i="62"/>
  <c r="C274" i="62"/>
  <c r="C275" i="62"/>
  <c r="C276" i="62"/>
  <c r="C277" i="62"/>
  <c r="C278" i="62"/>
  <c r="C279" i="62"/>
  <c r="C280" i="62"/>
  <c r="C281" i="62"/>
  <c r="C282" i="62"/>
  <c r="C283" i="62"/>
  <c r="C284" i="62"/>
  <c r="C285" i="62"/>
  <c r="C286" i="62"/>
  <c r="C287" i="62"/>
  <c r="C288" i="62"/>
  <c r="C289" i="62"/>
  <c r="C290" i="62"/>
  <c r="C291" i="62"/>
  <c r="C292" i="62"/>
  <c r="C293" i="62"/>
  <c r="C294" i="62"/>
  <c r="C295" i="62"/>
  <c r="C296" i="62"/>
  <c r="C297" i="62"/>
  <c r="C298" i="62"/>
  <c r="C299" i="62"/>
  <c r="C300" i="62"/>
  <c r="C301" i="62"/>
  <c r="C302" i="62"/>
  <c r="C303" i="62"/>
  <c r="C304" i="62"/>
  <c r="C305" i="62"/>
  <c r="C306" i="62"/>
  <c r="C307" i="62"/>
  <c r="C308" i="62"/>
  <c r="C309" i="62"/>
  <c r="C310" i="62"/>
  <c r="C311" i="62"/>
  <c r="C312" i="62"/>
  <c r="C313" i="62"/>
  <c r="C314" i="62"/>
  <c r="C315" i="62"/>
  <c r="C316" i="62"/>
  <c r="C317" i="62"/>
  <c r="C318" i="62"/>
  <c r="C319" i="62"/>
  <c r="C320" i="62"/>
  <c r="C321" i="62"/>
  <c r="C322" i="62"/>
  <c r="C323" i="62"/>
  <c r="C324" i="62"/>
  <c r="C325" i="62"/>
  <c r="C326" i="62"/>
  <c r="C327" i="62"/>
  <c r="C329" i="62"/>
  <c r="C330" i="62"/>
  <c r="C331" i="62"/>
  <c r="C332" i="62"/>
  <c r="C333" i="62"/>
  <c r="C334" i="62"/>
  <c r="C336" i="62"/>
  <c r="C337" i="62"/>
  <c r="C338" i="62"/>
  <c r="C339" i="62"/>
  <c r="C340" i="62"/>
  <c r="C341" i="62"/>
  <c r="C342" i="62"/>
  <c r="C344" i="62"/>
  <c r="C345" i="62"/>
  <c r="C346" i="62"/>
  <c r="C347" i="62"/>
  <c r="C348" i="62"/>
  <c r="C349" i="62"/>
  <c r="C350" i="62"/>
  <c r="C351" i="62"/>
  <c r="C352" i="62"/>
  <c r="C353" i="62"/>
  <c r="C354" i="62"/>
  <c r="C355" i="62"/>
  <c r="C356" i="62"/>
  <c r="C357" i="62"/>
  <c r="C358" i="62"/>
  <c r="C359" i="62"/>
  <c r="C360" i="62"/>
  <c r="C361" i="62"/>
  <c r="C362" i="62"/>
  <c r="C363" i="62"/>
  <c r="C364" i="62"/>
  <c r="C365" i="62"/>
  <c r="C366" i="62"/>
  <c r="C367" i="62"/>
  <c r="C368" i="62"/>
  <c r="C369" i="62"/>
  <c r="C370" i="62"/>
  <c r="C371" i="62"/>
  <c r="C372" i="62"/>
  <c r="C373" i="62"/>
  <c r="C374" i="62"/>
  <c r="C375" i="62"/>
  <c r="C376" i="62"/>
  <c r="C377" i="62"/>
  <c r="C378" i="62"/>
  <c r="C379" i="62"/>
  <c r="C380" i="62"/>
  <c r="C381" i="62"/>
  <c r="C382" i="62"/>
  <c r="C383" i="62"/>
  <c r="C384" i="62"/>
  <c r="C385" i="62"/>
  <c r="C386" i="62"/>
  <c r="C387" i="62"/>
  <c r="C388" i="62"/>
  <c r="C389" i="62"/>
  <c r="C390" i="62"/>
  <c r="C391" i="62"/>
  <c r="C392" i="62"/>
  <c r="C393" i="62"/>
  <c r="C394" i="62"/>
  <c r="C395" i="62"/>
  <c r="C396" i="62"/>
  <c r="C397" i="62"/>
  <c r="C399" i="62"/>
  <c r="C400" i="62"/>
  <c r="C401" i="62"/>
  <c r="C402" i="62"/>
  <c r="C403" i="62"/>
  <c r="C405" i="62"/>
  <c r="C406" i="62"/>
  <c r="C407" i="62"/>
  <c r="C408" i="62"/>
  <c r="C409" i="62"/>
  <c r="C410" i="62"/>
  <c r="C411" i="62"/>
  <c r="C412" i="62"/>
  <c r="C413" i="62"/>
  <c r="C414" i="62"/>
  <c r="C415" i="62"/>
  <c r="C416" i="62"/>
  <c r="C417" i="62"/>
  <c r="C419" i="62"/>
  <c r="C420" i="62"/>
  <c r="C421" i="62"/>
  <c r="C422" i="62"/>
  <c r="C423" i="62"/>
  <c r="C424" i="62"/>
  <c r="C425" i="62"/>
  <c r="C426" i="62"/>
  <c r="C427" i="62"/>
  <c r="C428" i="62"/>
  <c r="C429" i="62"/>
  <c r="C430" i="62"/>
  <c r="C431" i="62"/>
  <c r="C433" i="62"/>
  <c r="C434" i="62"/>
  <c r="C435" i="62"/>
  <c r="C436" i="62"/>
  <c r="C437" i="62"/>
  <c r="C438" i="62"/>
  <c r="C439" i="62"/>
  <c r="C440" i="62"/>
  <c r="C441" i="62"/>
  <c r="C442" i="62"/>
  <c r="C443" i="62"/>
  <c r="C444" i="62"/>
  <c r="C445" i="62"/>
  <c r="C446" i="62"/>
  <c r="C447" i="62"/>
  <c r="C448" i="62"/>
  <c r="C449" i="62"/>
  <c r="C450" i="62"/>
  <c r="C451" i="62"/>
  <c r="C452" i="62"/>
  <c r="C453" i="62"/>
  <c r="C454" i="62"/>
  <c r="C455" i="62"/>
  <c r="C456" i="62"/>
  <c r="C457" i="62"/>
  <c r="C458" i="62"/>
  <c r="C459" i="62"/>
  <c r="C460" i="62"/>
  <c r="C461" i="62"/>
  <c r="C462" i="62"/>
  <c r="C463" i="62"/>
  <c r="C464" i="62"/>
  <c r="C465" i="62"/>
  <c r="C466" i="62"/>
  <c r="C467" i="62"/>
  <c r="C468" i="62"/>
  <c r="C469" i="62"/>
  <c r="C471" i="62"/>
  <c r="C473" i="62"/>
  <c r="C474" i="62"/>
  <c r="C480" i="62"/>
  <c r="C481" i="62"/>
  <c r="C432" i="62"/>
  <c r="C149" i="62"/>
  <c r="C222" i="62"/>
  <c r="C180" i="62"/>
  <c r="C335" i="62"/>
  <c r="C398" i="62"/>
  <c r="C418" i="62"/>
  <c r="C482" i="62"/>
  <c r="C483" i="62"/>
  <c r="C484" i="62"/>
  <c r="C485" i="62"/>
  <c r="C486" i="62"/>
  <c r="C487" i="62"/>
  <c r="C404" i="62"/>
  <c r="C475" i="62"/>
  <c r="C476" i="62"/>
  <c r="C477" i="62"/>
  <c r="C478" i="62"/>
  <c r="C479" i="62"/>
  <c r="C270" i="62"/>
  <c r="C146" i="62"/>
  <c r="C328" i="62"/>
  <c r="C203" i="62" l="1"/>
  <c r="C194" i="62"/>
  <c r="C185" i="62"/>
  <c r="C135" i="62"/>
  <c r="C112" i="62"/>
  <c r="C131" i="62"/>
  <c r="C129" i="62"/>
  <c r="C71" i="62"/>
  <c r="C267" i="62"/>
  <c r="C343" i="62"/>
  <c r="C102" i="62"/>
  <c r="C64" i="62"/>
  <c r="C470" i="62"/>
  <c r="C103" i="62"/>
  <c r="C42" i="62"/>
  <c r="C3" i="62"/>
  <c r="C214" i="62"/>
  <c r="C153" i="62"/>
  <c r="C104" i="62"/>
  <c r="C72" i="62"/>
  <c r="C24" i="62"/>
  <c r="C249" i="62"/>
  <c r="C209" i="62"/>
  <c r="C188" i="62"/>
  <c r="C183" i="62"/>
  <c r="C21" i="62"/>
  <c r="C472" i="62"/>
  <c r="C223" i="62"/>
  <c r="C193" i="62"/>
  <c r="C124" i="62"/>
  <c r="C120" i="62"/>
  <c r="C110" i="62"/>
  <c r="C99" i="62"/>
  <c r="C82" i="62"/>
  <c r="C28" i="62"/>
  <c r="C7" i="62"/>
  <c r="N472" i="12" l="1"/>
  <c r="C600" i="59" l="1"/>
  <c r="C599" i="59"/>
  <c r="C598" i="59"/>
  <c r="C597" i="59"/>
  <c r="C596" i="59"/>
  <c r="C595" i="59"/>
  <c r="C594" i="59"/>
  <c r="C593" i="59"/>
  <c r="C510" i="59"/>
  <c r="C185" i="59"/>
  <c r="O189" i="12" s="1"/>
  <c r="C523" i="59"/>
  <c r="C497" i="59"/>
  <c r="C592" i="59"/>
  <c r="C591" i="59"/>
  <c r="C590" i="59"/>
  <c r="C589" i="59"/>
  <c r="C588" i="59"/>
  <c r="C587" i="59"/>
  <c r="C586" i="59"/>
  <c r="C585" i="59"/>
  <c r="C584" i="59"/>
  <c r="C583" i="59"/>
  <c r="C582" i="59"/>
  <c r="C581" i="59"/>
  <c r="C580" i="59"/>
  <c r="C579" i="59"/>
  <c r="C578" i="59"/>
  <c r="C577" i="59"/>
  <c r="C576" i="59"/>
  <c r="C575" i="59"/>
  <c r="C574" i="59"/>
  <c r="C573" i="59"/>
  <c r="C572" i="59"/>
  <c r="C571" i="59"/>
  <c r="C570" i="59"/>
  <c r="C569" i="59"/>
  <c r="C568" i="59"/>
  <c r="C567" i="59"/>
  <c r="C566" i="59"/>
  <c r="C565" i="59"/>
  <c r="C564" i="59"/>
  <c r="C563" i="59"/>
  <c r="C562" i="59"/>
  <c r="C561" i="59"/>
  <c r="C560" i="59"/>
  <c r="C559" i="59"/>
  <c r="C558" i="59"/>
  <c r="C557" i="59"/>
  <c r="C556" i="59"/>
  <c r="C555" i="59"/>
  <c r="C554" i="59"/>
  <c r="C553" i="59"/>
  <c r="C552" i="59"/>
  <c r="C551" i="59"/>
  <c r="C550" i="59"/>
  <c r="C549" i="59"/>
  <c r="C548" i="59"/>
  <c r="C547" i="59"/>
  <c r="C546" i="59"/>
  <c r="C545" i="59"/>
  <c r="C544" i="59"/>
  <c r="C543" i="59"/>
  <c r="C542" i="59"/>
  <c r="C541" i="59"/>
  <c r="C540" i="59"/>
  <c r="C539" i="59"/>
  <c r="C537" i="59"/>
  <c r="C536" i="59"/>
  <c r="C535" i="59"/>
  <c r="C534" i="59"/>
  <c r="C533" i="59"/>
  <c r="C532" i="59"/>
  <c r="C531" i="59"/>
  <c r="C530" i="59"/>
  <c r="C529" i="59"/>
  <c r="C528" i="59"/>
  <c r="C527" i="59"/>
  <c r="C526" i="59"/>
  <c r="C525" i="59"/>
  <c r="C524" i="59"/>
  <c r="C522" i="59"/>
  <c r="C521" i="59"/>
  <c r="C520" i="59"/>
  <c r="C519" i="59"/>
  <c r="C518" i="59"/>
  <c r="C517" i="59"/>
  <c r="C516" i="59"/>
  <c r="C514" i="59"/>
  <c r="C513" i="59"/>
  <c r="C512" i="59"/>
  <c r="C511" i="59"/>
  <c r="C509" i="59"/>
  <c r="C508" i="59"/>
  <c r="C507" i="59"/>
  <c r="C506" i="59"/>
  <c r="C505" i="59"/>
  <c r="C504" i="59"/>
  <c r="C503" i="59"/>
  <c r="C502" i="59"/>
  <c r="C501" i="59"/>
  <c r="C500" i="59"/>
  <c r="C499" i="59"/>
  <c r="C498" i="59"/>
  <c r="C496" i="59"/>
  <c r="C495" i="59"/>
  <c r="C494" i="59"/>
  <c r="C493" i="59"/>
  <c r="C492" i="59"/>
  <c r="C491" i="59"/>
  <c r="C490" i="59"/>
  <c r="C489" i="59"/>
  <c r="C488" i="59"/>
  <c r="C487" i="59"/>
  <c r="C486" i="59"/>
  <c r="O328" i="12" s="1"/>
  <c r="C485" i="59"/>
  <c r="O146" i="12" s="1"/>
  <c r="C484" i="59"/>
  <c r="O270" i="12" s="1"/>
  <c r="C483" i="59"/>
  <c r="O479" i="12" s="1"/>
  <c r="C482" i="59"/>
  <c r="O478" i="12" s="1"/>
  <c r="C481" i="59"/>
  <c r="O477" i="12" s="1"/>
  <c r="C480" i="59"/>
  <c r="O476" i="12" s="1"/>
  <c r="C479" i="59"/>
  <c r="O475" i="12" s="1"/>
  <c r="C478" i="59"/>
  <c r="O404" i="12" s="1"/>
  <c r="C477" i="59"/>
  <c r="O487" i="12" s="1"/>
  <c r="C476" i="59"/>
  <c r="O486" i="12" s="1"/>
  <c r="C475" i="59"/>
  <c r="O485" i="12" s="1"/>
  <c r="C474" i="59"/>
  <c r="O484" i="12" s="1"/>
  <c r="C473" i="59"/>
  <c r="O483" i="12" s="1"/>
  <c r="C472" i="59"/>
  <c r="O482" i="12" s="1"/>
  <c r="C471" i="59"/>
  <c r="O418" i="12" s="1"/>
  <c r="C468" i="59"/>
  <c r="O267" i="12" s="1"/>
  <c r="C467" i="59"/>
  <c r="O180" i="12" s="1"/>
  <c r="C466" i="59"/>
  <c r="O222" i="12" s="1"/>
  <c r="C465" i="59"/>
  <c r="O149" i="12" s="1"/>
  <c r="C464" i="59"/>
  <c r="O432" i="12" s="1"/>
  <c r="C463" i="59"/>
  <c r="O481" i="12" s="1"/>
  <c r="C462" i="59"/>
  <c r="O480" i="12" s="1"/>
  <c r="C461" i="59"/>
  <c r="O474" i="12" s="1"/>
  <c r="C460" i="59"/>
  <c r="O473" i="12" s="1"/>
  <c r="C458" i="59"/>
  <c r="O471" i="12" s="1"/>
  <c r="C456" i="59"/>
  <c r="O469" i="12" s="1"/>
  <c r="C455" i="59"/>
  <c r="O468" i="12" s="1"/>
  <c r="C454" i="59"/>
  <c r="O467" i="12" s="1"/>
  <c r="C453" i="59"/>
  <c r="O466" i="12" s="1"/>
  <c r="C452" i="59"/>
  <c r="O465" i="12" s="1"/>
  <c r="C451" i="59"/>
  <c r="O464" i="12" s="1"/>
  <c r="C450" i="59"/>
  <c r="O463" i="12" s="1"/>
  <c r="C449" i="59"/>
  <c r="O462" i="12" s="1"/>
  <c r="C448" i="59"/>
  <c r="O461" i="12" s="1"/>
  <c r="C447" i="59"/>
  <c r="O460" i="12" s="1"/>
  <c r="C446" i="59"/>
  <c r="O459" i="12" s="1"/>
  <c r="C445" i="59"/>
  <c r="O458" i="12" s="1"/>
  <c r="C444" i="59"/>
  <c r="O457" i="12" s="1"/>
  <c r="C443" i="59"/>
  <c r="O456" i="12" s="1"/>
  <c r="C442" i="59"/>
  <c r="O455" i="12" s="1"/>
  <c r="C441" i="59"/>
  <c r="O454" i="12" s="1"/>
  <c r="C440" i="59"/>
  <c r="O453" i="12" s="1"/>
  <c r="C439" i="59"/>
  <c r="O452" i="12" s="1"/>
  <c r="C438" i="59"/>
  <c r="O451" i="12" s="1"/>
  <c r="C437" i="59"/>
  <c r="O450" i="12" s="1"/>
  <c r="C436" i="59"/>
  <c r="O449" i="12" s="1"/>
  <c r="C435" i="59"/>
  <c r="O448" i="12" s="1"/>
  <c r="C434" i="59"/>
  <c r="O447" i="12" s="1"/>
  <c r="C433" i="59"/>
  <c r="O446" i="12" s="1"/>
  <c r="C432" i="59"/>
  <c r="O445" i="12" s="1"/>
  <c r="C431" i="59"/>
  <c r="O444" i="12" s="1"/>
  <c r="C430" i="59"/>
  <c r="O443" i="12" s="1"/>
  <c r="C429" i="59"/>
  <c r="O442" i="12" s="1"/>
  <c r="C428" i="59"/>
  <c r="O441" i="12" s="1"/>
  <c r="C427" i="59"/>
  <c r="O440" i="12" s="1"/>
  <c r="C426" i="59"/>
  <c r="O439" i="12" s="1"/>
  <c r="C425" i="59"/>
  <c r="O438" i="12" s="1"/>
  <c r="C424" i="59"/>
  <c r="O437" i="12" s="1"/>
  <c r="C423" i="59"/>
  <c r="O436" i="12" s="1"/>
  <c r="C422" i="59"/>
  <c r="O435" i="12" s="1"/>
  <c r="C421" i="59"/>
  <c r="O434" i="12" s="1"/>
  <c r="C420" i="59"/>
  <c r="O433" i="12" s="1"/>
  <c r="C419" i="59"/>
  <c r="O431" i="12" s="1"/>
  <c r="C418" i="59"/>
  <c r="O430" i="12" s="1"/>
  <c r="C417" i="59"/>
  <c r="O429" i="12" s="1"/>
  <c r="C416" i="59"/>
  <c r="O428" i="12" s="1"/>
  <c r="C415" i="59"/>
  <c r="O427" i="12" s="1"/>
  <c r="C414" i="59"/>
  <c r="O426" i="12" s="1"/>
  <c r="C413" i="59"/>
  <c r="O425" i="12" s="1"/>
  <c r="C412" i="59"/>
  <c r="O424" i="12" s="1"/>
  <c r="C411" i="59"/>
  <c r="O423" i="12" s="1"/>
  <c r="C410" i="59"/>
  <c r="O422" i="12" s="1"/>
  <c r="C409" i="59"/>
  <c r="O421" i="12" s="1"/>
  <c r="C408" i="59"/>
  <c r="O420" i="12" s="1"/>
  <c r="C407" i="59"/>
  <c r="O419" i="12" s="1"/>
  <c r="C406" i="59"/>
  <c r="O417" i="12" s="1"/>
  <c r="C405" i="59"/>
  <c r="O416" i="12" s="1"/>
  <c r="C404" i="59"/>
  <c r="O415" i="12" s="1"/>
  <c r="C403" i="59"/>
  <c r="O414" i="12" s="1"/>
  <c r="C402" i="59"/>
  <c r="O413" i="12" s="1"/>
  <c r="C401" i="59"/>
  <c r="O412" i="12" s="1"/>
  <c r="C400" i="59"/>
  <c r="O411" i="12" s="1"/>
  <c r="C399" i="59"/>
  <c r="O410" i="12" s="1"/>
  <c r="C398" i="59"/>
  <c r="O409" i="12" s="1"/>
  <c r="C397" i="59"/>
  <c r="O408" i="12" s="1"/>
  <c r="C396" i="59"/>
  <c r="O407" i="12" s="1"/>
  <c r="C395" i="59"/>
  <c r="O406" i="12" s="1"/>
  <c r="C394" i="59"/>
  <c r="O405" i="12" s="1"/>
  <c r="C393" i="59"/>
  <c r="O403" i="12" s="1"/>
  <c r="C392" i="59"/>
  <c r="O402" i="12" s="1"/>
  <c r="C391" i="59"/>
  <c r="O401" i="12" s="1"/>
  <c r="C390" i="59"/>
  <c r="O400" i="12" s="1"/>
  <c r="C389" i="59"/>
  <c r="O399" i="12" s="1"/>
  <c r="C388" i="59"/>
  <c r="O397" i="12" s="1"/>
  <c r="C387" i="59"/>
  <c r="O396" i="12" s="1"/>
  <c r="C386" i="59"/>
  <c r="O395" i="12" s="1"/>
  <c r="C385" i="59"/>
  <c r="O394" i="12" s="1"/>
  <c r="C384" i="59"/>
  <c r="O393" i="12" s="1"/>
  <c r="C383" i="59"/>
  <c r="O392" i="12" s="1"/>
  <c r="C382" i="59"/>
  <c r="O391" i="12" s="1"/>
  <c r="C381" i="59"/>
  <c r="O390" i="12" s="1"/>
  <c r="C380" i="59"/>
  <c r="O389" i="12" s="1"/>
  <c r="C379" i="59"/>
  <c r="O388" i="12" s="1"/>
  <c r="C378" i="59"/>
  <c r="O387" i="12" s="1"/>
  <c r="C377" i="59"/>
  <c r="O386" i="12" s="1"/>
  <c r="C376" i="59"/>
  <c r="O385" i="12" s="1"/>
  <c r="C375" i="59"/>
  <c r="O384" i="12" s="1"/>
  <c r="C374" i="59"/>
  <c r="O383" i="12" s="1"/>
  <c r="C373" i="59"/>
  <c r="O382" i="12" s="1"/>
  <c r="C372" i="59"/>
  <c r="O381" i="12" s="1"/>
  <c r="C371" i="59"/>
  <c r="O380" i="12" s="1"/>
  <c r="C370" i="59"/>
  <c r="O379" i="12" s="1"/>
  <c r="C369" i="59"/>
  <c r="O378" i="12" s="1"/>
  <c r="C368" i="59"/>
  <c r="O377" i="12" s="1"/>
  <c r="C367" i="59"/>
  <c r="O376" i="12" s="1"/>
  <c r="C366" i="59"/>
  <c r="O375" i="12" s="1"/>
  <c r="C365" i="59"/>
  <c r="O374" i="12" s="1"/>
  <c r="C364" i="59"/>
  <c r="O373" i="12" s="1"/>
  <c r="C363" i="59"/>
  <c r="O372" i="12" s="1"/>
  <c r="C362" i="59"/>
  <c r="O371" i="12" s="1"/>
  <c r="C361" i="59"/>
  <c r="O370" i="12" s="1"/>
  <c r="C360" i="59"/>
  <c r="O369" i="12" s="1"/>
  <c r="C359" i="59"/>
  <c r="O368" i="12" s="1"/>
  <c r="C358" i="59"/>
  <c r="O367" i="12" s="1"/>
  <c r="C357" i="59"/>
  <c r="O366" i="12" s="1"/>
  <c r="C356" i="59"/>
  <c r="O365" i="12" s="1"/>
  <c r="C355" i="59"/>
  <c r="O364" i="12" s="1"/>
  <c r="C354" i="59"/>
  <c r="O363" i="12" s="1"/>
  <c r="C353" i="59"/>
  <c r="O362" i="12" s="1"/>
  <c r="C352" i="59"/>
  <c r="O361" i="12" s="1"/>
  <c r="C351" i="59"/>
  <c r="O360" i="12" s="1"/>
  <c r="C350" i="59"/>
  <c r="O359" i="12" s="1"/>
  <c r="C349" i="59"/>
  <c r="O358" i="12" s="1"/>
  <c r="C348" i="59"/>
  <c r="O357" i="12" s="1"/>
  <c r="C347" i="59"/>
  <c r="O356" i="12" s="1"/>
  <c r="C346" i="59"/>
  <c r="O355" i="12" s="1"/>
  <c r="C345" i="59"/>
  <c r="O354" i="12" s="1"/>
  <c r="C344" i="59"/>
  <c r="O353" i="12" s="1"/>
  <c r="C343" i="59"/>
  <c r="O352" i="12" s="1"/>
  <c r="C341" i="59"/>
  <c r="O350" i="12" s="1"/>
  <c r="C340" i="59"/>
  <c r="O349" i="12" s="1"/>
  <c r="C339" i="59"/>
  <c r="O348" i="12" s="1"/>
  <c r="C338" i="59"/>
  <c r="O347" i="12" s="1"/>
  <c r="C337" i="59"/>
  <c r="O346" i="12" s="1"/>
  <c r="C336" i="59"/>
  <c r="O345" i="12" s="1"/>
  <c r="C335" i="59"/>
  <c r="O344" i="12" s="1"/>
  <c r="C334" i="59"/>
  <c r="O343" i="12" s="1"/>
  <c r="C333" i="59"/>
  <c r="O342" i="12" s="1"/>
  <c r="C332" i="59"/>
  <c r="O341" i="12" s="1"/>
  <c r="C331" i="59"/>
  <c r="O340" i="12" s="1"/>
  <c r="C330" i="59"/>
  <c r="O339" i="12" s="1"/>
  <c r="C329" i="59"/>
  <c r="O338" i="12" s="1"/>
  <c r="C328" i="59"/>
  <c r="O337" i="12" s="1"/>
  <c r="C327" i="59"/>
  <c r="O336" i="12" s="1"/>
  <c r="C326" i="59"/>
  <c r="O334" i="12" s="1"/>
  <c r="C325" i="59"/>
  <c r="O333" i="12" s="1"/>
  <c r="C324" i="59"/>
  <c r="O332" i="12" s="1"/>
  <c r="C323" i="59"/>
  <c r="O331" i="12" s="1"/>
  <c r="C322" i="59"/>
  <c r="O330" i="12" s="1"/>
  <c r="C321" i="59"/>
  <c r="O329" i="12" s="1"/>
  <c r="C320" i="59"/>
  <c r="O327" i="12" s="1"/>
  <c r="C319" i="59"/>
  <c r="O326" i="12" s="1"/>
  <c r="C318" i="59"/>
  <c r="O325" i="12" s="1"/>
  <c r="C317" i="59"/>
  <c r="O324" i="12" s="1"/>
  <c r="C316" i="59"/>
  <c r="O323" i="12" s="1"/>
  <c r="C315" i="59"/>
  <c r="O322" i="12" s="1"/>
  <c r="C314" i="59"/>
  <c r="O321" i="12" s="1"/>
  <c r="C313" i="59"/>
  <c r="O320" i="12" s="1"/>
  <c r="C312" i="59"/>
  <c r="O319" i="12" s="1"/>
  <c r="C311" i="59"/>
  <c r="O318" i="12" s="1"/>
  <c r="C310" i="59"/>
  <c r="O317" i="12" s="1"/>
  <c r="C309" i="59"/>
  <c r="O316" i="12" s="1"/>
  <c r="C308" i="59"/>
  <c r="O315" i="12" s="1"/>
  <c r="C307" i="59"/>
  <c r="O314" i="12" s="1"/>
  <c r="C306" i="59"/>
  <c r="O313" i="12" s="1"/>
  <c r="C305" i="59"/>
  <c r="O312" i="12" s="1"/>
  <c r="C304" i="59"/>
  <c r="O311" i="12" s="1"/>
  <c r="C303" i="59"/>
  <c r="O310" i="12" s="1"/>
  <c r="C302" i="59"/>
  <c r="O309" i="12" s="1"/>
  <c r="C301" i="59"/>
  <c r="O308" i="12" s="1"/>
  <c r="C300" i="59"/>
  <c r="O307" i="12" s="1"/>
  <c r="C299" i="59"/>
  <c r="O306" i="12" s="1"/>
  <c r="C298" i="59"/>
  <c r="O305" i="12" s="1"/>
  <c r="C297" i="59"/>
  <c r="O304" i="12" s="1"/>
  <c r="C296" i="59"/>
  <c r="O303" i="12" s="1"/>
  <c r="C295" i="59"/>
  <c r="O302" i="12" s="1"/>
  <c r="C294" i="59"/>
  <c r="O301" i="12" s="1"/>
  <c r="C293" i="59"/>
  <c r="O300" i="12" s="1"/>
  <c r="C292" i="59"/>
  <c r="O299" i="12" s="1"/>
  <c r="C291" i="59"/>
  <c r="O298" i="12" s="1"/>
  <c r="C290" i="59"/>
  <c r="O297" i="12" s="1"/>
  <c r="C289" i="59"/>
  <c r="O296" i="12" s="1"/>
  <c r="C288" i="59"/>
  <c r="O295" i="12" s="1"/>
  <c r="C287" i="59"/>
  <c r="O294" i="12" s="1"/>
  <c r="C286" i="59"/>
  <c r="O293" i="12" s="1"/>
  <c r="C285" i="59"/>
  <c r="O292" i="12" s="1"/>
  <c r="C284" i="59"/>
  <c r="O291" i="12" s="1"/>
  <c r="C283" i="59"/>
  <c r="O290" i="12" s="1"/>
  <c r="C282" i="59"/>
  <c r="O289" i="12" s="1"/>
  <c r="C281" i="59"/>
  <c r="O288" i="12" s="1"/>
  <c r="C280" i="59"/>
  <c r="O287" i="12" s="1"/>
  <c r="C279" i="59"/>
  <c r="O286" i="12" s="1"/>
  <c r="C278" i="59"/>
  <c r="O285" i="12" s="1"/>
  <c r="C277" i="59"/>
  <c r="O284" i="12" s="1"/>
  <c r="C276" i="59"/>
  <c r="O283" i="12" s="1"/>
  <c r="C275" i="59"/>
  <c r="O282" i="12" s="1"/>
  <c r="C274" i="59"/>
  <c r="O281" i="12" s="1"/>
  <c r="C273" i="59"/>
  <c r="O280" i="12" s="1"/>
  <c r="C272" i="59"/>
  <c r="O279" i="12" s="1"/>
  <c r="C271" i="59"/>
  <c r="O278" i="12" s="1"/>
  <c r="C270" i="59"/>
  <c r="O277" i="12" s="1"/>
  <c r="C269" i="59"/>
  <c r="O276" i="12" s="1"/>
  <c r="C268" i="59"/>
  <c r="O275" i="12" s="1"/>
  <c r="C267" i="59"/>
  <c r="O274" i="12" s="1"/>
  <c r="C266" i="59"/>
  <c r="O273" i="12" s="1"/>
  <c r="C265" i="59"/>
  <c r="O272" i="12" s="1"/>
  <c r="C264" i="59"/>
  <c r="O271" i="12" s="1"/>
  <c r="C263" i="59"/>
  <c r="O269" i="12" s="1"/>
  <c r="C262" i="59"/>
  <c r="O268" i="12" s="1"/>
  <c r="C261" i="59"/>
  <c r="O266" i="12" s="1"/>
  <c r="C260" i="59"/>
  <c r="O265" i="12" s="1"/>
  <c r="C259" i="59"/>
  <c r="O264" i="12" s="1"/>
  <c r="C258" i="59"/>
  <c r="O263" i="12" s="1"/>
  <c r="C257" i="59"/>
  <c r="O262" i="12" s="1"/>
  <c r="C256" i="59"/>
  <c r="O261" i="12" s="1"/>
  <c r="C255" i="59"/>
  <c r="O260" i="12" s="1"/>
  <c r="C254" i="59"/>
  <c r="O259" i="12" s="1"/>
  <c r="C253" i="59"/>
  <c r="O258" i="12" s="1"/>
  <c r="C252" i="59"/>
  <c r="O257" i="12" s="1"/>
  <c r="C251" i="59"/>
  <c r="O256" i="12" s="1"/>
  <c r="C250" i="59"/>
  <c r="O255" i="12" s="1"/>
  <c r="C249" i="59"/>
  <c r="O254" i="12" s="1"/>
  <c r="C248" i="59"/>
  <c r="O253" i="12" s="1"/>
  <c r="C247" i="59"/>
  <c r="O252" i="12" s="1"/>
  <c r="C246" i="59"/>
  <c r="O251" i="12" s="1"/>
  <c r="C245" i="59"/>
  <c r="O250" i="12" s="1"/>
  <c r="C243" i="59"/>
  <c r="O248" i="12" s="1"/>
  <c r="C242" i="59"/>
  <c r="O247" i="12" s="1"/>
  <c r="C241" i="59"/>
  <c r="O246" i="12" s="1"/>
  <c r="C240" i="59"/>
  <c r="O245" i="12" s="1"/>
  <c r="C239" i="59"/>
  <c r="O244" i="12" s="1"/>
  <c r="C238" i="59"/>
  <c r="O243" i="12" s="1"/>
  <c r="C237" i="59"/>
  <c r="O242" i="12" s="1"/>
  <c r="C236" i="59"/>
  <c r="O241" i="12" s="1"/>
  <c r="C235" i="59"/>
  <c r="O240" i="12" s="1"/>
  <c r="C234" i="59"/>
  <c r="O239" i="12" s="1"/>
  <c r="C233" i="59"/>
  <c r="O238" i="12" s="1"/>
  <c r="C232" i="59"/>
  <c r="O237" i="12" s="1"/>
  <c r="C231" i="59"/>
  <c r="O236" i="12" s="1"/>
  <c r="C230" i="59"/>
  <c r="O235" i="12" s="1"/>
  <c r="C229" i="59"/>
  <c r="O234" i="12" s="1"/>
  <c r="C228" i="59"/>
  <c r="O233" i="12" s="1"/>
  <c r="C227" i="59"/>
  <c r="O232" i="12" s="1"/>
  <c r="C226" i="59"/>
  <c r="O231" i="12" s="1"/>
  <c r="C225" i="59"/>
  <c r="O230" i="12" s="1"/>
  <c r="C224" i="59"/>
  <c r="O229" i="12" s="1"/>
  <c r="C223" i="59"/>
  <c r="O228" i="12" s="1"/>
  <c r="C222" i="59"/>
  <c r="O227" i="12" s="1"/>
  <c r="C221" i="59"/>
  <c r="O226" i="12" s="1"/>
  <c r="C220" i="59"/>
  <c r="O225" i="12" s="1"/>
  <c r="C219" i="59"/>
  <c r="O224" i="12" s="1"/>
  <c r="C218" i="59"/>
  <c r="O223" i="12" s="1"/>
  <c r="C217" i="59"/>
  <c r="O221" i="12" s="1"/>
  <c r="C216" i="59"/>
  <c r="O220" i="12" s="1"/>
  <c r="C215" i="59"/>
  <c r="O219" i="12" s="1"/>
  <c r="C214" i="59"/>
  <c r="O218" i="12" s="1"/>
  <c r="C213" i="59"/>
  <c r="O217" i="12" s="1"/>
  <c r="C212" i="59"/>
  <c r="O216" i="12" s="1"/>
  <c r="C211" i="59"/>
  <c r="O215" i="12" s="1"/>
  <c r="C210" i="59"/>
  <c r="O214" i="12" s="1"/>
  <c r="C209" i="59"/>
  <c r="O213" i="12" s="1"/>
  <c r="C208" i="59"/>
  <c r="O212" i="12" s="1"/>
  <c r="C207" i="59"/>
  <c r="O211" i="12" s="1"/>
  <c r="C206" i="59"/>
  <c r="O210" i="12" s="1"/>
  <c r="C205" i="59"/>
  <c r="O209" i="12" s="1"/>
  <c r="C204" i="59"/>
  <c r="O208" i="12" s="1"/>
  <c r="C203" i="59"/>
  <c r="O207" i="12" s="1"/>
  <c r="C202" i="59"/>
  <c r="O206" i="12" s="1"/>
  <c r="C200" i="59"/>
  <c r="O204" i="12" s="1"/>
  <c r="C199" i="59"/>
  <c r="O203" i="12" s="1"/>
  <c r="C198" i="59"/>
  <c r="O202" i="12" s="1"/>
  <c r="C197" i="59"/>
  <c r="O201" i="12" s="1"/>
  <c r="C196" i="59"/>
  <c r="O200" i="12" s="1"/>
  <c r="C195" i="59"/>
  <c r="O199" i="12" s="1"/>
  <c r="C194" i="59"/>
  <c r="O198" i="12" s="1"/>
  <c r="C193" i="59"/>
  <c r="O197" i="12" s="1"/>
  <c r="C192" i="59"/>
  <c r="O196" i="12" s="1"/>
  <c r="C191" i="59"/>
  <c r="O195" i="12" s="1"/>
  <c r="C188" i="59"/>
  <c r="O192" i="12" s="1"/>
  <c r="C187" i="59"/>
  <c r="O191" i="12" s="1"/>
  <c r="C186" i="59"/>
  <c r="O190" i="12" s="1"/>
  <c r="C183" i="59"/>
  <c r="O187" i="12" s="1"/>
  <c r="C182" i="59"/>
  <c r="O186" i="12" s="1"/>
  <c r="C180" i="59"/>
  <c r="O184" i="12" s="1"/>
  <c r="C177" i="59"/>
  <c r="O181" i="12" s="1"/>
  <c r="C176" i="59"/>
  <c r="O179" i="12" s="1"/>
  <c r="C175" i="59"/>
  <c r="O178" i="12" s="1"/>
  <c r="C174" i="59"/>
  <c r="O177" i="12" s="1"/>
  <c r="C173" i="59"/>
  <c r="O176" i="12" s="1"/>
  <c r="C172" i="59"/>
  <c r="O175" i="12" s="1"/>
  <c r="C171" i="59"/>
  <c r="O174" i="12" s="1"/>
  <c r="C170" i="59"/>
  <c r="O173" i="12" s="1"/>
  <c r="C169" i="59"/>
  <c r="O172" i="12" s="1"/>
  <c r="C168" i="59"/>
  <c r="O171" i="12" s="1"/>
  <c r="C167" i="59"/>
  <c r="O170" i="12" s="1"/>
  <c r="C166" i="59"/>
  <c r="O169" i="12" s="1"/>
  <c r="C165" i="59"/>
  <c r="O168" i="12" s="1"/>
  <c r="C164" i="59"/>
  <c r="O167" i="12" s="1"/>
  <c r="C163" i="59"/>
  <c r="O166" i="12" s="1"/>
  <c r="C162" i="59"/>
  <c r="O165" i="12" s="1"/>
  <c r="C161" i="59"/>
  <c r="O164" i="12" s="1"/>
  <c r="C160" i="59"/>
  <c r="O163" i="12" s="1"/>
  <c r="C159" i="59"/>
  <c r="O162" i="12" s="1"/>
  <c r="C158" i="59"/>
  <c r="O161" i="12" s="1"/>
  <c r="C157" i="59"/>
  <c r="O160" i="12" s="1"/>
  <c r="C156" i="59"/>
  <c r="O159" i="12" s="1"/>
  <c r="C155" i="59"/>
  <c r="O158" i="12" s="1"/>
  <c r="C154" i="59"/>
  <c r="O157" i="12" s="1"/>
  <c r="C153" i="59"/>
  <c r="O156" i="12" s="1"/>
  <c r="C152" i="59"/>
  <c r="O155" i="12" s="1"/>
  <c r="C151" i="59"/>
  <c r="O154" i="12" s="1"/>
  <c r="C149" i="59"/>
  <c r="O152" i="12" s="1"/>
  <c r="C148" i="59"/>
  <c r="O151" i="12" s="1"/>
  <c r="C147" i="59"/>
  <c r="O150" i="12" s="1"/>
  <c r="C146" i="59"/>
  <c r="O148" i="12" s="1"/>
  <c r="C145" i="59"/>
  <c r="O147" i="12" s="1"/>
  <c r="C144" i="59"/>
  <c r="O145" i="12" s="1"/>
  <c r="C143" i="59"/>
  <c r="O144" i="12" s="1"/>
  <c r="C142" i="59"/>
  <c r="O143" i="12" s="1"/>
  <c r="C141" i="59"/>
  <c r="O142" i="12" s="1"/>
  <c r="C140" i="59"/>
  <c r="O141" i="12" s="1"/>
  <c r="C139" i="59"/>
  <c r="O140" i="12" s="1"/>
  <c r="C138" i="59"/>
  <c r="O139" i="12" s="1"/>
  <c r="C137" i="59"/>
  <c r="O138" i="12" s="1"/>
  <c r="C136" i="59"/>
  <c r="O137" i="12" s="1"/>
  <c r="C135" i="59"/>
  <c r="O136" i="12" s="1"/>
  <c r="C134" i="59"/>
  <c r="O135" i="12" s="1"/>
  <c r="C133" i="59"/>
  <c r="O134" i="12" s="1"/>
  <c r="C131" i="59"/>
  <c r="O132" i="12" s="1"/>
  <c r="C130" i="59"/>
  <c r="O131" i="12" s="1"/>
  <c r="C129" i="59"/>
  <c r="O130" i="12" s="1"/>
  <c r="C127" i="59"/>
  <c r="O128" i="12" s="1"/>
  <c r="C126" i="59"/>
  <c r="O127" i="12" s="1"/>
  <c r="C125" i="59"/>
  <c r="O126" i="12" s="1"/>
  <c r="C124" i="59"/>
  <c r="O125" i="12" s="1"/>
  <c r="C122" i="59"/>
  <c r="O123" i="12" s="1"/>
  <c r="C121" i="59"/>
  <c r="O122" i="12" s="1"/>
  <c r="C120" i="59"/>
  <c r="O121" i="12" s="1"/>
  <c r="C119" i="59"/>
  <c r="O120" i="12" s="1"/>
  <c r="C118" i="59"/>
  <c r="O119" i="12" s="1"/>
  <c r="C117" i="59"/>
  <c r="O118" i="12" s="1"/>
  <c r="C116" i="59"/>
  <c r="O117" i="12" s="1"/>
  <c r="C115" i="59"/>
  <c r="O116" i="12" s="1"/>
  <c r="C114" i="59"/>
  <c r="O115" i="12" s="1"/>
  <c r="C113" i="59"/>
  <c r="O114" i="12" s="1"/>
  <c r="C112" i="59"/>
  <c r="O113" i="12" s="1"/>
  <c r="C108" i="59"/>
  <c r="O109" i="12" s="1"/>
  <c r="C107" i="59"/>
  <c r="O108" i="12" s="1"/>
  <c r="C106" i="59"/>
  <c r="O107" i="12" s="1"/>
  <c r="C105" i="59"/>
  <c r="O106" i="12" s="1"/>
  <c r="C104" i="59"/>
  <c r="O105" i="12" s="1"/>
  <c r="C103" i="59"/>
  <c r="O104" i="12" s="1"/>
  <c r="C101" i="59"/>
  <c r="O102" i="12" s="1"/>
  <c r="C100" i="59"/>
  <c r="O101" i="12" s="1"/>
  <c r="C97" i="59"/>
  <c r="O98" i="12" s="1"/>
  <c r="C96" i="59"/>
  <c r="O97" i="12" s="1"/>
  <c r="C95" i="59"/>
  <c r="O96" i="12" s="1"/>
  <c r="C94" i="59"/>
  <c r="O95" i="12" s="1"/>
  <c r="C93" i="59"/>
  <c r="O94" i="12" s="1"/>
  <c r="C92" i="59"/>
  <c r="O93" i="12" s="1"/>
  <c r="C89" i="59"/>
  <c r="O90" i="12" s="1"/>
  <c r="C88" i="59"/>
  <c r="O89" i="12" s="1"/>
  <c r="C87" i="59"/>
  <c r="O88" i="12" s="1"/>
  <c r="C86" i="59"/>
  <c r="C85" i="59"/>
  <c r="O85" i="12" s="1"/>
  <c r="C84" i="59"/>
  <c r="O84" i="12" s="1"/>
  <c r="C83" i="59"/>
  <c r="O83" i="12" s="1"/>
  <c r="C81" i="59"/>
  <c r="O81" i="12" s="1"/>
  <c r="C80" i="59"/>
  <c r="O80" i="12" s="1"/>
  <c r="C79" i="59"/>
  <c r="O79" i="12" s="1"/>
  <c r="C78" i="59"/>
  <c r="O78" i="12" s="1"/>
  <c r="C77" i="59"/>
  <c r="O77" i="12" s="1"/>
  <c r="C76" i="59"/>
  <c r="O76" i="12" s="1"/>
  <c r="C75" i="59"/>
  <c r="O75" i="12" s="1"/>
  <c r="C74" i="59"/>
  <c r="O74" i="12" s="1"/>
  <c r="C73" i="59"/>
  <c r="O73" i="12" s="1"/>
  <c r="C71" i="59"/>
  <c r="O71" i="12" s="1"/>
  <c r="C70" i="59"/>
  <c r="O70" i="12" s="1"/>
  <c r="C69" i="59"/>
  <c r="O69" i="12" s="1"/>
  <c r="C68" i="59"/>
  <c r="O68" i="12" s="1"/>
  <c r="C67" i="59"/>
  <c r="O67" i="12" s="1"/>
  <c r="C66" i="59"/>
  <c r="O66" i="12" s="1"/>
  <c r="C65" i="59"/>
  <c r="O65" i="12" s="1"/>
  <c r="C64" i="59"/>
  <c r="O64" i="12" s="1"/>
  <c r="C63" i="59"/>
  <c r="O63" i="12" s="1"/>
  <c r="C62" i="59"/>
  <c r="O62" i="12" s="1"/>
  <c r="C61" i="59"/>
  <c r="O61" i="12" s="1"/>
  <c r="C60" i="59"/>
  <c r="O60" i="12" s="1"/>
  <c r="C59" i="59"/>
  <c r="O59" i="12" s="1"/>
  <c r="C58" i="59"/>
  <c r="O58" i="12" s="1"/>
  <c r="C57" i="59"/>
  <c r="O57" i="12" s="1"/>
  <c r="C56" i="59"/>
  <c r="O56" i="12" s="1"/>
  <c r="C55" i="59"/>
  <c r="O55" i="12" s="1"/>
  <c r="C54" i="59"/>
  <c r="O54" i="12" s="1"/>
  <c r="C53" i="59"/>
  <c r="O53" i="12" s="1"/>
  <c r="C52" i="59"/>
  <c r="O52" i="12" s="1"/>
  <c r="C51" i="59"/>
  <c r="O51" i="12" s="1"/>
  <c r="C50" i="59"/>
  <c r="O50" i="12" s="1"/>
  <c r="C49" i="59"/>
  <c r="O49" i="12" s="1"/>
  <c r="C48" i="59"/>
  <c r="O48" i="12" s="1"/>
  <c r="C47" i="59"/>
  <c r="O47" i="12" s="1"/>
  <c r="C46" i="59"/>
  <c r="O46" i="12" s="1"/>
  <c r="C44" i="59"/>
  <c r="O44" i="12" s="1"/>
  <c r="C43" i="59"/>
  <c r="O43" i="12" s="1"/>
  <c r="C42" i="59"/>
  <c r="O42" i="12" s="1"/>
  <c r="C41" i="59"/>
  <c r="O41" i="12" s="1"/>
  <c r="C40" i="59"/>
  <c r="O40" i="12" s="1"/>
  <c r="C39" i="59"/>
  <c r="O39" i="12" s="1"/>
  <c r="C38" i="59"/>
  <c r="O38" i="12" s="1"/>
  <c r="C37" i="59"/>
  <c r="O37" i="12" s="1"/>
  <c r="C36" i="59"/>
  <c r="O36" i="12" s="1"/>
  <c r="C35" i="59"/>
  <c r="O35" i="12" s="1"/>
  <c r="C34" i="59"/>
  <c r="O34" i="12" s="1"/>
  <c r="C33" i="59"/>
  <c r="O33" i="12" s="1"/>
  <c r="C32" i="59"/>
  <c r="O32" i="12" s="1"/>
  <c r="C31" i="59"/>
  <c r="O31" i="12" s="1"/>
  <c r="C30" i="59"/>
  <c r="O30" i="12" s="1"/>
  <c r="C29" i="59"/>
  <c r="O29" i="12" s="1"/>
  <c r="C28" i="59"/>
  <c r="O28" i="12" s="1"/>
  <c r="C27" i="59"/>
  <c r="O27" i="12" s="1"/>
  <c r="C26" i="59"/>
  <c r="O26" i="12" s="1"/>
  <c r="C25" i="59"/>
  <c r="O25" i="12" s="1"/>
  <c r="C23" i="59"/>
  <c r="O23" i="12" s="1"/>
  <c r="C22" i="59"/>
  <c r="O22" i="12" s="1"/>
  <c r="C21" i="59"/>
  <c r="O21" i="12" s="1"/>
  <c r="C20" i="59"/>
  <c r="O20" i="12" s="1"/>
  <c r="C18" i="59"/>
  <c r="O18" i="12" s="1"/>
  <c r="C17" i="59"/>
  <c r="O17" i="12" s="1"/>
  <c r="C16" i="59"/>
  <c r="O16" i="12" s="1"/>
  <c r="C15" i="59"/>
  <c r="O15" i="12" s="1"/>
  <c r="C14" i="59"/>
  <c r="O14" i="12" s="1"/>
  <c r="C13" i="59"/>
  <c r="O13" i="12" s="1"/>
  <c r="C12" i="59"/>
  <c r="O12" i="12" s="1"/>
  <c r="C11" i="59"/>
  <c r="O11" i="12" s="1"/>
  <c r="C10" i="59"/>
  <c r="O10" i="12" s="1"/>
  <c r="C9" i="59"/>
  <c r="O9" i="12" s="1"/>
  <c r="C8" i="59"/>
  <c r="O8" i="12" s="1"/>
  <c r="C6" i="59"/>
  <c r="O6" i="12" s="1"/>
  <c r="C5" i="59"/>
  <c r="O5" i="12" s="1"/>
  <c r="C4" i="59"/>
  <c r="O4" i="12" s="1"/>
  <c r="C2" i="59"/>
  <c r="O2" i="12" s="1"/>
  <c r="C600" i="58"/>
  <c r="C599" i="58"/>
  <c r="C598" i="58"/>
  <c r="C597" i="58"/>
  <c r="C596" i="58"/>
  <c r="C595" i="58"/>
  <c r="C594" i="58"/>
  <c r="C593" i="58"/>
  <c r="C510" i="58"/>
  <c r="C185" i="58"/>
  <c r="N189" i="12" s="1"/>
  <c r="C523" i="58"/>
  <c r="C497" i="58"/>
  <c r="C592" i="58"/>
  <c r="C591" i="58"/>
  <c r="C590" i="58"/>
  <c r="C589" i="58"/>
  <c r="C588" i="58"/>
  <c r="C587" i="58"/>
  <c r="C586" i="58"/>
  <c r="C585" i="58"/>
  <c r="C584" i="58"/>
  <c r="C583" i="58"/>
  <c r="C582" i="58"/>
  <c r="C581" i="58"/>
  <c r="C580" i="58"/>
  <c r="C579" i="58"/>
  <c r="C578" i="58"/>
  <c r="C577" i="58"/>
  <c r="C576" i="58"/>
  <c r="C575" i="58"/>
  <c r="C574" i="58"/>
  <c r="C573" i="58"/>
  <c r="C572" i="58"/>
  <c r="C571" i="58"/>
  <c r="C570" i="58"/>
  <c r="C569" i="58"/>
  <c r="C568" i="58"/>
  <c r="C567" i="58"/>
  <c r="C566" i="58"/>
  <c r="C565" i="58"/>
  <c r="C564" i="58"/>
  <c r="C563" i="58"/>
  <c r="C562" i="58"/>
  <c r="C561" i="58"/>
  <c r="C560" i="58"/>
  <c r="C559" i="58"/>
  <c r="C558" i="58"/>
  <c r="C557" i="58"/>
  <c r="C556" i="58"/>
  <c r="C555" i="58"/>
  <c r="C554" i="58"/>
  <c r="C553" i="58"/>
  <c r="C552" i="58"/>
  <c r="C551" i="58"/>
  <c r="C550" i="58"/>
  <c r="C549" i="58"/>
  <c r="C548" i="58"/>
  <c r="C547" i="58"/>
  <c r="C546" i="58"/>
  <c r="C545" i="58"/>
  <c r="C544" i="58"/>
  <c r="C543" i="58"/>
  <c r="C542" i="58"/>
  <c r="C541" i="58"/>
  <c r="C540" i="58"/>
  <c r="C539" i="58"/>
  <c r="C537" i="58"/>
  <c r="C536" i="58"/>
  <c r="C535" i="58"/>
  <c r="C534" i="58"/>
  <c r="C533" i="58"/>
  <c r="C532" i="58"/>
  <c r="C531" i="58"/>
  <c r="C530" i="58"/>
  <c r="C529" i="58"/>
  <c r="C528" i="58"/>
  <c r="C527" i="58"/>
  <c r="C526" i="58"/>
  <c r="C525" i="58"/>
  <c r="C524" i="58"/>
  <c r="C522" i="58"/>
  <c r="C521" i="58"/>
  <c r="C520" i="58"/>
  <c r="C519" i="58"/>
  <c r="C518" i="58"/>
  <c r="C517" i="58"/>
  <c r="C516" i="58"/>
  <c r="C514" i="58"/>
  <c r="C513" i="58"/>
  <c r="C512" i="58"/>
  <c r="C511" i="58"/>
  <c r="C509" i="58"/>
  <c r="C508" i="58"/>
  <c r="C507" i="58"/>
  <c r="C506" i="58"/>
  <c r="C505" i="58"/>
  <c r="C504" i="58"/>
  <c r="C503" i="58"/>
  <c r="C502" i="58"/>
  <c r="C501" i="58"/>
  <c r="C500" i="58"/>
  <c r="C499" i="58"/>
  <c r="C498" i="58"/>
  <c r="C496" i="58"/>
  <c r="C495" i="58"/>
  <c r="C494" i="58"/>
  <c r="C493" i="58"/>
  <c r="C492" i="58"/>
  <c r="C491" i="58"/>
  <c r="C490" i="58"/>
  <c r="C489" i="58"/>
  <c r="C488" i="58"/>
  <c r="C487" i="58"/>
  <c r="C486" i="58"/>
  <c r="N328" i="12" s="1"/>
  <c r="C485" i="58"/>
  <c r="N146" i="12" s="1"/>
  <c r="C484" i="58"/>
  <c r="N270" i="12" s="1"/>
  <c r="C483" i="58"/>
  <c r="N479" i="12" s="1"/>
  <c r="C482" i="58"/>
  <c r="N478" i="12" s="1"/>
  <c r="C481" i="58"/>
  <c r="N477" i="12" s="1"/>
  <c r="C480" i="58"/>
  <c r="N476" i="12" s="1"/>
  <c r="C479" i="58"/>
  <c r="N475" i="12" s="1"/>
  <c r="C478" i="58"/>
  <c r="N404" i="12" s="1"/>
  <c r="C477" i="58"/>
  <c r="N487" i="12" s="1"/>
  <c r="C476" i="58"/>
  <c r="N486" i="12" s="1"/>
  <c r="C475" i="58"/>
  <c r="N485" i="12" s="1"/>
  <c r="C474" i="58"/>
  <c r="N484" i="12" s="1"/>
  <c r="C473" i="58"/>
  <c r="N483" i="12" s="1"/>
  <c r="C472" i="58"/>
  <c r="N482" i="12" s="1"/>
  <c r="C471" i="58"/>
  <c r="N418" i="12" s="1"/>
  <c r="C470" i="58"/>
  <c r="N398" i="12" s="1"/>
  <c r="C468" i="58"/>
  <c r="N267" i="12" s="1"/>
  <c r="C467" i="58"/>
  <c r="N180" i="12" s="1"/>
  <c r="C466" i="58"/>
  <c r="N222" i="12" s="1"/>
  <c r="C465" i="58"/>
  <c r="N149" i="12" s="1"/>
  <c r="C464" i="58"/>
  <c r="N432" i="12" s="1"/>
  <c r="C463" i="58"/>
  <c r="N481" i="12" s="1"/>
  <c r="C462" i="58"/>
  <c r="N480" i="12" s="1"/>
  <c r="C461" i="58"/>
  <c r="N474" i="12" s="1"/>
  <c r="C460" i="58"/>
  <c r="N473" i="12" s="1"/>
  <c r="C458" i="58"/>
  <c r="N471" i="12" s="1"/>
  <c r="C457" i="58"/>
  <c r="N470" i="12" s="1"/>
  <c r="C456" i="58"/>
  <c r="N469" i="12" s="1"/>
  <c r="C455" i="58"/>
  <c r="N468" i="12" s="1"/>
  <c r="C454" i="58"/>
  <c r="N467" i="12" s="1"/>
  <c r="C453" i="58"/>
  <c r="N466" i="12" s="1"/>
  <c r="C452" i="58"/>
  <c r="N465" i="12" s="1"/>
  <c r="C451" i="58"/>
  <c r="N464" i="12" s="1"/>
  <c r="C450" i="58"/>
  <c r="N463" i="12" s="1"/>
  <c r="C449" i="58"/>
  <c r="N462" i="12" s="1"/>
  <c r="C448" i="58"/>
  <c r="N461" i="12" s="1"/>
  <c r="C447" i="58"/>
  <c r="N460" i="12" s="1"/>
  <c r="C446" i="58"/>
  <c r="N459" i="12" s="1"/>
  <c r="C445" i="58"/>
  <c r="N458" i="12" s="1"/>
  <c r="C444" i="58"/>
  <c r="N457" i="12" s="1"/>
  <c r="C443" i="58"/>
  <c r="N456" i="12" s="1"/>
  <c r="C442" i="58"/>
  <c r="N455" i="12" s="1"/>
  <c r="C441" i="58"/>
  <c r="N454" i="12" s="1"/>
  <c r="C440" i="58"/>
  <c r="N453" i="12" s="1"/>
  <c r="C439" i="58"/>
  <c r="N452" i="12" s="1"/>
  <c r="C438" i="58"/>
  <c r="N451" i="12" s="1"/>
  <c r="C437" i="58"/>
  <c r="N450" i="12" s="1"/>
  <c r="C436" i="58"/>
  <c r="N449" i="12" s="1"/>
  <c r="C435" i="58"/>
  <c r="N448" i="12" s="1"/>
  <c r="C434" i="58"/>
  <c r="N447" i="12" s="1"/>
  <c r="C433" i="58"/>
  <c r="N446" i="12" s="1"/>
  <c r="C432" i="58"/>
  <c r="N445" i="12" s="1"/>
  <c r="C431" i="58"/>
  <c r="N444" i="12" s="1"/>
  <c r="C430" i="58"/>
  <c r="N443" i="12" s="1"/>
  <c r="C429" i="58"/>
  <c r="N442" i="12" s="1"/>
  <c r="C428" i="58"/>
  <c r="N441" i="12" s="1"/>
  <c r="C427" i="58"/>
  <c r="N440" i="12" s="1"/>
  <c r="C426" i="58"/>
  <c r="N439" i="12" s="1"/>
  <c r="C425" i="58"/>
  <c r="N438" i="12" s="1"/>
  <c r="C424" i="58"/>
  <c r="N437" i="12" s="1"/>
  <c r="C423" i="58"/>
  <c r="N436" i="12" s="1"/>
  <c r="C422" i="58"/>
  <c r="N435" i="12" s="1"/>
  <c r="C421" i="58"/>
  <c r="N434" i="12" s="1"/>
  <c r="C420" i="58"/>
  <c r="N433" i="12" s="1"/>
  <c r="C419" i="58"/>
  <c r="N431" i="12" s="1"/>
  <c r="C418" i="58"/>
  <c r="N430" i="12" s="1"/>
  <c r="C417" i="58"/>
  <c r="N429" i="12" s="1"/>
  <c r="C416" i="58"/>
  <c r="N428" i="12" s="1"/>
  <c r="C415" i="58"/>
  <c r="N427" i="12" s="1"/>
  <c r="C414" i="58"/>
  <c r="N426" i="12" s="1"/>
  <c r="C413" i="58"/>
  <c r="N425" i="12" s="1"/>
  <c r="C412" i="58"/>
  <c r="N424" i="12" s="1"/>
  <c r="C411" i="58"/>
  <c r="N423" i="12" s="1"/>
  <c r="C410" i="58"/>
  <c r="N422" i="12" s="1"/>
  <c r="C409" i="58"/>
  <c r="N421" i="12" s="1"/>
  <c r="C408" i="58"/>
  <c r="N420" i="12" s="1"/>
  <c r="C407" i="58"/>
  <c r="N419" i="12" s="1"/>
  <c r="C406" i="58"/>
  <c r="N417" i="12" s="1"/>
  <c r="C405" i="58"/>
  <c r="N416" i="12" s="1"/>
  <c r="C404" i="58"/>
  <c r="N415" i="12" s="1"/>
  <c r="C403" i="58"/>
  <c r="N414" i="12" s="1"/>
  <c r="C402" i="58"/>
  <c r="N413" i="12" s="1"/>
  <c r="C401" i="58"/>
  <c r="N412" i="12" s="1"/>
  <c r="C400" i="58"/>
  <c r="N411" i="12" s="1"/>
  <c r="C399" i="58"/>
  <c r="N410" i="12" s="1"/>
  <c r="C398" i="58"/>
  <c r="N409" i="12" s="1"/>
  <c r="C397" i="58"/>
  <c r="N408" i="12" s="1"/>
  <c r="C396" i="58"/>
  <c r="N407" i="12" s="1"/>
  <c r="C395" i="58"/>
  <c r="N406" i="12" s="1"/>
  <c r="C394" i="58"/>
  <c r="N405" i="12" s="1"/>
  <c r="C393" i="58"/>
  <c r="N403" i="12" s="1"/>
  <c r="C392" i="58"/>
  <c r="N402" i="12" s="1"/>
  <c r="C391" i="58"/>
  <c r="N401" i="12" s="1"/>
  <c r="C390" i="58"/>
  <c r="N400" i="12" s="1"/>
  <c r="C389" i="58"/>
  <c r="N399" i="12" s="1"/>
  <c r="C388" i="58"/>
  <c r="N397" i="12" s="1"/>
  <c r="C387" i="58"/>
  <c r="N396" i="12" s="1"/>
  <c r="C386" i="58"/>
  <c r="N395" i="12" s="1"/>
  <c r="C385" i="58"/>
  <c r="N394" i="12" s="1"/>
  <c r="C384" i="58"/>
  <c r="N393" i="12" s="1"/>
  <c r="C383" i="58"/>
  <c r="N392" i="12" s="1"/>
  <c r="C382" i="58"/>
  <c r="N391" i="12" s="1"/>
  <c r="C381" i="58"/>
  <c r="N390" i="12" s="1"/>
  <c r="C380" i="58"/>
  <c r="N389" i="12" s="1"/>
  <c r="C379" i="58"/>
  <c r="N388" i="12" s="1"/>
  <c r="C378" i="58"/>
  <c r="N387" i="12" s="1"/>
  <c r="C377" i="58"/>
  <c r="N386" i="12" s="1"/>
  <c r="C376" i="58"/>
  <c r="N385" i="12" s="1"/>
  <c r="C375" i="58"/>
  <c r="N384" i="12" s="1"/>
  <c r="C374" i="58"/>
  <c r="N383" i="12" s="1"/>
  <c r="C373" i="58"/>
  <c r="N382" i="12" s="1"/>
  <c r="C372" i="58"/>
  <c r="N381" i="12" s="1"/>
  <c r="C371" i="58"/>
  <c r="N380" i="12" s="1"/>
  <c r="C370" i="58"/>
  <c r="N379" i="12" s="1"/>
  <c r="C369" i="58"/>
  <c r="N378" i="12" s="1"/>
  <c r="C368" i="58"/>
  <c r="N377" i="12" s="1"/>
  <c r="C367" i="58"/>
  <c r="N376" i="12" s="1"/>
  <c r="C366" i="58"/>
  <c r="N375" i="12" s="1"/>
  <c r="C365" i="58"/>
  <c r="N374" i="12" s="1"/>
  <c r="C364" i="58"/>
  <c r="N373" i="12" s="1"/>
  <c r="C363" i="58"/>
  <c r="N372" i="12" s="1"/>
  <c r="C362" i="58"/>
  <c r="N371" i="12" s="1"/>
  <c r="C361" i="58"/>
  <c r="N370" i="12" s="1"/>
  <c r="C360" i="58"/>
  <c r="N369" i="12" s="1"/>
  <c r="C359" i="58"/>
  <c r="N368" i="12" s="1"/>
  <c r="C358" i="58"/>
  <c r="N367" i="12" s="1"/>
  <c r="C357" i="58"/>
  <c r="N366" i="12" s="1"/>
  <c r="C356" i="58"/>
  <c r="N365" i="12" s="1"/>
  <c r="C355" i="58"/>
  <c r="N364" i="12" s="1"/>
  <c r="C354" i="58"/>
  <c r="N363" i="12" s="1"/>
  <c r="C353" i="58"/>
  <c r="N362" i="12" s="1"/>
  <c r="C352" i="58"/>
  <c r="N361" i="12" s="1"/>
  <c r="C351" i="58"/>
  <c r="N360" i="12" s="1"/>
  <c r="C350" i="58"/>
  <c r="N359" i="12" s="1"/>
  <c r="C349" i="58"/>
  <c r="N358" i="12" s="1"/>
  <c r="C348" i="58"/>
  <c r="N357" i="12" s="1"/>
  <c r="C347" i="58"/>
  <c r="N356" i="12" s="1"/>
  <c r="C346" i="58"/>
  <c r="N355" i="12" s="1"/>
  <c r="C345" i="58"/>
  <c r="N354" i="12" s="1"/>
  <c r="C344" i="58"/>
  <c r="N353" i="12" s="1"/>
  <c r="C343" i="58"/>
  <c r="N352" i="12" s="1"/>
  <c r="C341" i="58"/>
  <c r="N350" i="12" s="1"/>
  <c r="C340" i="58"/>
  <c r="N349" i="12" s="1"/>
  <c r="C339" i="58"/>
  <c r="N348" i="12" s="1"/>
  <c r="C338" i="58"/>
  <c r="N347" i="12" s="1"/>
  <c r="C337" i="58"/>
  <c r="N346" i="12" s="1"/>
  <c r="C335" i="58"/>
  <c r="N344" i="12" s="1"/>
  <c r="C334" i="58"/>
  <c r="N343" i="12" s="1"/>
  <c r="C333" i="58"/>
  <c r="N342" i="12" s="1"/>
  <c r="C332" i="58"/>
  <c r="N341" i="12" s="1"/>
  <c r="C331" i="58"/>
  <c r="N340" i="12" s="1"/>
  <c r="C330" i="58"/>
  <c r="N339" i="12" s="1"/>
  <c r="C329" i="58"/>
  <c r="N338" i="12" s="1"/>
  <c r="C328" i="58"/>
  <c r="N337" i="12" s="1"/>
  <c r="C327" i="58"/>
  <c r="N336" i="12" s="1"/>
  <c r="C326" i="58"/>
  <c r="N334" i="12" s="1"/>
  <c r="C325" i="58"/>
  <c r="N333" i="12" s="1"/>
  <c r="C324" i="58"/>
  <c r="N332" i="12" s="1"/>
  <c r="C323" i="58"/>
  <c r="N331" i="12" s="1"/>
  <c r="C322" i="58"/>
  <c r="N330" i="12" s="1"/>
  <c r="C321" i="58"/>
  <c r="N329" i="12" s="1"/>
  <c r="C320" i="58"/>
  <c r="N327" i="12" s="1"/>
  <c r="C319" i="58"/>
  <c r="N326" i="12" s="1"/>
  <c r="C318" i="58"/>
  <c r="N325" i="12" s="1"/>
  <c r="C317" i="58"/>
  <c r="N324" i="12" s="1"/>
  <c r="C316" i="58"/>
  <c r="N323" i="12" s="1"/>
  <c r="C315" i="58"/>
  <c r="N322" i="12" s="1"/>
  <c r="C314" i="58"/>
  <c r="N321" i="12" s="1"/>
  <c r="C313" i="58"/>
  <c r="N320" i="12" s="1"/>
  <c r="C312" i="58"/>
  <c r="N319" i="12" s="1"/>
  <c r="C311" i="58"/>
  <c r="N318" i="12" s="1"/>
  <c r="C310" i="58"/>
  <c r="N317" i="12" s="1"/>
  <c r="C309" i="58"/>
  <c r="N316" i="12" s="1"/>
  <c r="C308" i="58"/>
  <c r="N315" i="12" s="1"/>
  <c r="C307" i="58"/>
  <c r="N314" i="12" s="1"/>
  <c r="C306" i="58"/>
  <c r="N313" i="12" s="1"/>
  <c r="C305" i="58"/>
  <c r="N312" i="12" s="1"/>
  <c r="C304" i="58"/>
  <c r="N311" i="12" s="1"/>
  <c r="C303" i="58"/>
  <c r="N310" i="12" s="1"/>
  <c r="C302" i="58"/>
  <c r="N309" i="12" s="1"/>
  <c r="C301" i="58"/>
  <c r="N308" i="12" s="1"/>
  <c r="C300" i="58"/>
  <c r="N307" i="12" s="1"/>
  <c r="C299" i="58"/>
  <c r="N306" i="12" s="1"/>
  <c r="C298" i="58"/>
  <c r="N305" i="12" s="1"/>
  <c r="C297" i="58"/>
  <c r="N304" i="12" s="1"/>
  <c r="C296" i="58"/>
  <c r="N303" i="12" s="1"/>
  <c r="C294" i="58"/>
  <c r="N301" i="12" s="1"/>
  <c r="C293" i="58"/>
  <c r="N300" i="12" s="1"/>
  <c r="C292" i="58"/>
  <c r="N299" i="12" s="1"/>
  <c r="C291" i="58"/>
  <c r="N298" i="12" s="1"/>
  <c r="C290" i="58"/>
  <c r="N297" i="12" s="1"/>
  <c r="C289" i="58"/>
  <c r="N296" i="12" s="1"/>
  <c r="C288" i="58"/>
  <c r="N295" i="12" s="1"/>
  <c r="C287" i="58"/>
  <c r="N294" i="12" s="1"/>
  <c r="C286" i="58"/>
  <c r="N293" i="12" s="1"/>
  <c r="C285" i="58"/>
  <c r="N292" i="12" s="1"/>
  <c r="C284" i="58"/>
  <c r="N291" i="12" s="1"/>
  <c r="C283" i="58"/>
  <c r="N290" i="12" s="1"/>
  <c r="C282" i="58"/>
  <c r="N289" i="12" s="1"/>
  <c r="C281" i="58"/>
  <c r="N288" i="12" s="1"/>
  <c r="C280" i="58"/>
  <c r="N287" i="12" s="1"/>
  <c r="C279" i="58"/>
  <c r="N286" i="12" s="1"/>
  <c r="C278" i="58"/>
  <c r="N285" i="12" s="1"/>
  <c r="C277" i="58"/>
  <c r="N284" i="12" s="1"/>
  <c r="C276" i="58"/>
  <c r="N283" i="12" s="1"/>
  <c r="C275" i="58"/>
  <c r="N282" i="12" s="1"/>
  <c r="C274" i="58"/>
  <c r="N281" i="12" s="1"/>
  <c r="C273" i="58"/>
  <c r="N280" i="12" s="1"/>
  <c r="C272" i="58"/>
  <c r="N279" i="12" s="1"/>
  <c r="C271" i="58"/>
  <c r="N278" i="12" s="1"/>
  <c r="C270" i="58"/>
  <c r="N277" i="12" s="1"/>
  <c r="C269" i="58"/>
  <c r="N276" i="12" s="1"/>
  <c r="C268" i="58"/>
  <c r="N275" i="12" s="1"/>
  <c r="C267" i="58"/>
  <c r="N274" i="12" s="1"/>
  <c r="C266" i="58"/>
  <c r="N273" i="12" s="1"/>
  <c r="C265" i="58"/>
  <c r="N272" i="12" s="1"/>
  <c r="C264" i="58"/>
  <c r="N271" i="12" s="1"/>
  <c r="C263" i="58"/>
  <c r="N269" i="12" s="1"/>
  <c r="C262" i="58"/>
  <c r="N268" i="12" s="1"/>
  <c r="C261" i="58"/>
  <c r="N266" i="12" s="1"/>
  <c r="C260" i="58"/>
  <c r="N265" i="12" s="1"/>
  <c r="C259" i="58"/>
  <c r="N264" i="12" s="1"/>
  <c r="C258" i="58"/>
  <c r="N263" i="12" s="1"/>
  <c r="C257" i="58"/>
  <c r="N262" i="12" s="1"/>
  <c r="C256" i="58"/>
  <c r="N261" i="12" s="1"/>
  <c r="C255" i="58"/>
  <c r="N260" i="12" s="1"/>
  <c r="C254" i="58"/>
  <c r="N259" i="12" s="1"/>
  <c r="C253" i="58"/>
  <c r="N258" i="12" s="1"/>
  <c r="C252" i="58"/>
  <c r="N257" i="12" s="1"/>
  <c r="C251" i="58"/>
  <c r="N256" i="12" s="1"/>
  <c r="C250" i="58"/>
  <c r="N255" i="12" s="1"/>
  <c r="C249" i="58"/>
  <c r="N254" i="12" s="1"/>
  <c r="C248" i="58"/>
  <c r="N253" i="12" s="1"/>
  <c r="C247" i="58"/>
  <c r="N252" i="12" s="1"/>
  <c r="C246" i="58"/>
  <c r="N251" i="12" s="1"/>
  <c r="C245" i="58"/>
  <c r="N250" i="12" s="1"/>
  <c r="C243" i="58"/>
  <c r="N248" i="12" s="1"/>
  <c r="C242" i="58"/>
  <c r="N247" i="12" s="1"/>
  <c r="C241" i="58"/>
  <c r="N246" i="12" s="1"/>
  <c r="C240" i="58"/>
  <c r="N245" i="12" s="1"/>
  <c r="C239" i="58"/>
  <c r="N244" i="12" s="1"/>
  <c r="C238" i="58"/>
  <c r="N243" i="12" s="1"/>
  <c r="C237" i="58"/>
  <c r="N242" i="12" s="1"/>
  <c r="C236" i="58"/>
  <c r="N241" i="12" s="1"/>
  <c r="C235" i="58"/>
  <c r="N240" i="12" s="1"/>
  <c r="C234" i="58"/>
  <c r="N239" i="12" s="1"/>
  <c r="C233" i="58"/>
  <c r="N238" i="12" s="1"/>
  <c r="C232" i="58"/>
  <c r="N237" i="12" s="1"/>
  <c r="C231" i="58"/>
  <c r="N236" i="12" s="1"/>
  <c r="C230" i="58"/>
  <c r="N235" i="12" s="1"/>
  <c r="C229" i="58"/>
  <c r="N234" i="12" s="1"/>
  <c r="C228" i="58"/>
  <c r="N233" i="12" s="1"/>
  <c r="C227" i="58"/>
  <c r="N232" i="12" s="1"/>
  <c r="C226" i="58"/>
  <c r="N231" i="12" s="1"/>
  <c r="C225" i="58"/>
  <c r="N230" i="12" s="1"/>
  <c r="C224" i="58"/>
  <c r="N229" i="12" s="1"/>
  <c r="C223" i="58"/>
  <c r="N228" i="12" s="1"/>
  <c r="C222" i="58"/>
  <c r="N227" i="12" s="1"/>
  <c r="C220" i="58"/>
  <c r="N225" i="12" s="1"/>
  <c r="C219" i="58"/>
  <c r="N224" i="12" s="1"/>
  <c r="C217" i="58"/>
  <c r="N221" i="12" s="1"/>
  <c r="C216" i="58"/>
  <c r="N220" i="12" s="1"/>
  <c r="C215" i="58"/>
  <c r="N219" i="12" s="1"/>
  <c r="C214" i="58"/>
  <c r="N218" i="12" s="1"/>
  <c r="C213" i="58"/>
  <c r="N217" i="12" s="1"/>
  <c r="C212" i="58"/>
  <c r="N216" i="12" s="1"/>
  <c r="C211" i="58"/>
  <c r="N215" i="12" s="1"/>
  <c r="C209" i="58"/>
  <c r="N213" i="12" s="1"/>
  <c r="C208" i="58"/>
  <c r="N212" i="12" s="1"/>
  <c r="C207" i="58"/>
  <c r="N211" i="12" s="1"/>
  <c r="C206" i="58"/>
  <c r="N210" i="12" s="1"/>
  <c r="C205" i="58"/>
  <c r="N209" i="12" s="1"/>
  <c r="C204" i="58"/>
  <c r="N208" i="12" s="1"/>
  <c r="C203" i="58"/>
  <c r="N207" i="12" s="1"/>
  <c r="C202" i="58"/>
  <c r="N206" i="12" s="1"/>
  <c r="C201" i="58"/>
  <c r="N205" i="12" s="1"/>
  <c r="C200" i="58"/>
  <c r="N204" i="12" s="1"/>
  <c r="C199" i="58"/>
  <c r="N203" i="12" s="1"/>
  <c r="C198" i="58"/>
  <c r="N202" i="12" s="1"/>
  <c r="C197" i="58"/>
  <c r="N201" i="12" s="1"/>
  <c r="C196" i="58"/>
  <c r="N200" i="12" s="1"/>
  <c r="C195" i="58"/>
  <c r="N199" i="12" s="1"/>
  <c r="C194" i="58"/>
  <c r="N198" i="12" s="1"/>
  <c r="C193" i="58"/>
  <c r="N197" i="12" s="1"/>
  <c r="C192" i="58"/>
  <c r="N196" i="12" s="1"/>
  <c r="C191" i="58"/>
  <c r="N195" i="12" s="1"/>
  <c r="C188" i="58"/>
  <c r="N192" i="12" s="1"/>
  <c r="C187" i="58"/>
  <c r="N191" i="12" s="1"/>
  <c r="C186" i="58"/>
  <c r="N190" i="12" s="1"/>
  <c r="C183" i="58"/>
  <c r="N187" i="12" s="1"/>
  <c r="C182" i="58"/>
  <c r="N186" i="12" s="1"/>
  <c r="C180" i="58"/>
  <c r="N184" i="12" s="1"/>
  <c r="C178" i="58"/>
  <c r="N182" i="12" s="1"/>
  <c r="C177" i="58"/>
  <c r="N181" i="12" s="1"/>
  <c r="C176" i="58"/>
  <c r="N179" i="12" s="1"/>
  <c r="C175" i="58"/>
  <c r="N178" i="12" s="1"/>
  <c r="C174" i="58"/>
  <c r="N177" i="12" s="1"/>
  <c r="C173" i="58"/>
  <c r="N176" i="12" s="1"/>
  <c r="C172" i="58"/>
  <c r="N175" i="12" s="1"/>
  <c r="C171" i="58"/>
  <c r="N174" i="12" s="1"/>
  <c r="C170" i="58"/>
  <c r="N173" i="12" s="1"/>
  <c r="C169" i="58"/>
  <c r="N172" i="12" s="1"/>
  <c r="C168" i="58"/>
  <c r="N171" i="12" s="1"/>
  <c r="C167" i="58"/>
  <c r="N170" i="12" s="1"/>
  <c r="C166" i="58"/>
  <c r="N169" i="12" s="1"/>
  <c r="C165" i="58"/>
  <c r="N168" i="12" s="1"/>
  <c r="C164" i="58"/>
  <c r="N167" i="12" s="1"/>
  <c r="C163" i="58"/>
  <c r="N166" i="12" s="1"/>
  <c r="C162" i="58"/>
  <c r="N165" i="12" s="1"/>
  <c r="C161" i="58"/>
  <c r="N164" i="12" s="1"/>
  <c r="C160" i="58"/>
  <c r="N163" i="12" s="1"/>
  <c r="C159" i="58"/>
  <c r="N162" i="12" s="1"/>
  <c r="C158" i="58"/>
  <c r="N161" i="12" s="1"/>
  <c r="C157" i="58"/>
  <c r="N160" i="12" s="1"/>
  <c r="C156" i="58"/>
  <c r="N159" i="12" s="1"/>
  <c r="C155" i="58"/>
  <c r="N158" i="12" s="1"/>
  <c r="C154" i="58"/>
  <c r="N157" i="12" s="1"/>
  <c r="C153" i="58"/>
  <c r="N156" i="12" s="1"/>
  <c r="C152" i="58"/>
  <c r="N155" i="12" s="1"/>
  <c r="C151" i="58"/>
  <c r="N154" i="12" s="1"/>
  <c r="C149" i="58"/>
  <c r="N152" i="12" s="1"/>
  <c r="C148" i="58"/>
  <c r="N151" i="12" s="1"/>
  <c r="C147" i="58"/>
  <c r="N150" i="12" s="1"/>
  <c r="C146" i="58"/>
  <c r="N148" i="12" s="1"/>
  <c r="C145" i="58"/>
  <c r="N147" i="12" s="1"/>
  <c r="C144" i="58"/>
  <c r="N145" i="12" s="1"/>
  <c r="C143" i="58"/>
  <c r="N144" i="12" s="1"/>
  <c r="C142" i="58"/>
  <c r="N143" i="12" s="1"/>
  <c r="C141" i="58"/>
  <c r="N142" i="12" s="1"/>
  <c r="C140" i="58"/>
  <c r="N141" i="12" s="1"/>
  <c r="C139" i="58"/>
  <c r="N140" i="12" s="1"/>
  <c r="C138" i="58"/>
  <c r="N139" i="12" s="1"/>
  <c r="C137" i="58"/>
  <c r="N138" i="12" s="1"/>
  <c r="C136" i="58"/>
  <c r="N137" i="12" s="1"/>
  <c r="C135" i="58"/>
  <c r="N136" i="12" s="1"/>
  <c r="C133" i="58"/>
  <c r="N134" i="12" s="1"/>
  <c r="C132" i="58"/>
  <c r="N133" i="12" s="1"/>
  <c r="C131" i="58"/>
  <c r="N132" i="12" s="1"/>
  <c r="C129" i="58"/>
  <c r="N130" i="12" s="1"/>
  <c r="C127" i="58"/>
  <c r="N128" i="12" s="1"/>
  <c r="C126" i="58"/>
  <c r="N127" i="12" s="1"/>
  <c r="C124" i="58"/>
  <c r="N125" i="12" s="1"/>
  <c r="C123" i="58"/>
  <c r="N124" i="12" s="1"/>
  <c r="C122" i="58"/>
  <c r="N123" i="12" s="1"/>
  <c r="C121" i="58"/>
  <c r="N122" i="12" s="1"/>
  <c r="C120" i="58"/>
  <c r="N121" i="12" s="1"/>
  <c r="C119" i="58"/>
  <c r="N120" i="12" s="1"/>
  <c r="C118" i="58"/>
  <c r="N119" i="12" s="1"/>
  <c r="C117" i="58"/>
  <c r="N118" i="12" s="1"/>
  <c r="C116" i="58"/>
  <c r="N117" i="12" s="1"/>
  <c r="C115" i="58"/>
  <c r="N116" i="12" s="1"/>
  <c r="C114" i="58"/>
  <c r="N115" i="12" s="1"/>
  <c r="C113" i="58"/>
  <c r="N114" i="12" s="1"/>
  <c r="C112" i="58"/>
  <c r="N113" i="12" s="1"/>
  <c r="C108" i="58"/>
  <c r="N109" i="12" s="1"/>
  <c r="C107" i="58"/>
  <c r="N108" i="12" s="1"/>
  <c r="C106" i="58"/>
  <c r="N107" i="12" s="1"/>
  <c r="C105" i="58"/>
  <c r="N106" i="12" s="1"/>
  <c r="C104" i="58"/>
  <c r="N105" i="12" s="1"/>
  <c r="C102" i="58"/>
  <c r="N103" i="12" s="1"/>
  <c r="C101" i="58"/>
  <c r="N102" i="12" s="1"/>
  <c r="C100" i="58"/>
  <c r="N101" i="12" s="1"/>
  <c r="C99" i="58"/>
  <c r="N100" i="12" s="1"/>
  <c r="C97" i="58"/>
  <c r="N98" i="12" s="1"/>
  <c r="C96" i="58"/>
  <c r="N97" i="12" s="1"/>
  <c r="C95" i="58"/>
  <c r="N96" i="12" s="1"/>
  <c r="C94" i="58"/>
  <c r="N95" i="12" s="1"/>
  <c r="C93" i="58"/>
  <c r="N94" i="12" s="1"/>
  <c r="C92" i="58"/>
  <c r="N93" i="12" s="1"/>
  <c r="C91" i="58"/>
  <c r="N92" i="12" s="1"/>
  <c r="C89" i="58"/>
  <c r="N90" i="12" s="1"/>
  <c r="C88" i="58"/>
  <c r="N89" i="12" s="1"/>
  <c r="C87" i="58"/>
  <c r="N88" i="12" s="1"/>
  <c r="C86" i="58"/>
  <c r="C85" i="58"/>
  <c r="N85" i="12" s="1"/>
  <c r="C84" i="58"/>
  <c r="N84" i="12" s="1"/>
  <c r="C83" i="58"/>
  <c r="N83" i="12" s="1"/>
  <c r="C81" i="58"/>
  <c r="N81" i="12" s="1"/>
  <c r="C80" i="58"/>
  <c r="N80" i="12" s="1"/>
  <c r="C79" i="58"/>
  <c r="N79" i="12" s="1"/>
  <c r="C78" i="58"/>
  <c r="N78" i="12" s="1"/>
  <c r="C77" i="58"/>
  <c r="N77" i="12" s="1"/>
  <c r="C76" i="58"/>
  <c r="N76" i="12" s="1"/>
  <c r="C75" i="58"/>
  <c r="N75" i="12" s="1"/>
  <c r="C74" i="58"/>
  <c r="N74" i="12" s="1"/>
  <c r="C73" i="58"/>
  <c r="N73" i="12" s="1"/>
  <c r="C72" i="58"/>
  <c r="N72" i="12" s="1"/>
  <c r="C70" i="58"/>
  <c r="N70" i="12" s="1"/>
  <c r="C69" i="58"/>
  <c r="N69" i="12" s="1"/>
  <c r="C68" i="58"/>
  <c r="N68" i="12" s="1"/>
  <c r="C67" i="58"/>
  <c r="N67" i="12" s="1"/>
  <c r="C66" i="58"/>
  <c r="N66" i="12" s="1"/>
  <c r="C65" i="58"/>
  <c r="N65" i="12" s="1"/>
  <c r="C64" i="58"/>
  <c r="N64" i="12" s="1"/>
  <c r="C63" i="58"/>
  <c r="N63" i="12" s="1"/>
  <c r="C62" i="58"/>
  <c r="N62" i="12" s="1"/>
  <c r="C61" i="58"/>
  <c r="N61" i="12" s="1"/>
  <c r="C60" i="58"/>
  <c r="N60" i="12" s="1"/>
  <c r="C59" i="58"/>
  <c r="N59" i="12" s="1"/>
  <c r="C58" i="58"/>
  <c r="N58" i="12" s="1"/>
  <c r="C57" i="58"/>
  <c r="N57" i="12" s="1"/>
  <c r="C56" i="58"/>
  <c r="N56" i="12" s="1"/>
  <c r="C55" i="58"/>
  <c r="N55" i="12" s="1"/>
  <c r="C54" i="58"/>
  <c r="N54" i="12" s="1"/>
  <c r="C53" i="58"/>
  <c r="N53" i="12" s="1"/>
  <c r="C52" i="58"/>
  <c r="N52" i="12" s="1"/>
  <c r="C51" i="58"/>
  <c r="N51" i="12" s="1"/>
  <c r="C50" i="58"/>
  <c r="N50" i="12" s="1"/>
  <c r="C49" i="58"/>
  <c r="N49" i="12" s="1"/>
  <c r="C48" i="58"/>
  <c r="N48" i="12" s="1"/>
  <c r="C47" i="58"/>
  <c r="N47" i="12" s="1"/>
  <c r="C46" i="58"/>
  <c r="N46" i="12" s="1"/>
  <c r="C45" i="58"/>
  <c r="N45" i="12" s="1"/>
  <c r="C44" i="58"/>
  <c r="N44" i="12" s="1"/>
  <c r="C43" i="58"/>
  <c r="N43" i="12" s="1"/>
  <c r="C41" i="58"/>
  <c r="N41" i="12" s="1"/>
  <c r="C40" i="58"/>
  <c r="N40" i="12" s="1"/>
  <c r="C39" i="58"/>
  <c r="N39" i="12" s="1"/>
  <c r="C38" i="58"/>
  <c r="N38" i="12" s="1"/>
  <c r="C37" i="58"/>
  <c r="N37" i="12" s="1"/>
  <c r="C36" i="58"/>
  <c r="N36" i="12" s="1"/>
  <c r="C35" i="58"/>
  <c r="N35" i="12" s="1"/>
  <c r="C34" i="58"/>
  <c r="N34" i="12" s="1"/>
  <c r="C33" i="58"/>
  <c r="N33" i="12" s="1"/>
  <c r="C32" i="58"/>
  <c r="N32" i="12" s="1"/>
  <c r="C31" i="58"/>
  <c r="N31" i="12" s="1"/>
  <c r="C30" i="58"/>
  <c r="N30" i="12" s="1"/>
  <c r="C29" i="58"/>
  <c r="N29" i="12" s="1"/>
  <c r="C28" i="58"/>
  <c r="N28" i="12" s="1"/>
  <c r="C27" i="58"/>
  <c r="N27" i="12" s="1"/>
  <c r="C26" i="58"/>
  <c r="N26" i="12" s="1"/>
  <c r="C25" i="58"/>
  <c r="N25" i="12" s="1"/>
  <c r="C23" i="58"/>
  <c r="N23" i="12" s="1"/>
  <c r="C22" i="58"/>
  <c r="N22" i="12" s="1"/>
  <c r="C20" i="58"/>
  <c r="N20" i="12" s="1"/>
  <c r="C19" i="58"/>
  <c r="N19" i="12" s="1"/>
  <c r="C18" i="58"/>
  <c r="N18" i="12" s="1"/>
  <c r="C17" i="58"/>
  <c r="N17" i="12" s="1"/>
  <c r="C16" i="58"/>
  <c r="N16" i="12" s="1"/>
  <c r="C15" i="58"/>
  <c r="N15" i="12" s="1"/>
  <c r="C14" i="58"/>
  <c r="N14" i="12" s="1"/>
  <c r="C13" i="58"/>
  <c r="N13" i="12" s="1"/>
  <c r="C12" i="58"/>
  <c r="N12" i="12" s="1"/>
  <c r="C11" i="58"/>
  <c r="N11" i="12" s="1"/>
  <c r="C10" i="58"/>
  <c r="N10" i="12" s="1"/>
  <c r="C9" i="58"/>
  <c r="N9" i="12" s="1"/>
  <c r="C8" i="58"/>
  <c r="N8" i="12" s="1"/>
  <c r="C7" i="58"/>
  <c r="N7" i="12" s="1"/>
  <c r="C6" i="58"/>
  <c r="N6" i="12" s="1"/>
  <c r="C5" i="58"/>
  <c r="N5" i="12" s="1"/>
  <c r="C4" i="58"/>
  <c r="N4" i="12" s="1"/>
  <c r="C3" i="58"/>
  <c r="N3" i="12" s="1"/>
  <c r="C2" i="58"/>
  <c r="N2" i="12" s="1"/>
  <c r="C600" i="56"/>
  <c r="C599" i="56"/>
  <c r="C598" i="56"/>
  <c r="C597" i="56"/>
  <c r="C596" i="56"/>
  <c r="C595" i="56"/>
  <c r="C594" i="56"/>
  <c r="C593" i="56"/>
  <c r="C510" i="56"/>
  <c r="C185" i="56"/>
  <c r="M189" i="12" s="1"/>
  <c r="C523" i="56"/>
  <c r="C497" i="56"/>
  <c r="C592" i="56"/>
  <c r="C591" i="56"/>
  <c r="C590" i="56"/>
  <c r="C589" i="56"/>
  <c r="C588" i="56"/>
  <c r="C587" i="56"/>
  <c r="C586" i="56"/>
  <c r="C585" i="56"/>
  <c r="C584" i="56"/>
  <c r="C583" i="56"/>
  <c r="C582" i="56"/>
  <c r="C581" i="56"/>
  <c r="C580" i="56"/>
  <c r="C579" i="56"/>
  <c r="C578" i="56"/>
  <c r="C577" i="56"/>
  <c r="C576" i="56"/>
  <c r="C575" i="56"/>
  <c r="C574" i="56"/>
  <c r="C573" i="56"/>
  <c r="C572" i="56"/>
  <c r="C571" i="56"/>
  <c r="C570" i="56"/>
  <c r="C569" i="56"/>
  <c r="C568" i="56"/>
  <c r="C567" i="56"/>
  <c r="C566" i="56"/>
  <c r="C565" i="56"/>
  <c r="C564" i="56"/>
  <c r="C563" i="56"/>
  <c r="C562" i="56"/>
  <c r="C561" i="56"/>
  <c r="C560" i="56"/>
  <c r="C559" i="56"/>
  <c r="C558" i="56"/>
  <c r="C557" i="56"/>
  <c r="C556" i="56"/>
  <c r="C555" i="56"/>
  <c r="C554" i="56"/>
  <c r="C553" i="56"/>
  <c r="C552" i="56"/>
  <c r="C551" i="56"/>
  <c r="C550" i="56"/>
  <c r="C549" i="56"/>
  <c r="C548" i="56"/>
  <c r="C547" i="56"/>
  <c r="C546" i="56"/>
  <c r="C545" i="56"/>
  <c r="C544" i="56"/>
  <c r="C543" i="56"/>
  <c r="C542" i="56"/>
  <c r="C541" i="56"/>
  <c r="C540" i="56"/>
  <c r="C539" i="56"/>
  <c r="C537" i="56"/>
  <c r="C536" i="56"/>
  <c r="C535" i="56"/>
  <c r="C534" i="56"/>
  <c r="C533" i="56"/>
  <c r="C532" i="56"/>
  <c r="C531" i="56"/>
  <c r="C530" i="56"/>
  <c r="C529" i="56"/>
  <c r="C528" i="56"/>
  <c r="C527" i="56"/>
  <c r="C526" i="56"/>
  <c r="C525" i="56"/>
  <c r="C524" i="56"/>
  <c r="C522" i="56"/>
  <c r="C521" i="56"/>
  <c r="C520" i="56"/>
  <c r="C519" i="56"/>
  <c r="C518" i="56"/>
  <c r="C517" i="56"/>
  <c r="C516" i="56"/>
  <c r="C514" i="56"/>
  <c r="C513" i="56"/>
  <c r="C512" i="56"/>
  <c r="C511" i="56"/>
  <c r="C509" i="56"/>
  <c r="C508" i="56"/>
  <c r="C507" i="56"/>
  <c r="C506" i="56"/>
  <c r="C505" i="56"/>
  <c r="C504" i="56"/>
  <c r="C503" i="56"/>
  <c r="C502" i="56"/>
  <c r="C501" i="56"/>
  <c r="C500" i="56"/>
  <c r="C499" i="56"/>
  <c r="C498" i="56"/>
  <c r="C496" i="56"/>
  <c r="C495" i="56"/>
  <c r="C494" i="56"/>
  <c r="C493" i="56"/>
  <c r="C492" i="56"/>
  <c r="C491" i="56"/>
  <c r="C490" i="56"/>
  <c r="C489" i="56"/>
  <c r="C488" i="56"/>
  <c r="C487" i="56"/>
  <c r="C486" i="56"/>
  <c r="M328" i="12" s="1"/>
  <c r="C485" i="56"/>
  <c r="M146" i="12" s="1"/>
  <c r="C484" i="56"/>
  <c r="M270" i="12" s="1"/>
  <c r="C483" i="56"/>
  <c r="M479" i="12" s="1"/>
  <c r="C482" i="56"/>
  <c r="M478" i="12" s="1"/>
  <c r="C481" i="56"/>
  <c r="M477" i="12" s="1"/>
  <c r="C480" i="56"/>
  <c r="M476" i="12" s="1"/>
  <c r="C479" i="56"/>
  <c r="M475" i="12" s="1"/>
  <c r="C478" i="56"/>
  <c r="M404" i="12" s="1"/>
  <c r="C477" i="56"/>
  <c r="M487" i="12" s="1"/>
  <c r="C476" i="56"/>
  <c r="M486" i="12" s="1"/>
  <c r="C475" i="56"/>
  <c r="M485" i="12" s="1"/>
  <c r="C474" i="56"/>
  <c r="M484" i="12" s="1"/>
  <c r="C473" i="56"/>
  <c r="M483" i="12" s="1"/>
  <c r="C472" i="56"/>
  <c r="M482" i="12" s="1"/>
  <c r="C471" i="56"/>
  <c r="M418" i="12" s="1"/>
  <c r="C470" i="56"/>
  <c r="M398" i="12" s="1"/>
  <c r="C469" i="56"/>
  <c r="M335" i="12" s="1"/>
  <c r="C467" i="56"/>
  <c r="M180" i="12" s="1"/>
  <c r="C466" i="56"/>
  <c r="M222" i="12" s="1"/>
  <c r="C465" i="56"/>
  <c r="M149" i="12" s="1"/>
  <c r="C464" i="56"/>
  <c r="M432" i="12" s="1"/>
  <c r="C463" i="56"/>
  <c r="M481" i="12" s="1"/>
  <c r="C462" i="56"/>
  <c r="M480" i="12" s="1"/>
  <c r="C461" i="56"/>
  <c r="M474" i="12" s="1"/>
  <c r="C460" i="56"/>
  <c r="M473" i="12" s="1"/>
  <c r="C459" i="56"/>
  <c r="M472" i="12" s="1"/>
  <c r="C458" i="56"/>
  <c r="M471" i="12" s="1"/>
  <c r="C456" i="56"/>
  <c r="M469" i="12" s="1"/>
  <c r="C455" i="56"/>
  <c r="M468" i="12" s="1"/>
  <c r="C454" i="56"/>
  <c r="M467" i="12" s="1"/>
  <c r="C453" i="56"/>
  <c r="M466" i="12" s="1"/>
  <c r="C452" i="56"/>
  <c r="M465" i="12" s="1"/>
  <c r="C451" i="56"/>
  <c r="M464" i="12" s="1"/>
  <c r="C450" i="56"/>
  <c r="M463" i="12" s="1"/>
  <c r="C449" i="56"/>
  <c r="M462" i="12" s="1"/>
  <c r="C448" i="56"/>
  <c r="M461" i="12" s="1"/>
  <c r="C447" i="56"/>
  <c r="M460" i="12" s="1"/>
  <c r="C446" i="56"/>
  <c r="M459" i="12" s="1"/>
  <c r="C445" i="56"/>
  <c r="M458" i="12" s="1"/>
  <c r="C444" i="56"/>
  <c r="M457" i="12" s="1"/>
  <c r="C443" i="56"/>
  <c r="M456" i="12" s="1"/>
  <c r="C442" i="56"/>
  <c r="M455" i="12" s="1"/>
  <c r="C441" i="56"/>
  <c r="M454" i="12" s="1"/>
  <c r="C440" i="56"/>
  <c r="M453" i="12" s="1"/>
  <c r="C439" i="56"/>
  <c r="M452" i="12" s="1"/>
  <c r="C438" i="56"/>
  <c r="M451" i="12" s="1"/>
  <c r="C437" i="56"/>
  <c r="M450" i="12" s="1"/>
  <c r="C436" i="56"/>
  <c r="M449" i="12" s="1"/>
  <c r="C435" i="56"/>
  <c r="M448" i="12" s="1"/>
  <c r="C434" i="56"/>
  <c r="M447" i="12" s="1"/>
  <c r="C433" i="56"/>
  <c r="M446" i="12" s="1"/>
  <c r="C432" i="56"/>
  <c r="M445" i="12" s="1"/>
  <c r="C431" i="56"/>
  <c r="M444" i="12" s="1"/>
  <c r="C430" i="56"/>
  <c r="M443" i="12" s="1"/>
  <c r="C429" i="56"/>
  <c r="M442" i="12" s="1"/>
  <c r="C428" i="56"/>
  <c r="M441" i="12" s="1"/>
  <c r="C427" i="56"/>
  <c r="M440" i="12" s="1"/>
  <c r="C426" i="56"/>
  <c r="M439" i="12" s="1"/>
  <c r="C425" i="56"/>
  <c r="M438" i="12" s="1"/>
  <c r="C424" i="56"/>
  <c r="M437" i="12" s="1"/>
  <c r="C423" i="56"/>
  <c r="M436" i="12" s="1"/>
  <c r="C422" i="56"/>
  <c r="M435" i="12" s="1"/>
  <c r="C421" i="56"/>
  <c r="M434" i="12" s="1"/>
  <c r="C420" i="56"/>
  <c r="M433" i="12" s="1"/>
  <c r="C419" i="56"/>
  <c r="M431" i="12" s="1"/>
  <c r="C418" i="56"/>
  <c r="M430" i="12" s="1"/>
  <c r="C417" i="56"/>
  <c r="M429" i="12" s="1"/>
  <c r="C416" i="56"/>
  <c r="M428" i="12" s="1"/>
  <c r="C415" i="56"/>
  <c r="M427" i="12" s="1"/>
  <c r="C414" i="56"/>
  <c r="M426" i="12" s="1"/>
  <c r="C413" i="56"/>
  <c r="M425" i="12" s="1"/>
  <c r="C412" i="56"/>
  <c r="M424" i="12" s="1"/>
  <c r="C411" i="56"/>
  <c r="M423" i="12" s="1"/>
  <c r="C410" i="56"/>
  <c r="M422" i="12" s="1"/>
  <c r="C409" i="56"/>
  <c r="M421" i="12" s="1"/>
  <c r="C408" i="56"/>
  <c r="M420" i="12" s="1"/>
  <c r="C407" i="56"/>
  <c r="M419" i="12" s="1"/>
  <c r="C406" i="56"/>
  <c r="M417" i="12" s="1"/>
  <c r="C405" i="56"/>
  <c r="M416" i="12" s="1"/>
  <c r="C404" i="56"/>
  <c r="M415" i="12" s="1"/>
  <c r="C403" i="56"/>
  <c r="M414" i="12" s="1"/>
  <c r="C402" i="56"/>
  <c r="M413" i="12" s="1"/>
  <c r="C401" i="56"/>
  <c r="M412" i="12" s="1"/>
  <c r="C400" i="56"/>
  <c r="M411" i="12" s="1"/>
  <c r="C399" i="56"/>
  <c r="M410" i="12" s="1"/>
  <c r="C398" i="56"/>
  <c r="M409" i="12" s="1"/>
  <c r="C397" i="56"/>
  <c r="M408" i="12" s="1"/>
  <c r="C396" i="56"/>
  <c r="M407" i="12" s="1"/>
  <c r="C395" i="56"/>
  <c r="M406" i="12" s="1"/>
  <c r="C394" i="56"/>
  <c r="M405" i="12" s="1"/>
  <c r="C393" i="56"/>
  <c r="M403" i="12" s="1"/>
  <c r="C392" i="56"/>
  <c r="M402" i="12" s="1"/>
  <c r="C391" i="56"/>
  <c r="M401" i="12" s="1"/>
  <c r="C390" i="56"/>
  <c r="M400" i="12" s="1"/>
  <c r="C389" i="56"/>
  <c r="M399" i="12" s="1"/>
  <c r="C388" i="56"/>
  <c r="M397" i="12" s="1"/>
  <c r="C387" i="56"/>
  <c r="M396" i="12" s="1"/>
  <c r="C386" i="56"/>
  <c r="M395" i="12" s="1"/>
  <c r="C385" i="56"/>
  <c r="M394" i="12" s="1"/>
  <c r="C384" i="56"/>
  <c r="M393" i="12" s="1"/>
  <c r="C383" i="56"/>
  <c r="M392" i="12" s="1"/>
  <c r="C382" i="56"/>
  <c r="M391" i="12" s="1"/>
  <c r="C381" i="56"/>
  <c r="M390" i="12" s="1"/>
  <c r="C380" i="56"/>
  <c r="M389" i="12" s="1"/>
  <c r="C379" i="56"/>
  <c r="M388" i="12" s="1"/>
  <c r="C378" i="56"/>
  <c r="M387" i="12" s="1"/>
  <c r="C377" i="56"/>
  <c r="M386" i="12" s="1"/>
  <c r="C376" i="56"/>
  <c r="M385" i="12" s="1"/>
  <c r="C375" i="56"/>
  <c r="M384" i="12" s="1"/>
  <c r="C374" i="56"/>
  <c r="M383" i="12" s="1"/>
  <c r="C373" i="56"/>
  <c r="M382" i="12" s="1"/>
  <c r="C372" i="56"/>
  <c r="M381" i="12" s="1"/>
  <c r="C371" i="56"/>
  <c r="M380" i="12" s="1"/>
  <c r="C370" i="56"/>
  <c r="M379" i="12" s="1"/>
  <c r="C369" i="56"/>
  <c r="M378" i="12" s="1"/>
  <c r="C368" i="56"/>
  <c r="M377" i="12" s="1"/>
  <c r="C367" i="56"/>
  <c r="M376" i="12" s="1"/>
  <c r="C366" i="56"/>
  <c r="M375" i="12" s="1"/>
  <c r="C365" i="56"/>
  <c r="M374" i="12" s="1"/>
  <c r="C364" i="56"/>
  <c r="M373" i="12" s="1"/>
  <c r="C363" i="56"/>
  <c r="M372" i="12" s="1"/>
  <c r="C362" i="56"/>
  <c r="M371" i="12" s="1"/>
  <c r="C361" i="56"/>
  <c r="M370" i="12" s="1"/>
  <c r="C360" i="56"/>
  <c r="M369" i="12" s="1"/>
  <c r="C359" i="56"/>
  <c r="M368" i="12" s="1"/>
  <c r="C358" i="56"/>
  <c r="M367" i="12" s="1"/>
  <c r="C357" i="56"/>
  <c r="M366" i="12" s="1"/>
  <c r="C356" i="56"/>
  <c r="M365" i="12" s="1"/>
  <c r="C355" i="56"/>
  <c r="M364" i="12" s="1"/>
  <c r="C354" i="56"/>
  <c r="M363" i="12" s="1"/>
  <c r="C353" i="56"/>
  <c r="M362" i="12" s="1"/>
  <c r="C352" i="56"/>
  <c r="M361" i="12" s="1"/>
  <c r="C351" i="56"/>
  <c r="M360" i="12" s="1"/>
  <c r="C350" i="56"/>
  <c r="M359" i="12" s="1"/>
  <c r="C349" i="56"/>
  <c r="M358" i="12" s="1"/>
  <c r="C348" i="56"/>
  <c r="M357" i="12" s="1"/>
  <c r="C347" i="56"/>
  <c r="M356" i="12" s="1"/>
  <c r="C346" i="56"/>
  <c r="M355" i="12" s="1"/>
  <c r="C345" i="56"/>
  <c r="M354" i="12" s="1"/>
  <c r="C344" i="56"/>
  <c r="M353" i="12" s="1"/>
  <c r="C343" i="56"/>
  <c r="M352" i="12" s="1"/>
  <c r="C341" i="56"/>
  <c r="M350" i="12" s="1"/>
  <c r="C340" i="56"/>
  <c r="M349" i="12" s="1"/>
  <c r="C339" i="56"/>
  <c r="M348" i="12" s="1"/>
  <c r="C338" i="56"/>
  <c r="M347" i="12" s="1"/>
  <c r="C337" i="56"/>
  <c r="M346" i="12" s="1"/>
  <c r="C336" i="56"/>
  <c r="M345" i="12" s="1"/>
  <c r="C335" i="56"/>
  <c r="M344" i="12" s="1"/>
  <c r="C334" i="56"/>
  <c r="M343" i="12" s="1"/>
  <c r="C333" i="56"/>
  <c r="M342" i="12" s="1"/>
  <c r="C332" i="56"/>
  <c r="M341" i="12" s="1"/>
  <c r="C331" i="56"/>
  <c r="M340" i="12" s="1"/>
  <c r="C330" i="56"/>
  <c r="M339" i="12" s="1"/>
  <c r="C329" i="56"/>
  <c r="M338" i="12" s="1"/>
  <c r="C328" i="56"/>
  <c r="M337" i="12" s="1"/>
  <c r="C327" i="56"/>
  <c r="M336" i="12" s="1"/>
  <c r="C326" i="56"/>
  <c r="M334" i="12" s="1"/>
  <c r="C325" i="56"/>
  <c r="M333" i="12" s="1"/>
  <c r="C324" i="56"/>
  <c r="M332" i="12" s="1"/>
  <c r="C323" i="56"/>
  <c r="M331" i="12" s="1"/>
  <c r="C322" i="56"/>
  <c r="M330" i="12" s="1"/>
  <c r="C321" i="56"/>
  <c r="M329" i="12" s="1"/>
  <c r="C320" i="56"/>
  <c r="M327" i="12" s="1"/>
  <c r="C319" i="56"/>
  <c r="M326" i="12" s="1"/>
  <c r="C318" i="56"/>
  <c r="M325" i="12" s="1"/>
  <c r="C317" i="56"/>
  <c r="M324" i="12" s="1"/>
  <c r="C316" i="56"/>
  <c r="M323" i="12" s="1"/>
  <c r="C315" i="56"/>
  <c r="M322" i="12" s="1"/>
  <c r="C314" i="56"/>
  <c r="M321" i="12" s="1"/>
  <c r="C313" i="56"/>
  <c r="M320" i="12" s="1"/>
  <c r="C312" i="56"/>
  <c r="M319" i="12" s="1"/>
  <c r="C311" i="56"/>
  <c r="M318" i="12" s="1"/>
  <c r="C310" i="56"/>
  <c r="M317" i="12" s="1"/>
  <c r="C309" i="56"/>
  <c r="M316" i="12" s="1"/>
  <c r="C308" i="56"/>
  <c r="M315" i="12" s="1"/>
  <c r="C307" i="56"/>
  <c r="M314" i="12" s="1"/>
  <c r="C306" i="56"/>
  <c r="M313" i="12" s="1"/>
  <c r="C305" i="56"/>
  <c r="M312" i="12" s="1"/>
  <c r="C304" i="56"/>
  <c r="M311" i="12" s="1"/>
  <c r="C303" i="56"/>
  <c r="M310" i="12" s="1"/>
  <c r="C302" i="56"/>
  <c r="M309" i="12" s="1"/>
  <c r="C301" i="56"/>
  <c r="M308" i="12" s="1"/>
  <c r="C300" i="56"/>
  <c r="M307" i="12" s="1"/>
  <c r="C299" i="56"/>
  <c r="M306" i="12" s="1"/>
  <c r="C298" i="56"/>
  <c r="M305" i="12" s="1"/>
  <c r="C297" i="56"/>
  <c r="M304" i="12" s="1"/>
  <c r="C296" i="56"/>
  <c r="M303" i="12" s="1"/>
  <c r="C294" i="56"/>
  <c r="M301" i="12" s="1"/>
  <c r="C293" i="56"/>
  <c r="M300" i="12" s="1"/>
  <c r="C292" i="56"/>
  <c r="M299" i="12" s="1"/>
  <c r="C291" i="56"/>
  <c r="M298" i="12" s="1"/>
  <c r="C290" i="56"/>
  <c r="M297" i="12" s="1"/>
  <c r="C289" i="56"/>
  <c r="M296" i="12" s="1"/>
  <c r="C288" i="56"/>
  <c r="M295" i="12" s="1"/>
  <c r="C287" i="56"/>
  <c r="M294" i="12" s="1"/>
  <c r="C286" i="56"/>
  <c r="M293" i="12" s="1"/>
  <c r="C285" i="56"/>
  <c r="M292" i="12" s="1"/>
  <c r="C284" i="56"/>
  <c r="M291" i="12" s="1"/>
  <c r="C283" i="56"/>
  <c r="M290" i="12" s="1"/>
  <c r="C282" i="56"/>
  <c r="M289" i="12" s="1"/>
  <c r="C281" i="56"/>
  <c r="M288" i="12" s="1"/>
  <c r="C280" i="56"/>
  <c r="M287" i="12" s="1"/>
  <c r="C279" i="56"/>
  <c r="M286" i="12" s="1"/>
  <c r="C278" i="56"/>
  <c r="M285" i="12" s="1"/>
  <c r="C277" i="56"/>
  <c r="M284" i="12" s="1"/>
  <c r="C276" i="56"/>
  <c r="M283" i="12" s="1"/>
  <c r="C275" i="56"/>
  <c r="M282" i="12" s="1"/>
  <c r="C274" i="56"/>
  <c r="M281" i="12" s="1"/>
  <c r="C273" i="56"/>
  <c r="M280" i="12" s="1"/>
  <c r="C272" i="56"/>
  <c r="M279" i="12" s="1"/>
  <c r="C271" i="56"/>
  <c r="M278" i="12" s="1"/>
  <c r="C270" i="56"/>
  <c r="M277" i="12" s="1"/>
  <c r="C269" i="56"/>
  <c r="M276" i="12" s="1"/>
  <c r="C268" i="56"/>
  <c r="M275" i="12" s="1"/>
  <c r="C267" i="56"/>
  <c r="M274" i="12" s="1"/>
  <c r="C266" i="56"/>
  <c r="M273" i="12" s="1"/>
  <c r="C265" i="56"/>
  <c r="M272" i="12" s="1"/>
  <c r="C264" i="56"/>
  <c r="M271" i="12" s="1"/>
  <c r="C263" i="56"/>
  <c r="M269" i="12" s="1"/>
  <c r="C262" i="56"/>
  <c r="M268" i="12" s="1"/>
  <c r="C261" i="56"/>
  <c r="M266" i="12" s="1"/>
  <c r="C260" i="56"/>
  <c r="M265" i="12" s="1"/>
  <c r="C259" i="56"/>
  <c r="M264" i="12" s="1"/>
  <c r="C258" i="56"/>
  <c r="M263" i="12" s="1"/>
  <c r="C257" i="56"/>
  <c r="M262" i="12" s="1"/>
  <c r="C256" i="56"/>
  <c r="M261" i="12" s="1"/>
  <c r="C255" i="56"/>
  <c r="M260" i="12" s="1"/>
  <c r="C254" i="56"/>
  <c r="M259" i="12" s="1"/>
  <c r="C253" i="56"/>
  <c r="M258" i="12" s="1"/>
  <c r="C252" i="56"/>
  <c r="M257" i="12" s="1"/>
  <c r="C251" i="56"/>
  <c r="M256" i="12" s="1"/>
  <c r="C250" i="56"/>
  <c r="M255" i="12" s="1"/>
  <c r="C249" i="56"/>
  <c r="M254" i="12" s="1"/>
  <c r="C248" i="56"/>
  <c r="M253" i="12" s="1"/>
  <c r="C247" i="56"/>
  <c r="M252" i="12" s="1"/>
  <c r="C246" i="56"/>
  <c r="M251" i="12" s="1"/>
  <c r="C245" i="56"/>
  <c r="M250" i="12" s="1"/>
  <c r="C243" i="56"/>
  <c r="M248" i="12" s="1"/>
  <c r="C242" i="56"/>
  <c r="M247" i="12" s="1"/>
  <c r="C241" i="56"/>
  <c r="M246" i="12" s="1"/>
  <c r="C240" i="56"/>
  <c r="M245" i="12" s="1"/>
  <c r="C239" i="56"/>
  <c r="M244" i="12" s="1"/>
  <c r="C238" i="56"/>
  <c r="M243" i="12" s="1"/>
  <c r="C237" i="56"/>
  <c r="M242" i="12" s="1"/>
  <c r="C236" i="56"/>
  <c r="M241" i="12" s="1"/>
  <c r="C235" i="56"/>
  <c r="M240" i="12" s="1"/>
  <c r="C234" i="56"/>
  <c r="M239" i="12" s="1"/>
  <c r="C233" i="56"/>
  <c r="M238" i="12" s="1"/>
  <c r="C232" i="56"/>
  <c r="M237" i="12" s="1"/>
  <c r="C231" i="56"/>
  <c r="M236" i="12" s="1"/>
  <c r="C230" i="56"/>
  <c r="M235" i="12" s="1"/>
  <c r="C229" i="56"/>
  <c r="M234" i="12" s="1"/>
  <c r="C228" i="56"/>
  <c r="M233" i="12" s="1"/>
  <c r="C227" i="56"/>
  <c r="M232" i="12" s="1"/>
  <c r="C226" i="56"/>
  <c r="M231" i="12" s="1"/>
  <c r="C225" i="56"/>
  <c r="M230" i="12" s="1"/>
  <c r="C224" i="56"/>
  <c r="M229" i="12" s="1"/>
  <c r="C223" i="56"/>
  <c r="M228" i="12" s="1"/>
  <c r="C222" i="56"/>
  <c r="M227" i="12" s="1"/>
  <c r="C221" i="56"/>
  <c r="M226" i="12" s="1"/>
  <c r="C220" i="56"/>
  <c r="M225" i="12" s="1"/>
  <c r="C219" i="56"/>
  <c r="M224" i="12" s="1"/>
  <c r="C217" i="56"/>
  <c r="M221" i="12" s="1"/>
  <c r="C216" i="56"/>
  <c r="M220" i="12" s="1"/>
  <c r="C215" i="56"/>
  <c r="M219" i="12" s="1"/>
  <c r="C214" i="56"/>
  <c r="M218" i="12" s="1"/>
  <c r="C213" i="56"/>
  <c r="M217" i="12" s="1"/>
  <c r="C212" i="56"/>
  <c r="M216" i="12" s="1"/>
  <c r="C211" i="56"/>
  <c r="M215" i="12" s="1"/>
  <c r="C210" i="56"/>
  <c r="M214" i="12" s="1"/>
  <c r="C208" i="56"/>
  <c r="M212" i="12" s="1"/>
  <c r="C207" i="56"/>
  <c r="M211" i="12" s="1"/>
  <c r="C206" i="56"/>
  <c r="M210" i="12" s="1"/>
  <c r="C204" i="56"/>
  <c r="M208" i="12" s="1"/>
  <c r="C203" i="56"/>
  <c r="M207" i="12" s="1"/>
  <c r="C202" i="56"/>
  <c r="M206" i="12" s="1"/>
  <c r="C201" i="56"/>
  <c r="M205" i="12" s="1"/>
  <c r="C200" i="56"/>
  <c r="M204" i="12" s="1"/>
  <c r="C198" i="56"/>
  <c r="M202" i="12" s="1"/>
  <c r="C197" i="56"/>
  <c r="M201" i="12" s="1"/>
  <c r="C196" i="56"/>
  <c r="M200" i="12" s="1"/>
  <c r="C195" i="56"/>
  <c r="M199" i="12" s="1"/>
  <c r="C194" i="56"/>
  <c r="M198" i="12" s="1"/>
  <c r="C193" i="56"/>
  <c r="M197" i="12" s="1"/>
  <c r="C192" i="56"/>
  <c r="M196" i="12" s="1"/>
  <c r="C191" i="56"/>
  <c r="M195" i="12" s="1"/>
  <c r="C188" i="56"/>
  <c r="M192" i="12" s="1"/>
  <c r="C187" i="56"/>
  <c r="M191" i="12" s="1"/>
  <c r="C186" i="56"/>
  <c r="M190" i="12" s="1"/>
  <c r="C183" i="56"/>
  <c r="M187" i="12" s="1"/>
  <c r="C182" i="56"/>
  <c r="M186" i="12" s="1"/>
  <c r="C181" i="56"/>
  <c r="M185" i="12" s="1"/>
  <c r="C180" i="56"/>
  <c r="M184" i="12" s="1"/>
  <c r="C179" i="56"/>
  <c r="M183" i="12" s="1"/>
  <c r="C177" i="56"/>
  <c r="M181" i="12" s="1"/>
  <c r="C176" i="56"/>
  <c r="M179" i="12" s="1"/>
  <c r="C175" i="56"/>
  <c r="M178" i="12" s="1"/>
  <c r="C174" i="56"/>
  <c r="M177" i="12" s="1"/>
  <c r="C173" i="56"/>
  <c r="M176" i="12" s="1"/>
  <c r="C172" i="56"/>
  <c r="M175" i="12" s="1"/>
  <c r="C171" i="56"/>
  <c r="M174" i="12" s="1"/>
  <c r="C170" i="56"/>
  <c r="M173" i="12" s="1"/>
  <c r="C169" i="56"/>
  <c r="M172" i="12" s="1"/>
  <c r="C168" i="56"/>
  <c r="M171" i="12" s="1"/>
  <c r="C167" i="56"/>
  <c r="M170" i="12" s="1"/>
  <c r="C166" i="56"/>
  <c r="M169" i="12" s="1"/>
  <c r="C165" i="56"/>
  <c r="M168" i="12" s="1"/>
  <c r="C164" i="56"/>
  <c r="M167" i="12" s="1"/>
  <c r="C163" i="56"/>
  <c r="M166" i="12" s="1"/>
  <c r="C162" i="56"/>
  <c r="M165" i="12" s="1"/>
  <c r="C161" i="56"/>
  <c r="M164" i="12" s="1"/>
  <c r="C160" i="56"/>
  <c r="M163" i="12" s="1"/>
  <c r="C159" i="56"/>
  <c r="M162" i="12" s="1"/>
  <c r="C158" i="56"/>
  <c r="M161" i="12" s="1"/>
  <c r="C157" i="56"/>
  <c r="M160" i="12" s="1"/>
  <c r="C156" i="56"/>
  <c r="M159" i="12" s="1"/>
  <c r="C155" i="56"/>
  <c r="M158" i="12" s="1"/>
  <c r="C154" i="56"/>
  <c r="M157" i="12" s="1"/>
  <c r="C153" i="56"/>
  <c r="M156" i="12" s="1"/>
  <c r="C152" i="56"/>
  <c r="M155" i="12" s="1"/>
  <c r="C151" i="56"/>
  <c r="M154" i="12" s="1"/>
  <c r="C149" i="56"/>
  <c r="M152" i="12" s="1"/>
  <c r="C148" i="56"/>
  <c r="M151" i="12" s="1"/>
  <c r="C147" i="56"/>
  <c r="M150" i="12" s="1"/>
  <c r="C146" i="56"/>
  <c r="M148" i="12" s="1"/>
  <c r="C145" i="56"/>
  <c r="M147" i="12" s="1"/>
  <c r="C144" i="56"/>
  <c r="M145" i="12" s="1"/>
  <c r="C143" i="56"/>
  <c r="M144" i="12" s="1"/>
  <c r="C142" i="56"/>
  <c r="M143" i="12" s="1"/>
  <c r="C141" i="56"/>
  <c r="M142" i="12" s="1"/>
  <c r="C140" i="56"/>
  <c r="M141" i="12" s="1"/>
  <c r="C139" i="56"/>
  <c r="M140" i="12" s="1"/>
  <c r="C138" i="56"/>
  <c r="M139" i="12" s="1"/>
  <c r="C137" i="56"/>
  <c r="M138" i="12" s="1"/>
  <c r="C136" i="56"/>
  <c r="M137" i="12" s="1"/>
  <c r="C135" i="56"/>
  <c r="M136" i="12" s="1"/>
  <c r="C134" i="56"/>
  <c r="M135" i="12" s="1"/>
  <c r="C133" i="56"/>
  <c r="M134" i="12" s="1"/>
  <c r="C131" i="56"/>
  <c r="M132" i="12" s="1"/>
  <c r="C130" i="56"/>
  <c r="M131" i="12" s="1"/>
  <c r="C129" i="56"/>
  <c r="M130" i="12" s="1"/>
  <c r="C127" i="56"/>
  <c r="M128" i="12" s="1"/>
  <c r="C124" i="56"/>
  <c r="M125" i="12" s="1"/>
  <c r="C122" i="56"/>
  <c r="M123" i="12" s="1"/>
  <c r="C121" i="56"/>
  <c r="M122" i="12" s="1"/>
  <c r="C120" i="56"/>
  <c r="M121" i="12" s="1"/>
  <c r="C119" i="56"/>
  <c r="M120" i="12" s="1"/>
  <c r="C118" i="56"/>
  <c r="M119" i="12" s="1"/>
  <c r="C117" i="56"/>
  <c r="M118" i="12" s="1"/>
  <c r="C116" i="56"/>
  <c r="M117" i="12" s="1"/>
  <c r="C115" i="56"/>
  <c r="M116" i="12" s="1"/>
  <c r="C114" i="56"/>
  <c r="M115" i="12" s="1"/>
  <c r="C112" i="56"/>
  <c r="M113" i="12" s="1"/>
  <c r="C110" i="56"/>
  <c r="M111" i="12" s="1"/>
  <c r="C108" i="56"/>
  <c r="M109" i="12" s="1"/>
  <c r="C107" i="56"/>
  <c r="M108" i="12" s="1"/>
  <c r="C106" i="56"/>
  <c r="M107" i="12" s="1"/>
  <c r="C105" i="56"/>
  <c r="M106" i="12" s="1"/>
  <c r="C104" i="56"/>
  <c r="M105" i="12" s="1"/>
  <c r="C102" i="56"/>
  <c r="M103" i="12" s="1"/>
  <c r="C101" i="56"/>
  <c r="M102" i="12" s="1"/>
  <c r="C100" i="56"/>
  <c r="M101" i="12" s="1"/>
  <c r="C97" i="56"/>
  <c r="M98" i="12" s="1"/>
  <c r="C96" i="56"/>
  <c r="M97" i="12" s="1"/>
  <c r="C95" i="56"/>
  <c r="M96" i="12" s="1"/>
  <c r="C94" i="56"/>
  <c r="M95" i="12" s="1"/>
  <c r="C93" i="56"/>
  <c r="M94" i="12" s="1"/>
  <c r="C92" i="56"/>
  <c r="M93" i="12" s="1"/>
  <c r="C91" i="56"/>
  <c r="M92" i="12" s="1"/>
  <c r="C90" i="56"/>
  <c r="M91" i="12" s="1"/>
  <c r="C89" i="56"/>
  <c r="M90" i="12" s="1"/>
  <c r="C88" i="56"/>
  <c r="M89" i="12" s="1"/>
  <c r="C87" i="56"/>
  <c r="M88" i="12" s="1"/>
  <c r="C86" i="56"/>
  <c r="C85" i="56"/>
  <c r="M85" i="12" s="1"/>
  <c r="C84" i="56"/>
  <c r="M84" i="12" s="1"/>
  <c r="C83" i="56"/>
  <c r="M83" i="12" s="1"/>
  <c r="C81" i="56"/>
  <c r="M81" i="12" s="1"/>
  <c r="C80" i="56"/>
  <c r="M80" i="12" s="1"/>
  <c r="C79" i="56"/>
  <c r="M79" i="12" s="1"/>
  <c r="C78" i="56"/>
  <c r="M78" i="12" s="1"/>
  <c r="C77" i="56"/>
  <c r="M77" i="12" s="1"/>
  <c r="C76" i="56"/>
  <c r="M76" i="12" s="1"/>
  <c r="C75" i="56"/>
  <c r="M75" i="12" s="1"/>
  <c r="C74" i="56"/>
  <c r="M74" i="12" s="1"/>
  <c r="C73" i="56"/>
  <c r="M73" i="12" s="1"/>
  <c r="C70" i="56"/>
  <c r="M70" i="12" s="1"/>
  <c r="C69" i="56"/>
  <c r="M69" i="12" s="1"/>
  <c r="C68" i="56"/>
  <c r="M68" i="12" s="1"/>
  <c r="C67" i="56"/>
  <c r="M67" i="12" s="1"/>
  <c r="C66" i="56"/>
  <c r="M66" i="12" s="1"/>
  <c r="C65" i="56"/>
  <c r="M65" i="12" s="1"/>
  <c r="C63" i="56"/>
  <c r="M63" i="12" s="1"/>
  <c r="C62" i="56"/>
  <c r="M62" i="12" s="1"/>
  <c r="C61" i="56"/>
  <c r="M61" i="12" s="1"/>
  <c r="C60" i="56"/>
  <c r="M60" i="12" s="1"/>
  <c r="C59" i="56"/>
  <c r="M59" i="12" s="1"/>
  <c r="C58" i="56"/>
  <c r="M58" i="12" s="1"/>
  <c r="C57" i="56"/>
  <c r="M57" i="12" s="1"/>
  <c r="C56" i="56"/>
  <c r="M56" i="12" s="1"/>
  <c r="C54" i="56"/>
  <c r="M54" i="12" s="1"/>
  <c r="C53" i="56"/>
  <c r="M53" i="12" s="1"/>
  <c r="C52" i="56"/>
  <c r="M52" i="12" s="1"/>
  <c r="C51" i="56"/>
  <c r="M51" i="12" s="1"/>
  <c r="C50" i="56"/>
  <c r="M50" i="12" s="1"/>
  <c r="C49" i="56"/>
  <c r="M49" i="12" s="1"/>
  <c r="C48" i="56"/>
  <c r="M48" i="12" s="1"/>
  <c r="C47" i="56"/>
  <c r="M47" i="12" s="1"/>
  <c r="C46" i="56"/>
  <c r="M46" i="12" s="1"/>
  <c r="C45" i="56"/>
  <c r="C44" i="56"/>
  <c r="M43" i="12" s="1"/>
  <c r="C43" i="56"/>
  <c r="M42" i="12" s="1"/>
  <c r="C42" i="56"/>
  <c r="M41" i="12" s="1"/>
  <c r="C41" i="56"/>
  <c r="M40" i="12" s="1"/>
  <c r="C39" i="56"/>
  <c r="M39" i="12" s="1"/>
  <c r="C38" i="56"/>
  <c r="M38" i="12" s="1"/>
  <c r="C37" i="56"/>
  <c r="M37" i="12" s="1"/>
  <c r="C36" i="56"/>
  <c r="M36" i="12" s="1"/>
  <c r="C35" i="56"/>
  <c r="M35" i="12" s="1"/>
  <c r="C34" i="56"/>
  <c r="M34" i="12" s="1"/>
  <c r="C33" i="56"/>
  <c r="M33" i="12" s="1"/>
  <c r="C32" i="56"/>
  <c r="M32" i="12" s="1"/>
  <c r="C31" i="56"/>
  <c r="M31" i="12" s="1"/>
  <c r="C30" i="56"/>
  <c r="M30" i="12" s="1"/>
  <c r="C29" i="56"/>
  <c r="M29" i="12" s="1"/>
  <c r="C28" i="56"/>
  <c r="M28" i="12" s="1"/>
  <c r="C27" i="56"/>
  <c r="M27" i="12" s="1"/>
  <c r="C26" i="56"/>
  <c r="M26" i="12" s="1"/>
  <c r="C25" i="56"/>
  <c r="M25" i="12" s="1"/>
  <c r="C23" i="56"/>
  <c r="M23" i="12" s="1"/>
  <c r="C22" i="56"/>
  <c r="M22" i="12" s="1"/>
  <c r="C20" i="56"/>
  <c r="M20" i="12" s="1"/>
  <c r="C19" i="56"/>
  <c r="M19" i="12" s="1"/>
  <c r="C18" i="56"/>
  <c r="M18" i="12" s="1"/>
  <c r="C17" i="56"/>
  <c r="M17" i="12" s="1"/>
  <c r="C16" i="56"/>
  <c r="M16" i="12" s="1"/>
  <c r="C15" i="56"/>
  <c r="M15" i="12" s="1"/>
  <c r="C14" i="56"/>
  <c r="M14" i="12" s="1"/>
  <c r="C13" i="56"/>
  <c r="M13" i="12" s="1"/>
  <c r="C12" i="56"/>
  <c r="M12" i="12" s="1"/>
  <c r="C11" i="56"/>
  <c r="M11" i="12" s="1"/>
  <c r="C10" i="56"/>
  <c r="M10" i="12" s="1"/>
  <c r="C9" i="56"/>
  <c r="M9" i="12" s="1"/>
  <c r="C8" i="56"/>
  <c r="M8" i="12" s="1"/>
  <c r="C6" i="56"/>
  <c r="M6" i="12" s="1"/>
  <c r="C5" i="56"/>
  <c r="M5" i="12" s="1"/>
  <c r="C4" i="56"/>
  <c r="M4" i="12" s="1"/>
  <c r="C3" i="56"/>
  <c r="M3" i="12" s="1"/>
  <c r="C2" i="56"/>
  <c r="M2" i="12" s="1"/>
  <c r="C601" i="53"/>
  <c r="C600" i="53"/>
  <c r="C599" i="53"/>
  <c r="C598" i="53"/>
  <c r="C597" i="53"/>
  <c r="C596" i="53"/>
  <c r="C595" i="53"/>
  <c r="C594" i="53"/>
  <c r="C593" i="53"/>
  <c r="C592" i="53"/>
  <c r="C591" i="53"/>
  <c r="C590" i="53"/>
  <c r="C589" i="53"/>
  <c r="C588" i="53"/>
  <c r="C587" i="53"/>
  <c r="C586" i="53"/>
  <c r="C585" i="53"/>
  <c r="C584" i="53"/>
  <c r="C583" i="53"/>
  <c r="C582" i="53"/>
  <c r="C581" i="53"/>
  <c r="C580" i="53"/>
  <c r="C579" i="53"/>
  <c r="C578" i="53"/>
  <c r="C577" i="53"/>
  <c r="C576" i="53"/>
  <c r="C575" i="53"/>
  <c r="C574" i="53"/>
  <c r="C573" i="53"/>
  <c r="C572" i="53"/>
  <c r="C571" i="53"/>
  <c r="C570" i="53"/>
  <c r="C569" i="53"/>
  <c r="C568" i="53"/>
  <c r="C567" i="53"/>
  <c r="C566" i="53"/>
  <c r="C565" i="53"/>
  <c r="C564" i="53"/>
  <c r="C563" i="53"/>
  <c r="C562" i="53"/>
  <c r="C561" i="53"/>
  <c r="C560" i="53"/>
  <c r="C559" i="53"/>
  <c r="C558" i="53"/>
  <c r="C557" i="53"/>
  <c r="C556" i="53"/>
  <c r="C555" i="53"/>
  <c r="C554" i="53"/>
  <c r="C553" i="53"/>
  <c r="C552" i="53"/>
  <c r="C551" i="53"/>
  <c r="C550" i="53"/>
  <c r="C549" i="53"/>
  <c r="C548" i="53"/>
  <c r="C547" i="53"/>
  <c r="C546" i="53"/>
  <c r="C545" i="53"/>
  <c r="C544" i="53"/>
  <c r="C543" i="53"/>
  <c r="C542" i="53"/>
  <c r="C541" i="53"/>
  <c r="C540" i="53"/>
  <c r="C539" i="53"/>
  <c r="C538" i="53"/>
  <c r="C537" i="53"/>
  <c r="C536" i="53"/>
  <c r="C535" i="53"/>
  <c r="C534" i="53"/>
  <c r="C533" i="53"/>
  <c r="C532" i="53"/>
  <c r="C531" i="53"/>
  <c r="C530" i="53"/>
  <c r="C529" i="53"/>
  <c r="C528" i="53"/>
  <c r="C527" i="53"/>
  <c r="C526" i="53"/>
  <c r="C525" i="53"/>
  <c r="C524" i="53"/>
  <c r="C523" i="53"/>
  <c r="C522" i="53"/>
  <c r="C521" i="53"/>
  <c r="C520" i="53"/>
  <c r="C519" i="53"/>
  <c r="C518" i="53"/>
  <c r="C517" i="53"/>
  <c r="C516" i="53"/>
  <c r="C515" i="53"/>
  <c r="C514" i="53"/>
  <c r="C513" i="53"/>
  <c r="C511" i="53"/>
  <c r="C510" i="53"/>
  <c r="C509" i="53"/>
  <c r="C508" i="53"/>
  <c r="C507" i="53"/>
  <c r="C506" i="53"/>
  <c r="C505" i="53"/>
  <c r="C504" i="53"/>
  <c r="C503" i="53"/>
  <c r="C502" i="53"/>
  <c r="C501" i="53"/>
  <c r="C500" i="53"/>
  <c r="C499" i="53"/>
  <c r="C498" i="53"/>
  <c r="C497" i="53"/>
  <c r="C496" i="53"/>
  <c r="C495" i="53"/>
  <c r="C494" i="53"/>
  <c r="C493" i="53"/>
  <c r="C492" i="53"/>
  <c r="C491" i="53"/>
  <c r="C490" i="53"/>
  <c r="C489" i="53"/>
  <c r="C488" i="53"/>
  <c r="C487" i="53"/>
  <c r="C486" i="53"/>
  <c r="C485" i="53"/>
  <c r="C484" i="53"/>
  <c r="L146" i="12" s="1"/>
  <c r="C483" i="53"/>
  <c r="L270" i="12" s="1"/>
  <c r="C482" i="53"/>
  <c r="L479" i="12" s="1"/>
  <c r="C481" i="53"/>
  <c r="C480" i="53"/>
  <c r="L477" i="12" s="1"/>
  <c r="C479" i="53"/>
  <c r="L476" i="12" s="1"/>
  <c r="C478" i="53"/>
  <c r="L475" i="12" s="1"/>
  <c r="C477" i="53"/>
  <c r="C476" i="53"/>
  <c r="L487" i="12" s="1"/>
  <c r="C475" i="53"/>
  <c r="L486" i="12" s="1"/>
  <c r="C474" i="53"/>
  <c r="L485" i="12" s="1"/>
  <c r="C473" i="53"/>
  <c r="L484" i="12" s="1"/>
  <c r="C472" i="53"/>
  <c r="L483" i="12" s="1"/>
  <c r="C471" i="53"/>
  <c r="L482" i="12" s="1"/>
  <c r="C470" i="53"/>
  <c r="L418" i="12" s="1"/>
  <c r="C469" i="53"/>
  <c r="L398" i="12" s="1"/>
  <c r="C468" i="53"/>
  <c r="L335" i="12" s="1"/>
  <c r="C467" i="53"/>
  <c r="L267" i="12" s="1"/>
  <c r="C466" i="53"/>
  <c r="L180" i="12" s="1"/>
  <c r="C465" i="53"/>
  <c r="C464" i="53"/>
  <c r="L149" i="12" s="1"/>
  <c r="C463" i="53"/>
  <c r="C462" i="53"/>
  <c r="L481" i="12" s="1"/>
  <c r="C461" i="53"/>
  <c r="L480" i="12" s="1"/>
  <c r="C460" i="53"/>
  <c r="C459" i="53"/>
  <c r="C458" i="53"/>
  <c r="C457" i="53"/>
  <c r="L471" i="12" s="1"/>
  <c r="C456" i="53"/>
  <c r="L470" i="12" s="1"/>
  <c r="C455" i="53"/>
  <c r="C454" i="53"/>
  <c r="L468" i="12" s="1"/>
  <c r="C453" i="53"/>
  <c r="C452" i="53"/>
  <c r="L466" i="12" s="1"/>
  <c r="C451" i="53"/>
  <c r="L465" i="12" s="1"/>
  <c r="C450" i="53"/>
  <c r="L464" i="12" s="1"/>
  <c r="C449" i="53"/>
  <c r="L463" i="12" s="1"/>
  <c r="C448" i="53"/>
  <c r="C447" i="53"/>
  <c r="C446" i="53"/>
  <c r="L460" i="12" s="1"/>
  <c r="C445" i="53"/>
  <c r="L459" i="12" s="1"/>
  <c r="C444" i="53"/>
  <c r="C443" i="53"/>
  <c r="C442" i="53"/>
  <c r="L456" i="12" s="1"/>
  <c r="C441" i="53"/>
  <c r="L455" i="12" s="1"/>
  <c r="C440" i="53"/>
  <c r="L454" i="12" s="1"/>
  <c r="C439" i="53"/>
  <c r="C438" i="53"/>
  <c r="L452" i="12" s="1"/>
  <c r="C437" i="53"/>
  <c r="C436" i="53"/>
  <c r="L450" i="12" s="1"/>
  <c r="C435" i="53"/>
  <c r="C434" i="53"/>
  <c r="L448" i="12" s="1"/>
  <c r="C433" i="53"/>
  <c r="L447" i="12" s="1"/>
  <c r="C432" i="53"/>
  <c r="L446" i="12" s="1"/>
  <c r="C431" i="53"/>
  <c r="C430" i="53"/>
  <c r="L444" i="12" s="1"/>
  <c r="C429" i="53"/>
  <c r="L443" i="12" s="1"/>
  <c r="C428" i="53"/>
  <c r="L442" i="12" s="1"/>
  <c r="C427" i="53"/>
  <c r="C426" i="53"/>
  <c r="L440" i="12" s="1"/>
  <c r="C425" i="53"/>
  <c r="L439" i="12" s="1"/>
  <c r="C424" i="53"/>
  <c r="L438" i="12" s="1"/>
  <c r="C423" i="53"/>
  <c r="C422" i="53"/>
  <c r="L436" i="12" s="1"/>
  <c r="C421" i="53"/>
  <c r="L435" i="12" s="1"/>
  <c r="C420" i="53"/>
  <c r="C419" i="53"/>
  <c r="L433" i="12" s="1"/>
  <c r="C418" i="53"/>
  <c r="L431" i="12" s="1"/>
  <c r="C417" i="53"/>
  <c r="L430" i="12" s="1"/>
  <c r="C416" i="53"/>
  <c r="L429" i="12" s="1"/>
  <c r="C415" i="53"/>
  <c r="C414" i="53"/>
  <c r="L427" i="12" s="1"/>
  <c r="C413" i="53"/>
  <c r="L426" i="12" s="1"/>
  <c r="C412" i="53"/>
  <c r="C411" i="53"/>
  <c r="C410" i="53"/>
  <c r="L423" i="12" s="1"/>
  <c r="C409" i="53"/>
  <c r="L422" i="12" s="1"/>
  <c r="C408" i="53"/>
  <c r="C407" i="53"/>
  <c r="C406" i="53"/>
  <c r="L419" i="12" s="1"/>
  <c r="C405" i="53"/>
  <c r="L417" i="12" s="1"/>
  <c r="C404" i="53"/>
  <c r="C403" i="53"/>
  <c r="L415" i="12" s="1"/>
  <c r="C402" i="53"/>
  <c r="C401" i="53"/>
  <c r="L413" i="12" s="1"/>
  <c r="C400" i="53"/>
  <c r="L412" i="12" s="1"/>
  <c r="C399" i="53"/>
  <c r="L411" i="12" s="1"/>
  <c r="C398" i="53"/>
  <c r="L410" i="12" s="1"/>
  <c r="C397" i="53"/>
  <c r="C396" i="53"/>
  <c r="L408" i="12" s="1"/>
  <c r="C395" i="53"/>
  <c r="C394" i="53"/>
  <c r="L406" i="12" s="1"/>
  <c r="C393" i="53"/>
  <c r="L405" i="12" s="1"/>
  <c r="C392" i="53"/>
  <c r="C391" i="53"/>
  <c r="L402" i="12" s="1"/>
  <c r="C390" i="53"/>
  <c r="L401" i="12" s="1"/>
  <c r="C389" i="53"/>
  <c r="C388" i="53"/>
  <c r="C387" i="53"/>
  <c r="L397" i="12" s="1"/>
  <c r="C386" i="53"/>
  <c r="L396" i="12" s="1"/>
  <c r="C385" i="53"/>
  <c r="L395" i="12" s="1"/>
  <c r="C384" i="53"/>
  <c r="C383" i="53"/>
  <c r="C382" i="53"/>
  <c r="L392" i="12" s="1"/>
  <c r="C381" i="53"/>
  <c r="L391" i="12" s="1"/>
  <c r="C380" i="53"/>
  <c r="L390" i="12" s="1"/>
  <c r="C379" i="53"/>
  <c r="L389" i="12" s="1"/>
  <c r="C378" i="53"/>
  <c r="L388" i="12" s="1"/>
  <c r="C377" i="53"/>
  <c r="L387" i="12" s="1"/>
  <c r="C376" i="53"/>
  <c r="L386" i="12" s="1"/>
  <c r="C375" i="53"/>
  <c r="L385" i="12" s="1"/>
  <c r="C374" i="53"/>
  <c r="L384" i="12" s="1"/>
  <c r="C373" i="53"/>
  <c r="C372" i="53"/>
  <c r="L382" i="12" s="1"/>
  <c r="C371" i="53"/>
  <c r="L381" i="12" s="1"/>
  <c r="C370" i="53"/>
  <c r="L380" i="12" s="1"/>
  <c r="C369" i="53"/>
  <c r="L379" i="12" s="1"/>
  <c r="C368" i="53"/>
  <c r="C367" i="53"/>
  <c r="L377" i="12" s="1"/>
  <c r="C366" i="53"/>
  <c r="L376" i="12" s="1"/>
  <c r="C365" i="53"/>
  <c r="L375" i="12" s="1"/>
  <c r="C364" i="53"/>
  <c r="C363" i="53"/>
  <c r="L373" i="12" s="1"/>
  <c r="C362" i="53"/>
  <c r="L372" i="12" s="1"/>
  <c r="C361" i="53"/>
  <c r="L371" i="12" s="1"/>
  <c r="C360" i="53"/>
  <c r="C359" i="53"/>
  <c r="L369" i="12" s="1"/>
  <c r="C358" i="53"/>
  <c r="L368" i="12" s="1"/>
  <c r="C357" i="53"/>
  <c r="C356" i="53"/>
  <c r="C355" i="53"/>
  <c r="L365" i="12" s="1"/>
  <c r="C354" i="53"/>
  <c r="L364" i="12" s="1"/>
  <c r="C353" i="53"/>
  <c r="C352" i="53"/>
  <c r="C351" i="53"/>
  <c r="L361" i="12" s="1"/>
  <c r="C350" i="53"/>
  <c r="L360" i="12" s="1"/>
  <c r="C349" i="53"/>
  <c r="L359" i="12" s="1"/>
  <c r="C348" i="53"/>
  <c r="C347" i="53"/>
  <c r="L357" i="12" s="1"/>
  <c r="C346" i="53"/>
  <c r="L356" i="12" s="1"/>
  <c r="C345" i="53"/>
  <c r="L355" i="12" s="1"/>
  <c r="C344" i="53"/>
  <c r="C343" i="53"/>
  <c r="C342" i="53"/>
  <c r="L352" i="12" s="1"/>
  <c r="C341" i="53"/>
  <c r="L351" i="12" s="1"/>
  <c r="C340" i="53"/>
  <c r="C339" i="53"/>
  <c r="L349" i="12" s="1"/>
  <c r="C338" i="53"/>
  <c r="L348" i="12" s="1"/>
  <c r="C337" i="53"/>
  <c r="L347" i="12" s="1"/>
  <c r="C336" i="53"/>
  <c r="C335" i="53"/>
  <c r="C334" i="53"/>
  <c r="L344" i="12" s="1"/>
  <c r="C333" i="53"/>
  <c r="C332" i="53"/>
  <c r="C331" i="53"/>
  <c r="C330" i="53"/>
  <c r="L340" i="12" s="1"/>
  <c r="C329" i="53"/>
  <c r="L339" i="12" s="1"/>
  <c r="C328" i="53"/>
  <c r="C327" i="53"/>
  <c r="C326" i="53"/>
  <c r="L336" i="12" s="1"/>
  <c r="C325" i="53"/>
  <c r="L334" i="12" s="1"/>
  <c r="C324" i="53"/>
  <c r="C323" i="53"/>
  <c r="C322" i="53"/>
  <c r="L331" i="12" s="1"/>
  <c r="C321" i="53"/>
  <c r="C320" i="53"/>
  <c r="C319" i="53"/>
  <c r="C318" i="53"/>
  <c r="L326" i="12" s="1"/>
  <c r="C317" i="53"/>
  <c r="L325" i="12" s="1"/>
  <c r="C316" i="53"/>
  <c r="C315" i="53"/>
  <c r="C314" i="53"/>
  <c r="L322" i="12" s="1"/>
  <c r="C313" i="53"/>
  <c r="L321" i="12" s="1"/>
  <c r="C312" i="53"/>
  <c r="C311" i="53"/>
  <c r="C310" i="53"/>
  <c r="L318" i="12" s="1"/>
  <c r="C309" i="53"/>
  <c r="L317" i="12" s="1"/>
  <c r="C308" i="53"/>
  <c r="C307" i="53"/>
  <c r="C306" i="53"/>
  <c r="L314" i="12" s="1"/>
  <c r="C305" i="53"/>
  <c r="L313" i="12" s="1"/>
  <c r="C304" i="53"/>
  <c r="C303" i="53"/>
  <c r="C302" i="53"/>
  <c r="L310" i="12" s="1"/>
  <c r="C301" i="53"/>
  <c r="L309" i="12" s="1"/>
  <c r="C300" i="53"/>
  <c r="C299" i="53"/>
  <c r="C298" i="53"/>
  <c r="L306" i="12" s="1"/>
  <c r="C297" i="53"/>
  <c r="L305" i="12" s="1"/>
  <c r="C296" i="53"/>
  <c r="L304" i="12" s="1"/>
  <c r="C295" i="53"/>
  <c r="L303" i="12" s="1"/>
  <c r="C294" i="53"/>
  <c r="L302" i="12" s="1"/>
  <c r="C293" i="53"/>
  <c r="C292" i="53"/>
  <c r="C291" i="53"/>
  <c r="L299" i="12" s="1"/>
  <c r="C290" i="53"/>
  <c r="L298" i="12" s="1"/>
  <c r="C289" i="53"/>
  <c r="L297" i="12" s="1"/>
  <c r="C288" i="53"/>
  <c r="L296" i="12" s="1"/>
  <c r="C287" i="53"/>
  <c r="L295" i="12" s="1"/>
  <c r="C286" i="53"/>
  <c r="C285" i="53"/>
  <c r="L293" i="12" s="1"/>
  <c r="C284" i="53"/>
  <c r="L292" i="12" s="1"/>
  <c r="C283" i="53"/>
  <c r="L291" i="12" s="1"/>
  <c r="C282" i="53"/>
  <c r="L290" i="12" s="1"/>
  <c r="C281" i="53"/>
  <c r="C280" i="53"/>
  <c r="L288" i="12" s="1"/>
  <c r="C279" i="53"/>
  <c r="C278" i="53"/>
  <c r="L286" i="12" s="1"/>
  <c r="C277" i="53"/>
  <c r="C276" i="53"/>
  <c r="L284" i="12" s="1"/>
  <c r="C275" i="53"/>
  <c r="L283" i="12" s="1"/>
  <c r="C274" i="53"/>
  <c r="L282" i="12" s="1"/>
  <c r="C273" i="53"/>
  <c r="C272" i="53"/>
  <c r="L280" i="12" s="1"/>
  <c r="C271" i="53"/>
  <c r="L279" i="12" s="1"/>
  <c r="C270" i="53"/>
  <c r="L278" i="12" s="1"/>
  <c r="C269" i="53"/>
  <c r="C268" i="53"/>
  <c r="L276" i="12" s="1"/>
  <c r="C267" i="53"/>
  <c r="L275" i="12" s="1"/>
  <c r="C266" i="53"/>
  <c r="L274" i="12" s="1"/>
  <c r="C265" i="53"/>
  <c r="L273" i="12" s="1"/>
  <c r="C264" i="53"/>
  <c r="L272" i="12" s="1"/>
  <c r="C263" i="53"/>
  <c r="L271" i="12" s="1"/>
  <c r="C262" i="53"/>
  <c r="L269" i="12" s="1"/>
  <c r="C261" i="53"/>
  <c r="C260" i="53"/>
  <c r="L266" i="12" s="1"/>
  <c r="C259" i="53"/>
  <c r="C258" i="53"/>
  <c r="L264" i="12" s="1"/>
  <c r="C257" i="53"/>
  <c r="L263" i="12" s="1"/>
  <c r="C256" i="53"/>
  <c r="L262" i="12" s="1"/>
  <c r="C255" i="53"/>
  <c r="C254" i="53"/>
  <c r="L260" i="12" s="1"/>
  <c r="C253" i="53"/>
  <c r="L259" i="12" s="1"/>
  <c r="C252" i="53"/>
  <c r="L258" i="12" s="1"/>
  <c r="C251" i="53"/>
  <c r="C250" i="53"/>
  <c r="L256" i="12" s="1"/>
  <c r="C249" i="53"/>
  <c r="L255" i="12" s="1"/>
  <c r="C248" i="53"/>
  <c r="L254" i="12" s="1"/>
  <c r="C247" i="53"/>
  <c r="L253" i="12" s="1"/>
  <c r="C246" i="53"/>
  <c r="L252" i="12" s="1"/>
  <c r="C245" i="53"/>
  <c r="L251" i="12" s="1"/>
  <c r="C244" i="53"/>
  <c r="C243" i="53"/>
  <c r="C242" i="53"/>
  <c r="C241" i="53"/>
  <c r="L247" i="12" s="1"/>
  <c r="C240" i="53"/>
  <c r="L246" i="12" s="1"/>
  <c r="C239" i="53"/>
  <c r="C238" i="53"/>
  <c r="L244" i="12" s="1"/>
  <c r="C237" i="53"/>
  <c r="C236" i="53"/>
  <c r="C235" i="53"/>
  <c r="L241" i="12" s="1"/>
  <c r="C234" i="53"/>
  <c r="L240" i="12" s="1"/>
  <c r="C233" i="53"/>
  <c r="L239" i="12" s="1"/>
  <c r="C232" i="53"/>
  <c r="C231" i="53"/>
  <c r="L237" i="12" s="1"/>
  <c r="C230" i="53"/>
  <c r="L236" i="12" s="1"/>
  <c r="C229" i="53"/>
  <c r="L235" i="12" s="1"/>
  <c r="C228" i="53"/>
  <c r="C227" i="53"/>
  <c r="L233" i="12" s="1"/>
  <c r="C226" i="53"/>
  <c r="L232" i="12" s="1"/>
  <c r="C225" i="53"/>
  <c r="L231" i="12" s="1"/>
  <c r="C224" i="53"/>
  <c r="C223" i="53"/>
  <c r="L229" i="12" s="1"/>
  <c r="C222" i="53"/>
  <c r="L228" i="12" s="1"/>
  <c r="C221" i="53"/>
  <c r="L227" i="12" s="1"/>
  <c r="C220" i="53"/>
  <c r="C219" i="53"/>
  <c r="C218" i="53"/>
  <c r="L224" i="12" s="1"/>
  <c r="C217" i="53"/>
  <c r="C216" i="53"/>
  <c r="L221" i="12" s="1"/>
  <c r="C215" i="53"/>
  <c r="L220" i="12" s="1"/>
  <c r="C214" i="53"/>
  <c r="L219" i="12" s="1"/>
  <c r="C213" i="53"/>
  <c r="C212" i="53"/>
  <c r="L217" i="12" s="1"/>
  <c r="C211" i="53"/>
  <c r="L216" i="12" s="1"/>
  <c r="C210" i="53"/>
  <c r="L215" i="12" s="1"/>
  <c r="C209" i="53"/>
  <c r="C208" i="53"/>
  <c r="L213" i="12" s="1"/>
  <c r="C207" i="53"/>
  <c r="L212" i="12" s="1"/>
  <c r="C206" i="53"/>
  <c r="L211" i="12" s="1"/>
  <c r="C205" i="53"/>
  <c r="L210" i="12" s="1"/>
  <c r="C204" i="53"/>
  <c r="L209" i="12" s="1"/>
  <c r="C203" i="53"/>
  <c r="C202" i="53"/>
  <c r="L207" i="12" s="1"/>
  <c r="C201" i="53"/>
  <c r="L206" i="12" s="1"/>
  <c r="C200" i="53"/>
  <c r="L205" i="12" s="1"/>
  <c r="C199" i="53"/>
  <c r="L204" i="12" s="1"/>
  <c r="C198" i="53"/>
  <c r="L203" i="12" s="1"/>
  <c r="C197" i="53"/>
  <c r="L202" i="12" s="1"/>
  <c r="C196" i="53"/>
  <c r="C195" i="53"/>
  <c r="L200" i="12" s="1"/>
  <c r="C194" i="53"/>
  <c r="L199" i="12" s="1"/>
  <c r="C193" i="53"/>
  <c r="C192" i="53"/>
  <c r="C191" i="53"/>
  <c r="L196" i="12" s="1"/>
  <c r="C190" i="53"/>
  <c r="L195" i="12" s="1"/>
  <c r="C189" i="53"/>
  <c r="L194" i="12" s="1"/>
  <c r="C188" i="53"/>
  <c r="L193" i="12" s="1"/>
  <c r="C187" i="53"/>
  <c r="C186" i="53"/>
  <c r="L191" i="12" s="1"/>
  <c r="C185" i="53"/>
  <c r="L190" i="12" s="1"/>
  <c r="C184" i="53"/>
  <c r="L188" i="12" s="1"/>
  <c r="C183" i="53"/>
  <c r="L187" i="12" s="1"/>
  <c r="C182" i="53"/>
  <c r="L186" i="12" s="1"/>
  <c r="C181" i="53"/>
  <c r="C180" i="53"/>
  <c r="L184" i="12" s="1"/>
  <c r="C179" i="53"/>
  <c r="C178" i="53"/>
  <c r="L182" i="12" s="1"/>
  <c r="C177" i="53"/>
  <c r="C176" i="53"/>
  <c r="L179" i="12" s="1"/>
  <c r="C175" i="53"/>
  <c r="C174" i="53"/>
  <c r="L177" i="12" s="1"/>
  <c r="C173" i="53"/>
  <c r="L176" i="12" s="1"/>
  <c r="C172" i="53"/>
  <c r="L175" i="12" s="1"/>
  <c r="C171" i="53"/>
  <c r="L174" i="12" s="1"/>
  <c r="C170" i="53"/>
  <c r="L173" i="12" s="1"/>
  <c r="C169" i="53"/>
  <c r="L172" i="12" s="1"/>
  <c r="C168" i="53"/>
  <c r="C167" i="53"/>
  <c r="C166" i="53"/>
  <c r="C165" i="53"/>
  <c r="L168" i="12" s="1"/>
  <c r="C164" i="53"/>
  <c r="L167" i="12" s="1"/>
  <c r="C163" i="53"/>
  <c r="L166" i="12" s="1"/>
  <c r="C162" i="53"/>
  <c r="C161" i="53"/>
  <c r="L164" i="12" s="1"/>
  <c r="C160" i="53"/>
  <c r="L163" i="12" s="1"/>
  <c r="C159" i="53"/>
  <c r="C158" i="53"/>
  <c r="L161" i="12" s="1"/>
  <c r="C157" i="53"/>
  <c r="L160" i="12" s="1"/>
  <c r="C156" i="53"/>
  <c r="L159" i="12" s="1"/>
  <c r="C155" i="53"/>
  <c r="C154" i="53"/>
  <c r="L157" i="12" s="1"/>
  <c r="C153" i="53"/>
  <c r="C152" i="53"/>
  <c r="L155" i="12" s="1"/>
  <c r="C151" i="53"/>
  <c r="C150" i="53"/>
  <c r="C149" i="53"/>
  <c r="L152" i="12" s="1"/>
  <c r="C148" i="53"/>
  <c r="L151" i="12" s="1"/>
  <c r="C147" i="53"/>
  <c r="C146" i="53"/>
  <c r="L148" i="12" s="1"/>
  <c r="C145" i="53"/>
  <c r="L147" i="12" s="1"/>
  <c r="C144" i="53"/>
  <c r="L145" i="12" s="1"/>
  <c r="C143" i="53"/>
  <c r="C142" i="53"/>
  <c r="L143" i="12" s="1"/>
  <c r="C141" i="53"/>
  <c r="L142" i="12" s="1"/>
  <c r="C140" i="53"/>
  <c r="C139" i="53"/>
  <c r="C138" i="53"/>
  <c r="L139" i="12" s="1"/>
  <c r="C137" i="53"/>
  <c r="L138" i="12" s="1"/>
  <c r="C136" i="53"/>
  <c r="C135" i="53"/>
  <c r="L136" i="12" s="1"/>
  <c r="C134" i="53"/>
  <c r="L135" i="12" s="1"/>
  <c r="C133" i="53"/>
  <c r="L134" i="12" s="1"/>
  <c r="C132" i="53"/>
  <c r="L133" i="12" s="1"/>
  <c r="C131" i="53"/>
  <c r="L132" i="12" s="1"/>
  <c r="C130" i="53"/>
  <c r="L131" i="12" s="1"/>
  <c r="C129" i="53"/>
  <c r="L130" i="12" s="1"/>
  <c r="C128" i="53"/>
  <c r="L129" i="12" s="1"/>
  <c r="C127" i="53"/>
  <c r="L128" i="12" s="1"/>
  <c r="C126" i="53"/>
  <c r="L127" i="12" s="1"/>
  <c r="C125" i="53"/>
  <c r="C124" i="53"/>
  <c r="C123" i="53"/>
  <c r="L124" i="12" s="1"/>
  <c r="C122" i="53"/>
  <c r="L123" i="12" s="1"/>
  <c r="C121" i="53"/>
  <c r="C120" i="53"/>
  <c r="L121" i="12" s="1"/>
  <c r="C119" i="53"/>
  <c r="L120" i="12" s="1"/>
  <c r="C118" i="53"/>
  <c r="C117" i="53"/>
  <c r="C116" i="53"/>
  <c r="L117" i="12" s="1"/>
  <c r="C115" i="53"/>
  <c r="L116" i="12" s="1"/>
  <c r="C114" i="53"/>
  <c r="L115" i="12" s="1"/>
  <c r="C113" i="53"/>
  <c r="C112" i="53"/>
  <c r="C111" i="53"/>
  <c r="L112" i="12" s="1"/>
  <c r="C110" i="53"/>
  <c r="C109" i="53"/>
  <c r="C108" i="53"/>
  <c r="L109" i="12" s="1"/>
  <c r="C107" i="53"/>
  <c r="C106" i="53"/>
  <c r="L107" i="12" s="1"/>
  <c r="C105" i="53"/>
  <c r="C104" i="53"/>
  <c r="L105" i="12" s="1"/>
  <c r="C103" i="53"/>
  <c r="C102" i="53"/>
  <c r="L103" i="12" s="1"/>
  <c r="C101" i="53"/>
  <c r="L102" i="12" s="1"/>
  <c r="C100" i="53"/>
  <c r="C99" i="53"/>
  <c r="C98" i="53"/>
  <c r="C97" i="53"/>
  <c r="L98" i="12" s="1"/>
  <c r="C96" i="53"/>
  <c r="L97" i="12" s="1"/>
  <c r="C95" i="53"/>
  <c r="L96" i="12" s="1"/>
  <c r="C94" i="53"/>
  <c r="L95" i="12" s="1"/>
  <c r="C93" i="53"/>
  <c r="L94" i="12" s="1"/>
  <c r="C92" i="53"/>
  <c r="L93" i="12" s="1"/>
  <c r="C91" i="53"/>
  <c r="L92" i="12" s="1"/>
  <c r="C90" i="53"/>
  <c r="L91" i="12" s="1"/>
  <c r="C89" i="53"/>
  <c r="C88" i="53"/>
  <c r="L89" i="12" s="1"/>
  <c r="C87" i="53"/>
  <c r="L88" i="12" s="1"/>
  <c r="C86" i="53"/>
  <c r="L86" i="12" s="1"/>
  <c r="C85" i="53"/>
  <c r="C84" i="53"/>
  <c r="L84" i="12" s="1"/>
  <c r="C83" i="53"/>
  <c r="C82" i="53"/>
  <c r="L82" i="12" s="1"/>
  <c r="C81" i="53"/>
  <c r="C80" i="53"/>
  <c r="L80" i="12" s="1"/>
  <c r="C79" i="53"/>
  <c r="L79" i="12" s="1"/>
  <c r="C78" i="53"/>
  <c r="L78" i="12" s="1"/>
  <c r="C77" i="53"/>
  <c r="L77" i="12" s="1"/>
  <c r="C76" i="53"/>
  <c r="L76" i="12" s="1"/>
  <c r="C75" i="53"/>
  <c r="L75" i="12" s="1"/>
  <c r="C74" i="53"/>
  <c r="L74" i="12" s="1"/>
  <c r="C73" i="53"/>
  <c r="L73" i="12" s="1"/>
  <c r="C72" i="53"/>
  <c r="C71" i="53"/>
  <c r="C70" i="53"/>
  <c r="L70" i="12" s="1"/>
  <c r="C69" i="53"/>
  <c r="L69" i="12" s="1"/>
  <c r="C68" i="53"/>
  <c r="C67" i="53"/>
  <c r="C66" i="53"/>
  <c r="L66" i="12" s="1"/>
  <c r="C65" i="53"/>
  <c r="L65" i="12" s="1"/>
  <c r="C64" i="53"/>
  <c r="L64" i="12" s="1"/>
  <c r="C63" i="53"/>
  <c r="L63" i="12" s="1"/>
  <c r="C62" i="53"/>
  <c r="L62" i="12" s="1"/>
  <c r="C61" i="53"/>
  <c r="C60" i="53"/>
  <c r="L60" i="12" s="1"/>
  <c r="C59" i="53"/>
  <c r="L59" i="12" s="1"/>
  <c r="C58" i="53"/>
  <c r="L58" i="12" s="1"/>
  <c r="C57" i="53"/>
  <c r="C56" i="53"/>
  <c r="L56" i="12" s="1"/>
  <c r="C55" i="53"/>
  <c r="L55" i="12" s="1"/>
  <c r="C54" i="53"/>
  <c r="L54" i="12" s="1"/>
  <c r="C53" i="53"/>
  <c r="C52" i="53"/>
  <c r="L52" i="12" s="1"/>
  <c r="C51" i="53"/>
  <c r="C50" i="53"/>
  <c r="L50" i="12" s="1"/>
  <c r="C49" i="53"/>
  <c r="C48" i="53"/>
  <c r="C47" i="53"/>
  <c r="L47" i="12" s="1"/>
  <c r="C46" i="53"/>
  <c r="L46" i="12" s="1"/>
  <c r="C45" i="53"/>
  <c r="L45" i="12" s="1"/>
  <c r="C44" i="53"/>
  <c r="C43" i="53"/>
  <c r="C42" i="53"/>
  <c r="L42" i="12" s="1"/>
  <c r="C41" i="53"/>
  <c r="L41" i="12" s="1"/>
  <c r="C40" i="53"/>
  <c r="C39" i="53"/>
  <c r="C38" i="53"/>
  <c r="L38" i="12" s="1"/>
  <c r="C37" i="53"/>
  <c r="L37" i="12" s="1"/>
  <c r="C36" i="53"/>
  <c r="C35" i="53"/>
  <c r="C34" i="53"/>
  <c r="L34" i="12" s="1"/>
  <c r="C33" i="53"/>
  <c r="L33" i="12" s="1"/>
  <c r="C32" i="53"/>
  <c r="C31" i="53"/>
  <c r="C30" i="53"/>
  <c r="L30" i="12" s="1"/>
  <c r="C29" i="53"/>
  <c r="L29" i="12" s="1"/>
  <c r="C28" i="53"/>
  <c r="C27" i="53"/>
  <c r="L27" i="12" s="1"/>
  <c r="C26" i="53"/>
  <c r="C25" i="53"/>
  <c r="C24" i="53"/>
  <c r="C23" i="53"/>
  <c r="L23" i="12" s="1"/>
  <c r="C22" i="53"/>
  <c r="L22" i="12" s="1"/>
  <c r="C21" i="53"/>
  <c r="C20" i="53"/>
  <c r="C19" i="53"/>
  <c r="C18" i="53"/>
  <c r="L18" i="12" s="1"/>
  <c r="C17" i="53"/>
  <c r="C16" i="53"/>
  <c r="C15" i="53"/>
  <c r="L15" i="12" s="1"/>
  <c r="C14" i="53"/>
  <c r="L14" i="12" s="1"/>
  <c r="C13" i="53"/>
  <c r="L13" i="12" s="1"/>
  <c r="C12" i="53"/>
  <c r="C11" i="53"/>
  <c r="L11" i="12" s="1"/>
  <c r="C10" i="53"/>
  <c r="L10" i="12" s="1"/>
  <c r="C9" i="53"/>
  <c r="C8" i="53"/>
  <c r="C7" i="53"/>
  <c r="L7" i="12" s="1"/>
  <c r="C6" i="53"/>
  <c r="L6" i="12" s="1"/>
  <c r="C5" i="53"/>
  <c r="C4" i="53"/>
  <c r="L4" i="12" s="1"/>
  <c r="C3" i="53"/>
  <c r="L3" i="12" s="1"/>
  <c r="C2" i="53"/>
  <c r="L2" i="12" s="1"/>
  <c r="C601" i="50"/>
  <c r="C600" i="50"/>
  <c r="C599" i="50"/>
  <c r="C598" i="50"/>
  <c r="C597" i="50"/>
  <c r="C596" i="50"/>
  <c r="C595" i="50"/>
  <c r="C594" i="50"/>
  <c r="C593" i="50"/>
  <c r="C592" i="50"/>
  <c r="C591" i="50"/>
  <c r="C590" i="50"/>
  <c r="C589" i="50"/>
  <c r="C588" i="50"/>
  <c r="C587" i="50"/>
  <c r="C586" i="50"/>
  <c r="C585" i="50"/>
  <c r="C584" i="50"/>
  <c r="C583" i="50"/>
  <c r="C582" i="50"/>
  <c r="C581" i="50"/>
  <c r="C580" i="50"/>
  <c r="C579" i="50"/>
  <c r="C578" i="50"/>
  <c r="C577" i="50"/>
  <c r="C576" i="50"/>
  <c r="C575" i="50"/>
  <c r="C574" i="50"/>
  <c r="C573" i="50"/>
  <c r="C572" i="50"/>
  <c r="C571" i="50"/>
  <c r="C570" i="50"/>
  <c r="C569" i="50"/>
  <c r="C568" i="50"/>
  <c r="C567" i="50"/>
  <c r="C566" i="50"/>
  <c r="C565" i="50"/>
  <c r="C564" i="50"/>
  <c r="C563" i="50"/>
  <c r="C562" i="50"/>
  <c r="C561" i="50"/>
  <c r="C560" i="50"/>
  <c r="C559" i="50"/>
  <c r="C558" i="50"/>
  <c r="C557" i="50"/>
  <c r="C556" i="50"/>
  <c r="C555" i="50"/>
  <c r="C554" i="50"/>
  <c r="C553" i="50"/>
  <c r="C552" i="50"/>
  <c r="C551" i="50"/>
  <c r="C550" i="50"/>
  <c r="C549" i="50"/>
  <c r="C548" i="50"/>
  <c r="C547" i="50"/>
  <c r="C546" i="50"/>
  <c r="C545" i="50"/>
  <c r="C544" i="50"/>
  <c r="C543" i="50"/>
  <c r="C542" i="50"/>
  <c r="C541" i="50"/>
  <c r="C540" i="50"/>
  <c r="C539" i="50"/>
  <c r="C538" i="50"/>
  <c r="C537" i="50"/>
  <c r="C536" i="50"/>
  <c r="C535" i="50"/>
  <c r="C534" i="50"/>
  <c r="C533" i="50"/>
  <c r="C532" i="50"/>
  <c r="C531" i="50"/>
  <c r="C530" i="50"/>
  <c r="C529" i="50"/>
  <c r="C528" i="50"/>
  <c r="C527" i="50"/>
  <c r="C526" i="50"/>
  <c r="C525" i="50"/>
  <c r="C524" i="50"/>
  <c r="C523" i="50"/>
  <c r="C522" i="50"/>
  <c r="C521" i="50"/>
  <c r="C520" i="50"/>
  <c r="C519" i="50"/>
  <c r="C518" i="50"/>
  <c r="C517" i="50"/>
  <c r="C516" i="50"/>
  <c r="C515" i="50"/>
  <c r="C514" i="50"/>
  <c r="C513" i="50"/>
  <c r="C511" i="50"/>
  <c r="C510" i="50"/>
  <c r="C509" i="50"/>
  <c r="C508" i="50"/>
  <c r="C507" i="50"/>
  <c r="C506" i="50"/>
  <c r="C505" i="50"/>
  <c r="C504" i="50"/>
  <c r="C503" i="50"/>
  <c r="C502" i="50"/>
  <c r="C501" i="50"/>
  <c r="C500" i="50"/>
  <c r="C499" i="50"/>
  <c r="C498" i="50"/>
  <c r="C497" i="50"/>
  <c r="C496" i="50"/>
  <c r="C495" i="50"/>
  <c r="C494" i="50"/>
  <c r="C493" i="50"/>
  <c r="C492" i="50"/>
  <c r="C491" i="50"/>
  <c r="C490" i="50"/>
  <c r="C489" i="50"/>
  <c r="C488" i="50"/>
  <c r="C487" i="50"/>
  <c r="C486" i="50"/>
  <c r="C485" i="50"/>
  <c r="C484" i="50"/>
  <c r="K146" i="12" s="1"/>
  <c r="C483" i="50"/>
  <c r="C482" i="50"/>
  <c r="C481" i="50"/>
  <c r="C480" i="50"/>
  <c r="K477" i="12" s="1"/>
  <c r="C479" i="50"/>
  <c r="C478" i="50"/>
  <c r="C477" i="50"/>
  <c r="C476" i="50"/>
  <c r="K487" i="12" s="1"/>
  <c r="C475" i="50"/>
  <c r="C474" i="50"/>
  <c r="C473" i="50"/>
  <c r="C472" i="50"/>
  <c r="K483" i="12" s="1"/>
  <c r="C471" i="50"/>
  <c r="C470" i="50"/>
  <c r="C469" i="50"/>
  <c r="C468" i="50"/>
  <c r="C467" i="50"/>
  <c r="C466" i="50"/>
  <c r="C465" i="50"/>
  <c r="K222" i="12" s="1"/>
  <c r="C464" i="50"/>
  <c r="C463" i="50"/>
  <c r="C462" i="50"/>
  <c r="C461" i="50"/>
  <c r="K480" i="12" s="1"/>
  <c r="C460" i="50"/>
  <c r="C459" i="50"/>
  <c r="C458" i="50"/>
  <c r="C457" i="50"/>
  <c r="C456" i="50"/>
  <c r="K470" i="12" s="1"/>
  <c r="C455" i="50"/>
  <c r="C454" i="50"/>
  <c r="C453" i="50"/>
  <c r="C452" i="50"/>
  <c r="K466" i="12" s="1"/>
  <c r="C451" i="50"/>
  <c r="C450" i="50"/>
  <c r="C449" i="50"/>
  <c r="C448" i="50"/>
  <c r="K462" i="12" s="1"/>
  <c r="C447" i="50"/>
  <c r="C446" i="50"/>
  <c r="C445" i="50"/>
  <c r="C444" i="50"/>
  <c r="K458" i="12" s="1"/>
  <c r="C443" i="50"/>
  <c r="C442" i="50"/>
  <c r="C441" i="50"/>
  <c r="C440" i="50"/>
  <c r="K454" i="12" s="1"/>
  <c r="C439" i="50"/>
  <c r="C438" i="50"/>
  <c r="C437" i="50"/>
  <c r="C436" i="50"/>
  <c r="K450" i="12" s="1"/>
  <c r="C435" i="50"/>
  <c r="C434" i="50"/>
  <c r="C433" i="50"/>
  <c r="C432" i="50"/>
  <c r="K446" i="12" s="1"/>
  <c r="C431" i="50"/>
  <c r="C430" i="50"/>
  <c r="C429" i="50"/>
  <c r="C428" i="50"/>
  <c r="K442" i="12" s="1"/>
  <c r="C427" i="50"/>
  <c r="C426" i="50"/>
  <c r="C425" i="50"/>
  <c r="C424" i="50"/>
  <c r="K438" i="12" s="1"/>
  <c r="C423" i="50"/>
  <c r="C422" i="50"/>
  <c r="C421" i="50"/>
  <c r="C420" i="50"/>
  <c r="K434" i="12" s="1"/>
  <c r="C419" i="50"/>
  <c r="C418" i="50"/>
  <c r="C417" i="50"/>
  <c r="C416" i="50"/>
  <c r="K429" i="12" s="1"/>
  <c r="C415" i="50"/>
  <c r="C414" i="50"/>
  <c r="C413" i="50"/>
  <c r="C412" i="50"/>
  <c r="K425" i="12" s="1"/>
  <c r="C411" i="50"/>
  <c r="C410" i="50"/>
  <c r="C409" i="50"/>
  <c r="C408" i="50"/>
  <c r="K421" i="12" s="1"/>
  <c r="C407" i="50"/>
  <c r="C406" i="50"/>
  <c r="C405" i="50"/>
  <c r="C404" i="50"/>
  <c r="K416" i="12" s="1"/>
  <c r="C403" i="50"/>
  <c r="C402" i="50"/>
  <c r="C401" i="50"/>
  <c r="K413" i="12" s="1"/>
  <c r="C400" i="50"/>
  <c r="C399" i="50"/>
  <c r="C398" i="50"/>
  <c r="C397" i="50"/>
  <c r="K409" i="12" s="1"/>
  <c r="C396" i="50"/>
  <c r="C395" i="50"/>
  <c r="C394" i="50"/>
  <c r="C393" i="50"/>
  <c r="K405" i="12" s="1"/>
  <c r="C392" i="50"/>
  <c r="C391" i="50"/>
  <c r="C390" i="50"/>
  <c r="C389" i="50"/>
  <c r="K400" i="12" s="1"/>
  <c r="C388" i="50"/>
  <c r="C387" i="50"/>
  <c r="C386" i="50"/>
  <c r="C385" i="50"/>
  <c r="K395" i="12" s="1"/>
  <c r="C384" i="50"/>
  <c r="C383" i="50"/>
  <c r="C382" i="50"/>
  <c r="C381" i="50"/>
  <c r="K391" i="12" s="1"/>
  <c r="C380" i="50"/>
  <c r="C379" i="50"/>
  <c r="C378" i="50"/>
  <c r="C377" i="50"/>
  <c r="K387" i="12" s="1"/>
  <c r="C376" i="50"/>
  <c r="C375" i="50"/>
  <c r="C374" i="50"/>
  <c r="K384" i="12" s="1"/>
  <c r="C373" i="50"/>
  <c r="C372" i="50"/>
  <c r="C371" i="50"/>
  <c r="C370" i="50"/>
  <c r="K380" i="12" s="1"/>
  <c r="C369" i="50"/>
  <c r="C368" i="50"/>
  <c r="C367" i="50"/>
  <c r="C366" i="50"/>
  <c r="K376" i="12" s="1"/>
  <c r="C365" i="50"/>
  <c r="C364" i="50"/>
  <c r="C363" i="50"/>
  <c r="C362" i="50"/>
  <c r="K372" i="12" s="1"/>
  <c r="C361" i="50"/>
  <c r="C360" i="50"/>
  <c r="C359" i="50"/>
  <c r="C358" i="50"/>
  <c r="K368" i="12" s="1"/>
  <c r="C357" i="50"/>
  <c r="C356" i="50"/>
  <c r="C355" i="50"/>
  <c r="C354" i="50"/>
  <c r="K364" i="12" s="1"/>
  <c r="C353" i="50"/>
  <c r="C352" i="50"/>
  <c r="C351" i="50"/>
  <c r="C350" i="50"/>
  <c r="K360" i="12" s="1"/>
  <c r="C349" i="50"/>
  <c r="C348" i="50"/>
  <c r="C347" i="50"/>
  <c r="C346" i="50"/>
  <c r="K356" i="12" s="1"/>
  <c r="C345" i="50"/>
  <c r="C344" i="50"/>
  <c r="C343" i="50"/>
  <c r="C342" i="50"/>
  <c r="K352" i="12" s="1"/>
  <c r="C341" i="50"/>
  <c r="K351" i="12" s="1"/>
  <c r="C340" i="50"/>
  <c r="C339" i="50"/>
  <c r="C338" i="50"/>
  <c r="C337" i="50"/>
  <c r="K347" i="12" s="1"/>
  <c r="C336" i="50"/>
  <c r="C335" i="50"/>
  <c r="C334" i="50"/>
  <c r="C333" i="50"/>
  <c r="K343" i="12" s="1"/>
  <c r="C332" i="50"/>
  <c r="C331" i="50"/>
  <c r="C330" i="50"/>
  <c r="C329" i="50"/>
  <c r="K339" i="12" s="1"/>
  <c r="C328" i="50"/>
  <c r="C327" i="50"/>
  <c r="C326" i="50"/>
  <c r="C325" i="50"/>
  <c r="K334" i="12" s="1"/>
  <c r="C324" i="50"/>
  <c r="C323" i="50"/>
  <c r="C322" i="50"/>
  <c r="C321" i="50"/>
  <c r="K330" i="12" s="1"/>
  <c r="C320" i="50"/>
  <c r="C319" i="50"/>
  <c r="C318" i="50"/>
  <c r="C317" i="50"/>
  <c r="K325" i="12" s="1"/>
  <c r="C316" i="50"/>
  <c r="C315" i="50"/>
  <c r="C314" i="50"/>
  <c r="C313" i="50"/>
  <c r="K321" i="12" s="1"/>
  <c r="C312" i="50"/>
  <c r="C311" i="50"/>
  <c r="C310" i="50"/>
  <c r="C309" i="50"/>
  <c r="K317" i="12" s="1"/>
  <c r="C308" i="50"/>
  <c r="C307" i="50"/>
  <c r="C306" i="50"/>
  <c r="C305" i="50"/>
  <c r="K313" i="12" s="1"/>
  <c r="C304" i="50"/>
  <c r="C303" i="50"/>
  <c r="C302" i="50"/>
  <c r="C301" i="50"/>
  <c r="C300" i="50"/>
  <c r="C299" i="50"/>
  <c r="C298" i="50"/>
  <c r="C297" i="50"/>
  <c r="K305" i="12" s="1"/>
  <c r="C296" i="50"/>
  <c r="C295" i="50"/>
  <c r="C294" i="50"/>
  <c r="C293" i="50"/>
  <c r="C292" i="50"/>
  <c r="K300" i="12" s="1"/>
  <c r="C291" i="50"/>
  <c r="C290" i="50"/>
  <c r="C289" i="50"/>
  <c r="C288" i="50"/>
  <c r="K296" i="12" s="1"/>
  <c r="C287" i="50"/>
  <c r="C286" i="50"/>
  <c r="C285" i="50"/>
  <c r="K293" i="12" s="1"/>
  <c r="C284" i="50"/>
  <c r="C283" i="50"/>
  <c r="C282" i="50"/>
  <c r="C281" i="50"/>
  <c r="K289" i="12" s="1"/>
  <c r="C280" i="50"/>
  <c r="C279" i="50"/>
  <c r="C278" i="50"/>
  <c r="C277" i="50"/>
  <c r="K285" i="12" s="1"/>
  <c r="C276" i="50"/>
  <c r="C275" i="50"/>
  <c r="C274" i="50"/>
  <c r="C273" i="50"/>
  <c r="K281" i="12" s="1"/>
  <c r="C272" i="50"/>
  <c r="C271" i="50"/>
  <c r="K279" i="12" s="1"/>
  <c r="C270" i="50"/>
  <c r="C269" i="50"/>
  <c r="C268" i="50"/>
  <c r="K276" i="12" s="1"/>
  <c r="C267" i="50"/>
  <c r="C266" i="50"/>
  <c r="C265" i="50"/>
  <c r="C264" i="50"/>
  <c r="K272" i="12" s="1"/>
  <c r="C263" i="50"/>
  <c r="C262" i="50"/>
  <c r="C261" i="50"/>
  <c r="C260" i="50"/>
  <c r="C259" i="50"/>
  <c r="C258" i="50"/>
  <c r="K264" i="12" s="1"/>
  <c r="C257" i="50"/>
  <c r="C256" i="50"/>
  <c r="C255" i="50"/>
  <c r="C254" i="50"/>
  <c r="K260" i="12" s="1"/>
  <c r="C253" i="50"/>
  <c r="C252" i="50"/>
  <c r="C251" i="50"/>
  <c r="C250" i="50"/>
  <c r="K256" i="12" s="1"/>
  <c r="C249" i="50"/>
  <c r="C248" i="50"/>
  <c r="C247" i="50"/>
  <c r="C246" i="50"/>
  <c r="K252" i="12" s="1"/>
  <c r="C245" i="50"/>
  <c r="C244" i="50"/>
  <c r="C243" i="50"/>
  <c r="K249" i="12" s="1"/>
  <c r="C242" i="50"/>
  <c r="C241" i="50"/>
  <c r="C240" i="50"/>
  <c r="C239" i="50"/>
  <c r="K245" i="12" s="1"/>
  <c r="C238" i="50"/>
  <c r="K244" i="12" s="1"/>
  <c r="C237" i="50"/>
  <c r="C236" i="50"/>
  <c r="C235" i="50"/>
  <c r="C234" i="50"/>
  <c r="K240" i="12" s="1"/>
  <c r="C233" i="50"/>
  <c r="C232" i="50"/>
  <c r="C231" i="50"/>
  <c r="C230" i="50"/>
  <c r="K236" i="12" s="1"/>
  <c r="C229" i="50"/>
  <c r="C228" i="50"/>
  <c r="C227" i="50"/>
  <c r="C226" i="50"/>
  <c r="K232" i="12" s="1"/>
  <c r="C225" i="50"/>
  <c r="C224" i="50"/>
  <c r="C223" i="50"/>
  <c r="C222" i="50"/>
  <c r="K228" i="12" s="1"/>
  <c r="C221" i="50"/>
  <c r="C220" i="50"/>
  <c r="C219" i="50"/>
  <c r="K225" i="12" s="1"/>
  <c r="C218" i="50"/>
  <c r="C217" i="50"/>
  <c r="C216" i="50"/>
  <c r="K221" i="12" s="1"/>
  <c r="C215" i="50"/>
  <c r="C214" i="50"/>
  <c r="C213" i="50"/>
  <c r="C212" i="50"/>
  <c r="K217" i="12" s="1"/>
  <c r="C211" i="50"/>
  <c r="C210" i="50"/>
  <c r="C209" i="50"/>
  <c r="C208" i="50"/>
  <c r="C207" i="50"/>
  <c r="K212" i="12" s="1"/>
  <c r="C206" i="50"/>
  <c r="C205" i="50"/>
  <c r="C204" i="50"/>
  <c r="C203" i="50"/>
  <c r="K208" i="12" s="1"/>
  <c r="C202" i="50"/>
  <c r="C201" i="50"/>
  <c r="C200" i="50"/>
  <c r="C199" i="50"/>
  <c r="C198" i="50"/>
  <c r="K203" i="12" s="1"/>
  <c r="C197" i="50"/>
  <c r="C196" i="50"/>
  <c r="C195" i="50"/>
  <c r="C194" i="50"/>
  <c r="K199" i="12" s="1"/>
  <c r="C193" i="50"/>
  <c r="C192" i="50"/>
  <c r="C191" i="50"/>
  <c r="C190" i="50"/>
  <c r="K195" i="12" s="1"/>
  <c r="C189" i="50"/>
  <c r="C188" i="50"/>
  <c r="C187" i="50"/>
  <c r="C186" i="50"/>
  <c r="K191" i="12" s="1"/>
  <c r="C185" i="50"/>
  <c r="C184" i="50"/>
  <c r="C183" i="50"/>
  <c r="C182" i="50"/>
  <c r="K186" i="12" s="1"/>
  <c r="C181" i="50"/>
  <c r="C180" i="50"/>
  <c r="C179" i="50"/>
  <c r="K183" i="12" s="1"/>
  <c r="C178" i="50"/>
  <c r="C177" i="50"/>
  <c r="C176" i="50"/>
  <c r="C175" i="50"/>
  <c r="K178" i="12" s="1"/>
  <c r="C174" i="50"/>
  <c r="C173" i="50"/>
  <c r="C172" i="50"/>
  <c r="C171" i="50"/>
  <c r="K174" i="12" s="1"/>
  <c r="C170" i="50"/>
  <c r="C169" i="50"/>
  <c r="C168" i="50"/>
  <c r="C167" i="50"/>
  <c r="K170" i="12" s="1"/>
  <c r="C166" i="50"/>
  <c r="C165" i="50"/>
  <c r="C164" i="50"/>
  <c r="C163" i="50"/>
  <c r="K166" i="12" s="1"/>
  <c r="C162" i="50"/>
  <c r="C161" i="50"/>
  <c r="C160" i="50"/>
  <c r="C159" i="50"/>
  <c r="K162" i="12" s="1"/>
  <c r="C158" i="50"/>
  <c r="C157" i="50"/>
  <c r="C156" i="50"/>
  <c r="C155" i="50"/>
  <c r="K158" i="12" s="1"/>
  <c r="C154" i="50"/>
  <c r="C153" i="50"/>
  <c r="C152" i="50"/>
  <c r="C151" i="50"/>
  <c r="K154" i="12" s="1"/>
  <c r="C150" i="50"/>
  <c r="K153" i="12" s="1"/>
  <c r="C149" i="50"/>
  <c r="C148" i="50"/>
  <c r="C147" i="50"/>
  <c r="C146" i="50"/>
  <c r="K148" i="12" s="1"/>
  <c r="C145" i="50"/>
  <c r="C144" i="50"/>
  <c r="C143" i="50"/>
  <c r="C142" i="50"/>
  <c r="K143" i="12" s="1"/>
  <c r="C141" i="50"/>
  <c r="C140" i="50"/>
  <c r="C139" i="50"/>
  <c r="K140" i="12" s="1"/>
  <c r="C138" i="50"/>
  <c r="C137" i="50"/>
  <c r="C136" i="50"/>
  <c r="C135" i="50"/>
  <c r="K136" i="12" s="1"/>
  <c r="C134" i="50"/>
  <c r="C133" i="50"/>
  <c r="C132" i="50"/>
  <c r="C131" i="50"/>
  <c r="C130" i="50"/>
  <c r="C129" i="50"/>
  <c r="C128" i="50"/>
  <c r="C127" i="50"/>
  <c r="C126" i="50"/>
  <c r="C125" i="50"/>
  <c r="C124" i="50"/>
  <c r="C123" i="50"/>
  <c r="C122" i="50"/>
  <c r="C121" i="50"/>
  <c r="C120" i="50"/>
  <c r="C119" i="50"/>
  <c r="C118" i="50"/>
  <c r="C117" i="50"/>
  <c r="K118" i="12" s="1"/>
  <c r="C116" i="50"/>
  <c r="C115" i="50"/>
  <c r="C114" i="50"/>
  <c r="C113" i="50"/>
  <c r="C112" i="50"/>
  <c r="K113" i="12" s="1"/>
  <c r="C111" i="50"/>
  <c r="C110" i="50"/>
  <c r="C109" i="50"/>
  <c r="C108" i="50"/>
  <c r="K109" i="12" s="1"/>
  <c r="C107" i="50"/>
  <c r="C106" i="50"/>
  <c r="C105" i="50"/>
  <c r="K106" i="12" s="1"/>
  <c r="C104" i="50"/>
  <c r="C103" i="50"/>
  <c r="C102" i="50"/>
  <c r="K103" i="12" s="1"/>
  <c r="C101" i="50"/>
  <c r="C100" i="50"/>
  <c r="C99" i="50"/>
  <c r="C98" i="50"/>
  <c r="K99" i="12" s="1"/>
  <c r="C97" i="50"/>
  <c r="C96" i="50"/>
  <c r="C95" i="50"/>
  <c r="C94" i="50"/>
  <c r="C93" i="50"/>
  <c r="K94" i="12" s="1"/>
  <c r="C92" i="50"/>
  <c r="C91" i="50"/>
  <c r="C90" i="50"/>
  <c r="K91" i="12" s="1"/>
  <c r="C89" i="50"/>
  <c r="C88" i="50"/>
  <c r="C87" i="50"/>
  <c r="C86" i="50"/>
  <c r="C85" i="50"/>
  <c r="C84" i="50"/>
  <c r="K84" i="12" s="1"/>
  <c r="C83" i="50"/>
  <c r="C82" i="50"/>
  <c r="C81" i="50"/>
  <c r="C80" i="50"/>
  <c r="K80" i="12" s="1"/>
  <c r="C79" i="50"/>
  <c r="C78" i="50"/>
  <c r="C77" i="50"/>
  <c r="C76" i="50"/>
  <c r="C75" i="50"/>
  <c r="C74" i="50"/>
  <c r="K74" i="12" s="1"/>
  <c r="C73" i="50"/>
  <c r="C72" i="50"/>
  <c r="K72" i="12" s="1"/>
  <c r="C71" i="50"/>
  <c r="K71" i="12" s="1"/>
  <c r="C70" i="50"/>
  <c r="C69" i="50"/>
  <c r="C68" i="50"/>
  <c r="C67" i="50"/>
  <c r="K67" i="12" s="1"/>
  <c r="C66" i="50"/>
  <c r="C65" i="50"/>
  <c r="C64" i="50"/>
  <c r="K64" i="12" s="1"/>
  <c r="C63" i="50"/>
  <c r="C62" i="50"/>
  <c r="C61" i="50"/>
  <c r="C60" i="50"/>
  <c r="K60" i="12" s="1"/>
  <c r="C59" i="50"/>
  <c r="C58" i="50"/>
  <c r="C57" i="50"/>
  <c r="C56" i="50"/>
  <c r="K56" i="12" s="1"/>
  <c r="C55" i="50"/>
  <c r="C54" i="50"/>
  <c r="C53" i="50"/>
  <c r="K53" i="12" s="1"/>
  <c r="C52" i="50"/>
  <c r="C51" i="50"/>
  <c r="C50" i="50"/>
  <c r="C49" i="50"/>
  <c r="K49" i="12" s="1"/>
  <c r="C48" i="50"/>
  <c r="C47" i="50"/>
  <c r="C46" i="50"/>
  <c r="C45" i="50"/>
  <c r="K45" i="12" s="1"/>
  <c r="C44" i="50"/>
  <c r="C43" i="50"/>
  <c r="C42" i="50"/>
  <c r="C41" i="50"/>
  <c r="C40" i="50"/>
  <c r="C39" i="50"/>
  <c r="C38" i="50"/>
  <c r="C37" i="50"/>
  <c r="K37" i="12" s="1"/>
  <c r="C36" i="50"/>
  <c r="C35" i="50"/>
  <c r="C34" i="50"/>
  <c r="C33" i="50"/>
  <c r="C32" i="50"/>
  <c r="K32" i="12" s="1"/>
  <c r="C31" i="50"/>
  <c r="C30" i="50"/>
  <c r="C29" i="50"/>
  <c r="C28" i="50"/>
  <c r="C27" i="50"/>
  <c r="K27" i="12" s="1"/>
  <c r="C26" i="50"/>
  <c r="C25" i="50"/>
  <c r="C24" i="50"/>
  <c r="K24" i="12" s="1"/>
  <c r="C23" i="50"/>
  <c r="C22" i="50"/>
  <c r="C21" i="50"/>
  <c r="C20" i="50"/>
  <c r="K20" i="12" s="1"/>
  <c r="C19" i="50"/>
  <c r="C18" i="50"/>
  <c r="C17" i="50"/>
  <c r="C16" i="50"/>
  <c r="K16" i="12" s="1"/>
  <c r="C15" i="50"/>
  <c r="C14" i="50"/>
  <c r="C13" i="50"/>
  <c r="K13" i="12" s="1"/>
  <c r="C12" i="50"/>
  <c r="K12" i="12" s="1"/>
  <c r="C11" i="50"/>
  <c r="C10" i="50"/>
  <c r="C9" i="50"/>
  <c r="C8" i="50"/>
  <c r="K8" i="12" s="1"/>
  <c r="C7" i="50"/>
  <c r="C6" i="50"/>
  <c r="C5" i="50"/>
  <c r="C4" i="50"/>
  <c r="K4" i="12" s="1"/>
  <c r="C3" i="50"/>
  <c r="C2" i="50"/>
  <c r="C601" i="49"/>
  <c r="C600" i="49"/>
  <c r="C599" i="49"/>
  <c r="C598" i="49"/>
  <c r="C597" i="49"/>
  <c r="C596" i="49"/>
  <c r="C595" i="49"/>
  <c r="C594" i="49"/>
  <c r="C593" i="49"/>
  <c r="C592" i="49"/>
  <c r="C591" i="49"/>
  <c r="C590" i="49"/>
  <c r="C589" i="49"/>
  <c r="C588" i="49"/>
  <c r="C587" i="49"/>
  <c r="C586" i="49"/>
  <c r="C585" i="49"/>
  <c r="C584" i="49"/>
  <c r="C583" i="49"/>
  <c r="C582" i="49"/>
  <c r="C581" i="49"/>
  <c r="C580" i="49"/>
  <c r="C579" i="49"/>
  <c r="C578" i="49"/>
  <c r="C577" i="49"/>
  <c r="C576" i="49"/>
  <c r="C575" i="49"/>
  <c r="C574" i="49"/>
  <c r="C573" i="49"/>
  <c r="C572" i="49"/>
  <c r="C571" i="49"/>
  <c r="C570" i="49"/>
  <c r="C569" i="49"/>
  <c r="C568" i="49"/>
  <c r="C567" i="49"/>
  <c r="C566" i="49"/>
  <c r="C565" i="49"/>
  <c r="C564" i="49"/>
  <c r="C563" i="49"/>
  <c r="C562" i="49"/>
  <c r="C561" i="49"/>
  <c r="C560" i="49"/>
  <c r="C559" i="49"/>
  <c r="C558" i="49"/>
  <c r="C557" i="49"/>
  <c r="C556" i="49"/>
  <c r="C555" i="49"/>
  <c r="C554" i="49"/>
  <c r="C553" i="49"/>
  <c r="C552" i="49"/>
  <c r="C551" i="49"/>
  <c r="C550" i="49"/>
  <c r="C549" i="49"/>
  <c r="C548" i="49"/>
  <c r="C547" i="49"/>
  <c r="C546" i="49"/>
  <c r="C545" i="49"/>
  <c r="C544" i="49"/>
  <c r="C543" i="49"/>
  <c r="C542" i="49"/>
  <c r="C541" i="49"/>
  <c r="C540" i="49"/>
  <c r="C539" i="49"/>
  <c r="C538" i="49"/>
  <c r="C537" i="49"/>
  <c r="C536" i="49"/>
  <c r="C535" i="49"/>
  <c r="C534" i="49"/>
  <c r="C533" i="49"/>
  <c r="C532" i="49"/>
  <c r="C531" i="49"/>
  <c r="C530" i="49"/>
  <c r="C529" i="49"/>
  <c r="C528" i="49"/>
  <c r="C527" i="49"/>
  <c r="C526" i="49"/>
  <c r="C525" i="49"/>
  <c r="C524" i="49"/>
  <c r="C523" i="49"/>
  <c r="C522" i="49"/>
  <c r="C521" i="49"/>
  <c r="C520" i="49"/>
  <c r="C519" i="49"/>
  <c r="C518" i="49"/>
  <c r="C517" i="49"/>
  <c r="C516" i="49"/>
  <c r="C515" i="49"/>
  <c r="C514" i="49"/>
  <c r="C513" i="49"/>
  <c r="C511" i="49"/>
  <c r="C510" i="49"/>
  <c r="C509" i="49"/>
  <c r="C508" i="49"/>
  <c r="C507" i="49"/>
  <c r="C506" i="49"/>
  <c r="C505" i="49"/>
  <c r="C504" i="49"/>
  <c r="C503" i="49"/>
  <c r="C502" i="49"/>
  <c r="C501" i="49"/>
  <c r="C500" i="49"/>
  <c r="C499" i="49"/>
  <c r="C498" i="49"/>
  <c r="C497" i="49"/>
  <c r="C496" i="49"/>
  <c r="C495" i="49"/>
  <c r="C494" i="49"/>
  <c r="C493" i="49"/>
  <c r="C492" i="49"/>
  <c r="C491" i="49"/>
  <c r="C490" i="49"/>
  <c r="C489" i="49"/>
  <c r="C488" i="49"/>
  <c r="C487" i="49"/>
  <c r="C486" i="49"/>
  <c r="C485" i="49"/>
  <c r="C484" i="49"/>
  <c r="J146" i="12" s="1"/>
  <c r="C483" i="49"/>
  <c r="C482" i="49"/>
  <c r="C481" i="49"/>
  <c r="C480" i="49"/>
  <c r="J477" i="12" s="1"/>
  <c r="C479" i="49"/>
  <c r="C478" i="49"/>
  <c r="C477" i="49"/>
  <c r="C476" i="49"/>
  <c r="J487" i="12" s="1"/>
  <c r="C475" i="49"/>
  <c r="C474" i="49"/>
  <c r="C473" i="49"/>
  <c r="C472" i="49"/>
  <c r="J483" i="12" s="1"/>
  <c r="C471" i="49"/>
  <c r="C470" i="49"/>
  <c r="C469" i="49"/>
  <c r="C468" i="49"/>
  <c r="J335" i="12" s="1"/>
  <c r="C467" i="49"/>
  <c r="J267" i="12" s="1"/>
  <c r="C466" i="49"/>
  <c r="C465" i="49"/>
  <c r="C464" i="49"/>
  <c r="C463" i="49"/>
  <c r="J432" i="12" s="1"/>
  <c r="C462" i="49"/>
  <c r="C461" i="49"/>
  <c r="C460" i="49"/>
  <c r="C459" i="49"/>
  <c r="J473" i="12" s="1"/>
  <c r="C458" i="49"/>
  <c r="J472" i="12" s="1"/>
  <c r="C457" i="49"/>
  <c r="C456" i="49"/>
  <c r="J470" i="12" s="1"/>
  <c r="C455" i="49"/>
  <c r="C454" i="49"/>
  <c r="C453" i="49"/>
  <c r="C452" i="49"/>
  <c r="J466" i="12" s="1"/>
  <c r="C451" i="49"/>
  <c r="C450" i="49"/>
  <c r="C449" i="49"/>
  <c r="C448" i="49"/>
  <c r="J462" i="12" s="1"/>
  <c r="C447" i="49"/>
  <c r="C446" i="49"/>
  <c r="C445" i="49"/>
  <c r="C444" i="49"/>
  <c r="J458" i="12" s="1"/>
  <c r="C443" i="49"/>
  <c r="C442" i="49"/>
  <c r="C441" i="49"/>
  <c r="C440" i="49"/>
  <c r="J454" i="12" s="1"/>
  <c r="C439" i="49"/>
  <c r="C438" i="49"/>
  <c r="C437" i="49"/>
  <c r="C436" i="49"/>
  <c r="J450" i="12" s="1"/>
  <c r="C435" i="49"/>
  <c r="C434" i="49"/>
  <c r="C433" i="49"/>
  <c r="C432" i="49"/>
  <c r="J446" i="12" s="1"/>
  <c r="C431" i="49"/>
  <c r="C430" i="49"/>
  <c r="C429" i="49"/>
  <c r="C428" i="49"/>
  <c r="J442" i="12" s="1"/>
  <c r="C427" i="49"/>
  <c r="C426" i="49"/>
  <c r="C425" i="49"/>
  <c r="C424" i="49"/>
  <c r="J438" i="12" s="1"/>
  <c r="C423" i="49"/>
  <c r="C422" i="49"/>
  <c r="C421" i="49"/>
  <c r="J435" i="12" s="1"/>
  <c r="C420" i="49"/>
  <c r="C419" i="49"/>
  <c r="C418" i="49"/>
  <c r="C417" i="49"/>
  <c r="C416" i="49"/>
  <c r="C415" i="49"/>
  <c r="C414" i="49"/>
  <c r="C413" i="49"/>
  <c r="J426" i="12" s="1"/>
  <c r="C412" i="49"/>
  <c r="C411" i="49"/>
  <c r="C410" i="49"/>
  <c r="C409" i="49"/>
  <c r="J422" i="12" s="1"/>
  <c r="C408" i="49"/>
  <c r="C407" i="49"/>
  <c r="C406" i="49"/>
  <c r="C405" i="49"/>
  <c r="J417" i="12" s="1"/>
  <c r="C404" i="49"/>
  <c r="C403" i="49"/>
  <c r="C402" i="49"/>
  <c r="C401" i="49"/>
  <c r="J413" i="12" s="1"/>
  <c r="C400" i="49"/>
  <c r="C399" i="49"/>
  <c r="C398" i="49"/>
  <c r="C397" i="49"/>
  <c r="J409" i="12" s="1"/>
  <c r="C396" i="49"/>
  <c r="C395" i="49"/>
  <c r="C394" i="49"/>
  <c r="C393" i="49"/>
  <c r="J405" i="12" s="1"/>
  <c r="C392" i="49"/>
  <c r="C391" i="49"/>
  <c r="C390" i="49"/>
  <c r="C389" i="49"/>
  <c r="J400" i="12" s="1"/>
  <c r="C388" i="49"/>
  <c r="C387" i="49"/>
  <c r="C386" i="49"/>
  <c r="C385" i="49"/>
  <c r="J395" i="12" s="1"/>
  <c r="C384" i="49"/>
  <c r="C383" i="49"/>
  <c r="C382" i="49"/>
  <c r="C381" i="49"/>
  <c r="J391" i="12" s="1"/>
  <c r="C380" i="49"/>
  <c r="C379" i="49"/>
  <c r="C378" i="49"/>
  <c r="J388" i="12" s="1"/>
  <c r="C377" i="49"/>
  <c r="C376" i="49"/>
  <c r="C375" i="49"/>
  <c r="C374" i="49"/>
  <c r="C373" i="49"/>
  <c r="C372" i="49"/>
  <c r="C371" i="49"/>
  <c r="J381" i="12" s="1"/>
  <c r="C370" i="49"/>
  <c r="C369" i="49"/>
  <c r="C368" i="49"/>
  <c r="C367" i="49"/>
  <c r="J377" i="12" s="1"/>
  <c r="C366" i="49"/>
  <c r="C365" i="49"/>
  <c r="C364" i="49"/>
  <c r="C363" i="49"/>
  <c r="J373" i="12" s="1"/>
  <c r="C362" i="49"/>
  <c r="C361" i="49"/>
  <c r="C360" i="49"/>
  <c r="C359" i="49"/>
  <c r="J369" i="12" s="1"/>
  <c r="C358" i="49"/>
  <c r="C357" i="49"/>
  <c r="C356" i="49"/>
  <c r="C355" i="49"/>
  <c r="J365" i="12" s="1"/>
  <c r="C354" i="49"/>
  <c r="C353" i="49"/>
  <c r="C352" i="49"/>
  <c r="C351" i="49"/>
  <c r="J361" i="12" s="1"/>
  <c r="C350" i="49"/>
  <c r="C349" i="49"/>
  <c r="C348" i="49"/>
  <c r="C347" i="49"/>
  <c r="J357" i="12" s="1"/>
  <c r="C346" i="49"/>
  <c r="C345" i="49"/>
  <c r="C344" i="49"/>
  <c r="C343" i="49"/>
  <c r="J353" i="12" s="1"/>
  <c r="C342" i="49"/>
  <c r="C341" i="49"/>
  <c r="J351" i="12" s="1"/>
  <c r="C340" i="49"/>
  <c r="C339" i="49"/>
  <c r="C338" i="49"/>
  <c r="C337" i="49"/>
  <c r="J347" i="12" s="1"/>
  <c r="C336" i="49"/>
  <c r="C335" i="49"/>
  <c r="C334" i="49"/>
  <c r="C333" i="49"/>
  <c r="C332" i="49"/>
  <c r="C331" i="49"/>
  <c r="C330" i="49"/>
  <c r="J340" i="12" s="1"/>
  <c r="C329" i="49"/>
  <c r="C328" i="49"/>
  <c r="C327" i="49"/>
  <c r="C326" i="49"/>
  <c r="J336" i="12" s="1"/>
  <c r="C325" i="49"/>
  <c r="C324" i="49"/>
  <c r="C323" i="49"/>
  <c r="C322" i="49"/>
  <c r="J331" i="12" s="1"/>
  <c r="C321" i="49"/>
  <c r="C320" i="49"/>
  <c r="C319" i="49"/>
  <c r="C318" i="49"/>
  <c r="J326" i="12" s="1"/>
  <c r="C317" i="49"/>
  <c r="C316" i="49"/>
  <c r="C315" i="49"/>
  <c r="C314" i="49"/>
  <c r="J322" i="12" s="1"/>
  <c r="C313" i="49"/>
  <c r="C312" i="49"/>
  <c r="C311" i="49"/>
  <c r="C310" i="49"/>
  <c r="J318" i="12" s="1"/>
  <c r="C309" i="49"/>
  <c r="C308" i="49"/>
  <c r="C307" i="49"/>
  <c r="C306" i="49"/>
  <c r="J314" i="12" s="1"/>
  <c r="C305" i="49"/>
  <c r="C304" i="49"/>
  <c r="C303" i="49"/>
  <c r="C302" i="49"/>
  <c r="J310" i="12" s="1"/>
  <c r="C301" i="49"/>
  <c r="C300" i="49"/>
  <c r="C299" i="49"/>
  <c r="C298" i="49"/>
  <c r="J306" i="12" s="1"/>
  <c r="C297" i="49"/>
  <c r="C296" i="49"/>
  <c r="C295" i="49"/>
  <c r="C294" i="49"/>
  <c r="C293" i="49"/>
  <c r="C292" i="49"/>
  <c r="J300" i="12" s="1"/>
  <c r="C291" i="49"/>
  <c r="C290" i="49"/>
  <c r="C289" i="49"/>
  <c r="C288" i="49"/>
  <c r="J296" i="12" s="1"/>
  <c r="C287" i="49"/>
  <c r="C286" i="49"/>
  <c r="C285" i="49"/>
  <c r="J293" i="12" s="1"/>
  <c r="C284" i="49"/>
  <c r="C283" i="49"/>
  <c r="C282" i="49"/>
  <c r="C281" i="49"/>
  <c r="J289" i="12" s="1"/>
  <c r="C280" i="49"/>
  <c r="C279" i="49"/>
  <c r="C278" i="49"/>
  <c r="C277" i="49"/>
  <c r="C276" i="49"/>
  <c r="C275" i="49"/>
  <c r="C274" i="49"/>
  <c r="J282" i="12" s="1"/>
  <c r="C273" i="49"/>
  <c r="C272" i="49"/>
  <c r="C271" i="49"/>
  <c r="C270" i="49"/>
  <c r="C269" i="49"/>
  <c r="J277" i="12" s="1"/>
  <c r="C268" i="49"/>
  <c r="C267" i="49"/>
  <c r="C266" i="49"/>
  <c r="C265" i="49"/>
  <c r="J273" i="12" s="1"/>
  <c r="C264" i="49"/>
  <c r="C263" i="49"/>
  <c r="C262" i="49"/>
  <c r="C261" i="49"/>
  <c r="J268" i="12" s="1"/>
  <c r="C260" i="49"/>
  <c r="C259" i="49"/>
  <c r="C258" i="49"/>
  <c r="C257" i="49"/>
  <c r="J263" i="12" s="1"/>
  <c r="C256" i="49"/>
  <c r="C255" i="49"/>
  <c r="C254" i="49"/>
  <c r="C253" i="49"/>
  <c r="J259" i="12" s="1"/>
  <c r="C252" i="49"/>
  <c r="C251" i="49"/>
  <c r="C250" i="49"/>
  <c r="C249" i="49"/>
  <c r="C248" i="49"/>
  <c r="C247" i="49"/>
  <c r="C246" i="49"/>
  <c r="J252" i="12" s="1"/>
  <c r="C245" i="49"/>
  <c r="C244" i="49"/>
  <c r="C243" i="49"/>
  <c r="C242" i="49"/>
  <c r="C241" i="49"/>
  <c r="C240" i="49"/>
  <c r="C239" i="49"/>
  <c r="C238" i="49"/>
  <c r="C237" i="49"/>
  <c r="J243" i="12" s="1"/>
  <c r="C236" i="49"/>
  <c r="C235" i="49"/>
  <c r="C234" i="49"/>
  <c r="C233" i="49"/>
  <c r="J239" i="12" s="1"/>
  <c r="C232" i="49"/>
  <c r="C231" i="49"/>
  <c r="C230" i="49"/>
  <c r="C229" i="49"/>
  <c r="J235" i="12" s="1"/>
  <c r="C228" i="49"/>
  <c r="C227" i="49"/>
  <c r="C226" i="49"/>
  <c r="C225" i="49"/>
  <c r="J231" i="12" s="1"/>
  <c r="C224" i="49"/>
  <c r="C223" i="49"/>
  <c r="C222" i="49"/>
  <c r="C221" i="49"/>
  <c r="J227" i="12" s="1"/>
  <c r="C220" i="49"/>
  <c r="C219" i="49"/>
  <c r="C218" i="49"/>
  <c r="C217" i="49"/>
  <c r="J223" i="12" s="1"/>
  <c r="C216" i="49"/>
  <c r="C215" i="49"/>
  <c r="C214" i="49"/>
  <c r="C213" i="49"/>
  <c r="J218" i="12" s="1"/>
  <c r="C212" i="49"/>
  <c r="C211" i="49"/>
  <c r="C210" i="49"/>
  <c r="C209" i="49"/>
  <c r="C208" i="49"/>
  <c r="C207" i="49"/>
  <c r="J212" i="12" s="1"/>
  <c r="C206" i="49"/>
  <c r="C205" i="49"/>
  <c r="C204" i="49"/>
  <c r="C203" i="49"/>
  <c r="C202" i="49"/>
  <c r="J207" i="12" s="1"/>
  <c r="C201" i="49"/>
  <c r="C200" i="49"/>
  <c r="C199" i="49"/>
  <c r="C198" i="49"/>
  <c r="J203" i="12" s="1"/>
  <c r="C197" i="49"/>
  <c r="C196" i="49"/>
  <c r="C195" i="49"/>
  <c r="C194" i="49"/>
  <c r="J199" i="12" s="1"/>
  <c r="C193" i="49"/>
  <c r="C192" i="49"/>
  <c r="C191" i="49"/>
  <c r="C190" i="49"/>
  <c r="J195" i="12" s="1"/>
  <c r="C189" i="49"/>
  <c r="C188" i="49"/>
  <c r="C187" i="49"/>
  <c r="J192" i="12" s="1"/>
  <c r="C186" i="49"/>
  <c r="C185" i="49"/>
  <c r="C184" i="49"/>
  <c r="J188" i="12" s="1"/>
  <c r="C183" i="49"/>
  <c r="C182" i="49"/>
  <c r="C181" i="49"/>
  <c r="C180" i="49"/>
  <c r="C179" i="49"/>
  <c r="C178" i="49"/>
  <c r="C177" i="49"/>
  <c r="C176" i="49"/>
  <c r="J179" i="12" s="1"/>
  <c r="C175" i="49"/>
  <c r="C174" i="49"/>
  <c r="C173" i="49"/>
  <c r="C172" i="49"/>
  <c r="J175" i="12" s="1"/>
  <c r="C171" i="49"/>
  <c r="C170" i="49"/>
  <c r="C169" i="49"/>
  <c r="C168" i="49"/>
  <c r="J171" i="12" s="1"/>
  <c r="C167" i="49"/>
  <c r="C166" i="49"/>
  <c r="C165" i="49"/>
  <c r="C164" i="49"/>
  <c r="J167" i="12" s="1"/>
  <c r="C163" i="49"/>
  <c r="C162" i="49"/>
  <c r="C161" i="49"/>
  <c r="C160" i="49"/>
  <c r="J163" i="12" s="1"/>
  <c r="C159" i="49"/>
  <c r="C158" i="49"/>
  <c r="C157" i="49"/>
  <c r="C156" i="49"/>
  <c r="J159" i="12" s="1"/>
  <c r="C155" i="49"/>
  <c r="C154" i="49"/>
  <c r="C153" i="49"/>
  <c r="C152" i="49"/>
  <c r="J155" i="12" s="1"/>
  <c r="C151" i="49"/>
  <c r="C150" i="49"/>
  <c r="C149" i="49"/>
  <c r="C148" i="49"/>
  <c r="J151" i="12" s="1"/>
  <c r="C147" i="49"/>
  <c r="C146" i="49"/>
  <c r="C145" i="49"/>
  <c r="C144" i="49"/>
  <c r="J145" i="12" s="1"/>
  <c r="C143" i="49"/>
  <c r="C142" i="49"/>
  <c r="C141" i="49"/>
  <c r="C140" i="49"/>
  <c r="J141" i="12" s="1"/>
  <c r="C139" i="49"/>
  <c r="C138" i="49"/>
  <c r="C137" i="49"/>
  <c r="C136" i="49"/>
  <c r="J137" i="12" s="1"/>
  <c r="C135" i="49"/>
  <c r="C134" i="49"/>
  <c r="C133" i="49"/>
  <c r="C132" i="49"/>
  <c r="C131" i="49"/>
  <c r="C130" i="49"/>
  <c r="C129" i="49"/>
  <c r="C128" i="49"/>
  <c r="J129" i="12" s="1"/>
  <c r="C127" i="49"/>
  <c r="C126" i="49"/>
  <c r="J127" i="12" s="1"/>
  <c r="C125" i="49"/>
  <c r="C124" i="49"/>
  <c r="C123" i="49"/>
  <c r="C122" i="49"/>
  <c r="C121" i="49"/>
  <c r="C120" i="49"/>
  <c r="J121" i="12" s="1"/>
  <c r="C119" i="49"/>
  <c r="C118" i="49"/>
  <c r="C117" i="49"/>
  <c r="C116" i="49"/>
  <c r="C115" i="49"/>
  <c r="C114" i="49"/>
  <c r="J115" i="12" s="1"/>
  <c r="C113" i="49"/>
  <c r="C112" i="49"/>
  <c r="C111" i="49"/>
  <c r="J112" i="12" s="1"/>
  <c r="C110" i="49"/>
  <c r="C109" i="49"/>
  <c r="J110" i="12" s="1"/>
  <c r="C108" i="49"/>
  <c r="C107" i="49"/>
  <c r="C106" i="49"/>
  <c r="C105" i="49"/>
  <c r="J106" i="12" s="1"/>
  <c r="C104" i="49"/>
  <c r="C103" i="49"/>
  <c r="C102" i="49"/>
  <c r="J103" i="12" s="1"/>
  <c r="C101" i="49"/>
  <c r="C100" i="49"/>
  <c r="C99" i="49"/>
  <c r="C98" i="49"/>
  <c r="C97" i="49"/>
  <c r="C96" i="49"/>
  <c r="C95" i="49"/>
  <c r="C94" i="49"/>
  <c r="C93" i="49"/>
  <c r="J94" i="12" s="1"/>
  <c r="C92" i="49"/>
  <c r="C91" i="49"/>
  <c r="C90" i="49"/>
  <c r="C89" i="49"/>
  <c r="C88" i="49"/>
  <c r="C87" i="49"/>
  <c r="J88" i="12" s="1"/>
  <c r="C86" i="49"/>
  <c r="C85" i="49"/>
  <c r="C84" i="49"/>
  <c r="C83" i="49"/>
  <c r="J83" i="12" s="1"/>
  <c r="C82" i="49"/>
  <c r="C81" i="49"/>
  <c r="C80" i="49"/>
  <c r="C79" i="49"/>
  <c r="C78" i="49"/>
  <c r="C77" i="49"/>
  <c r="C76" i="49"/>
  <c r="J76" i="12" s="1"/>
  <c r="C75" i="49"/>
  <c r="C74" i="49"/>
  <c r="C73" i="49"/>
  <c r="C72" i="49"/>
  <c r="C71" i="49"/>
  <c r="C70" i="49"/>
  <c r="J70" i="12" s="1"/>
  <c r="C69" i="49"/>
  <c r="C68" i="49"/>
  <c r="C67" i="49"/>
  <c r="C66" i="49"/>
  <c r="C65" i="49"/>
  <c r="C64" i="49"/>
  <c r="C63" i="49"/>
  <c r="C62" i="49"/>
  <c r="J62" i="12" s="1"/>
  <c r="C61" i="49"/>
  <c r="C60" i="49"/>
  <c r="C59" i="49"/>
  <c r="C58" i="49"/>
  <c r="J58" i="12" s="1"/>
  <c r="C57" i="49"/>
  <c r="C56" i="49"/>
  <c r="C55" i="49"/>
  <c r="C54" i="49"/>
  <c r="J54" i="12" s="1"/>
  <c r="C53" i="49"/>
  <c r="C52" i="49"/>
  <c r="C51" i="49"/>
  <c r="C50" i="49"/>
  <c r="J50" i="12" s="1"/>
  <c r="C49" i="49"/>
  <c r="C48" i="49"/>
  <c r="C47" i="49"/>
  <c r="C46" i="49"/>
  <c r="J46" i="12" s="1"/>
  <c r="C45" i="49"/>
  <c r="C44" i="49"/>
  <c r="J44" i="12" s="1"/>
  <c r="C43" i="49"/>
  <c r="C42" i="49"/>
  <c r="C41" i="49"/>
  <c r="J41" i="12" s="1"/>
  <c r="C40" i="49"/>
  <c r="C39" i="49"/>
  <c r="J39" i="12" s="1"/>
  <c r="C38" i="49"/>
  <c r="C37" i="49"/>
  <c r="C36" i="49"/>
  <c r="C35" i="49"/>
  <c r="J35" i="12" s="1"/>
  <c r="C34" i="49"/>
  <c r="C33" i="49"/>
  <c r="C32" i="49"/>
  <c r="C31" i="49"/>
  <c r="J31" i="12" s="1"/>
  <c r="C30" i="49"/>
  <c r="C29" i="49"/>
  <c r="C28" i="49"/>
  <c r="C27" i="49"/>
  <c r="J27" i="12" s="1"/>
  <c r="C26" i="49"/>
  <c r="C25" i="49"/>
  <c r="C24" i="49"/>
  <c r="C23" i="49"/>
  <c r="C22" i="49"/>
  <c r="C21" i="49"/>
  <c r="J21" i="12" s="1"/>
  <c r="C20" i="49"/>
  <c r="C19" i="49"/>
  <c r="C18" i="49"/>
  <c r="C17" i="49"/>
  <c r="J17" i="12" s="1"/>
  <c r="C16" i="49"/>
  <c r="C15" i="49"/>
  <c r="C14" i="49"/>
  <c r="C13" i="49"/>
  <c r="J13" i="12" s="1"/>
  <c r="C12" i="49"/>
  <c r="C11" i="49"/>
  <c r="C10" i="49"/>
  <c r="C9" i="49"/>
  <c r="J9" i="12" s="1"/>
  <c r="C8" i="49"/>
  <c r="C7" i="49"/>
  <c r="C6" i="49"/>
  <c r="C5" i="49"/>
  <c r="C4" i="49"/>
  <c r="J4" i="12" s="1"/>
  <c r="C3" i="49"/>
  <c r="C2" i="49"/>
  <c r="C601" i="48"/>
  <c r="C600" i="48"/>
  <c r="C599" i="48"/>
  <c r="C598" i="48"/>
  <c r="C597" i="48"/>
  <c r="C596" i="48"/>
  <c r="C595" i="48"/>
  <c r="C594" i="48"/>
  <c r="C593" i="48"/>
  <c r="C592" i="48"/>
  <c r="C591" i="48"/>
  <c r="C590" i="48"/>
  <c r="C589" i="48"/>
  <c r="C588" i="48"/>
  <c r="C587" i="48"/>
  <c r="C586" i="48"/>
  <c r="C585" i="48"/>
  <c r="C584" i="48"/>
  <c r="C583" i="48"/>
  <c r="C582" i="48"/>
  <c r="C581" i="48"/>
  <c r="C580" i="48"/>
  <c r="C579" i="48"/>
  <c r="C578" i="48"/>
  <c r="C577" i="48"/>
  <c r="C576" i="48"/>
  <c r="C575" i="48"/>
  <c r="C574" i="48"/>
  <c r="C573" i="48"/>
  <c r="C572" i="48"/>
  <c r="C571" i="48"/>
  <c r="C570" i="48"/>
  <c r="C569" i="48"/>
  <c r="C568" i="48"/>
  <c r="C567" i="48"/>
  <c r="C566" i="48"/>
  <c r="C565" i="48"/>
  <c r="C564" i="48"/>
  <c r="C563" i="48"/>
  <c r="C562" i="48"/>
  <c r="C561" i="48"/>
  <c r="C560" i="48"/>
  <c r="C559" i="48"/>
  <c r="C558" i="48"/>
  <c r="C557" i="48"/>
  <c r="C556" i="48"/>
  <c r="C555" i="48"/>
  <c r="C554" i="48"/>
  <c r="C553" i="48"/>
  <c r="C552" i="48"/>
  <c r="C551" i="48"/>
  <c r="C550" i="48"/>
  <c r="C549" i="48"/>
  <c r="C548" i="48"/>
  <c r="C547" i="48"/>
  <c r="C546" i="48"/>
  <c r="C545" i="48"/>
  <c r="C544" i="48"/>
  <c r="C543" i="48"/>
  <c r="C542" i="48"/>
  <c r="C541" i="48"/>
  <c r="C540" i="48"/>
  <c r="C539" i="48"/>
  <c r="C538" i="48"/>
  <c r="C537" i="48"/>
  <c r="C536" i="48"/>
  <c r="C535" i="48"/>
  <c r="C534" i="48"/>
  <c r="C533" i="48"/>
  <c r="C532" i="48"/>
  <c r="C531" i="48"/>
  <c r="C530" i="48"/>
  <c r="C529" i="48"/>
  <c r="C528" i="48"/>
  <c r="C527" i="48"/>
  <c r="C526" i="48"/>
  <c r="C525" i="48"/>
  <c r="C524" i="48"/>
  <c r="C523" i="48"/>
  <c r="C522" i="48"/>
  <c r="C521" i="48"/>
  <c r="C520" i="48"/>
  <c r="C519" i="48"/>
  <c r="C518" i="48"/>
  <c r="C517" i="48"/>
  <c r="C516" i="48"/>
  <c r="C515" i="48"/>
  <c r="C514" i="48"/>
  <c r="C513" i="48"/>
  <c r="C511" i="48"/>
  <c r="C510" i="48"/>
  <c r="C509" i="48"/>
  <c r="C508" i="48"/>
  <c r="C507" i="48"/>
  <c r="C506" i="48"/>
  <c r="C505" i="48"/>
  <c r="C504" i="48"/>
  <c r="C503" i="48"/>
  <c r="C502" i="48"/>
  <c r="C501" i="48"/>
  <c r="C500" i="48"/>
  <c r="C499" i="48"/>
  <c r="C498" i="48"/>
  <c r="C497" i="48"/>
  <c r="C496" i="48"/>
  <c r="C495" i="48"/>
  <c r="C494" i="48"/>
  <c r="C493" i="48"/>
  <c r="C492" i="48"/>
  <c r="C491" i="48"/>
  <c r="C490" i="48"/>
  <c r="C489" i="48"/>
  <c r="C488" i="48"/>
  <c r="C487" i="48"/>
  <c r="C486" i="48"/>
  <c r="C485" i="48"/>
  <c r="I328" i="12" s="1"/>
  <c r="C484" i="48"/>
  <c r="C483" i="48"/>
  <c r="C482" i="48"/>
  <c r="I479" i="12" s="1"/>
  <c r="C481" i="48"/>
  <c r="I478" i="12" s="1"/>
  <c r="C480" i="48"/>
  <c r="C479" i="48"/>
  <c r="C478" i="48"/>
  <c r="C477" i="48"/>
  <c r="I404" i="12" s="1"/>
  <c r="C476" i="48"/>
  <c r="C475" i="48"/>
  <c r="C474" i="48"/>
  <c r="C473" i="48"/>
  <c r="I484" i="12" s="1"/>
  <c r="C472" i="48"/>
  <c r="C471" i="48"/>
  <c r="C470" i="48"/>
  <c r="C469" i="48"/>
  <c r="C468" i="48"/>
  <c r="C467" i="48"/>
  <c r="C466" i="48"/>
  <c r="I180" i="12" s="1"/>
  <c r="C465" i="48"/>
  <c r="C464" i="48"/>
  <c r="C463" i="48"/>
  <c r="C462" i="48"/>
  <c r="C461" i="48"/>
  <c r="I480" i="12" s="1"/>
  <c r="C460" i="48"/>
  <c r="C459" i="48"/>
  <c r="C458" i="48"/>
  <c r="C457" i="48"/>
  <c r="I471" i="12" s="1"/>
  <c r="C456" i="48"/>
  <c r="I470" i="12" s="1"/>
  <c r="C455" i="48"/>
  <c r="C454" i="48"/>
  <c r="C453" i="48"/>
  <c r="C452" i="48"/>
  <c r="I466" i="12" s="1"/>
  <c r="C451" i="48"/>
  <c r="C450" i="48"/>
  <c r="C449" i="48"/>
  <c r="C448" i="48"/>
  <c r="I462" i="12" s="1"/>
  <c r="C447" i="48"/>
  <c r="C446" i="48"/>
  <c r="C445" i="48"/>
  <c r="C444" i="48"/>
  <c r="C443" i="48"/>
  <c r="C442" i="48"/>
  <c r="C441" i="48"/>
  <c r="I455" i="12" s="1"/>
  <c r="C440" i="48"/>
  <c r="C439" i="48"/>
  <c r="C438" i="48"/>
  <c r="C437" i="48"/>
  <c r="I451" i="12" s="1"/>
  <c r="C436" i="48"/>
  <c r="C435" i="48"/>
  <c r="C434" i="48"/>
  <c r="C433" i="48"/>
  <c r="I447" i="12" s="1"/>
  <c r="C432" i="48"/>
  <c r="C431" i="48"/>
  <c r="C430" i="48"/>
  <c r="I444" i="12" s="1"/>
  <c r="C429" i="48"/>
  <c r="C428" i="48"/>
  <c r="C427" i="48"/>
  <c r="C426" i="48"/>
  <c r="I440" i="12" s="1"/>
  <c r="C425" i="48"/>
  <c r="C424" i="48"/>
  <c r="I438" i="12" s="1"/>
  <c r="C423" i="48"/>
  <c r="C422" i="48"/>
  <c r="C421" i="48"/>
  <c r="C420" i="48"/>
  <c r="C419" i="48"/>
  <c r="I433" i="12" s="1"/>
  <c r="C418" i="48"/>
  <c r="C417" i="48"/>
  <c r="C416" i="48"/>
  <c r="C415" i="48"/>
  <c r="I428" i="12" s="1"/>
  <c r="C414" i="48"/>
  <c r="C413" i="48"/>
  <c r="C412" i="48"/>
  <c r="C411" i="48"/>
  <c r="I424" i="12" s="1"/>
  <c r="C410" i="48"/>
  <c r="C409" i="48"/>
  <c r="C408" i="48"/>
  <c r="C407" i="48"/>
  <c r="I420" i="12" s="1"/>
  <c r="C406" i="48"/>
  <c r="C405" i="48"/>
  <c r="C404" i="48"/>
  <c r="I416" i="12" s="1"/>
  <c r="C403" i="48"/>
  <c r="C402" i="48"/>
  <c r="C401" i="48"/>
  <c r="I413" i="12" s="1"/>
  <c r="C400" i="48"/>
  <c r="I412" i="12" s="1"/>
  <c r="C399" i="48"/>
  <c r="I411" i="12" s="1"/>
  <c r="C398" i="48"/>
  <c r="C397" i="48"/>
  <c r="C396" i="48"/>
  <c r="C395" i="48"/>
  <c r="I407" i="12" s="1"/>
  <c r="C394" i="48"/>
  <c r="C393" i="48"/>
  <c r="C392" i="48"/>
  <c r="C391" i="48"/>
  <c r="C390" i="48"/>
  <c r="I401" i="12" s="1"/>
  <c r="C389" i="48"/>
  <c r="C388" i="48"/>
  <c r="C387" i="48"/>
  <c r="I397" i="12" s="1"/>
  <c r="C386" i="48"/>
  <c r="C385" i="48"/>
  <c r="C384" i="48"/>
  <c r="I394" i="12" s="1"/>
  <c r="C383" i="48"/>
  <c r="C382" i="48"/>
  <c r="C381" i="48"/>
  <c r="C380" i="48"/>
  <c r="C379" i="48"/>
  <c r="C378" i="48"/>
  <c r="C377" i="48"/>
  <c r="C376" i="48"/>
  <c r="C375" i="48"/>
  <c r="C374" i="48"/>
  <c r="C373" i="48"/>
  <c r="C372" i="48"/>
  <c r="C371" i="48"/>
  <c r="I381" i="12" s="1"/>
  <c r="C370" i="48"/>
  <c r="C369" i="48"/>
  <c r="C368" i="48"/>
  <c r="C367" i="48"/>
  <c r="I377" i="12" s="1"/>
  <c r="C366" i="48"/>
  <c r="C365" i="48"/>
  <c r="C364" i="48"/>
  <c r="C363" i="48"/>
  <c r="I373" i="12" s="1"/>
  <c r="C362" i="48"/>
  <c r="C361" i="48"/>
  <c r="C360" i="48"/>
  <c r="C359" i="48"/>
  <c r="C358" i="48"/>
  <c r="I368" i="12" s="1"/>
  <c r="C357" i="48"/>
  <c r="C356" i="48"/>
  <c r="I366" i="12" s="1"/>
  <c r="C355" i="48"/>
  <c r="C354" i="48"/>
  <c r="C353" i="48"/>
  <c r="C352" i="48"/>
  <c r="I362" i="12" s="1"/>
  <c r="C351" i="48"/>
  <c r="C350" i="48"/>
  <c r="C349" i="48"/>
  <c r="C348" i="48"/>
  <c r="I358" i="12" s="1"/>
  <c r="C347" i="48"/>
  <c r="C346" i="48"/>
  <c r="C345" i="48"/>
  <c r="I355" i="12" s="1"/>
  <c r="C344" i="48"/>
  <c r="C343" i="48"/>
  <c r="C342" i="48"/>
  <c r="I352" i="12" s="1"/>
  <c r="C341" i="48"/>
  <c r="C340" i="48"/>
  <c r="C339" i="48"/>
  <c r="C338" i="48"/>
  <c r="I348" i="12" s="1"/>
  <c r="C337" i="48"/>
  <c r="C336" i="48"/>
  <c r="C335" i="48"/>
  <c r="C334" i="48"/>
  <c r="I344" i="12" s="1"/>
  <c r="C333" i="48"/>
  <c r="C332" i="48"/>
  <c r="C331" i="48"/>
  <c r="C330" i="48"/>
  <c r="C329" i="48"/>
  <c r="I339" i="12" s="1"/>
  <c r="C328" i="48"/>
  <c r="C327" i="48"/>
  <c r="I337" i="12" s="1"/>
  <c r="C326" i="48"/>
  <c r="C325" i="48"/>
  <c r="C324" i="48"/>
  <c r="C323" i="48"/>
  <c r="I332" i="12" s="1"/>
  <c r="C322" i="48"/>
  <c r="C321" i="48"/>
  <c r="C320" i="48"/>
  <c r="C319" i="48"/>
  <c r="C318" i="48"/>
  <c r="I326" i="12" s="1"/>
  <c r="C317" i="48"/>
  <c r="C316" i="48"/>
  <c r="C315" i="48"/>
  <c r="C314" i="48"/>
  <c r="I322" i="12" s="1"/>
  <c r="C313" i="48"/>
  <c r="C312" i="48"/>
  <c r="C311" i="48"/>
  <c r="I319" i="12" s="1"/>
  <c r="C310" i="48"/>
  <c r="C309" i="48"/>
  <c r="C308" i="48"/>
  <c r="I316" i="12" s="1"/>
  <c r="C307" i="48"/>
  <c r="C306" i="48"/>
  <c r="C305" i="48"/>
  <c r="I313" i="12" s="1"/>
  <c r="C304" i="48"/>
  <c r="C303" i="48"/>
  <c r="C302" i="48"/>
  <c r="I310" i="12" s="1"/>
  <c r="C301" i="48"/>
  <c r="C300" i="48"/>
  <c r="C299" i="48"/>
  <c r="C298" i="48"/>
  <c r="I306" i="12" s="1"/>
  <c r="C297" i="48"/>
  <c r="C296" i="48"/>
  <c r="C295" i="48"/>
  <c r="C294" i="48"/>
  <c r="C293" i="48"/>
  <c r="C292" i="48"/>
  <c r="C291" i="48"/>
  <c r="C290" i="48"/>
  <c r="C289" i="48"/>
  <c r="I297" i="12" s="1"/>
  <c r="C288" i="48"/>
  <c r="C287" i="48"/>
  <c r="C286" i="48"/>
  <c r="C285" i="48"/>
  <c r="C284" i="48"/>
  <c r="C283" i="48"/>
  <c r="I291" i="12" s="1"/>
  <c r="C282" i="48"/>
  <c r="C281" i="48"/>
  <c r="I289" i="12" s="1"/>
  <c r="C280" i="48"/>
  <c r="C279" i="48"/>
  <c r="C278" i="48"/>
  <c r="C277" i="48"/>
  <c r="C276" i="48"/>
  <c r="I284" i="12" s="1"/>
  <c r="C275" i="48"/>
  <c r="C274" i="48"/>
  <c r="C273" i="48"/>
  <c r="C272" i="48"/>
  <c r="I280" i="12" s="1"/>
  <c r="C271" i="48"/>
  <c r="C270" i="48"/>
  <c r="I278" i="12" s="1"/>
  <c r="C269" i="48"/>
  <c r="C268" i="48"/>
  <c r="C267" i="48"/>
  <c r="C266" i="48"/>
  <c r="C265" i="48"/>
  <c r="C264" i="48"/>
  <c r="I272" i="12" s="1"/>
  <c r="C263" i="48"/>
  <c r="C262" i="48"/>
  <c r="I269" i="12" s="1"/>
  <c r="C261" i="48"/>
  <c r="C260" i="48"/>
  <c r="C259" i="48"/>
  <c r="C258" i="48"/>
  <c r="I264" i="12" s="1"/>
  <c r="C257" i="48"/>
  <c r="C256" i="48"/>
  <c r="C255" i="48"/>
  <c r="C254" i="48"/>
  <c r="I260" i="12" s="1"/>
  <c r="C253" i="48"/>
  <c r="C252" i="48"/>
  <c r="C251" i="48"/>
  <c r="C250" i="48"/>
  <c r="I256" i="12" s="1"/>
  <c r="C249" i="48"/>
  <c r="C248" i="48"/>
  <c r="C247" i="48"/>
  <c r="I253" i="12" s="1"/>
  <c r="C246" i="48"/>
  <c r="C245" i="48"/>
  <c r="I251" i="12" s="1"/>
  <c r="C244" i="48"/>
  <c r="C243" i="48"/>
  <c r="C242" i="48"/>
  <c r="C241" i="48"/>
  <c r="I247" i="12" s="1"/>
  <c r="C240" i="48"/>
  <c r="C239" i="48"/>
  <c r="I245" i="12" s="1"/>
  <c r="C238" i="48"/>
  <c r="C237" i="48"/>
  <c r="I243" i="12" s="1"/>
  <c r="C236" i="48"/>
  <c r="C235" i="48"/>
  <c r="C234" i="48"/>
  <c r="I240" i="12" s="1"/>
  <c r="C233" i="48"/>
  <c r="C232" i="48"/>
  <c r="C231" i="48"/>
  <c r="I237" i="12" s="1"/>
  <c r="C230" i="48"/>
  <c r="C229" i="48"/>
  <c r="I235" i="12" s="1"/>
  <c r="C228" i="48"/>
  <c r="C227" i="48"/>
  <c r="C226" i="48"/>
  <c r="I232" i="12" s="1"/>
  <c r="C225" i="48"/>
  <c r="C224" i="48"/>
  <c r="C223" i="48"/>
  <c r="C222" i="48"/>
  <c r="I228" i="12" s="1"/>
  <c r="C221" i="48"/>
  <c r="C220" i="48"/>
  <c r="C219" i="48"/>
  <c r="C218" i="48"/>
  <c r="C217" i="48"/>
  <c r="C216" i="48"/>
  <c r="C215" i="48"/>
  <c r="C214" i="48"/>
  <c r="I219" i="12" s="1"/>
  <c r="C213" i="48"/>
  <c r="C212" i="48"/>
  <c r="I217" i="12" s="1"/>
  <c r="C211" i="48"/>
  <c r="C210" i="48"/>
  <c r="C209" i="48"/>
  <c r="I214" i="12" s="1"/>
  <c r="C208" i="48"/>
  <c r="C207" i="48"/>
  <c r="C206" i="48"/>
  <c r="C205" i="48"/>
  <c r="I210" i="12" s="1"/>
  <c r="C204" i="48"/>
  <c r="C203" i="48"/>
  <c r="C202" i="48"/>
  <c r="C201" i="48"/>
  <c r="C200" i="48"/>
  <c r="C199" i="48"/>
  <c r="C198" i="48"/>
  <c r="C197" i="48"/>
  <c r="C196" i="48"/>
  <c r="C195" i="48"/>
  <c r="I200" i="12" s="1"/>
  <c r="C194" i="48"/>
  <c r="C193" i="48"/>
  <c r="C192" i="48"/>
  <c r="C191" i="48"/>
  <c r="I196" i="12" s="1"/>
  <c r="C190" i="48"/>
  <c r="C189" i="48"/>
  <c r="C188" i="48"/>
  <c r="C187" i="48"/>
  <c r="I192" i="12" s="1"/>
  <c r="C186" i="48"/>
  <c r="C185" i="48"/>
  <c r="C184" i="48"/>
  <c r="C183" i="48"/>
  <c r="C182" i="48"/>
  <c r="C181" i="48"/>
  <c r="I185" i="12" s="1"/>
  <c r="C180" i="48"/>
  <c r="I184" i="12" s="1"/>
  <c r="C179" i="48"/>
  <c r="C178" i="48"/>
  <c r="I182" i="12" s="1"/>
  <c r="C177" i="48"/>
  <c r="C176" i="48"/>
  <c r="C175" i="48"/>
  <c r="C174" i="48"/>
  <c r="C173" i="48"/>
  <c r="C172" i="48"/>
  <c r="I175" i="12" s="1"/>
  <c r="C171" i="48"/>
  <c r="I174" i="12" s="1"/>
  <c r="C170" i="48"/>
  <c r="C169" i="48"/>
  <c r="C168" i="48"/>
  <c r="C167" i="48"/>
  <c r="I170" i="12" s="1"/>
  <c r="C166" i="48"/>
  <c r="C165" i="48"/>
  <c r="C164" i="48"/>
  <c r="I167" i="12" s="1"/>
  <c r="C163" i="48"/>
  <c r="C162" i="48"/>
  <c r="C161" i="48"/>
  <c r="C160" i="48"/>
  <c r="I163" i="12" s="1"/>
  <c r="C159" i="48"/>
  <c r="C158" i="48"/>
  <c r="C157" i="48"/>
  <c r="C156" i="48"/>
  <c r="I159" i="12" s="1"/>
  <c r="C155" i="48"/>
  <c r="C154" i="48"/>
  <c r="C153" i="48"/>
  <c r="I156" i="12" s="1"/>
  <c r="C152" i="48"/>
  <c r="C151" i="48"/>
  <c r="C150" i="48"/>
  <c r="C149" i="48"/>
  <c r="I152" i="12" s="1"/>
  <c r="C148" i="48"/>
  <c r="C147" i="48"/>
  <c r="C146" i="48"/>
  <c r="C145" i="48"/>
  <c r="I147" i="12" s="1"/>
  <c r="C144" i="48"/>
  <c r="C143" i="48"/>
  <c r="C142" i="48"/>
  <c r="C141" i="48"/>
  <c r="I142" i="12" s="1"/>
  <c r="C140" i="48"/>
  <c r="C139" i="48"/>
  <c r="C138" i="48"/>
  <c r="I139" i="12" s="1"/>
  <c r="C137" i="48"/>
  <c r="I138" i="12" s="1"/>
  <c r="C136" i="48"/>
  <c r="C135" i="48"/>
  <c r="C134" i="48"/>
  <c r="I135" i="12" s="1"/>
  <c r="C133" i="48"/>
  <c r="C132" i="48"/>
  <c r="C131" i="48"/>
  <c r="C130" i="48"/>
  <c r="C129" i="48"/>
  <c r="C128" i="48"/>
  <c r="C127" i="48"/>
  <c r="C126" i="48"/>
  <c r="I127" i="12" s="1"/>
  <c r="C125" i="48"/>
  <c r="C124" i="48"/>
  <c r="C123" i="48"/>
  <c r="C122" i="48"/>
  <c r="C121" i="48"/>
  <c r="I122" i="12" s="1"/>
  <c r="C120" i="48"/>
  <c r="C119" i="48"/>
  <c r="I120" i="12" s="1"/>
  <c r="C118" i="48"/>
  <c r="C117" i="48"/>
  <c r="C116" i="48"/>
  <c r="C115" i="48"/>
  <c r="I116" i="12" s="1"/>
  <c r="C114" i="48"/>
  <c r="C113" i="48"/>
  <c r="C112" i="48"/>
  <c r="C111" i="48"/>
  <c r="I112" i="12" s="1"/>
  <c r="C110" i="48"/>
  <c r="C109" i="48"/>
  <c r="C108" i="48"/>
  <c r="I109" i="12" s="1"/>
  <c r="C107" i="48"/>
  <c r="C106" i="48"/>
  <c r="C105" i="48"/>
  <c r="I106" i="12" s="1"/>
  <c r="C104" i="48"/>
  <c r="C103" i="48"/>
  <c r="C102" i="48"/>
  <c r="C101" i="48"/>
  <c r="I102" i="12" s="1"/>
  <c r="C100" i="48"/>
  <c r="C99" i="48"/>
  <c r="C98" i="48"/>
  <c r="C97" i="48"/>
  <c r="C96" i="48"/>
  <c r="C95" i="48"/>
  <c r="C94" i="48"/>
  <c r="C93" i="48"/>
  <c r="C92" i="48"/>
  <c r="C91" i="48"/>
  <c r="I92" i="12" s="1"/>
  <c r="C90" i="48"/>
  <c r="C89" i="48"/>
  <c r="C88" i="48"/>
  <c r="I89" i="12" s="1"/>
  <c r="C87" i="48"/>
  <c r="C86" i="48"/>
  <c r="I86" i="12" s="1"/>
  <c r="C85" i="48"/>
  <c r="C84" i="48"/>
  <c r="C83" i="48"/>
  <c r="C82" i="48"/>
  <c r="I82" i="12" s="1"/>
  <c r="C81" i="48"/>
  <c r="C80" i="48"/>
  <c r="C79" i="48"/>
  <c r="C78" i="48"/>
  <c r="C77" i="48"/>
  <c r="I77" i="12" s="1"/>
  <c r="C76" i="48"/>
  <c r="C75" i="48"/>
  <c r="C74" i="48"/>
  <c r="C73" i="48"/>
  <c r="I73" i="12" s="1"/>
  <c r="C72" i="48"/>
  <c r="I72" i="12" s="1"/>
  <c r="C71" i="48"/>
  <c r="C70" i="48"/>
  <c r="C69" i="48"/>
  <c r="I69" i="12" s="1"/>
  <c r="C68" i="48"/>
  <c r="C67" i="48"/>
  <c r="C66" i="48"/>
  <c r="C65" i="48"/>
  <c r="I65" i="12" s="1"/>
  <c r="C64" i="48"/>
  <c r="C63" i="48"/>
  <c r="C62" i="48"/>
  <c r="C61" i="48"/>
  <c r="C60" i="48"/>
  <c r="I60" i="12" s="1"/>
  <c r="C59" i="48"/>
  <c r="C58" i="48"/>
  <c r="C57" i="48"/>
  <c r="C56" i="48"/>
  <c r="I56" i="12" s="1"/>
  <c r="C55" i="48"/>
  <c r="C54" i="48"/>
  <c r="I54" i="12" s="1"/>
  <c r="C53" i="48"/>
  <c r="C52" i="48"/>
  <c r="C51" i="48"/>
  <c r="I51" i="12" s="1"/>
  <c r="C50" i="48"/>
  <c r="I50" i="12" s="1"/>
  <c r="C49" i="48"/>
  <c r="C48" i="48"/>
  <c r="C47" i="48"/>
  <c r="I47" i="12" s="1"/>
  <c r="C46" i="48"/>
  <c r="I46" i="12" s="1"/>
  <c r="C45" i="48"/>
  <c r="I45" i="12" s="1"/>
  <c r="C44" i="48"/>
  <c r="I44" i="12" s="1"/>
  <c r="C43" i="48"/>
  <c r="C42" i="48"/>
  <c r="C41" i="48"/>
  <c r="I41" i="12" s="1"/>
  <c r="C40" i="48"/>
  <c r="C39" i="48"/>
  <c r="I39" i="12" s="1"/>
  <c r="C38" i="48"/>
  <c r="I38" i="12" s="1"/>
  <c r="C37" i="48"/>
  <c r="C36" i="48"/>
  <c r="C35" i="48"/>
  <c r="I35" i="12" s="1"/>
  <c r="C34" i="48"/>
  <c r="I34" i="12" s="1"/>
  <c r="C33" i="48"/>
  <c r="I33" i="12" s="1"/>
  <c r="C32" i="48"/>
  <c r="C31" i="48"/>
  <c r="C30" i="48"/>
  <c r="I30" i="12" s="1"/>
  <c r="C29" i="48"/>
  <c r="I29" i="12" s="1"/>
  <c r="C28" i="48"/>
  <c r="C27" i="48"/>
  <c r="C26" i="48"/>
  <c r="I26" i="12" s="1"/>
  <c r="C25" i="48"/>
  <c r="C24" i="48"/>
  <c r="C23" i="48"/>
  <c r="C22" i="48"/>
  <c r="I22" i="12" s="1"/>
  <c r="C21" i="48"/>
  <c r="C20" i="48"/>
  <c r="I20" i="12" s="1"/>
  <c r="C19" i="48"/>
  <c r="I19" i="12" s="1"/>
  <c r="C18" i="48"/>
  <c r="C17" i="48"/>
  <c r="C16" i="48"/>
  <c r="I16" i="12" s="1"/>
  <c r="C15" i="48"/>
  <c r="I15" i="12" s="1"/>
  <c r="C14" i="48"/>
  <c r="C13" i="48"/>
  <c r="I13" i="12" s="1"/>
  <c r="C12" i="48"/>
  <c r="I12" i="12" s="1"/>
  <c r="C11" i="48"/>
  <c r="I11" i="12" s="1"/>
  <c r="C10" i="48"/>
  <c r="C9" i="48"/>
  <c r="C8" i="48"/>
  <c r="I8" i="12" s="1"/>
  <c r="C7" i="48"/>
  <c r="I7" i="12" s="1"/>
  <c r="C6" i="48"/>
  <c r="C5" i="48"/>
  <c r="C4" i="48"/>
  <c r="I4" i="12" s="1"/>
  <c r="C3" i="48"/>
  <c r="I3" i="12" s="1"/>
  <c r="C2" i="48"/>
  <c r="C601" i="46"/>
  <c r="C600" i="46"/>
  <c r="C599" i="46"/>
  <c r="C598" i="46"/>
  <c r="C597" i="46"/>
  <c r="C596" i="46"/>
  <c r="C595" i="46"/>
  <c r="C594" i="46"/>
  <c r="C593" i="46"/>
  <c r="C592" i="46"/>
  <c r="C591" i="46"/>
  <c r="C590" i="46"/>
  <c r="C589" i="46"/>
  <c r="C588" i="46"/>
  <c r="C587" i="46"/>
  <c r="C586" i="46"/>
  <c r="C585" i="46"/>
  <c r="C584" i="46"/>
  <c r="C583" i="46"/>
  <c r="C582" i="46"/>
  <c r="C581" i="46"/>
  <c r="C580" i="46"/>
  <c r="C579" i="46"/>
  <c r="C578" i="46"/>
  <c r="C577" i="46"/>
  <c r="C576" i="46"/>
  <c r="C575" i="46"/>
  <c r="C574" i="46"/>
  <c r="C573" i="46"/>
  <c r="C572" i="46"/>
  <c r="C571" i="46"/>
  <c r="C570" i="46"/>
  <c r="C569" i="46"/>
  <c r="C568" i="46"/>
  <c r="C567" i="46"/>
  <c r="C566" i="46"/>
  <c r="C565" i="46"/>
  <c r="C564" i="46"/>
  <c r="C563" i="46"/>
  <c r="C562" i="46"/>
  <c r="C561" i="46"/>
  <c r="C560" i="46"/>
  <c r="C559" i="46"/>
  <c r="C558" i="46"/>
  <c r="C557" i="46"/>
  <c r="C556" i="46"/>
  <c r="C555" i="46"/>
  <c r="C554" i="46"/>
  <c r="C553" i="46"/>
  <c r="C552" i="46"/>
  <c r="C551" i="46"/>
  <c r="C550" i="46"/>
  <c r="C549" i="46"/>
  <c r="C548" i="46"/>
  <c r="C547" i="46"/>
  <c r="C546" i="46"/>
  <c r="C545" i="46"/>
  <c r="C544" i="46"/>
  <c r="C543" i="46"/>
  <c r="C542" i="46"/>
  <c r="C541" i="46"/>
  <c r="C540" i="46"/>
  <c r="C539" i="46"/>
  <c r="C538" i="46"/>
  <c r="C537" i="46"/>
  <c r="C536" i="46"/>
  <c r="C535" i="46"/>
  <c r="C534" i="46"/>
  <c r="C533" i="46"/>
  <c r="C532" i="46"/>
  <c r="C531" i="46"/>
  <c r="C530" i="46"/>
  <c r="C529" i="46"/>
  <c r="C528" i="46"/>
  <c r="C527" i="46"/>
  <c r="C526" i="46"/>
  <c r="C525" i="46"/>
  <c r="C524" i="46"/>
  <c r="C523" i="46"/>
  <c r="C522" i="46"/>
  <c r="C521" i="46"/>
  <c r="C520" i="46"/>
  <c r="C519" i="46"/>
  <c r="C518" i="46"/>
  <c r="C517" i="46"/>
  <c r="C516" i="46"/>
  <c r="C515" i="46"/>
  <c r="C514" i="46"/>
  <c r="C513" i="46"/>
  <c r="C512" i="46"/>
  <c r="C511" i="46"/>
  <c r="C510" i="46"/>
  <c r="C509" i="46"/>
  <c r="C508" i="46"/>
  <c r="C507" i="46"/>
  <c r="C506" i="46"/>
  <c r="C505" i="46"/>
  <c r="C504" i="46"/>
  <c r="C503" i="46"/>
  <c r="C502" i="46"/>
  <c r="C501" i="46"/>
  <c r="C500" i="46"/>
  <c r="C499" i="46"/>
  <c r="C498" i="46"/>
  <c r="C497" i="46"/>
  <c r="C496" i="46"/>
  <c r="C495" i="46"/>
  <c r="C494" i="46"/>
  <c r="C493" i="46"/>
  <c r="C492" i="46"/>
  <c r="C491" i="46"/>
  <c r="C490" i="46"/>
  <c r="C489" i="46"/>
  <c r="C488" i="46"/>
  <c r="C487" i="46"/>
  <c r="C486" i="46"/>
  <c r="C485" i="46"/>
  <c r="C484" i="46"/>
  <c r="C483" i="46"/>
  <c r="H270" i="12" s="1"/>
  <c r="C482" i="46"/>
  <c r="H479" i="12" s="1"/>
  <c r="C481" i="46"/>
  <c r="H478" i="12" s="1"/>
  <c r="C480" i="46"/>
  <c r="C479" i="46"/>
  <c r="C478" i="46"/>
  <c r="H475" i="12" s="1"/>
  <c r="C477" i="46"/>
  <c r="C476" i="46"/>
  <c r="C475" i="46"/>
  <c r="H486" i="12" s="1"/>
  <c r="C474" i="46"/>
  <c r="H485" i="12" s="1"/>
  <c r="C473" i="46"/>
  <c r="C472" i="46"/>
  <c r="C471" i="46"/>
  <c r="H482" i="12" s="1"/>
  <c r="C470" i="46"/>
  <c r="H418" i="12" s="1"/>
  <c r="C469" i="46"/>
  <c r="H398" i="12" s="1"/>
  <c r="C468" i="46"/>
  <c r="H335" i="12" s="1"/>
  <c r="C467" i="46"/>
  <c r="C466" i="46"/>
  <c r="H180" i="12" s="1"/>
  <c r="C465" i="46"/>
  <c r="H222" i="12" s="1"/>
  <c r="C464" i="46"/>
  <c r="C463" i="46"/>
  <c r="H432" i="12" s="1"/>
  <c r="C462" i="46"/>
  <c r="C461" i="46"/>
  <c r="H480" i="12" s="1"/>
  <c r="C460" i="46"/>
  <c r="H474" i="12" s="1"/>
  <c r="C459" i="46"/>
  <c r="C458" i="46"/>
  <c r="C457" i="46"/>
  <c r="C456" i="46"/>
  <c r="C455" i="46"/>
  <c r="H469" i="12" s="1"/>
  <c r="C454" i="46"/>
  <c r="H468" i="12" s="1"/>
  <c r="C453" i="46"/>
  <c r="C452" i="46"/>
  <c r="C451" i="46"/>
  <c r="H465" i="12" s="1"/>
  <c r="C450" i="46"/>
  <c r="C449" i="46"/>
  <c r="H463" i="12" s="1"/>
  <c r="C448" i="46"/>
  <c r="C447" i="46"/>
  <c r="C446" i="46"/>
  <c r="H460" i="12" s="1"/>
  <c r="C445" i="46"/>
  <c r="H459" i="12" s="1"/>
  <c r="C444" i="46"/>
  <c r="C443" i="46"/>
  <c r="C442" i="46"/>
  <c r="H456" i="12" s="1"/>
  <c r="C441" i="46"/>
  <c r="C440" i="46"/>
  <c r="C439" i="46"/>
  <c r="H453" i="12" s="1"/>
  <c r="C438" i="46"/>
  <c r="H452" i="12" s="1"/>
  <c r="C437" i="46"/>
  <c r="C436" i="46"/>
  <c r="C435" i="46"/>
  <c r="H449" i="12" s="1"/>
  <c r="C434" i="46"/>
  <c r="H448" i="12" s="1"/>
  <c r="C433" i="46"/>
  <c r="H447" i="12" s="1"/>
  <c r="C432" i="46"/>
  <c r="C431" i="46"/>
  <c r="H445" i="12" s="1"/>
  <c r="C430" i="46"/>
  <c r="C429" i="46"/>
  <c r="H443" i="12" s="1"/>
  <c r="C428" i="46"/>
  <c r="C427" i="46"/>
  <c r="H441" i="12" s="1"/>
  <c r="C426" i="46"/>
  <c r="H440" i="12" s="1"/>
  <c r="C425" i="46"/>
  <c r="H439" i="12" s="1"/>
  <c r="C424" i="46"/>
  <c r="C423" i="46"/>
  <c r="H437" i="12" s="1"/>
  <c r="C422" i="46"/>
  <c r="H436" i="12" s="1"/>
  <c r="C421" i="46"/>
  <c r="C420" i="46"/>
  <c r="C419" i="46"/>
  <c r="C418" i="46"/>
  <c r="H431" i="12" s="1"/>
  <c r="C417" i="46"/>
  <c r="C416" i="46"/>
  <c r="C415" i="46"/>
  <c r="H428" i="12" s="1"/>
  <c r="C414" i="46"/>
  <c r="H427" i="12" s="1"/>
  <c r="C413" i="46"/>
  <c r="H426" i="12" s="1"/>
  <c r="C412" i="46"/>
  <c r="C411" i="46"/>
  <c r="H424" i="12" s="1"/>
  <c r="C410" i="46"/>
  <c r="H423" i="12" s="1"/>
  <c r="C409" i="46"/>
  <c r="C408" i="46"/>
  <c r="C407" i="46"/>
  <c r="H420" i="12" s="1"/>
  <c r="C406" i="46"/>
  <c r="H419" i="12" s="1"/>
  <c r="C405" i="46"/>
  <c r="C404" i="46"/>
  <c r="C403" i="46"/>
  <c r="H415" i="12" s="1"/>
  <c r="C402" i="46"/>
  <c r="H414" i="12" s="1"/>
  <c r="C401" i="46"/>
  <c r="C400" i="46"/>
  <c r="C399" i="46"/>
  <c r="H411" i="12" s="1"/>
  <c r="C398" i="46"/>
  <c r="H410" i="12" s="1"/>
  <c r="C397" i="46"/>
  <c r="C396" i="46"/>
  <c r="H408" i="12" s="1"/>
  <c r="C395" i="46"/>
  <c r="H407" i="12" s="1"/>
  <c r="C394" i="46"/>
  <c r="C393" i="46"/>
  <c r="C392" i="46"/>
  <c r="H403" i="12" s="1"/>
  <c r="C391" i="46"/>
  <c r="C390" i="46"/>
  <c r="H401" i="12" s="1"/>
  <c r="C389" i="46"/>
  <c r="C388" i="46"/>
  <c r="H399" i="12" s="1"/>
  <c r="C387" i="46"/>
  <c r="C386" i="46"/>
  <c r="C385" i="46"/>
  <c r="H395" i="12" s="1"/>
  <c r="C384" i="46"/>
  <c r="H394" i="12" s="1"/>
  <c r="C383" i="46"/>
  <c r="C382" i="46"/>
  <c r="C381" i="46"/>
  <c r="H391" i="12" s="1"/>
  <c r="C380" i="46"/>
  <c r="C379" i="46"/>
  <c r="C378" i="46"/>
  <c r="H388" i="12" s="1"/>
  <c r="C377" i="46"/>
  <c r="C376" i="46"/>
  <c r="C375" i="46"/>
  <c r="H385" i="12" s="1"/>
  <c r="C374" i="46"/>
  <c r="H384" i="12" s="1"/>
  <c r="C373" i="46"/>
  <c r="H383" i="12" s="1"/>
  <c r="C372" i="46"/>
  <c r="C371" i="46"/>
  <c r="C370" i="46"/>
  <c r="H380" i="12" s="1"/>
  <c r="C369" i="46"/>
  <c r="C368" i="46"/>
  <c r="C367" i="46"/>
  <c r="C366" i="46"/>
  <c r="H376" i="12" s="1"/>
  <c r="C365" i="46"/>
  <c r="H375" i="12" s="1"/>
  <c r="C364" i="46"/>
  <c r="C363" i="46"/>
  <c r="C362" i="46"/>
  <c r="H372" i="12" s="1"/>
  <c r="C361" i="46"/>
  <c r="H371" i="12" s="1"/>
  <c r="C360" i="46"/>
  <c r="C359" i="46"/>
  <c r="C358" i="46"/>
  <c r="H368" i="12" s="1"/>
  <c r="C357" i="46"/>
  <c r="C356" i="46"/>
  <c r="C355" i="46"/>
  <c r="H365" i="12" s="1"/>
  <c r="C354" i="46"/>
  <c r="H364" i="12" s="1"/>
  <c r="C353" i="46"/>
  <c r="C352" i="46"/>
  <c r="C351" i="46"/>
  <c r="H361" i="12" s="1"/>
  <c r="C350" i="46"/>
  <c r="H360" i="12" s="1"/>
  <c r="C349" i="46"/>
  <c r="C348" i="46"/>
  <c r="H358" i="12" s="1"/>
  <c r="C347" i="46"/>
  <c r="H357" i="12" s="1"/>
  <c r="C346" i="46"/>
  <c r="C345" i="46"/>
  <c r="C344" i="46"/>
  <c r="H354" i="12" s="1"/>
  <c r="C343" i="46"/>
  <c r="H353" i="12" s="1"/>
  <c r="C342" i="46"/>
  <c r="C341" i="46"/>
  <c r="H351" i="12" s="1"/>
  <c r="C340" i="46"/>
  <c r="H350" i="12" s="1"/>
  <c r="C339" i="46"/>
  <c r="C338" i="46"/>
  <c r="C337" i="46"/>
  <c r="C336" i="46"/>
  <c r="H346" i="12" s="1"/>
  <c r="C335" i="46"/>
  <c r="C334" i="46"/>
  <c r="C333" i="46"/>
  <c r="H343" i="12" s="1"/>
  <c r="C332" i="46"/>
  <c r="H342" i="12" s="1"/>
  <c r="C331" i="46"/>
  <c r="H341" i="12" s="1"/>
  <c r="C330" i="46"/>
  <c r="C329" i="46"/>
  <c r="H339" i="12" s="1"/>
  <c r="C328" i="46"/>
  <c r="C327" i="46"/>
  <c r="H337" i="12" s="1"/>
  <c r="C326" i="46"/>
  <c r="H336" i="12" s="1"/>
  <c r="C325" i="46"/>
  <c r="C324" i="46"/>
  <c r="C323" i="46"/>
  <c r="H332" i="12" s="1"/>
  <c r="C322" i="46"/>
  <c r="H331" i="12" s="1"/>
  <c r="C321" i="46"/>
  <c r="C320" i="46"/>
  <c r="C319" i="46"/>
  <c r="H327" i="12" s="1"/>
  <c r="C318" i="46"/>
  <c r="C317" i="46"/>
  <c r="C316" i="46"/>
  <c r="H324" i="12" s="1"/>
  <c r="C315" i="46"/>
  <c r="H323" i="12" s="1"/>
  <c r="C314" i="46"/>
  <c r="C313" i="46"/>
  <c r="C312" i="46"/>
  <c r="H320" i="12" s="1"/>
  <c r="C311" i="46"/>
  <c r="H319" i="12" s="1"/>
  <c r="C310" i="46"/>
  <c r="C309" i="46"/>
  <c r="C308" i="46"/>
  <c r="H316" i="12" s="1"/>
  <c r="C307" i="46"/>
  <c r="H315" i="12" s="1"/>
  <c r="C306" i="46"/>
  <c r="C305" i="46"/>
  <c r="H313" i="12" s="1"/>
  <c r="C304" i="46"/>
  <c r="C303" i="46"/>
  <c r="C302" i="46"/>
  <c r="H310" i="12" s="1"/>
  <c r="C301" i="46"/>
  <c r="H309" i="12" s="1"/>
  <c r="C300" i="46"/>
  <c r="C299" i="46"/>
  <c r="C298" i="46"/>
  <c r="H306" i="12" s="1"/>
  <c r="C297" i="46"/>
  <c r="C296" i="46"/>
  <c r="C295" i="46"/>
  <c r="C294" i="46"/>
  <c r="H302" i="12" s="1"/>
  <c r="C293" i="46"/>
  <c r="H301" i="12" s="1"/>
  <c r="C292" i="46"/>
  <c r="C291" i="46"/>
  <c r="C290" i="46"/>
  <c r="H298" i="12" s="1"/>
  <c r="C289" i="46"/>
  <c r="H297" i="12" s="1"/>
  <c r="C288" i="46"/>
  <c r="C287" i="46"/>
  <c r="H295" i="12" s="1"/>
  <c r="C286" i="46"/>
  <c r="H294" i="12" s="1"/>
  <c r="C285" i="46"/>
  <c r="C284" i="46"/>
  <c r="C283" i="46"/>
  <c r="C282" i="46"/>
  <c r="H290" i="12" s="1"/>
  <c r="C281" i="46"/>
  <c r="C280" i="46"/>
  <c r="C279" i="46"/>
  <c r="H287" i="12" s="1"/>
  <c r="C278" i="46"/>
  <c r="H286" i="12" s="1"/>
  <c r="C277" i="46"/>
  <c r="C276" i="46"/>
  <c r="H284" i="12" s="1"/>
  <c r="C275" i="46"/>
  <c r="H283" i="12" s="1"/>
  <c r="C274" i="46"/>
  <c r="C273" i="46"/>
  <c r="C272" i="46"/>
  <c r="C271" i="46"/>
  <c r="H279" i="12" s="1"/>
  <c r="C270" i="46"/>
  <c r="C269" i="46"/>
  <c r="H277" i="12" s="1"/>
  <c r="C268" i="46"/>
  <c r="H276" i="12" s="1"/>
  <c r="C267" i="46"/>
  <c r="C266" i="46"/>
  <c r="C265" i="46"/>
  <c r="H273" i="12" s="1"/>
  <c r="C264" i="46"/>
  <c r="C263" i="46"/>
  <c r="C262" i="46"/>
  <c r="C261" i="46"/>
  <c r="C260" i="46"/>
  <c r="H266" i="12" s="1"/>
  <c r="C259" i="46"/>
  <c r="H265" i="12" s="1"/>
  <c r="C258" i="46"/>
  <c r="C257" i="46"/>
  <c r="C256" i="46"/>
  <c r="H262" i="12" s="1"/>
  <c r="C255" i="46"/>
  <c r="H261" i="12" s="1"/>
  <c r="C254" i="46"/>
  <c r="C253" i="46"/>
  <c r="C252" i="46"/>
  <c r="H258" i="12" s="1"/>
  <c r="C251" i="46"/>
  <c r="H257" i="12" s="1"/>
  <c r="C250" i="46"/>
  <c r="C249" i="46"/>
  <c r="C248" i="46"/>
  <c r="H254" i="12" s="1"/>
  <c r="C247" i="46"/>
  <c r="H253" i="12" s="1"/>
  <c r="C246" i="46"/>
  <c r="H252" i="12" s="1"/>
  <c r="C245" i="46"/>
  <c r="C244" i="46"/>
  <c r="C243" i="46"/>
  <c r="C242" i="46"/>
  <c r="C241" i="46"/>
  <c r="H247" i="12" s="1"/>
  <c r="C240" i="46"/>
  <c r="H246" i="12" s="1"/>
  <c r="C239" i="46"/>
  <c r="C238" i="46"/>
  <c r="C237" i="46"/>
  <c r="C236" i="46"/>
  <c r="H242" i="12" s="1"/>
  <c r="C235" i="46"/>
  <c r="H241" i="12" s="1"/>
  <c r="C234" i="46"/>
  <c r="C233" i="46"/>
  <c r="H239" i="12" s="1"/>
  <c r="C232" i="46"/>
  <c r="H238" i="12" s="1"/>
  <c r="C231" i="46"/>
  <c r="C230" i="46"/>
  <c r="C229" i="46"/>
  <c r="H235" i="12" s="1"/>
  <c r="C228" i="46"/>
  <c r="H234" i="12" s="1"/>
  <c r="C227" i="46"/>
  <c r="C226" i="46"/>
  <c r="H232" i="12" s="1"/>
  <c r="C225" i="46"/>
  <c r="H231" i="12" s="1"/>
  <c r="C224" i="46"/>
  <c r="C223" i="46"/>
  <c r="C222" i="46"/>
  <c r="H228" i="12" s="1"/>
  <c r="C221" i="46"/>
  <c r="H227" i="12" s="1"/>
  <c r="C220" i="46"/>
  <c r="H226" i="12" s="1"/>
  <c r="C219" i="46"/>
  <c r="H225" i="12" s="1"/>
  <c r="C218" i="46"/>
  <c r="C217" i="46"/>
  <c r="H223" i="12" s="1"/>
  <c r="C216" i="46"/>
  <c r="C215" i="46"/>
  <c r="C214" i="46"/>
  <c r="H219" i="12" s="1"/>
  <c r="C213" i="46"/>
  <c r="H218" i="12" s="1"/>
  <c r="C212" i="46"/>
  <c r="C211" i="46"/>
  <c r="C210" i="46"/>
  <c r="H215" i="12" s="1"/>
  <c r="C209" i="46"/>
  <c r="C208" i="46"/>
  <c r="H213" i="12" s="1"/>
  <c r="C207" i="46"/>
  <c r="H212" i="12" s="1"/>
  <c r="C206" i="46"/>
  <c r="C205" i="46"/>
  <c r="C204" i="46"/>
  <c r="C203" i="46"/>
  <c r="C202" i="46"/>
  <c r="C201" i="46"/>
  <c r="H206" i="12" s="1"/>
  <c r="C200" i="46"/>
  <c r="C199" i="46"/>
  <c r="C198" i="46"/>
  <c r="H203" i="12" s="1"/>
  <c r="C197" i="46"/>
  <c r="C196" i="46"/>
  <c r="H201" i="12" s="1"/>
  <c r="C195" i="46"/>
  <c r="H200" i="12" s="1"/>
  <c r="C194" i="46"/>
  <c r="C193" i="46"/>
  <c r="C192" i="46"/>
  <c r="H197" i="12" s="1"/>
  <c r="C191" i="46"/>
  <c r="H196" i="12" s="1"/>
  <c r="C190" i="46"/>
  <c r="C189" i="46"/>
  <c r="C188" i="46"/>
  <c r="C187" i="46"/>
  <c r="H192" i="12" s="1"/>
  <c r="C186" i="46"/>
  <c r="C185" i="46"/>
  <c r="C184" i="46"/>
  <c r="H188" i="12" s="1"/>
  <c r="C183" i="46"/>
  <c r="H187" i="12" s="1"/>
  <c r="C182" i="46"/>
  <c r="C181" i="46"/>
  <c r="H185" i="12" s="1"/>
  <c r="C180" i="46"/>
  <c r="H184" i="12" s="1"/>
  <c r="C179" i="46"/>
  <c r="H183" i="12" s="1"/>
  <c r="C178" i="46"/>
  <c r="H182" i="12" s="1"/>
  <c r="C177" i="46"/>
  <c r="C176" i="46"/>
  <c r="C175" i="46"/>
  <c r="H178" i="12" s="1"/>
  <c r="C174" i="46"/>
  <c r="C173" i="46"/>
  <c r="C172" i="46"/>
  <c r="H175" i="12" s="1"/>
  <c r="C171" i="46"/>
  <c r="H174" i="12" s="1"/>
  <c r="C170" i="46"/>
  <c r="C169" i="46"/>
  <c r="H172" i="12" s="1"/>
  <c r="C168" i="46"/>
  <c r="C167" i="46"/>
  <c r="H170" i="12" s="1"/>
  <c r="C166" i="46"/>
  <c r="H169" i="12" s="1"/>
  <c r="C165" i="46"/>
  <c r="C164" i="46"/>
  <c r="C163" i="46"/>
  <c r="H166" i="12" s="1"/>
  <c r="C162" i="46"/>
  <c r="H165" i="12" s="1"/>
  <c r="C161" i="46"/>
  <c r="C160" i="46"/>
  <c r="C159" i="46"/>
  <c r="H162" i="12" s="1"/>
  <c r="C158" i="46"/>
  <c r="H161" i="12" s="1"/>
  <c r="C157" i="46"/>
  <c r="C156" i="46"/>
  <c r="C155" i="46"/>
  <c r="H158" i="12" s="1"/>
  <c r="C154" i="46"/>
  <c r="H157" i="12" s="1"/>
  <c r="C153" i="46"/>
  <c r="C152" i="46"/>
  <c r="C151" i="46"/>
  <c r="H154" i="12" s="1"/>
  <c r="C150" i="46"/>
  <c r="C149" i="46"/>
  <c r="C148" i="46"/>
  <c r="C147" i="46"/>
  <c r="C146" i="46"/>
  <c r="H148" i="12" s="1"/>
  <c r="C145" i="46"/>
  <c r="C144" i="46"/>
  <c r="C143" i="46"/>
  <c r="H144" i="12" s="1"/>
  <c r="C142" i="46"/>
  <c r="H143" i="12" s="1"/>
  <c r="C141" i="46"/>
  <c r="C140" i="46"/>
  <c r="C139" i="46"/>
  <c r="H140" i="12" s="1"/>
  <c r="C138" i="46"/>
  <c r="H139" i="12" s="1"/>
  <c r="C137" i="46"/>
  <c r="C136" i="46"/>
  <c r="H137" i="12" s="1"/>
  <c r="C135" i="46"/>
  <c r="C134" i="46"/>
  <c r="C133" i="46"/>
  <c r="C132" i="46"/>
  <c r="C131" i="46"/>
  <c r="H132" i="12" s="1"/>
  <c r="C130" i="46"/>
  <c r="C129" i="46"/>
  <c r="H130" i="12" s="1"/>
  <c r="C128" i="46"/>
  <c r="H129" i="12" s="1"/>
  <c r="C127" i="46"/>
  <c r="H128" i="12" s="1"/>
  <c r="C126" i="46"/>
  <c r="H127" i="12" s="1"/>
  <c r="C125" i="46"/>
  <c r="H126" i="12" s="1"/>
  <c r="C124" i="46"/>
  <c r="H125" i="12" s="1"/>
  <c r="C123" i="46"/>
  <c r="C122" i="46"/>
  <c r="H123" i="12" s="1"/>
  <c r="C121" i="46"/>
  <c r="H122" i="12" s="1"/>
  <c r="C120" i="46"/>
  <c r="H121" i="12" s="1"/>
  <c r="C119" i="46"/>
  <c r="C118" i="46"/>
  <c r="H119" i="12" s="1"/>
  <c r="C117" i="46"/>
  <c r="H118" i="12" s="1"/>
  <c r="C116" i="46"/>
  <c r="H117" i="12" s="1"/>
  <c r="C115" i="46"/>
  <c r="C114" i="46"/>
  <c r="C113" i="46"/>
  <c r="H114" i="12" s="1"/>
  <c r="C112" i="46"/>
  <c r="H113" i="12" s="1"/>
  <c r="C111" i="46"/>
  <c r="C110" i="46"/>
  <c r="H111" i="12" s="1"/>
  <c r="C109" i="46"/>
  <c r="H110" i="12" s="1"/>
  <c r="C108" i="46"/>
  <c r="H109" i="12" s="1"/>
  <c r="C107" i="46"/>
  <c r="C106" i="46"/>
  <c r="C105" i="46"/>
  <c r="C104" i="46"/>
  <c r="C103" i="46"/>
  <c r="C102" i="46"/>
  <c r="C101" i="46"/>
  <c r="H102" i="12" s="1"/>
  <c r="C100" i="46"/>
  <c r="H101" i="12" s="1"/>
  <c r="C99" i="46"/>
  <c r="H100" i="12" s="1"/>
  <c r="C98" i="46"/>
  <c r="C97" i="46"/>
  <c r="C96" i="46"/>
  <c r="C95" i="46"/>
  <c r="C94" i="46"/>
  <c r="C93" i="46"/>
  <c r="C92" i="46"/>
  <c r="H93" i="12" s="1"/>
  <c r="C91" i="46"/>
  <c r="H92" i="12" s="1"/>
  <c r="C90" i="46"/>
  <c r="H91" i="12" s="1"/>
  <c r="C89" i="46"/>
  <c r="H90" i="12" s="1"/>
  <c r="C88" i="46"/>
  <c r="H89" i="12" s="1"/>
  <c r="C87" i="46"/>
  <c r="C86" i="46"/>
  <c r="H86" i="12" s="1"/>
  <c r="C85" i="46"/>
  <c r="H85" i="12" s="1"/>
  <c r="C84" i="46"/>
  <c r="C83" i="46"/>
  <c r="C82" i="46"/>
  <c r="H82" i="12" s="1"/>
  <c r="C81" i="46"/>
  <c r="H81" i="12" s="1"/>
  <c r="C80" i="46"/>
  <c r="C79" i="46"/>
  <c r="C78" i="46"/>
  <c r="H78" i="12" s="1"/>
  <c r="C77" i="46"/>
  <c r="C76" i="46"/>
  <c r="C75" i="46"/>
  <c r="H75" i="12" s="1"/>
  <c r="C74" i="46"/>
  <c r="H74" i="12" s="1"/>
  <c r="C73" i="46"/>
  <c r="C72" i="46"/>
  <c r="C71" i="46"/>
  <c r="C70" i="46"/>
  <c r="C69" i="46"/>
  <c r="H69" i="12" s="1"/>
  <c r="C68" i="46"/>
  <c r="H68" i="12" s="1"/>
  <c r="C67" i="46"/>
  <c r="C66" i="46"/>
  <c r="C65" i="46"/>
  <c r="C64" i="46"/>
  <c r="H64" i="12" s="1"/>
  <c r="C63" i="46"/>
  <c r="C62" i="46"/>
  <c r="C61" i="46"/>
  <c r="H61" i="12" s="1"/>
  <c r="C60" i="46"/>
  <c r="H60" i="12" s="1"/>
  <c r="C59" i="46"/>
  <c r="C58" i="46"/>
  <c r="C57" i="46"/>
  <c r="H57" i="12" s="1"/>
  <c r="C56" i="46"/>
  <c r="C55" i="46"/>
  <c r="C54" i="46"/>
  <c r="H54" i="12" s="1"/>
  <c r="C53" i="46"/>
  <c r="C52" i="46"/>
  <c r="H52" i="12" s="1"/>
  <c r="C51" i="46"/>
  <c r="H51" i="12" s="1"/>
  <c r="C50" i="46"/>
  <c r="C49" i="46"/>
  <c r="C48" i="46"/>
  <c r="H48" i="12" s="1"/>
  <c r="C47" i="46"/>
  <c r="H47" i="12" s="1"/>
  <c r="C46" i="46"/>
  <c r="H46" i="12" s="1"/>
  <c r="C45" i="46"/>
  <c r="H45" i="12" s="1"/>
  <c r="C44" i="46"/>
  <c r="C43" i="46"/>
  <c r="C42" i="46"/>
  <c r="C41" i="46"/>
  <c r="C40" i="46"/>
  <c r="H40" i="12" s="1"/>
  <c r="C39" i="46"/>
  <c r="C38" i="46"/>
  <c r="C37" i="46"/>
  <c r="H37" i="12" s="1"/>
  <c r="C36" i="46"/>
  <c r="H36" i="12" s="1"/>
  <c r="C35" i="46"/>
  <c r="C34" i="46"/>
  <c r="C33" i="46"/>
  <c r="H33" i="12" s="1"/>
  <c r="C32" i="46"/>
  <c r="C31" i="46"/>
  <c r="C30" i="46"/>
  <c r="H30" i="12" s="1"/>
  <c r="C29" i="46"/>
  <c r="H29" i="12" s="1"/>
  <c r="C28" i="46"/>
  <c r="H28" i="12" s="1"/>
  <c r="C27" i="46"/>
  <c r="H27" i="12" s="1"/>
  <c r="C26" i="46"/>
  <c r="C25" i="46"/>
  <c r="C24" i="46"/>
  <c r="H24" i="12" s="1"/>
  <c r="C23" i="46"/>
  <c r="H23" i="12" s="1"/>
  <c r="C22" i="46"/>
  <c r="C21" i="46"/>
  <c r="H21" i="12" s="1"/>
  <c r="C20" i="46"/>
  <c r="H20" i="12" s="1"/>
  <c r="C19" i="46"/>
  <c r="C18" i="46"/>
  <c r="C17" i="46"/>
  <c r="H17" i="12" s="1"/>
  <c r="C16" i="46"/>
  <c r="H16" i="12" s="1"/>
  <c r="C15" i="46"/>
  <c r="C14" i="46"/>
  <c r="C13" i="46"/>
  <c r="H13" i="12" s="1"/>
  <c r="C12" i="46"/>
  <c r="H12" i="12" s="1"/>
  <c r="C11" i="46"/>
  <c r="C10" i="46"/>
  <c r="C9" i="46"/>
  <c r="H9" i="12" s="1"/>
  <c r="C8" i="46"/>
  <c r="H8" i="12" s="1"/>
  <c r="C7" i="46"/>
  <c r="C6" i="46"/>
  <c r="C5" i="46"/>
  <c r="H5" i="12" s="1"/>
  <c r="C4" i="46"/>
  <c r="H4" i="12" s="1"/>
  <c r="C3" i="46"/>
  <c r="C2" i="46"/>
  <c r="C601" i="45"/>
  <c r="C600" i="45"/>
  <c r="C599" i="45"/>
  <c r="C598" i="45"/>
  <c r="C597" i="45"/>
  <c r="C596" i="45"/>
  <c r="C595" i="45"/>
  <c r="C594" i="45"/>
  <c r="C593" i="45"/>
  <c r="C592" i="45"/>
  <c r="C591" i="45"/>
  <c r="C590" i="45"/>
  <c r="C589" i="45"/>
  <c r="C588" i="45"/>
  <c r="C587" i="45"/>
  <c r="C586" i="45"/>
  <c r="C585" i="45"/>
  <c r="C584" i="45"/>
  <c r="C583" i="45"/>
  <c r="C582" i="45"/>
  <c r="C581" i="45"/>
  <c r="C580" i="45"/>
  <c r="C579" i="45"/>
  <c r="C578" i="45"/>
  <c r="C577" i="45"/>
  <c r="C576" i="45"/>
  <c r="C575" i="45"/>
  <c r="C574" i="45"/>
  <c r="C573" i="45"/>
  <c r="C572" i="45"/>
  <c r="C571" i="45"/>
  <c r="C570" i="45"/>
  <c r="C569" i="45"/>
  <c r="C568" i="45"/>
  <c r="C567" i="45"/>
  <c r="C566" i="45"/>
  <c r="C565" i="45"/>
  <c r="C564" i="45"/>
  <c r="C563" i="45"/>
  <c r="C562" i="45"/>
  <c r="C561" i="45"/>
  <c r="C560" i="45"/>
  <c r="C559" i="45"/>
  <c r="C558" i="45"/>
  <c r="C557" i="45"/>
  <c r="C556" i="45"/>
  <c r="C555" i="45"/>
  <c r="C554" i="45"/>
  <c r="C553" i="45"/>
  <c r="C552" i="45"/>
  <c r="C551" i="45"/>
  <c r="C550" i="45"/>
  <c r="C549" i="45"/>
  <c r="C548" i="45"/>
  <c r="C547" i="45"/>
  <c r="C546" i="45"/>
  <c r="C545" i="45"/>
  <c r="C544" i="45"/>
  <c r="C543" i="45"/>
  <c r="C542" i="45"/>
  <c r="C541" i="45"/>
  <c r="C540" i="45"/>
  <c r="C539" i="45"/>
  <c r="C538" i="45"/>
  <c r="C537" i="45"/>
  <c r="C536" i="45"/>
  <c r="C535" i="45"/>
  <c r="C534" i="45"/>
  <c r="C533" i="45"/>
  <c r="C532" i="45"/>
  <c r="C531" i="45"/>
  <c r="C530" i="45"/>
  <c r="C529" i="45"/>
  <c r="C528" i="45"/>
  <c r="C527" i="45"/>
  <c r="C526" i="45"/>
  <c r="C525" i="45"/>
  <c r="C524" i="45"/>
  <c r="C523" i="45"/>
  <c r="C522" i="45"/>
  <c r="C521" i="45"/>
  <c r="C520" i="45"/>
  <c r="C519" i="45"/>
  <c r="C518" i="45"/>
  <c r="C517" i="45"/>
  <c r="C516" i="45"/>
  <c r="C515" i="45"/>
  <c r="C514" i="45"/>
  <c r="C513" i="45"/>
  <c r="C512" i="45"/>
  <c r="C511" i="45"/>
  <c r="C510" i="45"/>
  <c r="C509" i="45"/>
  <c r="C508" i="45"/>
  <c r="C507" i="45"/>
  <c r="C506" i="45"/>
  <c r="C505" i="45"/>
  <c r="C504" i="45"/>
  <c r="C503" i="45"/>
  <c r="C502" i="45"/>
  <c r="C501" i="45"/>
  <c r="C500" i="45"/>
  <c r="C499" i="45"/>
  <c r="C498" i="45"/>
  <c r="C497" i="45"/>
  <c r="C496" i="45"/>
  <c r="C495" i="45"/>
  <c r="C494" i="45"/>
  <c r="C493" i="45"/>
  <c r="C492" i="45"/>
  <c r="C491" i="45"/>
  <c r="C490" i="45"/>
  <c r="C489" i="45"/>
  <c r="C488" i="45"/>
  <c r="C487" i="45"/>
  <c r="C486" i="45"/>
  <c r="C485" i="45"/>
  <c r="C484" i="45"/>
  <c r="G146" i="12" s="1"/>
  <c r="C483" i="45"/>
  <c r="C482" i="45"/>
  <c r="C481" i="45"/>
  <c r="C480" i="45"/>
  <c r="G477" i="12" s="1"/>
  <c r="C479" i="45"/>
  <c r="C478" i="45"/>
  <c r="C477" i="45"/>
  <c r="C476" i="45"/>
  <c r="G487" i="12" s="1"/>
  <c r="C475" i="45"/>
  <c r="C474" i="45"/>
  <c r="C473" i="45"/>
  <c r="C472" i="45"/>
  <c r="G483" i="12" s="1"/>
  <c r="C471" i="45"/>
  <c r="C470" i="45"/>
  <c r="C469" i="45"/>
  <c r="C468" i="45"/>
  <c r="G335" i="12" s="1"/>
  <c r="C467" i="45"/>
  <c r="C466" i="45"/>
  <c r="C465" i="45"/>
  <c r="C464" i="45"/>
  <c r="G149" i="12" s="1"/>
  <c r="C463" i="45"/>
  <c r="C462" i="45"/>
  <c r="C461" i="45"/>
  <c r="C460" i="45"/>
  <c r="G474" i="12" s="1"/>
  <c r="C459" i="45"/>
  <c r="C458" i="45"/>
  <c r="C457" i="45"/>
  <c r="C456" i="45"/>
  <c r="C455" i="45"/>
  <c r="G469" i="12" s="1"/>
  <c r="C454" i="45"/>
  <c r="C453" i="45"/>
  <c r="C452" i="45"/>
  <c r="C451" i="45"/>
  <c r="G465" i="12" s="1"/>
  <c r="C450" i="45"/>
  <c r="C449" i="45"/>
  <c r="C448" i="45"/>
  <c r="C447" i="45"/>
  <c r="G461" i="12" s="1"/>
  <c r="C446" i="45"/>
  <c r="C445" i="45"/>
  <c r="C444" i="45"/>
  <c r="C443" i="45"/>
  <c r="G457" i="12" s="1"/>
  <c r="C442" i="45"/>
  <c r="C441" i="45"/>
  <c r="C440" i="45"/>
  <c r="C439" i="45"/>
  <c r="G453" i="12" s="1"/>
  <c r="C438" i="45"/>
  <c r="C437" i="45"/>
  <c r="C436" i="45"/>
  <c r="C435" i="45"/>
  <c r="G449" i="12" s="1"/>
  <c r="C434" i="45"/>
  <c r="C433" i="45"/>
  <c r="C432" i="45"/>
  <c r="C431" i="45"/>
  <c r="G445" i="12" s="1"/>
  <c r="C430" i="45"/>
  <c r="C429" i="45"/>
  <c r="C428" i="45"/>
  <c r="C427" i="45"/>
  <c r="G441" i="12" s="1"/>
  <c r="C426" i="45"/>
  <c r="C425" i="45"/>
  <c r="C424" i="45"/>
  <c r="C423" i="45"/>
  <c r="G437" i="12" s="1"/>
  <c r="C422" i="45"/>
  <c r="C421" i="45"/>
  <c r="C420" i="45"/>
  <c r="C419" i="45"/>
  <c r="G433" i="12" s="1"/>
  <c r="C418" i="45"/>
  <c r="C417" i="45"/>
  <c r="C416" i="45"/>
  <c r="C415" i="45"/>
  <c r="G428" i="12" s="1"/>
  <c r="C414" i="45"/>
  <c r="C413" i="45"/>
  <c r="C412" i="45"/>
  <c r="C411" i="45"/>
  <c r="G424" i="12" s="1"/>
  <c r="C410" i="45"/>
  <c r="C409" i="45"/>
  <c r="C408" i="45"/>
  <c r="C407" i="45"/>
  <c r="G420" i="12" s="1"/>
  <c r="C406" i="45"/>
  <c r="C405" i="45"/>
  <c r="C404" i="45"/>
  <c r="C403" i="45"/>
  <c r="G415" i="12" s="1"/>
  <c r="C402" i="45"/>
  <c r="C401" i="45"/>
  <c r="C400" i="45"/>
  <c r="C399" i="45"/>
  <c r="G411" i="12" s="1"/>
  <c r="C398" i="45"/>
  <c r="C397" i="45"/>
  <c r="C396" i="45"/>
  <c r="C395" i="45"/>
  <c r="G407" i="12" s="1"/>
  <c r="C394" i="45"/>
  <c r="C393" i="45"/>
  <c r="C392" i="45"/>
  <c r="C391" i="45"/>
  <c r="G402" i="12" s="1"/>
  <c r="C390" i="45"/>
  <c r="C389" i="45"/>
  <c r="C388" i="45"/>
  <c r="C387" i="45"/>
  <c r="G397" i="12" s="1"/>
  <c r="C386" i="45"/>
  <c r="C385" i="45"/>
  <c r="C384" i="45"/>
  <c r="C383" i="45"/>
  <c r="G393" i="12" s="1"/>
  <c r="C382" i="45"/>
  <c r="C381" i="45"/>
  <c r="C380" i="45"/>
  <c r="C379" i="45"/>
  <c r="G389" i="12" s="1"/>
  <c r="C378" i="45"/>
  <c r="C377" i="45"/>
  <c r="C376" i="45"/>
  <c r="C375" i="45"/>
  <c r="G385" i="12" s="1"/>
  <c r="C374" i="45"/>
  <c r="C373" i="45"/>
  <c r="C372" i="45"/>
  <c r="C371" i="45"/>
  <c r="G381" i="12" s="1"/>
  <c r="C370" i="45"/>
  <c r="C369" i="45"/>
  <c r="C368" i="45"/>
  <c r="C367" i="45"/>
  <c r="G377" i="12" s="1"/>
  <c r="C366" i="45"/>
  <c r="C365" i="45"/>
  <c r="C364" i="45"/>
  <c r="C363" i="45"/>
  <c r="G373" i="12" s="1"/>
  <c r="C362" i="45"/>
  <c r="C361" i="45"/>
  <c r="C360" i="45"/>
  <c r="C359" i="45"/>
  <c r="G369" i="12" s="1"/>
  <c r="C358" i="45"/>
  <c r="C357" i="45"/>
  <c r="C356" i="45"/>
  <c r="C355" i="45"/>
  <c r="C354" i="45"/>
  <c r="C353" i="45"/>
  <c r="C352" i="45"/>
  <c r="G362" i="12" s="1"/>
  <c r="C351" i="45"/>
  <c r="C350" i="45"/>
  <c r="C349" i="45"/>
  <c r="C348" i="45"/>
  <c r="G358" i="12" s="1"/>
  <c r="C347" i="45"/>
  <c r="C346" i="45"/>
  <c r="C345" i="45"/>
  <c r="C344" i="45"/>
  <c r="G354" i="12" s="1"/>
  <c r="C343" i="45"/>
  <c r="C342" i="45"/>
  <c r="C341" i="45"/>
  <c r="C340" i="45"/>
  <c r="C339" i="45"/>
  <c r="G349" i="12" s="1"/>
  <c r="C338" i="45"/>
  <c r="C337" i="45"/>
  <c r="C336" i="45"/>
  <c r="C335" i="45"/>
  <c r="C334" i="45"/>
  <c r="C333" i="45"/>
  <c r="C332" i="45"/>
  <c r="C331" i="45"/>
  <c r="G341" i="12" s="1"/>
  <c r="C330" i="45"/>
  <c r="C329" i="45"/>
  <c r="C328" i="45"/>
  <c r="C327" i="45"/>
  <c r="G337" i="12" s="1"/>
  <c r="C326" i="45"/>
  <c r="C325" i="45"/>
  <c r="C324" i="45"/>
  <c r="C323" i="45"/>
  <c r="G332" i="12" s="1"/>
  <c r="C322" i="45"/>
  <c r="C321" i="45"/>
  <c r="C320" i="45"/>
  <c r="C319" i="45"/>
  <c r="G327" i="12" s="1"/>
  <c r="C318" i="45"/>
  <c r="C317" i="45"/>
  <c r="C316" i="45"/>
  <c r="C315" i="45"/>
  <c r="G323" i="12" s="1"/>
  <c r="C314" i="45"/>
  <c r="C313" i="45"/>
  <c r="C312" i="45"/>
  <c r="C311" i="45"/>
  <c r="G319" i="12" s="1"/>
  <c r="C310" i="45"/>
  <c r="C309" i="45"/>
  <c r="C308" i="45"/>
  <c r="C307" i="45"/>
  <c r="C306" i="45"/>
  <c r="C305" i="45"/>
  <c r="C304" i="45"/>
  <c r="C303" i="45"/>
  <c r="G311" i="12" s="1"/>
  <c r="C302" i="45"/>
  <c r="C301" i="45"/>
  <c r="C300" i="45"/>
  <c r="C299" i="45"/>
  <c r="G307" i="12" s="1"/>
  <c r="C298" i="45"/>
  <c r="C297" i="45"/>
  <c r="C296" i="45"/>
  <c r="C295" i="45"/>
  <c r="C294" i="45"/>
  <c r="C293" i="45"/>
  <c r="G301" i="12" s="1"/>
  <c r="C292" i="45"/>
  <c r="C291" i="45"/>
  <c r="C290" i="45"/>
  <c r="C289" i="45"/>
  <c r="G297" i="12" s="1"/>
  <c r="C288" i="45"/>
  <c r="C287" i="45"/>
  <c r="C286" i="45"/>
  <c r="C285" i="45"/>
  <c r="C284" i="45"/>
  <c r="C283" i="45"/>
  <c r="G291" i="12" s="1"/>
  <c r="C282" i="45"/>
  <c r="C281" i="45"/>
  <c r="C280" i="45"/>
  <c r="C279" i="45"/>
  <c r="G287" i="12" s="1"/>
  <c r="C278" i="45"/>
  <c r="C277" i="45"/>
  <c r="C276" i="45"/>
  <c r="C275" i="45"/>
  <c r="G283" i="12" s="1"/>
  <c r="C274" i="45"/>
  <c r="C273" i="45"/>
  <c r="C272" i="45"/>
  <c r="G280" i="12" s="1"/>
  <c r="C271" i="45"/>
  <c r="C270" i="45"/>
  <c r="C269" i="45"/>
  <c r="C268" i="45"/>
  <c r="C267" i="45"/>
  <c r="G275" i="12" s="1"/>
  <c r="C266" i="45"/>
  <c r="C265" i="45"/>
  <c r="C264" i="45"/>
  <c r="G272" i="12" s="1"/>
  <c r="C263" i="45"/>
  <c r="C262" i="45"/>
  <c r="C261" i="45"/>
  <c r="C260" i="45"/>
  <c r="G266" i="12" s="1"/>
  <c r="C259" i="45"/>
  <c r="C258" i="45"/>
  <c r="C257" i="45"/>
  <c r="C256" i="45"/>
  <c r="G262" i="12" s="1"/>
  <c r="C255" i="45"/>
  <c r="C254" i="45"/>
  <c r="C253" i="45"/>
  <c r="C252" i="45"/>
  <c r="G258" i="12" s="1"/>
  <c r="C251" i="45"/>
  <c r="C250" i="45"/>
  <c r="C249" i="45"/>
  <c r="G255" i="12" s="1"/>
  <c r="C248" i="45"/>
  <c r="C247" i="45"/>
  <c r="C246" i="45"/>
  <c r="C245" i="45"/>
  <c r="G251" i="12" s="1"/>
  <c r="C244" i="45"/>
  <c r="C243" i="45"/>
  <c r="C242" i="45"/>
  <c r="C241" i="45"/>
  <c r="G247" i="12" s="1"/>
  <c r="C240" i="45"/>
  <c r="C239" i="45"/>
  <c r="C238" i="45"/>
  <c r="C237" i="45"/>
  <c r="G243" i="12" s="1"/>
  <c r="C236" i="45"/>
  <c r="C235" i="45"/>
  <c r="C234" i="45"/>
  <c r="C233" i="45"/>
  <c r="G239" i="12" s="1"/>
  <c r="C232" i="45"/>
  <c r="C231" i="45"/>
  <c r="C230" i="45"/>
  <c r="C229" i="45"/>
  <c r="G235" i="12" s="1"/>
  <c r="C228" i="45"/>
  <c r="C227" i="45"/>
  <c r="C226" i="45"/>
  <c r="C225" i="45"/>
  <c r="G231" i="12" s="1"/>
  <c r="C224" i="45"/>
  <c r="C223" i="45"/>
  <c r="C222" i="45"/>
  <c r="C221" i="45"/>
  <c r="G227" i="12" s="1"/>
  <c r="C220" i="45"/>
  <c r="G226" i="12" s="1"/>
  <c r="C219" i="45"/>
  <c r="C218" i="45"/>
  <c r="C217" i="45"/>
  <c r="C216" i="45"/>
  <c r="G221" i="12" s="1"/>
  <c r="C215" i="45"/>
  <c r="C214" i="45"/>
  <c r="C213" i="45"/>
  <c r="C212" i="45"/>
  <c r="G217" i="12" s="1"/>
  <c r="C211" i="45"/>
  <c r="C210" i="45"/>
  <c r="C209" i="45"/>
  <c r="C208" i="45"/>
  <c r="C207" i="45"/>
  <c r="C206" i="45"/>
  <c r="C205" i="45"/>
  <c r="G210" i="12" s="1"/>
  <c r="C204" i="45"/>
  <c r="C203" i="45"/>
  <c r="C202" i="45"/>
  <c r="C201" i="45"/>
  <c r="C200" i="45"/>
  <c r="C199" i="45"/>
  <c r="G204" i="12" s="1"/>
  <c r="C198" i="45"/>
  <c r="C197" i="45"/>
  <c r="G202" i="12" s="1"/>
  <c r="C196" i="45"/>
  <c r="C195" i="45"/>
  <c r="C194" i="45"/>
  <c r="C193" i="45"/>
  <c r="G198" i="12" s="1"/>
  <c r="C192" i="45"/>
  <c r="C191" i="45"/>
  <c r="C190" i="45"/>
  <c r="C189" i="45"/>
  <c r="C188" i="45"/>
  <c r="C187" i="45"/>
  <c r="C186" i="45"/>
  <c r="G191" i="12" s="1"/>
  <c r="C185" i="45"/>
  <c r="C184" i="45"/>
  <c r="G188" i="12" s="1"/>
  <c r="C183" i="45"/>
  <c r="C182" i="45"/>
  <c r="C181" i="45"/>
  <c r="C180" i="45"/>
  <c r="C179" i="45"/>
  <c r="G183" i="12" s="1"/>
  <c r="C178" i="45"/>
  <c r="C177" i="45"/>
  <c r="C176" i="45"/>
  <c r="C175" i="45"/>
  <c r="G178" i="12" s="1"/>
  <c r="C174" i="45"/>
  <c r="C173" i="45"/>
  <c r="C172" i="45"/>
  <c r="C171" i="45"/>
  <c r="G174" i="12" s="1"/>
  <c r="C170" i="45"/>
  <c r="C169" i="45"/>
  <c r="C168" i="45"/>
  <c r="C167" i="45"/>
  <c r="C166" i="45"/>
  <c r="C165" i="45"/>
  <c r="C164" i="45"/>
  <c r="C163" i="45"/>
  <c r="G166" i="12" s="1"/>
  <c r="C162" i="45"/>
  <c r="C161" i="45"/>
  <c r="C160" i="45"/>
  <c r="C159" i="45"/>
  <c r="G162" i="12" s="1"/>
  <c r="C158" i="45"/>
  <c r="C157" i="45"/>
  <c r="C156" i="45"/>
  <c r="C155" i="45"/>
  <c r="G158" i="12" s="1"/>
  <c r="C154" i="45"/>
  <c r="C153" i="45"/>
  <c r="C152" i="45"/>
  <c r="C151" i="45"/>
  <c r="G154" i="12" s="1"/>
  <c r="C150" i="45"/>
  <c r="G153" i="12" s="1"/>
  <c r="C149" i="45"/>
  <c r="C148" i="45"/>
  <c r="C147" i="45"/>
  <c r="C146" i="45"/>
  <c r="G148" i="12" s="1"/>
  <c r="C145" i="45"/>
  <c r="C144" i="45"/>
  <c r="C143" i="45"/>
  <c r="C142" i="45"/>
  <c r="G143" i="12" s="1"/>
  <c r="C141" i="45"/>
  <c r="C140" i="45"/>
  <c r="C139" i="45"/>
  <c r="C138" i="45"/>
  <c r="G139" i="12" s="1"/>
  <c r="C137" i="45"/>
  <c r="C136" i="45"/>
  <c r="C135" i="45"/>
  <c r="C134" i="45"/>
  <c r="C133" i="45"/>
  <c r="C132" i="45"/>
  <c r="C131" i="45"/>
  <c r="G132" i="12" s="1"/>
  <c r="C130" i="45"/>
  <c r="G131" i="12" s="1"/>
  <c r="C129" i="45"/>
  <c r="C128" i="45"/>
  <c r="C127" i="45"/>
  <c r="C126" i="45"/>
  <c r="C125" i="45"/>
  <c r="C124" i="45"/>
  <c r="C123" i="45"/>
  <c r="C122" i="45"/>
  <c r="C121" i="45"/>
  <c r="C120" i="45"/>
  <c r="C119" i="45"/>
  <c r="C118" i="45"/>
  <c r="C117" i="45"/>
  <c r="C116" i="45"/>
  <c r="G117" i="12" s="1"/>
  <c r="C115" i="45"/>
  <c r="C114" i="45"/>
  <c r="C113" i="45"/>
  <c r="C112" i="45"/>
  <c r="C111" i="45"/>
  <c r="G112" i="12" s="1"/>
  <c r="C110" i="45"/>
  <c r="C109" i="45"/>
  <c r="G110" i="12" s="1"/>
  <c r="C108" i="45"/>
  <c r="C107" i="45"/>
  <c r="C106" i="45"/>
  <c r="C105" i="45"/>
  <c r="C104" i="45"/>
  <c r="C103" i="45"/>
  <c r="C102" i="45"/>
  <c r="G103" i="12" s="1"/>
  <c r="C101" i="45"/>
  <c r="G102" i="12" s="1"/>
  <c r="C100" i="45"/>
  <c r="C99" i="45"/>
  <c r="C98" i="45"/>
  <c r="G99" i="12" s="1"/>
  <c r="C97" i="45"/>
  <c r="C96" i="45"/>
  <c r="C95" i="45"/>
  <c r="G96" i="12" s="1"/>
  <c r="C94" i="45"/>
  <c r="C93" i="45"/>
  <c r="C92" i="45"/>
  <c r="G93" i="12" s="1"/>
  <c r="C91" i="45"/>
  <c r="C90" i="45"/>
  <c r="C89" i="45"/>
  <c r="C88" i="45"/>
  <c r="G89" i="12" s="1"/>
  <c r="C87" i="45"/>
  <c r="C86" i="45"/>
  <c r="C85" i="45"/>
  <c r="C84" i="45"/>
  <c r="C83" i="45"/>
  <c r="C82" i="45"/>
  <c r="C81" i="45"/>
  <c r="G81" i="12" s="1"/>
  <c r="C80" i="45"/>
  <c r="C79" i="45"/>
  <c r="C78" i="45"/>
  <c r="C77" i="45"/>
  <c r="C76" i="45"/>
  <c r="C75" i="45"/>
  <c r="C74" i="45"/>
  <c r="C73" i="45"/>
  <c r="G73" i="12" s="1"/>
  <c r="C72" i="45"/>
  <c r="C71" i="45"/>
  <c r="C70" i="45"/>
  <c r="C69" i="45"/>
  <c r="G69" i="12" s="1"/>
  <c r="C68" i="45"/>
  <c r="C67" i="45"/>
  <c r="C66" i="45"/>
  <c r="G66" i="12" s="1"/>
  <c r="C65" i="45"/>
  <c r="C64" i="45"/>
  <c r="C63" i="45"/>
  <c r="G63" i="12" s="1"/>
  <c r="C62" i="45"/>
  <c r="C61" i="45"/>
  <c r="C60" i="45"/>
  <c r="C59" i="45"/>
  <c r="G59" i="12" s="1"/>
  <c r="C58" i="45"/>
  <c r="C57" i="45"/>
  <c r="C56" i="45"/>
  <c r="C55" i="45"/>
  <c r="C54" i="45"/>
  <c r="C53" i="45"/>
  <c r="C52" i="45"/>
  <c r="C51" i="45"/>
  <c r="C50" i="45"/>
  <c r="C49" i="45"/>
  <c r="G49" i="12" s="1"/>
  <c r="C48" i="45"/>
  <c r="C47" i="45"/>
  <c r="C46" i="45"/>
  <c r="G46" i="12" s="1"/>
  <c r="C45" i="45"/>
  <c r="C44" i="45"/>
  <c r="C43" i="45"/>
  <c r="C42" i="45"/>
  <c r="G42" i="12" s="1"/>
  <c r="C41" i="45"/>
  <c r="C40" i="45"/>
  <c r="C39" i="45"/>
  <c r="G39" i="12" s="1"/>
  <c r="C38" i="45"/>
  <c r="C37" i="45"/>
  <c r="G37" i="12" s="1"/>
  <c r="C36" i="45"/>
  <c r="C35" i="45"/>
  <c r="C34" i="45"/>
  <c r="C33" i="45"/>
  <c r="C32" i="45"/>
  <c r="C31" i="45"/>
  <c r="C30" i="45"/>
  <c r="G30" i="12" s="1"/>
  <c r="C29" i="45"/>
  <c r="C28" i="45"/>
  <c r="C27" i="45"/>
  <c r="C26" i="45"/>
  <c r="G26" i="12" s="1"/>
  <c r="C25" i="45"/>
  <c r="C24" i="45"/>
  <c r="C23" i="45"/>
  <c r="G23" i="12" s="1"/>
  <c r="C22" i="45"/>
  <c r="C21" i="45"/>
  <c r="C20" i="45"/>
  <c r="C19" i="45"/>
  <c r="C18" i="45"/>
  <c r="C17" i="45"/>
  <c r="C16" i="45"/>
  <c r="G16" i="12" s="1"/>
  <c r="C15" i="45"/>
  <c r="C14" i="45"/>
  <c r="C13" i="45"/>
  <c r="G13" i="12" s="1"/>
  <c r="C12" i="45"/>
  <c r="G12" i="12" s="1"/>
  <c r="C11" i="45"/>
  <c r="C10" i="45"/>
  <c r="C9" i="45"/>
  <c r="C8" i="45"/>
  <c r="G8" i="12" s="1"/>
  <c r="C7" i="45"/>
  <c r="C6" i="45"/>
  <c r="G6" i="12" s="1"/>
  <c r="C5" i="45"/>
  <c r="C4" i="45"/>
  <c r="C3" i="45"/>
  <c r="G3" i="12" s="1"/>
  <c r="C2" i="45"/>
  <c r="C87" i="60"/>
  <c r="C189" i="60"/>
  <c r="C328" i="60"/>
  <c r="C146" i="60"/>
  <c r="C270" i="60"/>
  <c r="C479" i="60"/>
  <c r="C478" i="60"/>
  <c r="F478" i="12" s="1"/>
  <c r="C477" i="60"/>
  <c r="C476" i="60"/>
  <c r="C475" i="60"/>
  <c r="C404" i="60"/>
  <c r="C487" i="60"/>
  <c r="C486" i="60"/>
  <c r="F486" i="12" s="1"/>
  <c r="C485" i="60"/>
  <c r="C484" i="60"/>
  <c r="F484" i="12" s="1"/>
  <c r="C483" i="60"/>
  <c r="F483" i="12" s="1"/>
  <c r="C482" i="60"/>
  <c r="F482" i="12" s="1"/>
  <c r="C418" i="60"/>
  <c r="C398" i="60"/>
  <c r="C335" i="60"/>
  <c r="C267" i="60"/>
  <c r="C180" i="60"/>
  <c r="C222" i="60"/>
  <c r="C149" i="60"/>
  <c r="C432" i="60"/>
  <c r="C481" i="60"/>
  <c r="C480" i="60"/>
  <c r="F480" i="12" s="1"/>
  <c r="C474" i="60"/>
  <c r="F474" i="12" s="1"/>
  <c r="C473" i="60"/>
  <c r="C472" i="60"/>
  <c r="F472" i="12" s="1"/>
  <c r="C471" i="60"/>
  <c r="F471" i="12" s="1"/>
  <c r="C470" i="60"/>
  <c r="F470" i="12" s="1"/>
  <c r="C469" i="60"/>
  <c r="C468" i="60"/>
  <c r="F468" i="12" s="1"/>
  <c r="C467" i="60"/>
  <c r="F467" i="12" s="1"/>
  <c r="C466" i="60"/>
  <c r="C465" i="60"/>
  <c r="C464" i="60"/>
  <c r="C463" i="60"/>
  <c r="F463" i="12" s="1"/>
  <c r="C462" i="60"/>
  <c r="C461" i="60"/>
  <c r="C460" i="60"/>
  <c r="F460" i="12" s="1"/>
  <c r="C459" i="60"/>
  <c r="F459" i="12" s="1"/>
  <c r="C458" i="60"/>
  <c r="C457" i="60"/>
  <c r="C456" i="60"/>
  <c r="C455" i="60"/>
  <c r="F455" i="12" s="1"/>
  <c r="C454" i="60"/>
  <c r="F454" i="12" s="1"/>
  <c r="C453" i="60"/>
  <c r="F453" i="12" s="1"/>
  <c r="C452" i="60"/>
  <c r="F452" i="12" s="1"/>
  <c r="C451" i="60"/>
  <c r="F451" i="12" s="1"/>
  <c r="C450" i="60"/>
  <c r="F450" i="12" s="1"/>
  <c r="C449" i="60"/>
  <c r="C448" i="60"/>
  <c r="F448" i="12" s="1"/>
  <c r="C447" i="60"/>
  <c r="F447" i="12" s="1"/>
  <c r="C446" i="60"/>
  <c r="C445" i="60"/>
  <c r="C444" i="60"/>
  <c r="C443" i="60"/>
  <c r="F443" i="12" s="1"/>
  <c r="C442" i="60"/>
  <c r="C441" i="60"/>
  <c r="C440" i="60"/>
  <c r="C439" i="60"/>
  <c r="F439" i="12" s="1"/>
  <c r="C438" i="60"/>
  <c r="F438" i="12" s="1"/>
  <c r="C437" i="60"/>
  <c r="F437" i="12" s="1"/>
  <c r="C436" i="60"/>
  <c r="F436" i="12" s="1"/>
  <c r="C435" i="60"/>
  <c r="F435" i="12" s="1"/>
  <c r="C434" i="60"/>
  <c r="F434" i="12" s="1"/>
  <c r="C433" i="60"/>
  <c r="C431" i="60"/>
  <c r="C430" i="60"/>
  <c r="F430" i="12" s="1"/>
  <c r="C429" i="60"/>
  <c r="C428" i="60"/>
  <c r="C427" i="60"/>
  <c r="C426" i="60"/>
  <c r="F426" i="12" s="1"/>
  <c r="C425" i="60"/>
  <c r="C424" i="60"/>
  <c r="C423" i="60"/>
  <c r="C422" i="60"/>
  <c r="F422" i="12" s="1"/>
  <c r="C421" i="60"/>
  <c r="F421" i="12" s="1"/>
  <c r="C420" i="60"/>
  <c r="C419" i="60"/>
  <c r="C417" i="60"/>
  <c r="F417" i="12" s="1"/>
  <c r="C416" i="60"/>
  <c r="F416" i="12" s="1"/>
  <c r="C415" i="60"/>
  <c r="F415" i="12" s="1"/>
  <c r="C414" i="60"/>
  <c r="F414" i="12" s="1"/>
  <c r="C413" i="60"/>
  <c r="F413" i="12" s="1"/>
  <c r="C412" i="60"/>
  <c r="F412" i="12" s="1"/>
  <c r="C411" i="60"/>
  <c r="C410" i="60"/>
  <c r="F410" i="12" s="1"/>
  <c r="C409" i="60"/>
  <c r="F409" i="12" s="1"/>
  <c r="C408" i="60"/>
  <c r="F408" i="12" s="1"/>
  <c r="C407" i="60"/>
  <c r="C406" i="60"/>
  <c r="F406" i="12" s="1"/>
  <c r="C405" i="60"/>
  <c r="F405" i="12" s="1"/>
  <c r="C403" i="60"/>
  <c r="C402" i="60"/>
  <c r="C401" i="60"/>
  <c r="C400" i="60"/>
  <c r="F400" i="12" s="1"/>
  <c r="C399" i="60"/>
  <c r="C397" i="60"/>
  <c r="C396" i="60"/>
  <c r="C395" i="60"/>
  <c r="F395" i="12" s="1"/>
  <c r="C394" i="60"/>
  <c r="F394" i="12" s="1"/>
  <c r="C393" i="60"/>
  <c r="C392" i="60"/>
  <c r="F392" i="12" s="1"/>
  <c r="C391" i="60"/>
  <c r="F391" i="12" s="1"/>
  <c r="C390" i="60"/>
  <c r="F390" i="12" s="1"/>
  <c r="C389" i="60"/>
  <c r="C388" i="60"/>
  <c r="F388" i="12" s="1"/>
  <c r="C387" i="60"/>
  <c r="F387" i="12" s="1"/>
  <c r="C386" i="60"/>
  <c r="C385" i="60"/>
  <c r="C384" i="60"/>
  <c r="F384" i="12" s="1"/>
  <c r="C383" i="60"/>
  <c r="F383" i="12" s="1"/>
  <c r="C382" i="60"/>
  <c r="C381" i="60"/>
  <c r="C380" i="60"/>
  <c r="C379" i="60"/>
  <c r="F379" i="12" s="1"/>
  <c r="C378" i="60"/>
  <c r="C377" i="60"/>
  <c r="C376" i="60"/>
  <c r="C375" i="60"/>
  <c r="F375" i="12" s="1"/>
  <c r="C374" i="60"/>
  <c r="C373" i="60"/>
  <c r="C372" i="60"/>
  <c r="F372" i="12" s="1"/>
  <c r="C371" i="60"/>
  <c r="F371" i="12" s="1"/>
  <c r="C370" i="60"/>
  <c r="F370" i="12" s="1"/>
  <c r="C369" i="60"/>
  <c r="C368" i="60"/>
  <c r="F368" i="12" s="1"/>
  <c r="C367" i="60"/>
  <c r="F367" i="12" s="1"/>
  <c r="C366" i="60"/>
  <c r="F366" i="12" s="1"/>
  <c r="C365" i="60"/>
  <c r="C364" i="60"/>
  <c r="F364" i="12" s="1"/>
  <c r="C363" i="60"/>
  <c r="F363" i="12" s="1"/>
  <c r="C362" i="60"/>
  <c r="F362" i="12" s="1"/>
  <c r="C361" i="60"/>
  <c r="C360" i="60"/>
  <c r="F360" i="12" s="1"/>
  <c r="C359" i="60"/>
  <c r="F359" i="12" s="1"/>
  <c r="C358" i="60"/>
  <c r="F358" i="12" s="1"/>
  <c r="C357" i="60"/>
  <c r="C356" i="60"/>
  <c r="F356" i="12" s="1"/>
  <c r="C355" i="60"/>
  <c r="F355" i="12" s="1"/>
  <c r="C354" i="60"/>
  <c r="C353" i="60"/>
  <c r="F353" i="12" s="1"/>
  <c r="C352" i="60"/>
  <c r="F352" i="12" s="1"/>
  <c r="C351" i="60"/>
  <c r="F351" i="12" s="1"/>
  <c r="C350" i="60"/>
  <c r="F350" i="12" s="1"/>
  <c r="C349" i="60"/>
  <c r="F349" i="12" s="1"/>
  <c r="C348" i="60"/>
  <c r="F348" i="12" s="1"/>
  <c r="C347" i="60"/>
  <c r="F347" i="12" s="1"/>
  <c r="C346" i="60"/>
  <c r="F346" i="12" s="1"/>
  <c r="C345" i="60"/>
  <c r="F345" i="12" s="1"/>
  <c r="C344" i="60"/>
  <c r="F344" i="12" s="1"/>
  <c r="C343" i="60"/>
  <c r="F343" i="12" s="1"/>
  <c r="C342" i="60"/>
  <c r="F342" i="12" s="1"/>
  <c r="C341" i="60"/>
  <c r="F341" i="12" s="1"/>
  <c r="C340" i="60"/>
  <c r="F340" i="12" s="1"/>
  <c r="C339" i="60"/>
  <c r="F339" i="12" s="1"/>
  <c r="C338" i="60"/>
  <c r="F338" i="12" s="1"/>
  <c r="C337" i="60"/>
  <c r="F337" i="12" s="1"/>
  <c r="C336" i="60"/>
  <c r="F336" i="12" s="1"/>
  <c r="C334" i="60"/>
  <c r="F334" i="12" s="1"/>
  <c r="C333" i="60"/>
  <c r="F333" i="12" s="1"/>
  <c r="C332" i="60"/>
  <c r="F332" i="12" s="1"/>
  <c r="C331" i="60"/>
  <c r="F331" i="12" s="1"/>
  <c r="C330" i="60"/>
  <c r="F330" i="12" s="1"/>
  <c r="C329" i="60"/>
  <c r="F329" i="12" s="1"/>
  <c r="C327" i="60"/>
  <c r="F327" i="12" s="1"/>
  <c r="C326" i="60"/>
  <c r="F326" i="12" s="1"/>
  <c r="C325" i="60"/>
  <c r="F325" i="12" s="1"/>
  <c r="C324" i="60"/>
  <c r="F324" i="12" s="1"/>
  <c r="C323" i="60"/>
  <c r="F323" i="12" s="1"/>
  <c r="C322" i="60"/>
  <c r="F322" i="12" s="1"/>
  <c r="C321" i="60"/>
  <c r="F321" i="12" s="1"/>
  <c r="C320" i="60"/>
  <c r="F320" i="12" s="1"/>
  <c r="C319" i="60"/>
  <c r="F319" i="12" s="1"/>
  <c r="C318" i="60"/>
  <c r="F318" i="12" s="1"/>
  <c r="C317" i="60"/>
  <c r="F317" i="12" s="1"/>
  <c r="C316" i="60"/>
  <c r="F316" i="12" s="1"/>
  <c r="C315" i="60"/>
  <c r="F315" i="12" s="1"/>
  <c r="C314" i="60"/>
  <c r="F314" i="12" s="1"/>
  <c r="C313" i="60"/>
  <c r="F313" i="12" s="1"/>
  <c r="C312" i="60"/>
  <c r="F312" i="12" s="1"/>
  <c r="C311" i="60"/>
  <c r="F311" i="12" s="1"/>
  <c r="C310" i="60"/>
  <c r="F310" i="12" s="1"/>
  <c r="C309" i="60"/>
  <c r="F309" i="12" s="1"/>
  <c r="C308" i="60"/>
  <c r="F308" i="12" s="1"/>
  <c r="C307" i="60"/>
  <c r="F307" i="12" s="1"/>
  <c r="C306" i="60"/>
  <c r="F306" i="12" s="1"/>
  <c r="C305" i="60"/>
  <c r="F305" i="12" s="1"/>
  <c r="C304" i="60"/>
  <c r="F304" i="12" s="1"/>
  <c r="C303" i="60"/>
  <c r="F303" i="12" s="1"/>
  <c r="C302" i="60"/>
  <c r="F302" i="12" s="1"/>
  <c r="C301" i="60"/>
  <c r="F301" i="12" s="1"/>
  <c r="C300" i="60"/>
  <c r="F300" i="12" s="1"/>
  <c r="C299" i="60"/>
  <c r="F299" i="12" s="1"/>
  <c r="C298" i="60"/>
  <c r="F298" i="12" s="1"/>
  <c r="C297" i="60"/>
  <c r="F297" i="12" s="1"/>
  <c r="C296" i="60"/>
  <c r="F296" i="12" s="1"/>
  <c r="C295" i="60"/>
  <c r="F295" i="12" s="1"/>
  <c r="C294" i="60"/>
  <c r="F294" i="12" s="1"/>
  <c r="C293" i="60"/>
  <c r="F293" i="12" s="1"/>
  <c r="C292" i="60"/>
  <c r="F292" i="12" s="1"/>
  <c r="C291" i="60"/>
  <c r="F291" i="12" s="1"/>
  <c r="C290" i="60"/>
  <c r="F290" i="12" s="1"/>
  <c r="C289" i="60"/>
  <c r="F289" i="12" s="1"/>
  <c r="C288" i="60"/>
  <c r="F288" i="12" s="1"/>
  <c r="C287" i="60"/>
  <c r="F287" i="12" s="1"/>
  <c r="C286" i="60"/>
  <c r="F286" i="12" s="1"/>
  <c r="C285" i="60"/>
  <c r="F285" i="12" s="1"/>
  <c r="C284" i="60"/>
  <c r="F284" i="12" s="1"/>
  <c r="C283" i="60"/>
  <c r="F283" i="12" s="1"/>
  <c r="C282" i="60"/>
  <c r="F282" i="12" s="1"/>
  <c r="C281" i="60"/>
  <c r="F281" i="12" s="1"/>
  <c r="C280" i="60"/>
  <c r="F280" i="12" s="1"/>
  <c r="C279" i="60"/>
  <c r="F279" i="12" s="1"/>
  <c r="C278" i="60"/>
  <c r="F278" i="12" s="1"/>
  <c r="C277" i="60"/>
  <c r="F277" i="12" s="1"/>
  <c r="C276" i="60"/>
  <c r="F276" i="12" s="1"/>
  <c r="C275" i="60"/>
  <c r="F275" i="12" s="1"/>
  <c r="C274" i="60"/>
  <c r="F274" i="12" s="1"/>
  <c r="C273" i="60"/>
  <c r="F273" i="12" s="1"/>
  <c r="C272" i="60"/>
  <c r="F272" i="12" s="1"/>
  <c r="C271" i="60"/>
  <c r="F271" i="12" s="1"/>
  <c r="C269" i="60"/>
  <c r="F269" i="12" s="1"/>
  <c r="C268" i="60"/>
  <c r="F268" i="12" s="1"/>
  <c r="C266" i="60"/>
  <c r="F266" i="12" s="1"/>
  <c r="C265" i="60"/>
  <c r="F265" i="12" s="1"/>
  <c r="C264" i="60"/>
  <c r="F264" i="12" s="1"/>
  <c r="C263" i="60"/>
  <c r="F263" i="12" s="1"/>
  <c r="C262" i="60"/>
  <c r="F262" i="12" s="1"/>
  <c r="C261" i="60"/>
  <c r="F261" i="12" s="1"/>
  <c r="C260" i="60"/>
  <c r="F260" i="12" s="1"/>
  <c r="C259" i="60"/>
  <c r="F259" i="12" s="1"/>
  <c r="C258" i="60"/>
  <c r="F258" i="12" s="1"/>
  <c r="C257" i="60"/>
  <c r="F257" i="12" s="1"/>
  <c r="C256" i="60"/>
  <c r="F256" i="12" s="1"/>
  <c r="C255" i="60"/>
  <c r="F255" i="12" s="1"/>
  <c r="C254" i="60"/>
  <c r="F254" i="12" s="1"/>
  <c r="C253" i="60"/>
  <c r="F253" i="12" s="1"/>
  <c r="C252" i="60"/>
  <c r="F252" i="12" s="1"/>
  <c r="C251" i="60"/>
  <c r="F251" i="12" s="1"/>
  <c r="C250" i="60"/>
  <c r="C249" i="60"/>
  <c r="C248" i="60"/>
  <c r="C247" i="60"/>
  <c r="F247" i="12" s="1"/>
  <c r="C246" i="60"/>
  <c r="C245" i="60"/>
  <c r="C244" i="60"/>
  <c r="C243" i="60"/>
  <c r="F243" i="12" s="1"/>
  <c r="C242" i="60"/>
  <c r="C241" i="60"/>
  <c r="C240" i="60"/>
  <c r="C239" i="60"/>
  <c r="F239" i="12" s="1"/>
  <c r="C238" i="60"/>
  <c r="C237" i="60"/>
  <c r="C236" i="60"/>
  <c r="C235" i="60"/>
  <c r="F235" i="12" s="1"/>
  <c r="C234" i="60"/>
  <c r="C233" i="60"/>
  <c r="C232" i="60"/>
  <c r="C231" i="60"/>
  <c r="F231" i="12" s="1"/>
  <c r="C230" i="60"/>
  <c r="C229" i="60"/>
  <c r="C228" i="60"/>
  <c r="C227" i="60"/>
  <c r="F227" i="12" s="1"/>
  <c r="C226" i="60"/>
  <c r="C225" i="60"/>
  <c r="C224" i="60"/>
  <c r="C223" i="60"/>
  <c r="F223" i="12" s="1"/>
  <c r="C221" i="60"/>
  <c r="C220" i="60"/>
  <c r="C218" i="60"/>
  <c r="C217" i="60"/>
  <c r="F217" i="12" s="1"/>
  <c r="C216" i="60"/>
  <c r="C215" i="60"/>
  <c r="C214" i="60"/>
  <c r="C213" i="60"/>
  <c r="F213" i="12" s="1"/>
  <c r="C212" i="60"/>
  <c r="C211" i="60"/>
  <c r="C210" i="60"/>
  <c r="C209" i="60"/>
  <c r="F209" i="12" s="1"/>
  <c r="C208" i="60"/>
  <c r="C207" i="60"/>
  <c r="C206" i="60"/>
  <c r="C205" i="60"/>
  <c r="F205" i="12" s="1"/>
  <c r="C204" i="60"/>
  <c r="C203" i="60"/>
  <c r="C202" i="60"/>
  <c r="C201" i="60"/>
  <c r="F201" i="12" s="1"/>
  <c r="C200" i="60"/>
  <c r="C199" i="60"/>
  <c r="C198" i="60"/>
  <c r="C197" i="60"/>
  <c r="F197" i="12" s="1"/>
  <c r="C196" i="60"/>
  <c r="C195" i="60"/>
  <c r="C194" i="60"/>
  <c r="C193" i="60"/>
  <c r="F193" i="12" s="1"/>
  <c r="C192" i="60"/>
  <c r="C191" i="60"/>
  <c r="C190" i="60"/>
  <c r="C188" i="60"/>
  <c r="F188" i="12" s="1"/>
  <c r="C187" i="60"/>
  <c r="C186" i="60"/>
  <c r="C185" i="60"/>
  <c r="C184" i="60"/>
  <c r="F184" i="12" s="1"/>
  <c r="C183" i="60"/>
  <c r="C182" i="60"/>
  <c r="C181" i="60"/>
  <c r="C179" i="60"/>
  <c r="F179" i="12" s="1"/>
  <c r="C178" i="60"/>
  <c r="C177" i="60"/>
  <c r="C176" i="60"/>
  <c r="C175" i="60"/>
  <c r="F175" i="12" s="1"/>
  <c r="C174" i="60"/>
  <c r="C173" i="60"/>
  <c r="C172" i="60"/>
  <c r="C171" i="60"/>
  <c r="F171" i="12" s="1"/>
  <c r="C170" i="60"/>
  <c r="C169" i="60"/>
  <c r="C168" i="60"/>
  <c r="C167" i="60"/>
  <c r="F167" i="12" s="1"/>
  <c r="C166" i="60"/>
  <c r="C165" i="60"/>
  <c r="F165" i="12" s="1"/>
  <c r="C164" i="60"/>
  <c r="F164" i="12" s="1"/>
  <c r="C163" i="60"/>
  <c r="F163" i="12" s="1"/>
  <c r="C162" i="60"/>
  <c r="C161" i="60"/>
  <c r="F161" i="12" s="1"/>
  <c r="C160" i="60"/>
  <c r="F160" i="12" s="1"/>
  <c r="C159" i="60"/>
  <c r="F159" i="12" s="1"/>
  <c r="C158" i="60"/>
  <c r="F158" i="12" s="1"/>
  <c r="C157" i="60"/>
  <c r="F157" i="12" s="1"/>
  <c r="C156" i="60"/>
  <c r="C155" i="60"/>
  <c r="F155" i="12" s="1"/>
  <c r="C154" i="60"/>
  <c r="F154" i="12" s="1"/>
  <c r="C153" i="60"/>
  <c r="F153" i="12" s="1"/>
  <c r="C152" i="60"/>
  <c r="F152" i="12" s="1"/>
  <c r="C151" i="60"/>
  <c r="F151" i="12" s="1"/>
  <c r="C150" i="60"/>
  <c r="F150" i="12" s="1"/>
  <c r="C148" i="60"/>
  <c r="F148" i="12" s="1"/>
  <c r="C147" i="60"/>
  <c r="F147" i="12" s="1"/>
  <c r="C145" i="60"/>
  <c r="F145" i="12" s="1"/>
  <c r="C144" i="60"/>
  <c r="F144" i="12" s="1"/>
  <c r="C143" i="60"/>
  <c r="C142" i="60"/>
  <c r="F142" i="12" s="1"/>
  <c r="C141" i="60"/>
  <c r="F141" i="12" s="1"/>
  <c r="C140" i="60"/>
  <c r="F140" i="12" s="1"/>
  <c r="C139" i="60"/>
  <c r="F139" i="12" s="1"/>
  <c r="C138" i="60"/>
  <c r="F138" i="12" s="1"/>
  <c r="C137" i="60"/>
  <c r="F137" i="12" s="1"/>
  <c r="C136" i="60"/>
  <c r="C135" i="60"/>
  <c r="C134" i="60"/>
  <c r="C133" i="60"/>
  <c r="F133" i="12" s="1"/>
  <c r="C132" i="60"/>
  <c r="F132" i="12" s="1"/>
  <c r="C131" i="60"/>
  <c r="F131" i="12" s="1"/>
  <c r="C130" i="60"/>
  <c r="F130" i="12" s="1"/>
  <c r="C129" i="60"/>
  <c r="F129" i="12" s="1"/>
  <c r="C128" i="60"/>
  <c r="F128" i="12" s="1"/>
  <c r="C127" i="60"/>
  <c r="F127" i="12" s="1"/>
  <c r="C126" i="60"/>
  <c r="F126" i="12" s="1"/>
  <c r="C125" i="60"/>
  <c r="F125" i="12" s="1"/>
  <c r="C124" i="60"/>
  <c r="F124" i="12" s="1"/>
  <c r="C123" i="60"/>
  <c r="F123" i="12" s="1"/>
  <c r="C122" i="60"/>
  <c r="F122" i="12" s="1"/>
  <c r="C121" i="60"/>
  <c r="F121" i="12" s="1"/>
  <c r="C120" i="60"/>
  <c r="F120" i="12" s="1"/>
  <c r="C119" i="60"/>
  <c r="F119" i="12" s="1"/>
  <c r="C118" i="60"/>
  <c r="F118" i="12" s="1"/>
  <c r="C117" i="60"/>
  <c r="F117" i="12" s="1"/>
  <c r="C116" i="60"/>
  <c r="C115" i="60"/>
  <c r="C114" i="60"/>
  <c r="C113" i="60"/>
  <c r="F113" i="12" s="1"/>
  <c r="C112" i="60"/>
  <c r="F112" i="12" s="1"/>
  <c r="C111" i="60"/>
  <c r="F111" i="12" s="1"/>
  <c r="C110" i="60"/>
  <c r="F110" i="12" s="1"/>
  <c r="C109" i="60"/>
  <c r="F109" i="12" s="1"/>
  <c r="C108" i="60"/>
  <c r="F108" i="12" s="1"/>
  <c r="C107" i="60"/>
  <c r="C106" i="60"/>
  <c r="F106" i="12" s="1"/>
  <c r="C105" i="60"/>
  <c r="F105" i="12" s="1"/>
  <c r="C104" i="60"/>
  <c r="F104" i="12" s="1"/>
  <c r="C103" i="60"/>
  <c r="F103" i="12" s="1"/>
  <c r="C102" i="60"/>
  <c r="F102" i="12" s="1"/>
  <c r="C101" i="60"/>
  <c r="F101" i="12" s="1"/>
  <c r="C100" i="60"/>
  <c r="F100" i="12" s="1"/>
  <c r="C99" i="60"/>
  <c r="F99" i="12" s="1"/>
  <c r="C98" i="60"/>
  <c r="F98" i="12" s="1"/>
  <c r="C97" i="60"/>
  <c r="F97" i="12" s="1"/>
  <c r="C96" i="60"/>
  <c r="F96" i="12" s="1"/>
  <c r="C95" i="60"/>
  <c r="F95" i="12" s="1"/>
  <c r="C94" i="60"/>
  <c r="F94" i="12" s="1"/>
  <c r="C93" i="60"/>
  <c r="F93" i="12" s="1"/>
  <c r="C92" i="60"/>
  <c r="C91" i="60"/>
  <c r="F91" i="12" s="1"/>
  <c r="C90" i="60"/>
  <c r="F90" i="12" s="1"/>
  <c r="C89" i="60"/>
  <c r="F89" i="12" s="1"/>
  <c r="C88" i="60"/>
  <c r="C86" i="60"/>
  <c r="F86" i="12" s="1"/>
  <c r="C85" i="60"/>
  <c r="F85" i="12" s="1"/>
  <c r="C84" i="60"/>
  <c r="F84" i="12" s="1"/>
  <c r="C83" i="60"/>
  <c r="F83" i="12" s="1"/>
  <c r="C82" i="60"/>
  <c r="F82" i="12" s="1"/>
  <c r="C81" i="60"/>
  <c r="F81" i="12" s="1"/>
  <c r="C80" i="60"/>
  <c r="F80" i="12" s="1"/>
  <c r="C79" i="60"/>
  <c r="C78" i="60"/>
  <c r="C77" i="60"/>
  <c r="F77" i="12" s="1"/>
  <c r="C76" i="60"/>
  <c r="F76" i="12" s="1"/>
  <c r="C75" i="60"/>
  <c r="C74" i="60"/>
  <c r="C73" i="60"/>
  <c r="C72" i="60"/>
  <c r="F72" i="12" s="1"/>
  <c r="C71" i="60"/>
  <c r="F71" i="12" s="1"/>
  <c r="C70" i="60"/>
  <c r="F70" i="12" s="1"/>
  <c r="C69" i="60"/>
  <c r="F69" i="12" s="1"/>
  <c r="C68" i="60"/>
  <c r="F68" i="12" s="1"/>
  <c r="C67" i="60"/>
  <c r="F67" i="12" s="1"/>
  <c r="C66" i="60"/>
  <c r="F66" i="12" s="1"/>
  <c r="C65" i="60"/>
  <c r="F65" i="12" s="1"/>
  <c r="C64" i="60"/>
  <c r="F64" i="12" s="1"/>
  <c r="C63" i="60"/>
  <c r="F63" i="12" s="1"/>
  <c r="C62" i="60"/>
  <c r="F62" i="12" s="1"/>
  <c r="C61" i="60"/>
  <c r="F61" i="12" s="1"/>
  <c r="C60" i="60"/>
  <c r="F60" i="12" s="1"/>
  <c r="C59" i="60"/>
  <c r="F59" i="12" s="1"/>
  <c r="C58" i="60"/>
  <c r="F58" i="12" s="1"/>
  <c r="C57" i="60"/>
  <c r="F57" i="12" s="1"/>
  <c r="C56" i="60"/>
  <c r="F56" i="12" s="1"/>
  <c r="C55" i="60"/>
  <c r="F55" i="12" s="1"/>
  <c r="C54" i="60"/>
  <c r="F54" i="12" s="1"/>
  <c r="C53" i="60"/>
  <c r="F53" i="12" s="1"/>
  <c r="C52" i="60"/>
  <c r="F52" i="12" s="1"/>
  <c r="C51" i="60"/>
  <c r="C50" i="60"/>
  <c r="F50" i="12" s="1"/>
  <c r="C49" i="60"/>
  <c r="F49" i="12" s="1"/>
  <c r="C48" i="60"/>
  <c r="F48" i="12" s="1"/>
  <c r="C47" i="60"/>
  <c r="F47" i="12" s="1"/>
  <c r="C46" i="60"/>
  <c r="F46" i="12" s="1"/>
  <c r="C45" i="60"/>
  <c r="C44" i="60"/>
  <c r="F44" i="12" s="1"/>
  <c r="C43" i="60"/>
  <c r="C42" i="60"/>
  <c r="C41" i="60"/>
  <c r="C40" i="60"/>
  <c r="F40" i="12" s="1"/>
  <c r="C39" i="60"/>
  <c r="C38" i="60"/>
  <c r="C37" i="60"/>
  <c r="C36" i="60"/>
  <c r="F36" i="12" s="1"/>
  <c r="C35" i="60"/>
  <c r="C34" i="60"/>
  <c r="F34" i="12" s="1"/>
  <c r="C33" i="60"/>
  <c r="F33" i="12" s="1"/>
  <c r="C32" i="60"/>
  <c r="F32" i="12" s="1"/>
  <c r="C31" i="60"/>
  <c r="C30" i="60"/>
  <c r="F30" i="12" s="1"/>
  <c r="C29" i="60"/>
  <c r="F29" i="12" s="1"/>
  <c r="C28" i="60"/>
  <c r="F28" i="12" s="1"/>
  <c r="C27" i="60"/>
  <c r="C26" i="60"/>
  <c r="F26" i="12" s="1"/>
  <c r="C25" i="60"/>
  <c r="F25" i="12" s="1"/>
  <c r="C24" i="60"/>
  <c r="F24" i="12" s="1"/>
  <c r="C23" i="60"/>
  <c r="F23" i="12" s="1"/>
  <c r="C22" i="60"/>
  <c r="F22" i="12" s="1"/>
  <c r="C21" i="60"/>
  <c r="F21" i="12" s="1"/>
  <c r="C20" i="60"/>
  <c r="F20" i="12" s="1"/>
  <c r="C19" i="60"/>
  <c r="F19" i="12" s="1"/>
  <c r="C18" i="60"/>
  <c r="F18" i="12" s="1"/>
  <c r="C17" i="60"/>
  <c r="F17" i="12" s="1"/>
  <c r="C16" i="60"/>
  <c r="F16" i="12" s="1"/>
  <c r="C15" i="60"/>
  <c r="F15" i="12" s="1"/>
  <c r="C14" i="60"/>
  <c r="F14" i="12" s="1"/>
  <c r="C13" i="60"/>
  <c r="F13" i="12" s="1"/>
  <c r="C12" i="60"/>
  <c r="F12" i="12" s="1"/>
  <c r="C11" i="60"/>
  <c r="C10" i="60"/>
  <c r="C9" i="60"/>
  <c r="F9" i="12" s="1"/>
  <c r="C8" i="60"/>
  <c r="F8" i="12" s="1"/>
  <c r="C7" i="60"/>
  <c r="F7" i="12" s="1"/>
  <c r="C6" i="60"/>
  <c r="F6" i="12" s="1"/>
  <c r="C5" i="60"/>
  <c r="F5" i="12" s="1"/>
  <c r="C4" i="60"/>
  <c r="F4" i="12" s="1"/>
  <c r="C3" i="60"/>
  <c r="F3" i="12" s="1"/>
  <c r="C2" i="60"/>
  <c r="E328" i="12"/>
  <c r="E146" i="12"/>
  <c r="E270" i="12"/>
  <c r="E479" i="12"/>
  <c r="E478" i="12"/>
  <c r="E477" i="12"/>
  <c r="E476" i="12"/>
  <c r="E475" i="12"/>
  <c r="E404" i="12"/>
  <c r="E487" i="12"/>
  <c r="E486" i="12"/>
  <c r="E485" i="12"/>
  <c r="E484" i="12"/>
  <c r="E483" i="12"/>
  <c r="E482" i="12"/>
  <c r="E418" i="12"/>
  <c r="E398" i="12"/>
  <c r="E335" i="12"/>
  <c r="E267" i="12"/>
  <c r="E180" i="12"/>
  <c r="E222" i="12"/>
  <c r="E149" i="12"/>
  <c r="E432" i="12"/>
  <c r="E481" i="12"/>
  <c r="E480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3" i="12"/>
  <c r="E402" i="12"/>
  <c r="E401" i="12"/>
  <c r="E400" i="12"/>
  <c r="E399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4" i="12"/>
  <c r="E333" i="12"/>
  <c r="E332" i="12"/>
  <c r="E331" i="12"/>
  <c r="E330" i="12"/>
  <c r="E329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69" i="12"/>
  <c r="E268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8" i="12"/>
  <c r="E187" i="12"/>
  <c r="E186" i="12"/>
  <c r="E185" i="12"/>
  <c r="E184" i="12"/>
  <c r="E183" i="12"/>
  <c r="E182" i="12"/>
  <c r="E181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8" i="12"/>
  <c r="E147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19" i="12"/>
  <c r="E3" i="12"/>
  <c r="E2" i="12"/>
  <c r="D89" i="12"/>
  <c r="D189" i="12"/>
  <c r="D478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2" i="12"/>
  <c r="D401" i="12"/>
  <c r="D400" i="12"/>
  <c r="D399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3" i="12"/>
  <c r="D332" i="12"/>
  <c r="D331" i="12"/>
  <c r="D330" i="12"/>
  <c r="D329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68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8" i="12"/>
  <c r="D187" i="12"/>
  <c r="D186" i="12"/>
  <c r="D183" i="12"/>
  <c r="D182" i="12"/>
  <c r="D181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7" i="12"/>
  <c r="D144" i="12"/>
  <c r="D143" i="12"/>
  <c r="D142" i="12"/>
  <c r="D141" i="12"/>
  <c r="D140" i="12"/>
  <c r="D139" i="12"/>
  <c r="D138" i="12"/>
  <c r="D137" i="12"/>
  <c r="D136" i="12"/>
  <c r="D40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41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3" i="12"/>
  <c r="C2" i="61"/>
  <c r="D2" i="12" s="1"/>
  <c r="L328" i="12"/>
  <c r="K328" i="12"/>
  <c r="J328" i="12"/>
  <c r="H328" i="12"/>
  <c r="G328" i="12"/>
  <c r="I146" i="12"/>
  <c r="H146" i="12"/>
  <c r="K270" i="12"/>
  <c r="J270" i="12"/>
  <c r="I270" i="12"/>
  <c r="G270" i="12"/>
  <c r="K479" i="12"/>
  <c r="J479" i="12"/>
  <c r="G479" i="12"/>
  <c r="L478" i="12"/>
  <c r="K478" i="12"/>
  <c r="J478" i="12"/>
  <c r="G478" i="12"/>
  <c r="I477" i="12"/>
  <c r="H477" i="12"/>
  <c r="K476" i="12"/>
  <c r="J476" i="12"/>
  <c r="I476" i="12"/>
  <c r="H476" i="12"/>
  <c r="G476" i="12"/>
  <c r="K475" i="12"/>
  <c r="J475" i="12"/>
  <c r="I475" i="12"/>
  <c r="G475" i="12"/>
  <c r="L404" i="12"/>
  <c r="K404" i="12"/>
  <c r="J404" i="12"/>
  <c r="H404" i="12"/>
  <c r="G404" i="12"/>
  <c r="I487" i="12"/>
  <c r="H487" i="12"/>
  <c r="K486" i="12"/>
  <c r="J486" i="12"/>
  <c r="I486" i="12"/>
  <c r="G486" i="12"/>
  <c r="K485" i="12"/>
  <c r="J485" i="12"/>
  <c r="I485" i="12"/>
  <c r="G485" i="12"/>
  <c r="K484" i="12"/>
  <c r="J484" i="12"/>
  <c r="H484" i="12"/>
  <c r="G484" i="12"/>
  <c r="I483" i="12"/>
  <c r="H483" i="12"/>
  <c r="K482" i="12"/>
  <c r="J482" i="12"/>
  <c r="I482" i="12"/>
  <c r="G482" i="12"/>
  <c r="K418" i="12"/>
  <c r="J418" i="12"/>
  <c r="I418" i="12"/>
  <c r="G418" i="12"/>
  <c r="K398" i="12"/>
  <c r="J398" i="12"/>
  <c r="I398" i="12"/>
  <c r="G398" i="12"/>
  <c r="K335" i="12"/>
  <c r="I335" i="12"/>
  <c r="K267" i="12"/>
  <c r="I267" i="12"/>
  <c r="H267" i="12"/>
  <c r="G267" i="12"/>
  <c r="K180" i="12"/>
  <c r="J180" i="12"/>
  <c r="G180" i="12"/>
  <c r="L222" i="12"/>
  <c r="J222" i="12"/>
  <c r="I222" i="12"/>
  <c r="G222" i="12"/>
  <c r="K149" i="12"/>
  <c r="J149" i="12"/>
  <c r="I149" i="12"/>
  <c r="H149" i="12"/>
  <c r="L432" i="12"/>
  <c r="K432" i="12"/>
  <c r="I432" i="12"/>
  <c r="G432" i="12"/>
  <c r="K481" i="12"/>
  <c r="J481" i="12"/>
  <c r="I481" i="12"/>
  <c r="H481" i="12"/>
  <c r="G481" i="12"/>
  <c r="J480" i="12"/>
  <c r="G480" i="12"/>
  <c r="L474" i="12"/>
  <c r="K474" i="12"/>
  <c r="J474" i="12"/>
  <c r="I474" i="12"/>
  <c r="L473" i="12"/>
  <c r="K473" i="12"/>
  <c r="I473" i="12"/>
  <c r="H473" i="12"/>
  <c r="G473" i="12"/>
  <c r="L472" i="12"/>
  <c r="K472" i="12"/>
  <c r="I472" i="12"/>
  <c r="H472" i="12"/>
  <c r="G472" i="12"/>
  <c r="K471" i="12"/>
  <c r="J471" i="12"/>
  <c r="H471" i="12"/>
  <c r="G471" i="12"/>
  <c r="H470" i="12"/>
  <c r="G470" i="12"/>
  <c r="L469" i="12"/>
  <c r="K469" i="12"/>
  <c r="J469" i="12"/>
  <c r="I469" i="12"/>
  <c r="K468" i="12"/>
  <c r="J468" i="12"/>
  <c r="I468" i="12"/>
  <c r="G468" i="12"/>
  <c r="L467" i="12"/>
  <c r="K467" i="12"/>
  <c r="J467" i="12"/>
  <c r="I467" i="12"/>
  <c r="H467" i="12"/>
  <c r="G467" i="12"/>
  <c r="H466" i="12"/>
  <c r="G466" i="12"/>
  <c r="K465" i="12"/>
  <c r="J465" i="12"/>
  <c r="I465" i="12"/>
  <c r="K464" i="12"/>
  <c r="J464" i="12"/>
  <c r="I464" i="12"/>
  <c r="H464" i="12"/>
  <c r="G464" i="12"/>
  <c r="K463" i="12"/>
  <c r="J463" i="12"/>
  <c r="I463" i="12"/>
  <c r="G463" i="12"/>
  <c r="L462" i="12"/>
  <c r="H462" i="12"/>
  <c r="G462" i="12"/>
  <c r="L461" i="12"/>
  <c r="K461" i="12"/>
  <c r="J461" i="12"/>
  <c r="I461" i="12"/>
  <c r="H461" i="12"/>
  <c r="K460" i="12"/>
  <c r="J460" i="12"/>
  <c r="I460" i="12"/>
  <c r="G460" i="12"/>
  <c r="K459" i="12"/>
  <c r="J459" i="12"/>
  <c r="I459" i="12"/>
  <c r="G459" i="12"/>
  <c r="L458" i="12"/>
  <c r="I458" i="12"/>
  <c r="H458" i="12"/>
  <c r="G458" i="12"/>
  <c r="L457" i="12"/>
  <c r="K457" i="12"/>
  <c r="J457" i="12"/>
  <c r="I457" i="12"/>
  <c r="H457" i="12"/>
  <c r="K456" i="12"/>
  <c r="J456" i="12"/>
  <c r="I456" i="12"/>
  <c r="G456" i="12"/>
  <c r="K455" i="12"/>
  <c r="J455" i="12"/>
  <c r="H455" i="12"/>
  <c r="G455" i="12"/>
  <c r="I454" i="12"/>
  <c r="H454" i="12"/>
  <c r="G454" i="12"/>
  <c r="L453" i="12"/>
  <c r="K453" i="12"/>
  <c r="J453" i="12"/>
  <c r="I453" i="12"/>
  <c r="K452" i="12"/>
  <c r="J452" i="12"/>
  <c r="I452" i="12"/>
  <c r="G452" i="12"/>
  <c r="L451" i="12"/>
  <c r="K451" i="12"/>
  <c r="J451" i="12"/>
  <c r="H451" i="12"/>
  <c r="G451" i="12"/>
  <c r="I450" i="12"/>
  <c r="H450" i="12"/>
  <c r="G450" i="12"/>
  <c r="L449" i="12"/>
  <c r="K449" i="12"/>
  <c r="J449" i="12"/>
  <c r="I449" i="12"/>
  <c r="K448" i="12"/>
  <c r="J448" i="12"/>
  <c r="I448" i="12"/>
  <c r="G448" i="12"/>
  <c r="K447" i="12"/>
  <c r="J447" i="12"/>
  <c r="G447" i="12"/>
  <c r="I446" i="12"/>
  <c r="H446" i="12"/>
  <c r="G446" i="12"/>
  <c r="L445" i="12"/>
  <c r="K445" i="12"/>
  <c r="J445" i="12"/>
  <c r="I445" i="12"/>
  <c r="K444" i="12"/>
  <c r="J444" i="12"/>
  <c r="H444" i="12"/>
  <c r="G444" i="12"/>
  <c r="K443" i="12"/>
  <c r="J443" i="12"/>
  <c r="I443" i="12"/>
  <c r="G443" i="12"/>
  <c r="I442" i="12"/>
  <c r="H442" i="12"/>
  <c r="G442" i="12"/>
  <c r="L441" i="12"/>
  <c r="K441" i="12"/>
  <c r="J441" i="12"/>
  <c r="I441" i="12"/>
  <c r="K440" i="12"/>
  <c r="J440" i="12"/>
  <c r="G440" i="12"/>
  <c r="K439" i="12"/>
  <c r="J439" i="12"/>
  <c r="I439" i="12"/>
  <c r="G439" i="12"/>
  <c r="H438" i="12"/>
  <c r="G438" i="12"/>
  <c r="L437" i="12"/>
  <c r="K437" i="12"/>
  <c r="J437" i="12"/>
  <c r="I437" i="12"/>
  <c r="K436" i="12"/>
  <c r="J436" i="12"/>
  <c r="I436" i="12"/>
  <c r="G436" i="12"/>
  <c r="K435" i="12"/>
  <c r="I435" i="12"/>
  <c r="H435" i="12"/>
  <c r="G435" i="12"/>
  <c r="L434" i="12"/>
  <c r="J434" i="12"/>
  <c r="I434" i="12"/>
  <c r="H434" i="12"/>
  <c r="G434" i="12"/>
  <c r="K433" i="12"/>
  <c r="J433" i="12"/>
  <c r="H433" i="12"/>
  <c r="K431" i="12"/>
  <c r="J431" i="12"/>
  <c r="I431" i="12"/>
  <c r="G431" i="12"/>
  <c r="K430" i="12"/>
  <c r="I430" i="12"/>
  <c r="H430" i="12"/>
  <c r="G430" i="12"/>
  <c r="J429" i="12"/>
  <c r="I429" i="12"/>
  <c r="H429" i="12"/>
  <c r="G429" i="12"/>
  <c r="L428" i="12"/>
  <c r="K428" i="12"/>
  <c r="J428" i="12"/>
  <c r="K427" i="12"/>
  <c r="J427" i="12"/>
  <c r="I427" i="12"/>
  <c r="G427" i="12"/>
  <c r="K426" i="12"/>
  <c r="I426" i="12"/>
  <c r="G426" i="12"/>
  <c r="L425" i="12"/>
  <c r="J425" i="12"/>
  <c r="I425" i="12"/>
  <c r="H425" i="12"/>
  <c r="G425" i="12"/>
  <c r="L424" i="12"/>
  <c r="K424" i="12"/>
  <c r="J424" i="12"/>
  <c r="K423" i="12"/>
  <c r="J423" i="12"/>
  <c r="I423" i="12"/>
  <c r="G423" i="12"/>
  <c r="K422" i="12"/>
  <c r="I422" i="12"/>
  <c r="H422" i="12"/>
  <c r="G422" i="12"/>
  <c r="L421" i="12"/>
  <c r="J421" i="12"/>
  <c r="I421" i="12"/>
  <c r="H421" i="12"/>
  <c r="G421" i="12"/>
  <c r="L420" i="12"/>
  <c r="K420" i="12"/>
  <c r="J420" i="12"/>
  <c r="K419" i="12"/>
  <c r="J419" i="12"/>
  <c r="I419" i="12"/>
  <c r="G419" i="12"/>
  <c r="K417" i="12"/>
  <c r="I417" i="12"/>
  <c r="H417" i="12"/>
  <c r="G417" i="12"/>
  <c r="L416" i="12"/>
  <c r="J416" i="12"/>
  <c r="H416" i="12"/>
  <c r="G416" i="12"/>
  <c r="K415" i="12"/>
  <c r="J415" i="12"/>
  <c r="I415" i="12"/>
  <c r="L414" i="12"/>
  <c r="K414" i="12"/>
  <c r="J414" i="12"/>
  <c r="I414" i="12"/>
  <c r="G414" i="12"/>
  <c r="H413" i="12"/>
  <c r="G413" i="12"/>
  <c r="K412" i="12"/>
  <c r="J412" i="12"/>
  <c r="H412" i="12"/>
  <c r="G412" i="12"/>
  <c r="K411" i="12"/>
  <c r="J411" i="12"/>
  <c r="K410" i="12"/>
  <c r="J410" i="12"/>
  <c r="I410" i="12"/>
  <c r="G410" i="12"/>
  <c r="L409" i="12"/>
  <c r="I409" i="12"/>
  <c r="H409" i="12"/>
  <c r="G409" i="12"/>
  <c r="K408" i="12"/>
  <c r="J408" i="12"/>
  <c r="I408" i="12"/>
  <c r="G408" i="12"/>
  <c r="L407" i="12"/>
  <c r="K407" i="12"/>
  <c r="J407" i="12"/>
  <c r="K406" i="12"/>
  <c r="J406" i="12"/>
  <c r="I406" i="12"/>
  <c r="H406" i="12"/>
  <c r="G406" i="12"/>
  <c r="I405" i="12"/>
  <c r="H405" i="12"/>
  <c r="G405" i="12"/>
  <c r="L403" i="12"/>
  <c r="K403" i="12"/>
  <c r="J403" i="12"/>
  <c r="I403" i="12"/>
  <c r="G403" i="12"/>
  <c r="K402" i="12"/>
  <c r="J402" i="12"/>
  <c r="I402" i="12"/>
  <c r="H402" i="12"/>
  <c r="K401" i="12"/>
  <c r="J401" i="12"/>
  <c r="G401" i="12"/>
  <c r="L400" i="12"/>
  <c r="I400" i="12"/>
  <c r="H400" i="12"/>
  <c r="G400" i="12"/>
  <c r="L399" i="12"/>
  <c r="K399" i="12"/>
  <c r="J399" i="12"/>
  <c r="I399" i="12"/>
  <c r="G399" i="12"/>
  <c r="K397" i="12"/>
  <c r="J397" i="12"/>
  <c r="H397" i="12"/>
  <c r="K396" i="12"/>
  <c r="J396" i="12"/>
  <c r="I396" i="12"/>
  <c r="H396" i="12"/>
  <c r="G396" i="12"/>
  <c r="I395" i="12"/>
  <c r="G395" i="12"/>
  <c r="L394" i="12"/>
  <c r="K394" i="12"/>
  <c r="J394" i="12"/>
  <c r="G394" i="12"/>
  <c r="L393" i="12"/>
  <c r="K393" i="12"/>
  <c r="J393" i="12"/>
  <c r="I393" i="12"/>
  <c r="H393" i="12"/>
  <c r="K392" i="12"/>
  <c r="J392" i="12"/>
  <c r="I392" i="12"/>
  <c r="H392" i="12"/>
  <c r="G392" i="12"/>
  <c r="I391" i="12"/>
  <c r="G391" i="12"/>
  <c r="K390" i="12"/>
  <c r="J390" i="12"/>
  <c r="I390" i="12"/>
  <c r="H390" i="12"/>
  <c r="G390" i="12"/>
  <c r="K389" i="12"/>
  <c r="J389" i="12"/>
  <c r="I389" i="12"/>
  <c r="H389" i="12"/>
  <c r="K388" i="12"/>
  <c r="I388" i="12"/>
  <c r="G388" i="12"/>
  <c r="J387" i="12"/>
  <c r="I387" i="12"/>
  <c r="H387" i="12"/>
  <c r="G387" i="12"/>
  <c r="K386" i="12"/>
  <c r="J386" i="12"/>
  <c r="I386" i="12"/>
  <c r="H386" i="12"/>
  <c r="G386" i="12"/>
  <c r="K385" i="12"/>
  <c r="J385" i="12"/>
  <c r="I385" i="12"/>
  <c r="J384" i="12"/>
  <c r="I384" i="12"/>
  <c r="G384" i="12"/>
  <c r="L383" i="12"/>
  <c r="K383" i="12"/>
  <c r="J383" i="12"/>
  <c r="I383" i="12"/>
  <c r="G383" i="12"/>
  <c r="K382" i="12"/>
  <c r="J382" i="12"/>
  <c r="I382" i="12"/>
  <c r="H382" i="12"/>
  <c r="G382" i="12"/>
  <c r="K381" i="12"/>
  <c r="H381" i="12"/>
  <c r="J380" i="12"/>
  <c r="I380" i="12"/>
  <c r="G380" i="12"/>
  <c r="K379" i="12"/>
  <c r="J379" i="12"/>
  <c r="I379" i="12"/>
  <c r="H379" i="12"/>
  <c r="G379" i="12"/>
  <c r="L378" i="12"/>
  <c r="K378" i="12"/>
  <c r="J378" i="12"/>
  <c r="I378" i="12"/>
  <c r="H378" i="12"/>
  <c r="G378" i="12"/>
  <c r="K377" i="12"/>
  <c r="H377" i="12"/>
  <c r="J376" i="12"/>
  <c r="I376" i="12"/>
  <c r="G376" i="12"/>
  <c r="K375" i="12"/>
  <c r="J375" i="12"/>
  <c r="I375" i="12"/>
  <c r="G375" i="12"/>
  <c r="L374" i="12"/>
  <c r="K374" i="12"/>
  <c r="J374" i="12"/>
  <c r="I374" i="12"/>
  <c r="H374" i="12"/>
  <c r="G374" i="12"/>
  <c r="K373" i="12"/>
  <c r="H373" i="12"/>
  <c r="J372" i="12"/>
  <c r="I372" i="12"/>
  <c r="G372" i="12"/>
  <c r="K371" i="12"/>
  <c r="J371" i="12"/>
  <c r="I371" i="12"/>
  <c r="G371" i="12"/>
  <c r="L370" i="12"/>
  <c r="K370" i="12"/>
  <c r="J370" i="12"/>
  <c r="I370" i="12"/>
  <c r="H370" i="12"/>
  <c r="G370" i="12"/>
  <c r="K369" i="12"/>
  <c r="I369" i="12"/>
  <c r="H369" i="12"/>
  <c r="J368" i="12"/>
  <c r="G368" i="12"/>
  <c r="L367" i="12"/>
  <c r="K367" i="12"/>
  <c r="J367" i="12"/>
  <c r="I367" i="12"/>
  <c r="H367" i="12"/>
  <c r="G367" i="12"/>
  <c r="L366" i="12"/>
  <c r="K366" i="12"/>
  <c r="J366" i="12"/>
  <c r="H366" i="12"/>
  <c r="G366" i="12"/>
  <c r="K365" i="12"/>
  <c r="I365" i="12"/>
  <c r="G365" i="12"/>
  <c r="J364" i="12"/>
  <c r="I364" i="12"/>
  <c r="G364" i="12"/>
  <c r="L363" i="12"/>
  <c r="K363" i="12"/>
  <c r="J363" i="12"/>
  <c r="I363" i="12"/>
  <c r="H363" i="12"/>
  <c r="G363" i="12"/>
  <c r="L362" i="12"/>
  <c r="K362" i="12"/>
  <c r="J362" i="12"/>
  <c r="H362" i="12"/>
  <c r="K361" i="12"/>
  <c r="I361" i="12"/>
  <c r="G361" i="12"/>
  <c r="J360" i="12"/>
  <c r="I360" i="12"/>
  <c r="G360" i="12"/>
  <c r="K359" i="12"/>
  <c r="J359" i="12"/>
  <c r="I359" i="12"/>
  <c r="H359" i="12"/>
  <c r="G359" i="12"/>
  <c r="L358" i="12"/>
  <c r="K358" i="12"/>
  <c r="J358" i="12"/>
  <c r="K357" i="12"/>
  <c r="I357" i="12"/>
  <c r="G357" i="12"/>
  <c r="J356" i="12"/>
  <c r="I356" i="12"/>
  <c r="H356" i="12"/>
  <c r="G356" i="12"/>
  <c r="K355" i="12"/>
  <c r="J355" i="12"/>
  <c r="H355" i="12"/>
  <c r="G355" i="12"/>
  <c r="L354" i="12"/>
  <c r="K354" i="12"/>
  <c r="J354" i="12"/>
  <c r="I354" i="12"/>
  <c r="L353" i="12"/>
  <c r="K353" i="12"/>
  <c r="I353" i="12"/>
  <c r="G353" i="12"/>
  <c r="J352" i="12"/>
  <c r="H352" i="12"/>
  <c r="G352" i="12"/>
  <c r="I351" i="12"/>
  <c r="G351" i="12"/>
  <c r="L350" i="12"/>
  <c r="K350" i="12"/>
  <c r="J350" i="12"/>
  <c r="I350" i="12"/>
  <c r="G350" i="12"/>
  <c r="K349" i="12"/>
  <c r="J349" i="12"/>
  <c r="I349" i="12"/>
  <c r="H349" i="12"/>
  <c r="K348" i="12"/>
  <c r="J348" i="12"/>
  <c r="H348" i="12"/>
  <c r="G348" i="12"/>
  <c r="I347" i="12"/>
  <c r="H347" i="12"/>
  <c r="G347" i="12"/>
  <c r="L346" i="12"/>
  <c r="K346" i="12"/>
  <c r="J346" i="12"/>
  <c r="I346" i="12"/>
  <c r="G346" i="12"/>
  <c r="L345" i="12"/>
  <c r="K345" i="12"/>
  <c r="J345" i="12"/>
  <c r="I345" i="12"/>
  <c r="H345" i="12"/>
  <c r="G345" i="12"/>
  <c r="K344" i="12"/>
  <c r="J344" i="12"/>
  <c r="H344" i="12"/>
  <c r="G344" i="12"/>
  <c r="L343" i="12"/>
  <c r="J343" i="12"/>
  <c r="I343" i="12"/>
  <c r="G343" i="12"/>
  <c r="L342" i="12"/>
  <c r="K342" i="12"/>
  <c r="J342" i="12"/>
  <c r="I342" i="12"/>
  <c r="G342" i="12"/>
  <c r="L341" i="12"/>
  <c r="K341" i="12"/>
  <c r="J341" i="12"/>
  <c r="I341" i="12"/>
  <c r="K340" i="12"/>
  <c r="I340" i="12"/>
  <c r="H340" i="12"/>
  <c r="G340" i="12"/>
  <c r="J339" i="12"/>
  <c r="G339" i="12"/>
  <c r="L338" i="12"/>
  <c r="K338" i="12"/>
  <c r="J338" i="12"/>
  <c r="I338" i="12"/>
  <c r="H338" i="12"/>
  <c r="G338" i="12"/>
  <c r="L337" i="12"/>
  <c r="K337" i="12"/>
  <c r="J337" i="12"/>
  <c r="K336" i="12"/>
  <c r="I336" i="12"/>
  <c r="G336" i="12"/>
  <c r="J334" i="12"/>
  <c r="I334" i="12"/>
  <c r="H334" i="12"/>
  <c r="G334" i="12"/>
  <c r="L333" i="12"/>
  <c r="K333" i="12"/>
  <c r="J333" i="12"/>
  <c r="I333" i="12"/>
  <c r="H333" i="12"/>
  <c r="G333" i="12"/>
  <c r="L332" i="12"/>
  <c r="K332" i="12"/>
  <c r="J332" i="12"/>
  <c r="K331" i="12"/>
  <c r="I331" i="12"/>
  <c r="G331" i="12"/>
  <c r="L330" i="12"/>
  <c r="J330" i="12"/>
  <c r="I330" i="12"/>
  <c r="H330" i="12"/>
  <c r="G330" i="12"/>
  <c r="L329" i="12"/>
  <c r="K329" i="12"/>
  <c r="J329" i="12"/>
  <c r="I329" i="12"/>
  <c r="H329" i="12"/>
  <c r="G329" i="12"/>
  <c r="L327" i="12"/>
  <c r="K327" i="12"/>
  <c r="J327" i="12"/>
  <c r="I327" i="12"/>
  <c r="K326" i="12"/>
  <c r="H326" i="12"/>
  <c r="G326" i="12"/>
  <c r="J325" i="12"/>
  <c r="I325" i="12"/>
  <c r="H325" i="12"/>
  <c r="G325" i="12"/>
  <c r="L324" i="12"/>
  <c r="K324" i="12"/>
  <c r="J324" i="12"/>
  <c r="I324" i="12"/>
  <c r="G324" i="12"/>
  <c r="L323" i="12"/>
  <c r="K323" i="12"/>
  <c r="J323" i="12"/>
  <c r="I323" i="12"/>
  <c r="K322" i="12"/>
  <c r="H322" i="12"/>
  <c r="G322" i="12"/>
  <c r="J321" i="12"/>
  <c r="I321" i="12"/>
  <c r="H321" i="12"/>
  <c r="G321" i="12"/>
  <c r="L320" i="12"/>
  <c r="K320" i="12"/>
  <c r="J320" i="12"/>
  <c r="I320" i="12"/>
  <c r="G320" i="12"/>
  <c r="L319" i="12"/>
  <c r="K319" i="12"/>
  <c r="J319" i="12"/>
  <c r="K318" i="12"/>
  <c r="I318" i="12"/>
  <c r="H318" i="12"/>
  <c r="G318" i="12"/>
  <c r="J317" i="12"/>
  <c r="I317" i="12"/>
  <c r="H317" i="12"/>
  <c r="G317" i="12"/>
  <c r="L316" i="12"/>
  <c r="K316" i="12"/>
  <c r="J316" i="12"/>
  <c r="G316" i="12"/>
  <c r="L315" i="12"/>
  <c r="K315" i="12"/>
  <c r="J315" i="12"/>
  <c r="I315" i="12"/>
  <c r="G315" i="12"/>
  <c r="K314" i="12"/>
  <c r="I314" i="12"/>
  <c r="H314" i="12"/>
  <c r="G314" i="12"/>
  <c r="J313" i="12"/>
  <c r="G313" i="12"/>
  <c r="L312" i="12"/>
  <c r="K312" i="12"/>
  <c r="J312" i="12"/>
  <c r="I312" i="12"/>
  <c r="H312" i="12"/>
  <c r="G312" i="12"/>
  <c r="L311" i="12"/>
  <c r="K311" i="12"/>
  <c r="J311" i="12"/>
  <c r="I311" i="12"/>
  <c r="H311" i="12"/>
  <c r="K310" i="12"/>
  <c r="G310" i="12"/>
  <c r="K309" i="12"/>
  <c r="J309" i="12"/>
  <c r="I309" i="12"/>
  <c r="G309" i="12"/>
  <c r="L308" i="12"/>
  <c r="K308" i="12"/>
  <c r="J308" i="12"/>
  <c r="I308" i="12"/>
  <c r="H308" i="12"/>
  <c r="G308" i="12"/>
  <c r="L307" i="12"/>
  <c r="K307" i="12"/>
  <c r="J307" i="12"/>
  <c r="I307" i="12"/>
  <c r="H307" i="12"/>
  <c r="K306" i="12"/>
  <c r="G306" i="12"/>
  <c r="J305" i="12"/>
  <c r="I305" i="12"/>
  <c r="H305" i="12"/>
  <c r="G305" i="12"/>
  <c r="K304" i="12"/>
  <c r="J304" i="12"/>
  <c r="I304" i="12"/>
  <c r="H304" i="12"/>
  <c r="G304" i="12"/>
  <c r="K303" i="12"/>
  <c r="J303" i="12"/>
  <c r="I303" i="12"/>
  <c r="H303" i="12"/>
  <c r="G303" i="12"/>
  <c r="K302" i="12"/>
  <c r="J302" i="12"/>
  <c r="I302" i="12"/>
  <c r="G302" i="12"/>
  <c r="L301" i="12"/>
  <c r="K301" i="12"/>
  <c r="J301" i="12"/>
  <c r="I301" i="12"/>
  <c r="L300" i="12"/>
  <c r="I300" i="12"/>
  <c r="H300" i="12"/>
  <c r="G300" i="12"/>
  <c r="K299" i="12"/>
  <c r="J299" i="12"/>
  <c r="I299" i="12"/>
  <c r="H299" i="12"/>
  <c r="G299" i="12"/>
  <c r="K298" i="12"/>
  <c r="J298" i="12"/>
  <c r="I298" i="12"/>
  <c r="G298" i="12"/>
  <c r="K297" i="12"/>
  <c r="J297" i="12"/>
  <c r="I296" i="12"/>
  <c r="H296" i="12"/>
  <c r="G296" i="12"/>
  <c r="K295" i="12"/>
  <c r="J295" i="12"/>
  <c r="I295" i="12"/>
  <c r="G295" i="12"/>
  <c r="L294" i="12"/>
  <c r="K294" i="12"/>
  <c r="J294" i="12"/>
  <c r="I294" i="12"/>
  <c r="G294" i="12"/>
  <c r="I293" i="12"/>
  <c r="H293" i="12"/>
  <c r="G293" i="12"/>
  <c r="K292" i="12"/>
  <c r="J292" i="12"/>
  <c r="I292" i="12"/>
  <c r="H292" i="12"/>
  <c r="G292" i="12"/>
  <c r="K291" i="12"/>
  <c r="J291" i="12"/>
  <c r="H291" i="12"/>
  <c r="K290" i="12"/>
  <c r="J290" i="12"/>
  <c r="I290" i="12"/>
  <c r="G290" i="12"/>
  <c r="L289" i="12"/>
  <c r="H289" i="12"/>
  <c r="G289" i="12"/>
  <c r="K288" i="12"/>
  <c r="J288" i="12"/>
  <c r="I288" i="12"/>
  <c r="H288" i="12"/>
  <c r="G288" i="12"/>
  <c r="L287" i="12"/>
  <c r="K287" i="12"/>
  <c r="J287" i="12"/>
  <c r="I287" i="12"/>
  <c r="K286" i="12"/>
  <c r="J286" i="12"/>
  <c r="I286" i="12"/>
  <c r="G286" i="12"/>
  <c r="L285" i="12"/>
  <c r="J285" i="12"/>
  <c r="I285" i="12"/>
  <c r="H285" i="12"/>
  <c r="G285" i="12"/>
  <c r="K284" i="12"/>
  <c r="J284" i="12"/>
  <c r="G284" i="12"/>
  <c r="K283" i="12"/>
  <c r="J283" i="12"/>
  <c r="I283" i="12"/>
  <c r="K282" i="12"/>
  <c r="I282" i="12"/>
  <c r="H282" i="12"/>
  <c r="G282" i="12"/>
  <c r="L281" i="12"/>
  <c r="J281" i="12"/>
  <c r="I281" i="12"/>
  <c r="H281" i="12"/>
  <c r="G281" i="12"/>
  <c r="K280" i="12"/>
  <c r="J280" i="12"/>
  <c r="H280" i="12"/>
  <c r="J279" i="12"/>
  <c r="I279" i="12"/>
  <c r="G279" i="12"/>
  <c r="K278" i="12"/>
  <c r="J278" i="12"/>
  <c r="H278" i="12"/>
  <c r="G278" i="12"/>
  <c r="L277" i="12"/>
  <c r="K277" i="12"/>
  <c r="I277" i="12"/>
  <c r="G277" i="12"/>
  <c r="J276" i="12"/>
  <c r="I276" i="12"/>
  <c r="G276" i="12"/>
  <c r="K275" i="12"/>
  <c r="J275" i="12"/>
  <c r="I275" i="12"/>
  <c r="H275" i="12"/>
  <c r="K274" i="12"/>
  <c r="J274" i="12"/>
  <c r="I274" i="12"/>
  <c r="H274" i="12"/>
  <c r="G274" i="12"/>
  <c r="K273" i="12"/>
  <c r="I273" i="12"/>
  <c r="G273" i="12"/>
  <c r="J272" i="12"/>
  <c r="H272" i="12"/>
  <c r="K271" i="12"/>
  <c r="J271" i="12"/>
  <c r="I271" i="12"/>
  <c r="H271" i="12"/>
  <c r="G271" i="12"/>
  <c r="K269" i="12"/>
  <c r="J269" i="12"/>
  <c r="H269" i="12"/>
  <c r="G269" i="12"/>
  <c r="L268" i="12"/>
  <c r="K268" i="12"/>
  <c r="I268" i="12"/>
  <c r="H268" i="12"/>
  <c r="G268" i="12"/>
  <c r="K266" i="12"/>
  <c r="J266" i="12"/>
  <c r="I266" i="12"/>
  <c r="L265" i="12"/>
  <c r="K265" i="12"/>
  <c r="J265" i="12"/>
  <c r="I265" i="12"/>
  <c r="G265" i="12"/>
  <c r="J264" i="12"/>
  <c r="H264" i="12"/>
  <c r="G264" i="12"/>
  <c r="K263" i="12"/>
  <c r="I263" i="12"/>
  <c r="H263" i="12"/>
  <c r="G263" i="12"/>
  <c r="K262" i="12"/>
  <c r="J262" i="12"/>
  <c r="I262" i="12"/>
  <c r="L261" i="12"/>
  <c r="K261" i="12"/>
  <c r="J261" i="12"/>
  <c r="I261" i="12"/>
  <c r="G261" i="12"/>
  <c r="J260" i="12"/>
  <c r="H260" i="12"/>
  <c r="G260" i="12"/>
  <c r="K259" i="12"/>
  <c r="I259" i="12"/>
  <c r="H259" i="12"/>
  <c r="G259" i="12"/>
  <c r="K258" i="12"/>
  <c r="J258" i="12"/>
  <c r="I258" i="12"/>
  <c r="L257" i="12"/>
  <c r="K257" i="12"/>
  <c r="J257" i="12"/>
  <c r="I257" i="12"/>
  <c r="G257" i="12"/>
  <c r="J256" i="12"/>
  <c r="H256" i="12"/>
  <c r="G256" i="12"/>
  <c r="K255" i="12"/>
  <c r="J255" i="12"/>
  <c r="I255" i="12"/>
  <c r="H255" i="12"/>
  <c r="K254" i="12"/>
  <c r="J254" i="12"/>
  <c r="I254" i="12"/>
  <c r="G254" i="12"/>
  <c r="K253" i="12"/>
  <c r="J253" i="12"/>
  <c r="G253" i="12"/>
  <c r="I252" i="12"/>
  <c r="G252" i="12"/>
  <c r="K251" i="12"/>
  <c r="J251" i="12"/>
  <c r="H251" i="12"/>
  <c r="L250" i="12"/>
  <c r="K250" i="12"/>
  <c r="J250" i="12"/>
  <c r="I250" i="12"/>
  <c r="H250" i="12"/>
  <c r="G250" i="12"/>
  <c r="L249" i="12"/>
  <c r="J249" i="12"/>
  <c r="I249" i="12"/>
  <c r="H249" i="12"/>
  <c r="G249" i="12"/>
  <c r="K247" i="12"/>
  <c r="J247" i="12"/>
  <c r="K246" i="12"/>
  <c r="J246" i="12"/>
  <c r="I246" i="12"/>
  <c r="G246" i="12"/>
  <c r="L245" i="12"/>
  <c r="J245" i="12"/>
  <c r="H245" i="12"/>
  <c r="G245" i="12"/>
  <c r="J244" i="12"/>
  <c r="I244" i="12"/>
  <c r="H244" i="12"/>
  <c r="G244" i="12"/>
  <c r="L243" i="12"/>
  <c r="K243" i="12"/>
  <c r="H243" i="12"/>
  <c r="L242" i="12"/>
  <c r="K242" i="12"/>
  <c r="J242" i="12"/>
  <c r="I242" i="12"/>
  <c r="G242" i="12"/>
  <c r="K241" i="12"/>
  <c r="J241" i="12"/>
  <c r="I241" i="12"/>
  <c r="G241" i="12"/>
  <c r="J240" i="12"/>
  <c r="H240" i="12"/>
  <c r="G240" i="12"/>
  <c r="K239" i="12"/>
  <c r="I239" i="12"/>
  <c r="L238" i="12"/>
  <c r="K238" i="12"/>
  <c r="J238" i="12"/>
  <c r="I238" i="12"/>
  <c r="G238" i="12"/>
  <c r="K237" i="12"/>
  <c r="J237" i="12"/>
  <c r="H237" i="12"/>
  <c r="G237" i="12"/>
  <c r="J236" i="12"/>
  <c r="I236" i="12"/>
  <c r="H236" i="12"/>
  <c r="G236" i="12"/>
  <c r="K235" i="12"/>
  <c r="L234" i="12"/>
  <c r="K234" i="12"/>
  <c r="J234" i="12"/>
  <c r="I234" i="12"/>
  <c r="G234" i="12"/>
  <c r="K233" i="12"/>
  <c r="J233" i="12"/>
  <c r="I233" i="12"/>
  <c r="H233" i="12"/>
  <c r="G233" i="12"/>
  <c r="J232" i="12"/>
  <c r="G232" i="12"/>
  <c r="K231" i="12"/>
  <c r="I231" i="12"/>
  <c r="L230" i="12"/>
  <c r="K230" i="12"/>
  <c r="J230" i="12"/>
  <c r="I230" i="12"/>
  <c r="H230" i="12"/>
  <c r="G230" i="12"/>
  <c r="K229" i="12"/>
  <c r="J229" i="12"/>
  <c r="I229" i="12"/>
  <c r="H229" i="12"/>
  <c r="G229" i="12"/>
  <c r="J228" i="12"/>
  <c r="G228" i="12"/>
  <c r="K227" i="12"/>
  <c r="I227" i="12"/>
  <c r="L226" i="12"/>
  <c r="K226" i="12"/>
  <c r="J226" i="12"/>
  <c r="I226" i="12"/>
  <c r="L225" i="12"/>
  <c r="J225" i="12"/>
  <c r="I225" i="12"/>
  <c r="G225" i="12"/>
  <c r="K224" i="12"/>
  <c r="J224" i="12"/>
  <c r="I224" i="12"/>
  <c r="H224" i="12"/>
  <c r="G224" i="12"/>
  <c r="L223" i="12"/>
  <c r="K223" i="12"/>
  <c r="I223" i="12"/>
  <c r="G223" i="12"/>
  <c r="J221" i="12"/>
  <c r="I221" i="12"/>
  <c r="H221" i="12"/>
  <c r="K220" i="12"/>
  <c r="J220" i="12"/>
  <c r="I220" i="12"/>
  <c r="H220" i="12"/>
  <c r="G220" i="12"/>
  <c r="K219" i="12"/>
  <c r="J219" i="12"/>
  <c r="G219" i="12"/>
  <c r="L218" i="12"/>
  <c r="K218" i="12"/>
  <c r="I218" i="12"/>
  <c r="G218" i="12"/>
  <c r="J217" i="12"/>
  <c r="H217" i="12"/>
  <c r="K216" i="12"/>
  <c r="J216" i="12"/>
  <c r="I216" i="12"/>
  <c r="H216" i="12"/>
  <c r="G216" i="12"/>
  <c r="K215" i="12"/>
  <c r="J215" i="12"/>
  <c r="I215" i="12"/>
  <c r="G215" i="12"/>
  <c r="L214" i="12"/>
  <c r="K214" i="12"/>
  <c r="J214" i="12"/>
  <c r="H214" i="12"/>
  <c r="G214" i="12"/>
  <c r="K213" i="12"/>
  <c r="J213" i="12"/>
  <c r="I213" i="12"/>
  <c r="G213" i="12"/>
  <c r="I212" i="12"/>
  <c r="G212" i="12"/>
  <c r="K211" i="12"/>
  <c r="J211" i="12"/>
  <c r="I211" i="12"/>
  <c r="H211" i="12"/>
  <c r="G211" i="12"/>
  <c r="K210" i="12"/>
  <c r="J210" i="12"/>
  <c r="H210" i="12"/>
  <c r="K209" i="12"/>
  <c r="J209" i="12"/>
  <c r="I209" i="12"/>
  <c r="H209" i="12"/>
  <c r="G209" i="12"/>
  <c r="L208" i="12"/>
  <c r="J208" i="12"/>
  <c r="I208" i="12"/>
  <c r="H208" i="12"/>
  <c r="G208" i="12"/>
  <c r="K207" i="12"/>
  <c r="I207" i="12"/>
  <c r="H207" i="12"/>
  <c r="G207" i="12"/>
  <c r="K206" i="12"/>
  <c r="J206" i="12"/>
  <c r="I206" i="12"/>
  <c r="G206" i="12"/>
  <c r="K205" i="12"/>
  <c r="J205" i="12"/>
  <c r="I205" i="12"/>
  <c r="H205" i="12"/>
  <c r="G205" i="12"/>
  <c r="K204" i="12"/>
  <c r="J204" i="12"/>
  <c r="I204" i="12"/>
  <c r="H204" i="12"/>
  <c r="I203" i="12"/>
  <c r="G203" i="12"/>
  <c r="K202" i="12"/>
  <c r="J202" i="12"/>
  <c r="I202" i="12"/>
  <c r="H202" i="12"/>
  <c r="L201" i="12"/>
  <c r="K201" i="12"/>
  <c r="J201" i="12"/>
  <c r="I201" i="12"/>
  <c r="G201" i="12"/>
  <c r="K200" i="12"/>
  <c r="J200" i="12"/>
  <c r="G200" i="12"/>
  <c r="I199" i="12"/>
  <c r="H199" i="12"/>
  <c r="G199" i="12"/>
  <c r="L198" i="12"/>
  <c r="K198" i="12"/>
  <c r="J198" i="12"/>
  <c r="I198" i="12"/>
  <c r="H198" i="12"/>
  <c r="L197" i="12"/>
  <c r="K197" i="12"/>
  <c r="J197" i="12"/>
  <c r="I197" i="12"/>
  <c r="G197" i="12"/>
  <c r="K196" i="12"/>
  <c r="J196" i="12"/>
  <c r="G196" i="12"/>
  <c r="I195" i="12"/>
  <c r="H195" i="12"/>
  <c r="G195" i="12"/>
  <c r="K194" i="12"/>
  <c r="J194" i="12"/>
  <c r="I194" i="12"/>
  <c r="H194" i="12"/>
  <c r="G194" i="12"/>
  <c r="K193" i="12"/>
  <c r="J193" i="12"/>
  <c r="I193" i="12"/>
  <c r="H193" i="12"/>
  <c r="G193" i="12"/>
  <c r="L192" i="12"/>
  <c r="K192" i="12"/>
  <c r="G192" i="12"/>
  <c r="J191" i="12"/>
  <c r="I191" i="12"/>
  <c r="H191" i="12"/>
  <c r="K190" i="12"/>
  <c r="J190" i="12"/>
  <c r="I190" i="12"/>
  <c r="H190" i="12"/>
  <c r="G190" i="12"/>
  <c r="K188" i="12"/>
  <c r="I188" i="12"/>
  <c r="K187" i="12"/>
  <c r="J187" i="12"/>
  <c r="I187" i="12"/>
  <c r="G187" i="12"/>
  <c r="J186" i="12"/>
  <c r="I186" i="12"/>
  <c r="H186" i="12"/>
  <c r="G186" i="12"/>
  <c r="L185" i="12"/>
  <c r="K185" i="12"/>
  <c r="J185" i="12"/>
  <c r="G185" i="12"/>
  <c r="K184" i="12"/>
  <c r="J184" i="12"/>
  <c r="G184" i="12"/>
  <c r="L183" i="12"/>
  <c r="J183" i="12"/>
  <c r="I183" i="12"/>
  <c r="K182" i="12"/>
  <c r="J182" i="12"/>
  <c r="G182" i="12"/>
  <c r="L181" i="12"/>
  <c r="K181" i="12"/>
  <c r="J181" i="12"/>
  <c r="I181" i="12"/>
  <c r="H181" i="12"/>
  <c r="G181" i="12"/>
  <c r="K179" i="12"/>
  <c r="I179" i="12"/>
  <c r="H179" i="12"/>
  <c r="G179" i="12"/>
  <c r="L178" i="12"/>
  <c r="J178" i="12"/>
  <c r="I178" i="12"/>
  <c r="K177" i="12"/>
  <c r="J177" i="12"/>
  <c r="I177" i="12"/>
  <c r="H177" i="12"/>
  <c r="G177" i="12"/>
  <c r="K176" i="12"/>
  <c r="J176" i="12"/>
  <c r="I176" i="12"/>
  <c r="H176" i="12"/>
  <c r="G176" i="12"/>
  <c r="K175" i="12"/>
  <c r="G175" i="12"/>
  <c r="J174" i="12"/>
  <c r="K173" i="12"/>
  <c r="J173" i="12"/>
  <c r="I173" i="12"/>
  <c r="H173" i="12"/>
  <c r="G173" i="12"/>
  <c r="K172" i="12"/>
  <c r="J172" i="12"/>
  <c r="I172" i="12"/>
  <c r="G172" i="12"/>
  <c r="L171" i="12"/>
  <c r="K171" i="12"/>
  <c r="I171" i="12"/>
  <c r="H171" i="12"/>
  <c r="G171" i="12"/>
  <c r="L170" i="12"/>
  <c r="J170" i="12"/>
  <c r="G170" i="12"/>
  <c r="L169" i="12"/>
  <c r="K169" i="12"/>
  <c r="J169" i="12"/>
  <c r="I169" i="12"/>
  <c r="G169" i="12"/>
  <c r="K168" i="12"/>
  <c r="J168" i="12"/>
  <c r="I168" i="12"/>
  <c r="H168" i="12"/>
  <c r="G168" i="12"/>
  <c r="K167" i="12"/>
  <c r="H167" i="12"/>
  <c r="G167" i="12"/>
  <c r="J166" i="12"/>
  <c r="I166" i="12"/>
  <c r="L165" i="12"/>
  <c r="K165" i="12"/>
  <c r="J165" i="12"/>
  <c r="I165" i="12"/>
  <c r="G165" i="12"/>
  <c r="K164" i="12"/>
  <c r="J164" i="12"/>
  <c r="I164" i="12"/>
  <c r="H164" i="12"/>
  <c r="G164" i="12"/>
  <c r="K163" i="12"/>
  <c r="H163" i="12"/>
  <c r="G163" i="12"/>
  <c r="L162" i="12"/>
  <c r="J162" i="12"/>
  <c r="I162" i="12"/>
  <c r="K161" i="12"/>
  <c r="J161" i="12"/>
  <c r="I161" i="12"/>
  <c r="G161" i="12"/>
  <c r="K160" i="12"/>
  <c r="J160" i="12"/>
  <c r="I160" i="12"/>
  <c r="H160" i="12"/>
  <c r="G160" i="12"/>
  <c r="K159" i="12"/>
  <c r="H159" i="12"/>
  <c r="G159" i="12"/>
  <c r="L158" i="12"/>
  <c r="J158" i="12"/>
  <c r="I158" i="12"/>
  <c r="K157" i="12"/>
  <c r="J157" i="12"/>
  <c r="I157" i="12"/>
  <c r="G157" i="12"/>
  <c r="L156" i="12"/>
  <c r="K156" i="12"/>
  <c r="J156" i="12"/>
  <c r="H156" i="12"/>
  <c r="G156" i="12"/>
  <c r="K155" i="12"/>
  <c r="I155" i="12"/>
  <c r="H155" i="12"/>
  <c r="G155" i="12"/>
  <c r="L154" i="12"/>
  <c r="J154" i="12"/>
  <c r="I154" i="12"/>
  <c r="L153" i="12"/>
  <c r="J153" i="12"/>
  <c r="I153" i="12"/>
  <c r="H153" i="12"/>
  <c r="K152" i="12"/>
  <c r="J152" i="12"/>
  <c r="H152" i="12"/>
  <c r="G152" i="12"/>
  <c r="K151" i="12"/>
  <c r="I151" i="12"/>
  <c r="H151" i="12"/>
  <c r="G151" i="12"/>
  <c r="L150" i="12"/>
  <c r="K150" i="12"/>
  <c r="J150" i="12"/>
  <c r="I150" i="12"/>
  <c r="H150" i="12"/>
  <c r="G150" i="12"/>
  <c r="J148" i="12"/>
  <c r="I148" i="12"/>
  <c r="K147" i="12"/>
  <c r="J147" i="12"/>
  <c r="H147" i="12"/>
  <c r="G147" i="12"/>
  <c r="K145" i="12"/>
  <c r="I145" i="12"/>
  <c r="H145" i="12"/>
  <c r="G145" i="12"/>
  <c r="L144" i="12"/>
  <c r="K144" i="12"/>
  <c r="J144" i="12"/>
  <c r="I144" i="12"/>
  <c r="G144" i="12"/>
  <c r="J143" i="12"/>
  <c r="I143" i="12"/>
  <c r="K142" i="12"/>
  <c r="J142" i="12"/>
  <c r="H142" i="12"/>
  <c r="G142" i="12"/>
  <c r="L141" i="12"/>
  <c r="K141" i="12"/>
  <c r="I141" i="12"/>
  <c r="H141" i="12"/>
  <c r="G141" i="12"/>
  <c r="L140" i="12"/>
  <c r="J140" i="12"/>
  <c r="I140" i="12"/>
  <c r="G140" i="12"/>
  <c r="K139" i="12"/>
  <c r="J139" i="12"/>
  <c r="K138" i="12"/>
  <c r="J138" i="12"/>
  <c r="H138" i="12"/>
  <c r="G138" i="12"/>
  <c r="L137" i="12"/>
  <c r="K137" i="12"/>
  <c r="I137" i="12"/>
  <c r="G137" i="12"/>
  <c r="J136" i="12"/>
  <c r="I136" i="12"/>
  <c r="H136" i="12"/>
  <c r="G136" i="12"/>
  <c r="K135" i="12"/>
  <c r="J135" i="12"/>
  <c r="H135" i="12"/>
  <c r="G135" i="12"/>
  <c r="K134" i="12"/>
  <c r="J134" i="12"/>
  <c r="I134" i="12"/>
  <c r="H134" i="12"/>
  <c r="G134" i="12"/>
  <c r="K133" i="12"/>
  <c r="J133" i="12"/>
  <c r="I133" i="12"/>
  <c r="H133" i="12"/>
  <c r="G133" i="12"/>
  <c r="K132" i="12"/>
  <c r="J132" i="12"/>
  <c r="I132" i="12"/>
  <c r="K131" i="12"/>
  <c r="J131" i="12"/>
  <c r="I131" i="12"/>
  <c r="H131" i="12"/>
  <c r="K130" i="12"/>
  <c r="J130" i="12"/>
  <c r="I130" i="12"/>
  <c r="G130" i="12"/>
  <c r="K129" i="12"/>
  <c r="I129" i="12"/>
  <c r="G129" i="12"/>
  <c r="K128" i="12"/>
  <c r="J128" i="12"/>
  <c r="I128" i="12"/>
  <c r="G128" i="12"/>
  <c r="K127" i="12"/>
  <c r="G127" i="12"/>
  <c r="L126" i="12"/>
  <c r="K126" i="12"/>
  <c r="J126" i="12"/>
  <c r="I126" i="12"/>
  <c r="G126" i="12"/>
  <c r="L125" i="12"/>
  <c r="K125" i="12"/>
  <c r="J125" i="12"/>
  <c r="I125" i="12"/>
  <c r="G125" i="12"/>
  <c r="K124" i="12"/>
  <c r="J124" i="12"/>
  <c r="I124" i="12"/>
  <c r="H124" i="12"/>
  <c r="G124" i="12"/>
  <c r="K123" i="12"/>
  <c r="J123" i="12"/>
  <c r="I123" i="12"/>
  <c r="G123" i="12"/>
  <c r="L122" i="12"/>
  <c r="K122" i="12"/>
  <c r="J122" i="12"/>
  <c r="G122" i="12"/>
  <c r="K121" i="12"/>
  <c r="I121" i="12"/>
  <c r="G121" i="12"/>
  <c r="K120" i="12"/>
  <c r="J120" i="12"/>
  <c r="H120" i="12"/>
  <c r="G120" i="12"/>
  <c r="L119" i="12"/>
  <c r="K119" i="12"/>
  <c r="J119" i="12"/>
  <c r="I119" i="12"/>
  <c r="G119" i="12"/>
  <c r="L118" i="12"/>
  <c r="J118" i="12"/>
  <c r="I118" i="12"/>
  <c r="G118" i="12"/>
  <c r="K117" i="12"/>
  <c r="J117" i="12"/>
  <c r="I117" i="12"/>
  <c r="K116" i="12"/>
  <c r="J116" i="12"/>
  <c r="H116" i="12"/>
  <c r="G116" i="12"/>
  <c r="K115" i="12"/>
  <c r="I115" i="12"/>
  <c r="H115" i="12"/>
  <c r="G115" i="12"/>
  <c r="L114" i="12"/>
  <c r="K114" i="12"/>
  <c r="J114" i="12"/>
  <c r="I114" i="12"/>
  <c r="G114" i="12"/>
  <c r="L113" i="12"/>
  <c r="J113" i="12"/>
  <c r="I113" i="12"/>
  <c r="G113" i="12"/>
  <c r="K112" i="12"/>
  <c r="H112" i="12"/>
  <c r="L111" i="12"/>
  <c r="K111" i="12"/>
  <c r="J111" i="12"/>
  <c r="I111" i="12"/>
  <c r="G111" i="12"/>
  <c r="L110" i="12"/>
  <c r="K110" i="12"/>
  <c r="I110" i="12"/>
  <c r="J109" i="12"/>
  <c r="G109" i="12"/>
  <c r="L108" i="12"/>
  <c r="K108" i="12"/>
  <c r="J108" i="12"/>
  <c r="I108" i="12"/>
  <c r="H108" i="12"/>
  <c r="G108" i="12"/>
  <c r="K107" i="12"/>
  <c r="J107" i="12"/>
  <c r="I107" i="12"/>
  <c r="H107" i="12"/>
  <c r="G107" i="12"/>
  <c r="L106" i="12"/>
  <c r="H106" i="12"/>
  <c r="G106" i="12"/>
  <c r="K105" i="12"/>
  <c r="J105" i="12"/>
  <c r="I105" i="12"/>
  <c r="H105" i="12"/>
  <c r="G105" i="12"/>
  <c r="L104" i="12"/>
  <c r="K104" i="12"/>
  <c r="J104" i="12"/>
  <c r="I104" i="12"/>
  <c r="H104" i="12"/>
  <c r="G104" i="12"/>
  <c r="I103" i="12"/>
  <c r="H103" i="12"/>
  <c r="K102" i="12"/>
  <c r="J102" i="12"/>
  <c r="L101" i="12"/>
  <c r="K101" i="12"/>
  <c r="J101" i="12"/>
  <c r="I101" i="12"/>
  <c r="G101" i="12"/>
  <c r="L100" i="12"/>
  <c r="K100" i="12"/>
  <c r="J100" i="12"/>
  <c r="I100" i="12"/>
  <c r="G100" i="12"/>
  <c r="L99" i="12"/>
  <c r="J99" i="12"/>
  <c r="I99" i="12"/>
  <c r="H99" i="12"/>
  <c r="K98" i="12"/>
  <c r="J98" i="12"/>
  <c r="I98" i="12"/>
  <c r="H98" i="12"/>
  <c r="G98" i="12"/>
  <c r="K97" i="12"/>
  <c r="J97" i="12"/>
  <c r="I97" i="12"/>
  <c r="H97" i="12"/>
  <c r="G97" i="12"/>
  <c r="K96" i="12"/>
  <c r="J96" i="12"/>
  <c r="I96" i="12"/>
  <c r="H96" i="12"/>
  <c r="K95" i="12"/>
  <c r="J95" i="12"/>
  <c r="I95" i="12"/>
  <c r="H95" i="12"/>
  <c r="G95" i="12"/>
  <c r="I94" i="12"/>
  <c r="H94" i="12"/>
  <c r="G94" i="12"/>
  <c r="K93" i="12"/>
  <c r="J93" i="12"/>
  <c r="I93" i="12"/>
  <c r="K92" i="12"/>
  <c r="J92" i="12"/>
  <c r="G92" i="12"/>
  <c r="J91" i="12"/>
  <c r="I91" i="12"/>
  <c r="G91" i="12"/>
  <c r="L90" i="12"/>
  <c r="K90" i="12"/>
  <c r="J90" i="12"/>
  <c r="I90" i="12"/>
  <c r="G90" i="12"/>
  <c r="K89" i="12"/>
  <c r="J89" i="12"/>
  <c r="K88" i="12"/>
  <c r="I88" i="12"/>
  <c r="H88" i="12"/>
  <c r="G88" i="12"/>
  <c r="K86" i="12"/>
  <c r="J86" i="12"/>
  <c r="G86" i="12"/>
  <c r="L85" i="12"/>
  <c r="K85" i="12"/>
  <c r="J85" i="12"/>
  <c r="I85" i="12"/>
  <c r="G85" i="12"/>
  <c r="J84" i="12"/>
  <c r="I84" i="12"/>
  <c r="H84" i="12"/>
  <c r="G84" i="12"/>
  <c r="L83" i="12"/>
  <c r="K83" i="12"/>
  <c r="I83" i="12"/>
  <c r="H83" i="12"/>
  <c r="G83" i="12"/>
  <c r="K82" i="12"/>
  <c r="J82" i="12"/>
  <c r="G82" i="12"/>
  <c r="L81" i="12"/>
  <c r="K81" i="12"/>
  <c r="J81" i="12"/>
  <c r="I81" i="12"/>
  <c r="J80" i="12"/>
  <c r="I80" i="12"/>
  <c r="H80" i="12"/>
  <c r="G80" i="12"/>
  <c r="K79" i="12"/>
  <c r="J79" i="12"/>
  <c r="I79" i="12"/>
  <c r="H79" i="12"/>
  <c r="G79" i="12"/>
  <c r="K78" i="12"/>
  <c r="J78" i="12"/>
  <c r="I78" i="12"/>
  <c r="G78" i="12"/>
  <c r="K77" i="12"/>
  <c r="J77" i="12"/>
  <c r="H77" i="12"/>
  <c r="G77" i="12"/>
  <c r="K76" i="12"/>
  <c r="I76" i="12"/>
  <c r="H76" i="12"/>
  <c r="G76" i="12"/>
  <c r="K75" i="12"/>
  <c r="J75" i="12"/>
  <c r="I75" i="12"/>
  <c r="G75" i="12"/>
  <c r="J74" i="12"/>
  <c r="I74" i="12"/>
  <c r="G74" i="12"/>
  <c r="K73" i="12"/>
  <c r="J73" i="12"/>
  <c r="H73" i="12"/>
  <c r="L72" i="12"/>
  <c r="J72" i="12"/>
  <c r="H72" i="12"/>
  <c r="G72" i="12"/>
  <c r="L71" i="12"/>
  <c r="J71" i="12"/>
  <c r="I71" i="12"/>
  <c r="H71" i="12"/>
  <c r="G71" i="12"/>
  <c r="K70" i="12"/>
  <c r="I70" i="12"/>
  <c r="H70" i="12"/>
  <c r="G70" i="12"/>
  <c r="K69" i="12"/>
  <c r="J69" i="12"/>
  <c r="L68" i="12"/>
  <c r="K68" i="12"/>
  <c r="J68" i="12"/>
  <c r="I68" i="12"/>
  <c r="G68" i="12"/>
  <c r="L67" i="12"/>
  <c r="J67" i="12"/>
  <c r="I67" i="12"/>
  <c r="H67" i="12"/>
  <c r="G67" i="12"/>
  <c r="K66" i="12"/>
  <c r="J66" i="12"/>
  <c r="I66" i="12"/>
  <c r="H66" i="12"/>
  <c r="K65" i="12"/>
  <c r="J65" i="12"/>
  <c r="H65" i="12"/>
  <c r="G65" i="12"/>
  <c r="J64" i="12"/>
  <c r="I64" i="12"/>
  <c r="G64" i="12"/>
  <c r="K63" i="12"/>
  <c r="J63" i="12"/>
  <c r="I63" i="12"/>
  <c r="H63" i="12"/>
  <c r="K62" i="12"/>
  <c r="I62" i="12"/>
  <c r="H62" i="12"/>
  <c r="G62" i="12"/>
  <c r="L61" i="12"/>
  <c r="K61" i="12"/>
  <c r="J61" i="12"/>
  <c r="I61" i="12"/>
  <c r="G61" i="12"/>
  <c r="J60" i="12"/>
  <c r="G60" i="12"/>
  <c r="K59" i="12"/>
  <c r="J59" i="12"/>
  <c r="I59" i="12"/>
  <c r="H59" i="12"/>
  <c r="K58" i="12"/>
  <c r="I58" i="12"/>
  <c r="H58" i="12"/>
  <c r="G58" i="12"/>
  <c r="L57" i="12"/>
  <c r="K57" i="12"/>
  <c r="J57" i="12"/>
  <c r="I57" i="12"/>
  <c r="G57" i="12"/>
  <c r="J56" i="12"/>
  <c r="H56" i="12"/>
  <c r="G56" i="12"/>
  <c r="K55" i="12"/>
  <c r="J55" i="12"/>
  <c r="I55" i="12"/>
  <c r="H55" i="12"/>
  <c r="G55" i="12"/>
  <c r="K54" i="12"/>
  <c r="G54" i="12"/>
  <c r="L53" i="12"/>
  <c r="J53" i="12"/>
  <c r="I53" i="12"/>
  <c r="H53" i="12"/>
  <c r="G53" i="12"/>
  <c r="K52" i="12"/>
  <c r="J52" i="12"/>
  <c r="I52" i="12"/>
  <c r="G52" i="12"/>
  <c r="L51" i="12"/>
  <c r="K51" i="12"/>
  <c r="J51" i="12"/>
  <c r="G51" i="12"/>
  <c r="K50" i="12"/>
  <c r="H50" i="12"/>
  <c r="G50" i="12"/>
  <c r="L49" i="12"/>
  <c r="J49" i="12"/>
  <c r="I49" i="12"/>
  <c r="H49" i="12"/>
  <c r="L48" i="12"/>
  <c r="K48" i="12"/>
  <c r="J48" i="12"/>
  <c r="I48" i="12"/>
  <c r="G48" i="12"/>
  <c r="K47" i="12"/>
  <c r="J47" i="12"/>
  <c r="G47" i="12"/>
  <c r="K46" i="12"/>
  <c r="J45" i="12"/>
  <c r="G45" i="12"/>
  <c r="L44" i="12"/>
  <c r="K44" i="12"/>
  <c r="H44" i="12"/>
  <c r="G44" i="12"/>
  <c r="L43" i="12"/>
  <c r="K43" i="12"/>
  <c r="J43" i="12"/>
  <c r="I43" i="12"/>
  <c r="H43" i="12"/>
  <c r="G43" i="12"/>
  <c r="K42" i="12"/>
  <c r="J42" i="12"/>
  <c r="I42" i="12"/>
  <c r="H42" i="12"/>
  <c r="K41" i="12"/>
  <c r="H41" i="12"/>
  <c r="G41" i="12"/>
  <c r="L40" i="12"/>
  <c r="K40" i="12"/>
  <c r="J40" i="12"/>
  <c r="I40" i="12"/>
  <c r="G40" i="12"/>
  <c r="L39" i="12"/>
  <c r="K39" i="12"/>
  <c r="H39" i="12"/>
  <c r="K38" i="12"/>
  <c r="J38" i="12"/>
  <c r="H38" i="12"/>
  <c r="G38" i="12"/>
  <c r="J37" i="12"/>
  <c r="I37" i="12"/>
  <c r="L36" i="12"/>
  <c r="K36" i="12"/>
  <c r="J36" i="12"/>
  <c r="I36" i="12"/>
  <c r="G36" i="12"/>
  <c r="L35" i="12"/>
  <c r="K35" i="12"/>
  <c r="H35" i="12"/>
  <c r="G35" i="12"/>
  <c r="K34" i="12"/>
  <c r="J34" i="12"/>
  <c r="H34" i="12"/>
  <c r="G34" i="12"/>
  <c r="K33" i="12"/>
  <c r="J33" i="12"/>
  <c r="G33" i="12"/>
  <c r="L32" i="12"/>
  <c r="J32" i="12"/>
  <c r="I32" i="12"/>
  <c r="H32" i="12"/>
  <c r="G32" i="12"/>
  <c r="L31" i="12"/>
  <c r="K31" i="12"/>
  <c r="I31" i="12"/>
  <c r="H31" i="12"/>
  <c r="G31" i="12"/>
  <c r="K30" i="12"/>
  <c r="J30" i="12"/>
  <c r="K29" i="12"/>
  <c r="J29" i="12"/>
  <c r="G29" i="12"/>
  <c r="L28" i="12"/>
  <c r="K28" i="12"/>
  <c r="J28" i="12"/>
  <c r="I28" i="12"/>
  <c r="G28" i="12"/>
  <c r="I27" i="12"/>
  <c r="G27" i="12"/>
  <c r="L26" i="12"/>
  <c r="K26" i="12"/>
  <c r="J26" i="12"/>
  <c r="H26" i="12"/>
  <c r="L25" i="12"/>
  <c r="K25" i="12"/>
  <c r="J25" i="12"/>
  <c r="I25" i="12"/>
  <c r="H25" i="12"/>
  <c r="G25" i="12"/>
  <c r="L24" i="12"/>
  <c r="J24" i="12"/>
  <c r="I24" i="12"/>
  <c r="G24" i="12"/>
  <c r="K23" i="12"/>
  <c r="J23" i="12"/>
  <c r="I23" i="12"/>
  <c r="K22" i="12"/>
  <c r="J22" i="12"/>
  <c r="H22" i="12"/>
  <c r="G22" i="12"/>
  <c r="L21" i="12"/>
  <c r="K21" i="12"/>
  <c r="I21" i="12"/>
  <c r="G21" i="12"/>
  <c r="L20" i="12"/>
  <c r="J20" i="12"/>
  <c r="G20" i="12"/>
  <c r="L19" i="12"/>
  <c r="K19" i="12"/>
  <c r="J19" i="12"/>
  <c r="H19" i="12"/>
  <c r="G19" i="12"/>
  <c r="K18" i="12"/>
  <c r="J18" i="12"/>
  <c r="I18" i="12"/>
  <c r="H18" i="12"/>
  <c r="G18" i="12"/>
  <c r="L17" i="12"/>
  <c r="K17" i="12"/>
  <c r="I17" i="12"/>
  <c r="G17" i="12"/>
  <c r="L16" i="12"/>
  <c r="J16" i="12"/>
  <c r="K15" i="12"/>
  <c r="J15" i="12"/>
  <c r="H15" i="12"/>
  <c r="G15" i="12"/>
  <c r="K14" i="12"/>
  <c r="J14" i="12"/>
  <c r="I14" i="12"/>
  <c r="H14" i="12"/>
  <c r="G14" i="12"/>
  <c r="L12" i="12"/>
  <c r="J12" i="12"/>
  <c r="K11" i="12"/>
  <c r="J11" i="12"/>
  <c r="H11" i="12"/>
  <c r="G11" i="12"/>
  <c r="K10" i="12"/>
  <c r="J10" i="12"/>
  <c r="I10" i="12"/>
  <c r="H10" i="12"/>
  <c r="G10" i="12"/>
  <c r="L9" i="12"/>
  <c r="K9" i="12"/>
  <c r="I9" i="12"/>
  <c r="G9" i="12"/>
  <c r="L8" i="12"/>
  <c r="J8" i="12"/>
  <c r="K7" i="12"/>
  <c r="J7" i="12"/>
  <c r="H7" i="12"/>
  <c r="G7" i="12"/>
  <c r="K6" i="12"/>
  <c r="J6" i="12"/>
  <c r="I6" i="12"/>
  <c r="H6" i="12"/>
  <c r="L5" i="12"/>
  <c r="K5" i="12"/>
  <c r="J5" i="12"/>
  <c r="I5" i="12"/>
  <c r="G5" i="12"/>
  <c r="G4" i="12"/>
  <c r="K3" i="12"/>
  <c r="J3" i="12"/>
  <c r="H3" i="12"/>
  <c r="K2" i="12"/>
  <c r="J2" i="12"/>
  <c r="I2" i="12"/>
  <c r="H2" i="12"/>
  <c r="G2" i="12"/>
  <c r="C87" i="21"/>
  <c r="C328" i="21"/>
  <c r="C146" i="21"/>
  <c r="C270" i="21"/>
  <c r="C479" i="21"/>
  <c r="C478" i="21"/>
  <c r="C477" i="21"/>
  <c r="C476" i="21"/>
  <c r="C475" i="21"/>
  <c r="C404" i="21"/>
  <c r="C487" i="21"/>
  <c r="C486" i="21"/>
  <c r="C485" i="21"/>
  <c r="C484" i="21"/>
  <c r="C483" i="21"/>
  <c r="C482" i="21"/>
  <c r="K478" i="11" s="1"/>
  <c r="C418" i="21"/>
  <c r="C398" i="21"/>
  <c r="C335" i="21"/>
  <c r="C267" i="21"/>
  <c r="C180" i="21"/>
  <c r="C222" i="21"/>
  <c r="C149" i="21"/>
  <c r="C432" i="21"/>
  <c r="C481" i="21"/>
  <c r="C480" i="21"/>
  <c r="C474" i="21"/>
  <c r="C473" i="21"/>
  <c r="C472" i="21"/>
  <c r="C471" i="21"/>
  <c r="C470" i="21"/>
  <c r="C469" i="21"/>
  <c r="C468" i="21"/>
  <c r="C467" i="21"/>
  <c r="C466" i="21"/>
  <c r="C465" i="21"/>
  <c r="C464" i="21"/>
  <c r="C463" i="21"/>
  <c r="C462" i="21"/>
  <c r="C461" i="21"/>
  <c r="C460" i="21"/>
  <c r="C459" i="21"/>
  <c r="C458" i="21"/>
  <c r="C457" i="21"/>
  <c r="C456" i="21"/>
  <c r="C455" i="21"/>
  <c r="C454" i="21"/>
  <c r="C453" i="21"/>
  <c r="C452" i="21"/>
  <c r="C451" i="21"/>
  <c r="C450" i="21"/>
  <c r="C449" i="21"/>
  <c r="C448" i="21"/>
  <c r="C447" i="21"/>
  <c r="C446" i="21"/>
  <c r="C445" i="21"/>
  <c r="C444" i="21"/>
  <c r="C443" i="21"/>
  <c r="C442" i="21"/>
  <c r="C441" i="21"/>
  <c r="C440" i="21"/>
  <c r="C439" i="21"/>
  <c r="C438" i="21"/>
  <c r="C437" i="21"/>
  <c r="C436" i="21"/>
  <c r="C435" i="21"/>
  <c r="C434" i="21"/>
  <c r="C433" i="21"/>
  <c r="C431" i="21"/>
  <c r="C430" i="21"/>
  <c r="C429" i="21"/>
  <c r="C428" i="21"/>
  <c r="C427" i="21"/>
  <c r="C426" i="21"/>
  <c r="C425" i="21"/>
  <c r="C424" i="21"/>
  <c r="C423" i="21"/>
  <c r="C422" i="21"/>
  <c r="C421" i="21"/>
  <c r="C420" i="21"/>
  <c r="C419" i="21"/>
  <c r="C417" i="21"/>
  <c r="C416" i="21"/>
  <c r="C415" i="21"/>
  <c r="C414" i="21"/>
  <c r="C413" i="21"/>
  <c r="C412" i="21"/>
  <c r="C411" i="21"/>
  <c r="C410" i="21"/>
  <c r="C409" i="21"/>
  <c r="C408" i="21"/>
  <c r="C407" i="21"/>
  <c r="K408" i="11" s="1"/>
  <c r="C406" i="21"/>
  <c r="C405" i="21"/>
  <c r="C403" i="21"/>
  <c r="K431" i="11" s="1"/>
  <c r="C402" i="21"/>
  <c r="C401" i="21"/>
  <c r="C400" i="21"/>
  <c r="C399" i="21"/>
  <c r="C397" i="21"/>
  <c r="C396" i="21"/>
  <c r="C395" i="21"/>
  <c r="C394" i="21"/>
  <c r="C393" i="21"/>
  <c r="C392" i="21"/>
  <c r="C391" i="21"/>
  <c r="C390" i="21"/>
  <c r="C389" i="21"/>
  <c r="C388" i="21"/>
  <c r="C387" i="21"/>
  <c r="C386" i="21"/>
  <c r="C385" i="21"/>
  <c r="C384" i="21"/>
  <c r="C383" i="21"/>
  <c r="C382" i="21"/>
  <c r="C381" i="21"/>
  <c r="C380" i="21"/>
  <c r="C379" i="21"/>
  <c r="C378" i="21"/>
  <c r="C377" i="21"/>
  <c r="C376" i="21"/>
  <c r="C375" i="21"/>
  <c r="C374" i="21"/>
  <c r="C373" i="21"/>
  <c r="C372" i="21"/>
  <c r="C371" i="21"/>
  <c r="C370" i="21"/>
  <c r="C369" i="21"/>
  <c r="C368" i="21"/>
  <c r="C367" i="21"/>
  <c r="C366" i="21"/>
  <c r="C365" i="21"/>
  <c r="C364" i="21"/>
  <c r="C363" i="21"/>
  <c r="C362" i="21"/>
  <c r="C361" i="21"/>
  <c r="C360" i="21"/>
  <c r="C359" i="21"/>
  <c r="C358" i="21"/>
  <c r="C357" i="21"/>
  <c r="K388" i="11" s="1"/>
  <c r="C356" i="21"/>
  <c r="C355" i="21"/>
  <c r="C354" i="21"/>
  <c r="C353" i="21"/>
  <c r="C352" i="21"/>
  <c r="C351" i="21"/>
  <c r="C350" i="21"/>
  <c r="C349" i="21"/>
  <c r="C348" i="21"/>
  <c r="C347" i="21"/>
  <c r="C346" i="21"/>
  <c r="C345" i="21"/>
  <c r="C344" i="21"/>
  <c r="C343" i="21"/>
  <c r="C342" i="21"/>
  <c r="C341" i="21"/>
  <c r="K374" i="11" s="1"/>
  <c r="C340" i="21"/>
  <c r="C339" i="21"/>
  <c r="C338" i="21"/>
  <c r="C337" i="21"/>
  <c r="C336" i="21"/>
  <c r="C334" i="21"/>
  <c r="K384" i="11" s="1"/>
  <c r="C333" i="21"/>
  <c r="C332" i="21"/>
  <c r="C331" i="21"/>
  <c r="C330" i="21"/>
  <c r="K352" i="11" s="1"/>
  <c r="C329" i="21"/>
  <c r="C327" i="21"/>
  <c r="C326" i="21"/>
  <c r="C325" i="21"/>
  <c r="C324" i="21"/>
  <c r="C323" i="21"/>
  <c r="C322" i="21"/>
  <c r="C321" i="21"/>
  <c r="C320" i="21"/>
  <c r="C319" i="21"/>
  <c r="K323" i="11" s="1"/>
  <c r="C318" i="21"/>
  <c r="C317" i="21"/>
  <c r="C316" i="21"/>
  <c r="C315" i="21"/>
  <c r="C314" i="21"/>
  <c r="C313" i="21"/>
  <c r="K356" i="11" s="1"/>
  <c r="C312" i="21"/>
  <c r="C311" i="21"/>
  <c r="C310" i="21"/>
  <c r="C309" i="21"/>
  <c r="C308" i="21"/>
  <c r="C307" i="21"/>
  <c r="C306" i="21"/>
  <c r="C305" i="21"/>
  <c r="C304" i="21"/>
  <c r="C303" i="21"/>
  <c r="K391" i="11" s="1"/>
  <c r="C302" i="21"/>
  <c r="C301" i="21"/>
  <c r="C300" i="21"/>
  <c r="C299" i="21"/>
  <c r="C298" i="21"/>
  <c r="C297" i="21"/>
  <c r="C296" i="21"/>
  <c r="K399" i="11" s="1"/>
  <c r="C295" i="21"/>
  <c r="C294" i="21"/>
  <c r="C293" i="21"/>
  <c r="C292" i="21"/>
  <c r="C291" i="21"/>
  <c r="C290" i="21"/>
  <c r="K297" i="11" s="1"/>
  <c r="C289" i="21"/>
  <c r="C288" i="21"/>
  <c r="C287" i="21"/>
  <c r="K448" i="11" s="1"/>
  <c r="C286" i="21"/>
  <c r="C285" i="21"/>
  <c r="C284" i="21"/>
  <c r="C283" i="21"/>
  <c r="C282" i="21"/>
  <c r="C281" i="21"/>
  <c r="K452" i="11" s="1"/>
  <c r="C280" i="21"/>
  <c r="C279" i="21"/>
  <c r="C278" i="21"/>
  <c r="C277" i="21"/>
  <c r="C276" i="21"/>
  <c r="K443" i="11" s="1"/>
  <c r="C275" i="21"/>
  <c r="C274" i="21"/>
  <c r="C273" i="21"/>
  <c r="C272" i="21"/>
  <c r="C271" i="21"/>
  <c r="C269" i="21"/>
  <c r="C268" i="21"/>
  <c r="C266" i="21"/>
  <c r="C265" i="21"/>
  <c r="C264" i="21"/>
  <c r="K461" i="11" s="1"/>
  <c r="C263" i="21"/>
  <c r="C262" i="21"/>
  <c r="C261" i="21"/>
  <c r="C260" i="21"/>
  <c r="K269" i="11" s="1"/>
  <c r="C259" i="21"/>
  <c r="C258" i="21"/>
  <c r="C257" i="21"/>
  <c r="C256" i="21"/>
  <c r="K277" i="11" s="1"/>
  <c r="C255" i="21"/>
  <c r="C254" i="21"/>
  <c r="C253" i="21"/>
  <c r="C252" i="21"/>
  <c r="C251" i="21"/>
  <c r="C250" i="21"/>
  <c r="C249" i="21"/>
  <c r="C248" i="21"/>
  <c r="C247" i="21"/>
  <c r="C246" i="21"/>
  <c r="C245" i="21"/>
  <c r="C244" i="21"/>
  <c r="K265" i="11" s="1"/>
  <c r="C243" i="21"/>
  <c r="C242" i="21"/>
  <c r="C241" i="21"/>
  <c r="C240" i="21"/>
  <c r="K325" i="11" s="1"/>
  <c r="C239" i="21"/>
  <c r="C238" i="21"/>
  <c r="C237" i="21"/>
  <c r="K398" i="11" s="1"/>
  <c r="C236" i="21"/>
  <c r="K397" i="11" s="1"/>
  <c r="C235" i="21"/>
  <c r="K396" i="11" s="1"/>
  <c r="C234" i="21"/>
  <c r="K395" i="11" s="1"/>
  <c r="C233" i="21"/>
  <c r="K288" i="11" s="1"/>
  <c r="C232" i="21"/>
  <c r="C231" i="21"/>
  <c r="C230" i="21"/>
  <c r="C229" i="21"/>
  <c r="C228" i="21"/>
  <c r="C227" i="21"/>
  <c r="C226" i="21"/>
  <c r="C225" i="21"/>
  <c r="C224" i="21"/>
  <c r="C223" i="21"/>
  <c r="C221" i="21"/>
  <c r="C220" i="21"/>
  <c r="K335" i="11" s="1"/>
  <c r="C219" i="21"/>
  <c r="C218" i="21"/>
  <c r="C217" i="21"/>
  <c r="C216" i="21"/>
  <c r="C215" i="21"/>
  <c r="C214" i="21"/>
  <c r="C213" i="21"/>
  <c r="C212" i="21"/>
  <c r="C211" i="21"/>
  <c r="C210" i="21"/>
  <c r="C209" i="21"/>
  <c r="C208" i="21"/>
  <c r="C207" i="21"/>
  <c r="C206" i="21"/>
  <c r="C205" i="21"/>
  <c r="K291" i="11" s="1"/>
  <c r="C204" i="21"/>
  <c r="C203" i="21"/>
  <c r="C202" i="21"/>
  <c r="K280" i="11" s="1"/>
  <c r="C201" i="21"/>
  <c r="C200" i="21"/>
  <c r="C199" i="21"/>
  <c r="C198" i="21"/>
  <c r="C197" i="21"/>
  <c r="C196" i="21"/>
  <c r="C195" i="21"/>
  <c r="C194" i="21"/>
  <c r="C193" i="21"/>
  <c r="C192" i="21"/>
  <c r="C191" i="21"/>
  <c r="C190" i="21"/>
  <c r="C189" i="21"/>
  <c r="C188" i="21"/>
  <c r="C187" i="21"/>
  <c r="C186" i="21"/>
  <c r="C185" i="21"/>
  <c r="C184" i="21"/>
  <c r="K275" i="11" s="1"/>
  <c r="C183" i="21"/>
  <c r="K441" i="11" s="1"/>
  <c r="C182" i="21"/>
  <c r="C181" i="21"/>
  <c r="C179" i="21"/>
  <c r="K432" i="11" s="1"/>
  <c r="C178" i="21"/>
  <c r="C177" i="21"/>
  <c r="K416" i="11" s="1"/>
  <c r="C176" i="21"/>
  <c r="K363" i="11" s="1"/>
  <c r="C175" i="21"/>
  <c r="K370" i="11" s="1"/>
  <c r="C174" i="21"/>
  <c r="C173" i="21"/>
  <c r="C172" i="21"/>
  <c r="C171" i="21"/>
  <c r="K364" i="11" s="1"/>
  <c r="C170" i="21"/>
  <c r="C169" i="21"/>
  <c r="C168" i="21"/>
  <c r="C167" i="21"/>
  <c r="K379" i="11" s="1"/>
  <c r="C166" i="21"/>
  <c r="C165" i="21"/>
  <c r="C164" i="21"/>
  <c r="K359" i="11" s="1"/>
  <c r="C163" i="21"/>
  <c r="K358" i="11" s="1"/>
  <c r="C162" i="21"/>
  <c r="K361" i="11" s="1"/>
  <c r="C161" i="21"/>
  <c r="K360" i="11" s="1"/>
  <c r="C160" i="21"/>
  <c r="C159" i="21"/>
  <c r="K351" i="11" s="1"/>
  <c r="C158" i="21"/>
  <c r="K337" i="11" s="1"/>
  <c r="C157" i="21"/>
  <c r="K336" i="11" s="1"/>
  <c r="C156" i="21"/>
  <c r="K319" i="11" s="1"/>
  <c r="C155" i="21"/>
  <c r="K318" i="11" s="1"/>
  <c r="C154" i="21"/>
  <c r="C153" i="21"/>
  <c r="C152" i="21"/>
  <c r="C151" i="21"/>
  <c r="K333" i="11" s="1"/>
  <c r="C150" i="21"/>
  <c r="C148" i="21"/>
  <c r="C147" i="21"/>
  <c r="C145" i="21"/>
  <c r="C144" i="21"/>
  <c r="C143" i="21"/>
  <c r="C142" i="21"/>
  <c r="K311" i="11" s="1"/>
  <c r="C141" i="21"/>
  <c r="K310" i="11" s="1"/>
  <c r="C140" i="21"/>
  <c r="C139" i="21"/>
  <c r="C138" i="21"/>
  <c r="C137" i="21"/>
  <c r="K302" i="11" s="1"/>
  <c r="C136" i="21"/>
  <c r="K301" i="11" s="1"/>
  <c r="C135" i="21"/>
  <c r="K300" i="11" s="1"/>
  <c r="C134" i="21"/>
  <c r="C133" i="21"/>
  <c r="K296" i="11" s="1"/>
  <c r="C132" i="21"/>
  <c r="C131" i="21"/>
  <c r="K292" i="11" s="1"/>
  <c r="C130" i="21"/>
  <c r="C129" i="21"/>
  <c r="K290" i="11" s="1"/>
  <c r="C128" i="21"/>
  <c r="C127" i="21"/>
  <c r="C126" i="21"/>
  <c r="K287" i="11" s="1"/>
  <c r="C125" i="21"/>
  <c r="K281" i="11" s="1"/>
  <c r="C124" i="21"/>
  <c r="C123" i="21"/>
  <c r="K272" i="11" s="1"/>
  <c r="C122" i="21"/>
  <c r="K267" i="11" s="1"/>
  <c r="C121" i="21"/>
  <c r="K266" i="11" s="1"/>
  <c r="C120" i="21"/>
  <c r="C119" i="21"/>
  <c r="K260" i="11" s="1"/>
  <c r="C118" i="21"/>
  <c r="C117" i="21"/>
  <c r="K255" i="11" s="1"/>
  <c r="C116" i="21"/>
  <c r="C115" i="21"/>
  <c r="K248" i="11" s="1"/>
  <c r="C114" i="21"/>
  <c r="C113" i="21"/>
  <c r="C112" i="21"/>
  <c r="C111" i="21"/>
  <c r="K216" i="11" s="1"/>
  <c r="C110" i="21"/>
  <c r="C109" i="21"/>
  <c r="C108" i="21"/>
  <c r="C107" i="21"/>
  <c r="C106" i="21"/>
  <c r="C105" i="21"/>
  <c r="C104" i="21"/>
  <c r="C103" i="21"/>
  <c r="K200" i="11" s="1"/>
  <c r="C102" i="21"/>
  <c r="C101" i="21"/>
  <c r="C100" i="21"/>
  <c r="C99" i="21"/>
  <c r="C98" i="21"/>
  <c r="C97" i="21"/>
  <c r="C96" i="21"/>
  <c r="C95" i="21"/>
  <c r="K188" i="11" s="1"/>
  <c r="C94" i="21"/>
  <c r="C93" i="21"/>
  <c r="C92" i="21"/>
  <c r="C91" i="21"/>
  <c r="K172" i="11" s="1"/>
  <c r="C90" i="21"/>
  <c r="C89" i="21"/>
  <c r="C88" i="21"/>
  <c r="C86" i="21"/>
  <c r="K152" i="11" s="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K92" i="11" s="1"/>
  <c r="C70" i="21"/>
  <c r="K87" i="11" s="1"/>
  <c r="C69" i="21"/>
  <c r="K86" i="11" s="1"/>
  <c r="C68" i="21"/>
  <c r="C67" i="21"/>
  <c r="C66" i="21"/>
  <c r="K83" i="11" s="1"/>
  <c r="C65" i="21"/>
  <c r="C64" i="21"/>
  <c r="C63" i="21"/>
  <c r="C62" i="21"/>
  <c r="C61" i="21"/>
  <c r="C60" i="21"/>
  <c r="C59" i="21"/>
  <c r="C58" i="21"/>
  <c r="C57" i="21"/>
  <c r="C56" i="21"/>
  <c r="K263" i="11" s="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K108" i="11" s="1"/>
  <c r="C37" i="21"/>
  <c r="C36" i="21"/>
  <c r="C35" i="21"/>
  <c r="C34" i="21"/>
  <c r="C33" i="21"/>
  <c r="C32" i="21"/>
  <c r="K126" i="11" s="1"/>
  <c r="C31" i="21"/>
  <c r="C30" i="21"/>
  <c r="K180" i="11" s="1"/>
  <c r="C29" i="21"/>
  <c r="C28" i="21"/>
  <c r="K355" i="11" s="1"/>
  <c r="C27" i="21"/>
  <c r="C26" i="21"/>
  <c r="C25" i="21"/>
  <c r="C24" i="21"/>
  <c r="K167" i="11" s="1"/>
  <c r="C23" i="21"/>
  <c r="C22" i="21"/>
  <c r="C21" i="21"/>
  <c r="C20" i="21"/>
  <c r="C19" i="21"/>
  <c r="C18" i="21"/>
  <c r="C17" i="21"/>
  <c r="K464" i="11" s="1"/>
  <c r="C16" i="21"/>
  <c r="K463" i="11" s="1"/>
  <c r="C15" i="21"/>
  <c r="C14" i="21"/>
  <c r="K459" i="11" s="1"/>
  <c r="C13" i="21"/>
  <c r="C12" i="21"/>
  <c r="C11" i="21"/>
  <c r="C10" i="21"/>
  <c r="K456" i="11" s="1"/>
  <c r="C9" i="21"/>
  <c r="C8" i="21"/>
  <c r="C7" i="21"/>
  <c r="C6" i="21"/>
  <c r="C5" i="21"/>
  <c r="C4" i="21"/>
  <c r="K30" i="11" s="1"/>
  <c r="C3" i="21"/>
  <c r="C2" i="21"/>
  <c r="K232" i="11" s="1"/>
  <c r="K273" i="11" l="1"/>
  <c r="K309" i="11"/>
  <c r="K373" i="11"/>
  <c r="K401" i="11"/>
  <c r="K445" i="11"/>
  <c r="K389" i="11"/>
  <c r="K369" i="11"/>
  <c r="K289" i="11"/>
  <c r="K321" i="11"/>
  <c r="K357" i="11"/>
  <c r="K385" i="11"/>
  <c r="K429" i="11"/>
  <c r="K341" i="11"/>
  <c r="K393" i="11"/>
  <c r="K465" i="11"/>
  <c r="K285" i="11"/>
  <c r="K305" i="11"/>
  <c r="K329" i="11"/>
  <c r="K365" i="11"/>
  <c r="K353" i="11"/>
  <c r="K293" i="11"/>
  <c r="K470" i="11"/>
  <c r="K462" i="11"/>
  <c r="K490" i="11"/>
  <c r="K467" i="11"/>
  <c r="K488" i="11"/>
  <c r="D334" i="12"/>
  <c r="D335" i="12"/>
  <c r="D417" i="12"/>
  <c r="C417" i="12" s="1"/>
  <c r="D418" i="12"/>
  <c r="D480" i="12"/>
  <c r="D484" i="12"/>
  <c r="D487" i="12"/>
  <c r="D481" i="12"/>
  <c r="D485" i="12"/>
  <c r="D479" i="12"/>
  <c r="D483" i="12"/>
  <c r="C483" i="12" s="1"/>
  <c r="D482" i="12"/>
  <c r="C482" i="12" s="1"/>
  <c r="D486" i="12"/>
  <c r="D148" i="12"/>
  <c r="D149" i="12"/>
  <c r="D269" i="12"/>
  <c r="C269" i="12" s="1"/>
  <c r="D270" i="12"/>
  <c r="D431" i="12"/>
  <c r="D432" i="12"/>
  <c r="D451" i="12"/>
  <c r="C451" i="12" s="1"/>
  <c r="D455" i="12"/>
  <c r="D459" i="12"/>
  <c r="D463" i="12"/>
  <c r="C463" i="12" s="1"/>
  <c r="D467" i="12"/>
  <c r="C467" i="12" s="1"/>
  <c r="D471" i="12"/>
  <c r="D458" i="12"/>
  <c r="D466" i="12"/>
  <c r="D474" i="12"/>
  <c r="C474" i="12" s="1"/>
  <c r="D452" i="12"/>
  <c r="D456" i="12"/>
  <c r="D460" i="12"/>
  <c r="D464" i="12"/>
  <c r="D468" i="12"/>
  <c r="D472" i="12"/>
  <c r="D475" i="12"/>
  <c r="D450" i="12"/>
  <c r="C450" i="12" s="1"/>
  <c r="D454" i="12"/>
  <c r="D462" i="12"/>
  <c r="D470" i="12"/>
  <c r="D477" i="12"/>
  <c r="D449" i="12"/>
  <c r="D453" i="12"/>
  <c r="D457" i="12"/>
  <c r="D461" i="12"/>
  <c r="D465" i="12"/>
  <c r="D469" i="12"/>
  <c r="D473" i="12"/>
  <c r="D476" i="12"/>
  <c r="D184" i="12"/>
  <c r="D185" i="12"/>
  <c r="D327" i="12"/>
  <c r="D328" i="12"/>
  <c r="D398" i="12"/>
  <c r="D397" i="12"/>
  <c r="D145" i="12"/>
  <c r="C145" i="12" s="1"/>
  <c r="D146" i="12"/>
  <c r="D179" i="12"/>
  <c r="D180" i="12"/>
  <c r="D221" i="12"/>
  <c r="D222" i="12"/>
  <c r="D266" i="12"/>
  <c r="D267" i="12"/>
  <c r="D404" i="12"/>
  <c r="D403" i="12"/>
  <c r="C97" i="12"/>
  <c r="C101" i="12"/>
  <c r="C113" i="12"/>
  <c r="K264" i="11"/>
  <c r="K304" i="11"/>
  <c r="K320" i="11"/>
  <c r="K348" i="11"/>
  <c r="K404" i="11"/>
  <c r="K308" i="11"/>
  <c r="K328" i="11"/>
  <c r="K332" i="11"/>
  <c r="K368" i="11"/>
  <c r="K349" i="11"/>
  <c r="K276" i="11"/>
  <c r="K377" i="11"/>
  <c r="K227" i="11"/>
  <c r="K26" i="11"/>
  <c r="K46" i="11"/>
  <c r="K70" i="11"/>
  <c r="K74" i="11"/>
  <c r="K103" i="11"/>
  <c r="K123" i="11"/>
  <c r="K151" i="11"/>
  <c r="K195" i="11"/>
  <c r="K331" i="11"/>
  <c r="K367" i="11"/>
  <c r="K279" i="11"/>
  <c r="K347" i="11"/>
  <c r="K383" i="11"/>
  <c r="K427" i="11"/>
  <c r="K415" i="11"/>
  <c r="K411" i="11"/>
  <c r="K403" i="11"/>
  <c r="K14" i="11"/>
  <c r="K111" i="11"/>
  <c r="K38" i="11"/>
  <c r="K147" i="11"/>
  <c r="K295" i="11"/>
  <c r="K284" i="11"/>
  <c r="K444" i="11"/>
  <c r="K437" i="11"/>
  <c r="K405" i="11"/>
  <c r="K409" i="11"/>
  <c r="K421" i="11"/>
  <c r="K106" i="11"/>
  <c r="K274" i="11"/>
  <c r="K286" i="11"/>
  <c r="K322" i="11"/>
  <c r="K378" i="11"/>
  <c r="K366" i="11"/>
  <c r="K278" i="11"/>
  <c r="K362" i="11"/>
  <c r="C121" i="12"/>
  <c r="F487" i="12"/>
  <c r="F485" i="12"/>
  <c r="F398" i="12"/>
  <c r="F404" i="12"/>
  <c r="F328" i="12"/>
  <c r="F475" i="12"/>
  <c r="C119" i="12"/>
  <c r="C47" i="12"/>
  <c r="C63" i="12"/>
  <c r="C67" i="12"/>
  <c r="C108" i="12"/>
  <c r="C486" i="12"/>
  <c r="C48" i="12"/>
  <c r="K35" i="11"/>
  <c r="K163" i="11"/>
  <c r="K143" i="11"/>
  <c r="K155" i="11"/>
  <c r="K160" i="11"/>
  <c r="K11" i="11"/>
  <c r="K235" i="11"/>
  <c r="K71" i="11"/>
  <c r="K124" i="11"/>
  <c r="K114" i="11"/>
  <c r="K116" i="11"/>
  <c r="K134" i="11"/>
  <c r="K99" i="11"/>
  <c r="K156" i="11"/>
  <c r="K299" i="11"/>
  <c r="F222" i="12"/>
  <c r="F37" i="12"/>
  <c r="F41" i="12"/>
  <c r="C41" i="12" s="1"/>
  <c r="F45" i="12"/>
  <c r="F73" i="12"/>
  <c r="C73" i="12" s="1"/>
  <c r="F114" i="12"/>
  <c r="F134" i="12"/>
  <c r="F156" i="12"/>
  <c r="F168" i="12"/>
  <c r="F172" i="12"/>
  <c r="F176" i="12"/>
  <c r="F181" i="12"/>
  <c r="F185" i="12"/>
  <c r="F190" i="12"/>
  <c r="F194" i="12"/>
  <c r="F198" i="12"/>
  <c r="F202" i="12"/>
  <c r="F206" i="12"/>
  <c r="C206" i="12" s="1"/>
  <c r="F210" i="12"/>
  <c r="C210" i="12" s="1"/>
  <c r="F214" i="12"/>
  <c r="F218" i="12"/>
  <c r="C218" i="12" s="1"/>
  <c r="F224" i="12"/>
  <c r="F228" i="12"/>
  <c r="C228" i="12" s="1"/>
  <c r="F232" i="12"/>
  <c r="F236" i="12"/>
  <c r="F240" i="12"/>
  <c r="F244" i="12"/>
  <c r="F376" i="12"/>
  <c r="F380" i="12"/>
  <c r="F396" i="12"/>
  <c r="F401" i="12"/>
  <c r="F419" i="12"/>
  <c r="F423" i="12"/>
  <c r="F427" i="12"/>
  <c r="C427" i="12" s="1"/>
  <c r="F431" i="12"/>
  <c r="F440" i="12"/>
  <c r="F444" i="12"/>
  <c r="F456" i="12"/>
  <c r="F464" i="12"/>
  <c r="F481" i="12"/>
  <c r="F180" i="12"/>
  <c r="F418" i="12"/>
  <c r="F479" i="12"/>
  <c r="F2" i="12"/>
  <c r="C2" i="12" s="1"/>
  <c r="F10" i="12"/>
  <c r="F38" i="12"/>
  <c r="F42" i="12"/>
  <c r="F74" i="12"/>
  <c r="F78" i="12"/>
  <c r="F107" i="12"/>
  <c r="F115" i="12"/>
  <c r="F135" i="12"/>
  <c r="F143" i="12"/>
  <c r="F169" i="12"/>
  <c r="C169" i="12" s="1"/>
  <c r="F173" i="12"/>
  <c r="F177" i="12"/>
  <c r="F182" i="12"/>
  <c r="F186" i="12"/>
  <c r="C186" i="12" s="1"/>
  <c r="F191" i="12"/>
  <c r="F195" i="12"/>
  <c r="F199" i="12"/>
  <c r="F203" i="12"/>
  <c r="F207" i="12"/>
  <c r="C207" i="12" s="1"/>
  <c r="F211" i="12"/>
  <c r="F215" i="12"/>
  <c r="F225" i="12"/>
  <c r="C225" i="12" s="1"/>
  <c r="F229" i="12"/>
  <c r="F233" i="12"/>
  <c r="F237" i="12"/>
  <c r="F241" i="12"/>
  <c r="C241" i="12" s="1"/>
  <c r="F245" i="12"/>
  <c r="F249" i="12"/>
  <c r="F357" i="12"/>
  <c r="C357" i="12" s="1"/>
  <c r="F361" i="12"/>
  <c r="C361" i="12" s="1"/>
  <c r="F365" i="12"/>
  <c r="C365" i="12" s="1"/>
  <c r="F369" i="12"/>
  <c r="C369" i="12" s="1"/>
  <c r="F373" i="12"/>
  <c r="C373" i="12" s="1"/>
  <c r="F377" i="12"/>
  <c r="C377" i="12" s="1"/>
  <c r="F381" i="12"/>
  <c r="F385" i="12"/>
  <c r="F389" i="12"/>
  <c r="C389" i="12" s="1"/>
  <c r="F393" i="12"/>
  <c r="C393" i="12" s="1"/>
  <c r="F397" i="12"/>
  <c r="F402" i="12"/>
  <c r="F407" i="12"/>
  <c r="C407" i="12" s="1"/>
  <c r="F411" i="12"/>
  <c r="C411" i="12" s="1"/>
  <c r="F420" i="12"/>
  <c r="C420" i="12" s="1"/>
  <c r="F424" i="12"/>
  <c r="F428" i="12"/>
  <c r="F433" i="12"/>
  <c r="F441" i="12"/>
  <c r="F445" i="12"/>
  <c r="F449" i="12"/>
  <c r="C449" i="12" s="1"/>
  <c r="F457" i="12"/>
  <c r="F461" i="12"/>
  <c r="F465" i="12"/>
  <c r="F469" i="12"/>
  <c r="C469" i="12" s="1"/>
  <c r="F473" i="12"/>
  <c r="C473" i="12" s="1"/>
  <c r="F432" i="12"/>
  <c r="F267" i="12"/>
  <c r="F476" i="12"/>
  <c r="F270" i="12"/>
  <c r="F11" i="12"/>
  <c r="F27" i="12"/>
  <c r="F31" i="12"/>
  <c r="F35" i="12"/>
  <c r="F39" i="12"/>
  <c r="F43" i="12"/>
  <c r="F51" i="12"/>
  <c r="F75" i="12"/>
  <c r="F79" i="12"/>
  <c r="C79" i="12" s="1"/>
  <c r="F88" i="12"/>
  <c r="F92" i="12"/>
  <c r="F116" i="12"/>
  <c r="F136" i="12"/>
  <c r="F162" i="12"/>
  <c r="F166" i="12"/>
  <c r="F170" i="12"/>
  <c r="F174" i="12"/>
  <c r="F178" i="12"/>
  <c r="F183" i="12"/>
  <c r="F187" i="12"/>
  <c r="F192" i="12"/>
  <c r="F196" i="12"/>
  <c r="F200" i="12"/>
  <c r="F204" i="12"/>
  <c r="F208" i="12"/>
  <c r="F212" i="12"/>
  <c r="F216" i="12"/>
  <c r="F221" i="12"/>
  <c r="F226" i="12"/>
  <c r="F230" i="12"/>
  <c r="F234" i="12"/>
  <c r="F238" i="12"/>
  <c r="C238" i="12" s="1"/>
  <c r="F242" i="12"/>
  <c r="F246" i="12"/>
  <c r="F250" i="12"/>
  <c r="F374" i="12"/>
  <c r="F378" i="12"/>
  <c r="C378" i="12" s="1"/>
  <c r="F382" i="12"/>
  <c r="F386" i="12"/>
  <c r="F399" i="12"/>
  <c r="F403" i="12"/>
  <c r="F425" i="12"/>
  <c r="F429" i="12"/>
  <c r="F442" i="12"/>
  <c r="F446" i="12"/>
  <c r="F458" i="12"/>
  <c r="F462" i="12"/>
  <c r="F466" i="12"/>
  <c r="C466" i="12" s="1"/>
  <c r="F149" i="12"/>
  <c r="F335" i="12"/>
  <c r="F477" i="12"/>
  <c r="F146" i="12"/>
  <c r="C115" i="12"/>
  <c r="C419" i="12"/>
  <c r="C397" i="12"/>
  <c r="C424" i="12"/>
  <c r="C445" i="12"/>
  <c r="C232" i="12"/>
  <c r="C83" i="12"/>
  <c r="C229" i="12"/>
  <c r="C237" i="12"/>
  <c r="C40" i="12"/>
  <c r="C52" i="12"/>
  <c r="C68" i="12"/>
  <c r="C76" i="12"/>
  <c r="C80" i="12"/>
  <c r="C84" i="12"/>
  <c r="C93" i="12"/>
  <c r="C109" i="12"/>
  <c r="C117" i="12"/>
  <c r="C125" i="12"/>
  <c r="C217" i="12"/>
  <c r="C254" i="12"/>
  <c r="C258" i="12"/>
  <c r="C394" i="12"/>
  <c r="K20" i="11"/>
  <c r="K68" i="11"/>
  <c r="K72" i="11"/>
  <c r="K32" i="11"/>
  <c r="K201" i="11"/>
  <c r="K122" i="11"/>
  <c r="K17" i="11"/>
  <c r="K37" i="11"/>
  <c r="K209" i="11"/>
  <c r="K334" i="11"/>
  <c r="K390" i="11"/>
  <c r="K442" i="11"/>
  <c r="K246" i="11"/>
  <c r="K56" i="11"/>
  <c r="K89" i="11"/>
  <c r="K282" i="11"/>
  <c r="K306" i="11"/>
  <c r="K136" i="11"/>
  <c r="K52" i="11"/>
  <c r="K67" i="11"/>
  <c r="K217" i="11"/>
  <c r="K218" i="11"/>
  <c r="K192" i="11"/>
  <c r="K94" i="11"/>
  <c r="K102" i="11"/>
  <c r="K110" i="11"/>
  <c r="K169" i="11"/>
  <c r="K19" i="11"/>
  <c r="K117" i="11"/>
  <c r="K326" i="11"/>
  <c r="K238" i="11"/>
  <c r="K127" i="11"/>
  <c r="K39" i="11"/>
  <c r="K150" i="11"/>
  <c r="K386" i="11"/>
  <c r="K135" i="11"/>
  <c r="K138" i="11"/>
  <c r="K254" i="11"/>
  <c r="K324" i="11"/>
  <c r="K66" i="11"/>
  <c r="K270" i="11"/>
  <c r="K303" i="11"/>
  <c r="K294" i="11"/>
  <c r="K105" i="11"/>
  <c r="K125" i="11"/>
  <c r="K65" i="11"/>
  <c r="K410" i="11"/>
  <c r="K330" i="11"/>
  <c r="K162" i="11"/>
  <c r="K482" i="11"/>
  <c r="K350" i="11"/>
  <c r="K316" i="11"/>
  <c r="K327" i="11"/>
  <c r="K153" i="11"/>
  <c r="K428" i="11"/>
  <c r="K392" i="11"/>
  <c r="K371" i="11"/>
  <c r="K375" i="11"/>
  <c r="K412" i="11"/>
  <c r="K387" i="11"/>
  <c r="K400" i="11"/>
  <c r="K406" i="11"/>
  <c r="K483" i="11"/>
  <c r="K466" i="11"/>
  <c r="K485" i="11"/>
  <c r="K60" i="11"/>
  <c r="K21" i="11"/>
  <c r="K28" i="11"/>
  <c r="K69" i="11"/>
  <c r="K145" i="11"/>
  <c r="K146" i="11"/>
  <c r="K142" i="11"/>
  <c r="K118" i="11"/>
  <c r="K157" i="11"/>
  <c r="K346" i="11"/>
  <c r="K354" i="11"/>
  <c r="K166" i="11"/>
  <c r="K15" i="11"/>
  <c r="K25" i="11"/>
  <c r="K36" i="11"/>
  <c r="K73" i="11"/>
  <c r="K81" i="11"/>
  <c r="K101" i="11"/>
  <c r="K149" i="11"/>
  <c r="K168" i="11"/>
  <c r="K258" i="11"/>
  <c r="K261" i="11"/>
  <c r="K298" i="11"/>
  <c r="K314" i="11"/>
  <c r="K130" i="11"/>
  <c r="K338" i="11"/>
  <c r="K253" i="11"/>
  <c r="K82" i="11"/>
  <c r="K109" i="11"/>
  <c r="K62" i="11"/>
  <c r="K154" i="11"/>
  <c r="K100" i="11"/>
  <c r="K262" i="11"/>
  <c r="K342" i="11"/>
  <c r="K340" i="11"/>
  <c r="K394" i="11"/>
  <c r="K372" i="11"/>
  <c r="K376" i="11"/>
  <c r="K268" i="11"/>
  <c r="K414" i="11"/>
  <c r="K402" i="11"/>
  <c r="K430" i="11"/>
  <c r="K479" i="11"/>
  <c r="K45" i="11"/>
  <c r="K249" i="11"/>
  <c r="K80" i="11"/>
  <c r="K231" i="11"/>
  <c r="K33" i="11"/>
  <c r="K207" i="11"/>
  <c r="K182" i="11"/>
  <c r="K223" i="11"/>
  <c r="K457" i="11"/>
  <c r="K179" i="11"/>
  <c r="K121" i="11"/>
  <c r="K171" i="11"/>
  <c r="K29" i="11"/>
  <c r="K50" i="11"/>
  <c r="K78" i="11"/>
  <c r="K191" i="11"/>
  <c r="K165" i="11"/>
  <c r="K173" i="11"/>
  <c r="K190" i="11"/>
  <c r="K197" i="11"/>
  <c r="K204" i="11"/>
  <c r="K221" i="11"/>
  <c r="K250" i="11"/>
  <c r="K181" i="11"/>
  <c r="K417" i="11"/>
  <c r="K236" i="11"/>
  <c r="K252" i="11"/>
  <c r="K382" i="11"/>
  <c r="K170" i="11"/>
  <c r="K97" i="11"/>
  <c r="K57" i="11"/>
  <c r="K425" i="11"/>
  <c r="K48" i="11"/>
  <c r="K491" i="11"/>
  <c r="K41" i="11"/>
  <c r="K229" i="11"/>
  <c r="K88" i="11"/>
  <c r="K243" i="11"/>
  <c r="K137" i="11"/>
  <c r="K64" i="11"/>
  <c r="K7" i="11"/>
  <c r="K313" i="11"/>
  <c r="K90" i="11"/>
  <c r="K245" i="11"/>
  <c r="K433" i="11"/>
  <c r="K434" i="11"/>
  <c r="K251" i="11"/>
  <c r="K339" i="11"/>
  <c r="K475" i="11"/>
  <c r="K104" i="11"/>
  <c r="K51" i="11"/>
  <c r="K418" i="11"/>
  <c r="K158" i="11"/>
  <c r="K424" i="11"/>
  <c r="K131" i="11"/>
  <c r="K115" i="11"/>
  <c r="K184" i="11"/>
  <c r="K132" i="11"/>
  <c r="K343" i="11"/>
  <c r="K230" i="11"/>
  <c r="K439" i="11"/>
  <c r="K84" i="11"/>
  <c r="K271" i="11"/>
  <c r="K128" i="11"/>
  <c r="K446" i="11"/>
  <c r="K477" i="11"/>
  <c r="K486" i="11"/>
  <c r="K489" i="11"/>
  <c r="K460" i="11"/>
  <c r="K471" i="11"/>
  <c r="K242" i="11"/>
  <c r="K206" i="11"/>
  <c r="K77" i="11"/>
  <c r="K480" i="11"/>
  <c r="K454" i="11"/>
  <c r="K458" i="11"/>
  <c r="K120" i="11"/>
  <c r="K79" i="11"/>
  <c r="K85" i="11"/>
  <c r="K93" i="11"/>
  <c r="K47" i="11"/>
  <c r="K472" i="11"/>
  <c r="K148" i="11"/>
  <c r="K159" i="11"/>
  <c r="K175" i="11"/>
  <c r="K189" i="11"/>
  <c r="K198" i="11"/>
  <c r="K205" i="11"/>
  <c r="K225" i="11"/>
  <c r="K224" i="11"/>
  <c r="K426" i="11"/>
  <c r="K187" i="11"/>
  <c r="K49" i="11"/>
  <c r="K451" i="11"/>
  <c r="K220" i="11"/>
  <c r="K214" i="11"/>
  <c r="K34" i="11"/>
  <c r="K44" i="11"/>
  <c r="K12" i="11"/>
  <c r="K23" i="11"/>
  <c r="K247" i="11"/>
  <c r="K98" i="11"/>
  <c r="K233" i="11"/>
  <c r="K438" i="11"/>
  <c r="K75" i="11"/>
  <c r="K176" i="11"/>
  <c r="K144" i="11"/>
  <c r="K40" i="11"/>
  <c r="K413" i="11"/>
  <c r="K240" i="11"/>
  <c r="K257" i="11"/>
  <c r="K140" i="11"/>
  <c r="K9" i="11"/>
  <c r="K194" i="11"/>
  <c r="K312" i="11"/>
  <c r="K133" i="11"/>
  <c r="K196" i="11"/>
  <c r="K492" i="11"/>
  <c r="K436" i="11"/>
  <c r="K380" i="11"/>
  <c r="K177" i="11"/>
  <c r="K237" i="11"/>
  <c r="K55" i="11"/>
  <c r="K202" i="11"/>
  <c r="K419" i="11"/>
  <c r="K59" i="11"/>
  <c r="K422" i="11"/>
  <c r="K183" i="11"/>
  <c r="K450" i="11"/>
  <c r="K16" i="11"/>
  <c r="K53" i="11"/>
  <c r="K76" i="11"/>
  <c r="K129" i="11"/>
  <c r="K113" i="11"/>
  <c r="K107" i="11"/>
  <c r="K473" i="11"/>
  <c r="K447" i="11"/>
  <c r="K453" i="11"/>
  <c r="K469" i="11"/>
  <c r="K241" i="11"/>
  <c r="K213" i="11"/>
  <c r="K185" i="11"/>
  <c r="K31" i="11"/>
  <c r="K455" i="11"/>
  <c r="K222" i="11"/>
  <c r="K42" i="11"/>
  <c r="K22" i="11"/>
  <c r="K43" i="11"/>
  <c r="K119" i="11"/>
  <c r="K210" i="11"/>
  <c r="K186" i="11"/>
  <c r="K193" i="11"/>
  <c r="K199" i="11"/>
  <c r="K208" i="11"/>
  <c r="K215" i="11"/>
  <c r="K244" i="11"/>
  <c r="K423" i="11"/>
  <c r="K141" i="11"/>
  <c r="K212" i="11"/>
  <c r="K219" i="11"/>
  <c r="K112" i="11"/>
  <c r="K18" i="11"/>
  <c r="K10" i="11"/>
  <c r="K63" i="11"/>
  <c r="K174" i="11"/>
  <c r="K24" i="11"/>
  <c r="K58" i="11"/>
  <c r="K226" i="11"/>
  <c r="K164" i="11"/>
  <c r="K27" i="11"/>
  <c r="K239" i="11"/>
  <c r="K139" i="11"/>
  <c r="K474" i="11"/>
  <c r="K203" i="11"/>
  <c r="K315" i="11"/>
  <c r="K317" i="11"/>
  <c r="K307" i="11"/>
  <c r="K435" i="11"/>
  <c r="K381" i="11"/>
  <c r="K178" i="11"/>
  <c r="K234" i="11"/>
  <c r="K54" i="11"/>
  <c r="K476" i="11"/>
  <c r="K420" i="11"/>
  <c r="K96" i="11"/>
  <c r="K61" i="11"/>
  <c r="K449" i="11"/>
  <c r="K8" i="11"/>
  <c r="K283" i="11"/>
  <c r="K259" i="11"/>
  <c r="K211" i="11"/>
  <c r="K13" i="11"/>
  <c r="K161" i="11"/>
  <c r="K256" i="11"/>
  <c r="K345" i="11"/>
  <c r="K484" i="11"/>
  <c r="K487" i="11"/>
  <c r="K407" i="11"/>
  <c r="K468" i="11"/>
  <c r="F219" i="12"/>
  <c r="F220" i="12"/>
  <c r="C220" i="12" s="1"/>
  <c r="N86" i="12"/>
  <c r="N87" i="12"/>
  <c r="M86" i="12"/>
  <c r="M87" i="12"/>
  <c r="O86" i="12"/>
  <c r="O87" i="12"/>
  <c r="K440" i="11"/>
  <c r="E127" i="12"/>
  <c r="E128" i="12"/>
  <c r="E247" i="12"/>
  <c r="C247" i="12" s="1"/>
  <c r="E244" i="12"/>
  <c r="E245" i="12"/>
  <c r="E246" i="12"/>
  <c r="E5" i="12"/>
  <c r="C5" i="12" s="1"/>
  <c r="E9" i="12"/>
  <c r="C9" i="12" s="1"/>
  <c r="E13" i="12"/>
  <c r="C13" i="12" s="1"/>
  <c r="E17" i="12"/>
  <c r="C17" i="12" s="1"/>
  <c r="E21" i="12"/>
  <c r="E25" i="12"/>
  <c r="C25" i="12" s="1"/>
  <c r="E29" i="12"/>
  <c r="C29" i="12" s="1"/>
  <c r="E33" i="12"/>
  <c r="C33" i="12" s="1"/>
  <c r="E37" i="12"/>
  <c r="E20" i="12"/>
  <c r="C20" i="12" s="1"/>
  <c r="E28" i="12"/>
  <c r="E36" i="12"/>
  <c r="E4" i="12"/>
  <c r="E6" i="12"/>
  <c r="C6" i="12" s="1"/>
  <c r="E10" i="12"/>
  <c r="E14" i="12"/>
  <c r="E18" i="12"/>
  <c r="C18" i="12" s="1"/>
  <c r="E22" i="12"/>
  <c r="C22" i="12" s="1"/>
  <c r="E26" i="12"/>
  <c r="E30" i="12"/>
  <c r="C30" i="12" s="1"/>
  <c r="E34" i="12"/>
  <c r="C34" i="12" s="1"/>
  <c r="E38" i="12"/>
  <c r="E12" i="12"/>
  <c r="E8" i="12"/>
  <c r="C8" i="12" s="1"/>
  <c r="E24" i="12"/>
  <c r="E7" i="12"/>
  <c r="E23" i="12"/>
  <c r="C23" i="12" s="1"/>
  <c r="E15" i="12"/>
  <c r="E27" i="12"/>
  <c r="E31" i="12"/>
  <c r="E35" i="12"/>
  <c r="E39" i="12"/>
  <c r="E299" i="12"/>
  <c r="C299" i="12" s="1"/>
  <c r="E11" i="12"/>
  <c r="E16" i="12"/>
  <c r="E32" i="12"/>
  <c r="C32" i="12" s="1"/>
  <c r="C130" i="12"/>
  <c r="C134" i="12"/>
  <c r="C138" i="12"/>
  <c r="C142" i="12"/>
  <c r="C147" i="12"/>
  <c r="C152" i="12"/>
  <c r="C160" i="12"/>
  <c r="C164" i="12"/>
  <c r="C139" i="12"/>
  <c r="C148" i="12"/>
  <c r="C157" i="12"/>
  <c r="C161" i="12"/>
  <c r="C165" i="12"/>
  <c r="C173" i="12"/>
  <c r="C191" i="12"/>
  <c r="C132" i="12"/>
  <c r="C140" i="12"/>
  <c r="C144" i="12"/>
  <c r="C150" i="12"/>
  <c r="C154" i="12"/>
  <c r="C158" i="12"/>
  <c r="C137" i="12"/>
  <c r="C141" i="12"/>
  <c r="C151" i="12"/>
  <c r="C155" i="12"/>
  <c r="C159" i="12"/>
  <c r="C163" i="12"/>
  <c r="C167" i="12"/>
  <c r="C171" i="12"/>
  <c r="C175" i="12"/>
  <c r="C179" i="12"/>
  <c r="C184" i="12"/>
  <c r="C197" i="12"/>
  <c r="C201" i="12"/>
  <c r="K344" i="11"/>
  <c r="C248" i="12"/>
  <c r="C189" i="12"/>
  <c r="C102" i="12"/>
  <c r="C296" i="12"/>
  <c r="C305" i="12"/>
  <c r="C310" i="12"/>
  <c r="C313" i="12"/>
  <c r="C314" i="12"/>
  <c r="C334" i="12"/>
  <c r="C341" i="12"/>
  <c r="C358" i="12"/>
  <c r="C436" i="12"/>
  <c r="C57" i="12"/>
  <c r="C69" i="12"/>
  <c r="C266" i="12"/>
  <c r="C324" i="12"/>
  <c r="C346" i="12"/>
  <c r="C350" i="12"/>
  <c r="C409" i="12"/>
  <c r="C455" i="12"/>
  <c r="M45" i="12"/>
  <c r="M44" i="12"/>
  <c r="C291" i="12"/>
  <c r="C388" i="12"/>
  <c r="C406" i="12"/>
  <c r="C308" i="12"/>
  <c r="C390" i="12"/>
  <c r="C412" i="12"/>
  <c r="C438" i="12"/>
  <c r="C50" i="12"/>
  <c r="C65" i="12"/>
  <c r="C70" i="12"/>
  <c r="C96" i="12"/>
  <c r="C106" i="12"/>
  <c r="C262" i="12"/>
  <c r="C276" i="12"/>
  <c r="C280" i="12"/>
  <c r="C284" i="12"/>
  <c r="C295" i="12"/>
  <c r="C298" i="12"/>
  <c r="C329" i="12"/>
  <c r="C338" i="12"/>
  <c r="C353" i="12"/>
  <c r="C370" i="12"/>
  <c r="C304" i="12"/>
  <c r="C316" i="12"/>
  <c r="C421" i="12"/>
  <c r="C434" i="12"/>
  <c r="C54" i="12"/>
  <c r="C77" i="12"/>
  <c r="C105" i="12"/>
  <c r="C120" i="12"/>
  <c r="C263" i="12"/>
  <c r="C281" i="12"/>
  <c r="C288" i="12"/>
  <c r="C292" i="12"/>
  <c r="C306" i="12"/>
  <c r="C309" i="12"/>
  <c r="C318" i="12"/>
  <c r="C320" i="12"/>
  <c r="C321" i="12"/>
  <c r="C330" i="12"/>
  <c r="C339" i="12"/>
  <c r="C362" i="12"/>
  <c r="C410" i="12"/>
  <c r="C414" i="12"/>
  <c r="C415" i="12"/>
  <c r="C286" i="12"/>
  <c r="C89" i="12"/>
  <c r="C300" i="12"/>
  <c r="C312" i="12"/>
  <c r="C408" i="12"/>
  <c r="C416" i="12"/>
  <c r="C454" i="12"/>
  <c r="C56" i="12"/>
  <c r="C60" i="12"/>
  <c r="C61" i="12"/>
  <c r="C81" i="12"/>
  <c r="C251" i="12"/>
  <c r="C255" i="12"/>
  <c r="C259" i="12"/>
  <c r="C271" i="12"/>
  <c r="C272" i="12"/>
  <c r="C273" i="12"/>
  <c r="C279" i="12"/>
  <c r="C287" i="12"/>
  <c r="C317" i="12"/>
  <c r="C325" i="12"/>
  <c r="C333" i="12"/>
  <c r="C337" i="12"/>
  <c r="C342" i="12"/>
  <c r="C343" i="12"/>
  <c r="C347" i="12"/>
  <c r="C356" i="12"/>
  <c r="C366" i="12"/>
  <c r="C391" i="12"/>
  <c r="C392" i="12"/>
  <c r="C422" i="12"/>
  <c r="C437" i="12"/>
  <c r="C443" i="12"/>
  <c r="C448" i="12"/>
  <c r="C452" i="12"/>
  <c r="C49" i="12"/>
  <c r="C53" i="12"/>
  <c r="C85" i="12"/>
  <c r="C90" i="12"/>
  <c r="C94" i="12"/>
  <c r="C98" i="12"/>
  <c r="C118" i="12"/>
  <c r="C122" i="12"/>
  <c r="C227" i="12"/>
  <c r="C231" i="12"/>
  <c r="C235" i="12"/>
  <c r="C239" i="12"/>
  <c r="C243" i="12"/>
  <c r="C268" i="12"/>
  <c r="C277" i="12"/>
  <c r="C285" i="12"/>
  <c r="C289" i="12"/>
  <c r="C293" i="12"/>
  <c r="C297" i="12"/>
  <c r="C301" i="12"/>
  <c r="C355" i="12"/>
  <c r="C359" i="12"/>
  <c r="C363" i="12"/>
  <c r="C367" i="12"/>
  <c r="C371" i="12"/>
  <c r="C375" i="12"/>
  <c r="C379" i="12"/>
  <c r="C383" i="12"/>
  <c r="C387" i="12"/>
  <c r="C395" i="12"/>
  <c r="C400" i="12"/>
  <c r="C405" i="12"/>
  <c r="C413" i="12"/>
  <c r="C426" i="12"/>
  <c r="C430" i="12"/>
  <c r="C435" i="12"/>
  <c r="C439" i="12"/>
  <c r="C447" i="12"/>
  <c r="C459" i="12"/>
  <c r="C480" i="12"/>
  <c r="C484" i="12"/>
  <c r="C478" i="12"/>
  <c r="C46" i="12"/>
  <c r="C58" i="12"/>
  <c r="C62" i="12"/>
  <c r="C66" i="12"/>
  <c r="C95" i="12"/>
  <c r="C123" i="12"/>
  <c r="C252" i="12"/>
  <c r="C256" i="12"/>
  <c r="C260" i="12"/>
  <c r="C264" i="12"/>
  <c r="C274" i="12"/>
  <c r="C278" i="12"/>
  <c r="C282" i="12"/>
  <c r="C290" i="12"/>
  <c r="C294" i="12"/>
  <c r="C322" i="12"/>
  <c r="C326" i="12"/>
  <c r="C331" i="12"/>
  <c r="C336" i="12"/>
  <c r="C340" i="12"/>
  <c r="C344" i="12"/>
  <c r="C348" i="12"/>
  <c r="C352" i="12"/>
  <c r="C360" i="12"/>
  <c r="C364" i="12"/>
  <c r="C368" i="12"/>
  <c r="C372" i="12"/>
  <c r="C384" i="12"/>
  <c r="C460" i="12"/>
  <c r="C468" i="12"/>
  <c r="C471" i="12"/>
  <c r="C59" i="12"/>
  <c r="C253" i="12"/>
  <c r="C257" i="12"/>
  <c r="C261" i="12"/>
  <c r="C265" i="12"/>
  <c r="C275" i="12"/>
  <c r="C283" i="12"/>
  <c r="C303" i="12"/>
  <c r="C307" i="12"/>
  <c r="C311" i="12"/>
  <c r="C315" i="12"/>
  <c r="C319" i="12"/>
  <c r="C323" i="12"/>
  <c r="C327" i="12"/>
  <c r="C332" i="12"/>
  <c r="C349" i="12"/>
  <c r="C453" i="12"/>
  <c r="C21" i="56"/>
  <c r="M21" i="12" s="1"/>
  <c r="C71" i="56"/>
  <c r="M71" i="12" s="1"/>
  <c r="C123" i="56"/>
  <c r="M124" i="12" s="1"/>
  <c r="C64" i="56"/>
  <c r="M64" i="12" s="1"/>
  <c r="C128" i="56"/>
  <c r="M129" i="12" s="1"/>
  <c r="C189" i="56"/>
  <c r="M193" i="12" s="1"/>
  <c r="C209" i="56"/>
  <c r="C82" i="56"/>
  <c r="M82" i="12" s="1"/>
  <c r="C99" i="56"/>
  <c r="M100" i="12" s="1"/>
  <c r="C109" i="56"/>
  <c r="M110" i="12" s="1"/>
  <c r="C126" i="56"/>
  <c r="C132" i="56"/>
  <c r="M133" i="12" s="1"/>
  <c r="C110" i="58"/>
  <c r="N111" i="12" s="1"/>
  <c r="C134" i="58"/>
  <c r="N135" i="12" s="1"/>
  <c r="C181" i="58"/>
  <c r="N185" i="12" s="1"/>
  <c r="C336" i="58"/>
  <c r="N345" i="12" s="1"/>
  <c r="C345" i="12" s="1"/>
  <c r="C42" i="58"/>
  <c r="N42" i="12" s="1"/>
  <c r="C125" i="58"/>
  <c r="N126" i="12" s="1"/>
  <c r="C179" i="58"/>
  <c r="N183" i="12" s="1"/>
  <c r="C210" i="58"/>
  <c r="N214" i="12" s="1"/>
  <c r="C218" i="58"/>
  <c r="N223" i="12" s="1"/>
  <c r="C130" i="58"/>
  <c r="N131" i="12" s="1"/>
  <c r="C189" i="58"/>
  <c r="N193" i="12" s="1"/>
  <c r="C221" i="58"/>
  <c r="N226" i="12" s="1"/>
  <c r="C295" i="58"/>
  <c r="N302" i="12" s="1"/>
  <c r="C91" i="59"/>
  <c r="O92" i="12" s="1"/>
  <c r="C110" i="59"/>
  <c r="O111" i="12" s="1"/>
  <c r="C459" i="59"/>
  <c r="O472" i="12" s="1"/>
  <c r="C472" i="12" s="1"/>
  <c r="C538" i="59"/>
  <c r="C24" i="59"/>
  <c r="O24" i="12" s="1"/>
  <c r="C111" i="59"/>
  <c r="O112" i="12" s="1"/>
  <c r="C128" i="59"/>
  <c r="O129" i="12" s="1"/>
  <c r="C179" i="59"/>
  <c r="O183" i="12" s="1"/>
  <c r="C189" i="59"/>
  <c r="O193" i="12" s="1"/>
  <c r="C342" i="59"/>
  <c r="O351" i="12" s="1"/>
  <c r="C19" i="59"/>
  <c r="O19" i="12" s="1"/>
  <c r="C19" i="12" s="1"/>
  <c r="C45" i="59"/>
  <c r="C90" i="59"/>
  <c r="O91" i="12" s="1"/>
  <c r="C150" i="59"/>
  <c r="O153" i="12" s="1"/>
  <c r="C24" i="56"/>
  <c r="M24" i="12" s="1"/>
  <c r="C55" i="56"/>
  <c r="C125" i="56"/>
  <c r="C178" i="56"/>
  <c r="M182" i="12" s="1"/>
  <c r="C205" i="56"/>
  <c r="C244" i="56"/>
  <c r="M249" i="12" s="1"/>
  <c r="C295" i="56"/>
  <c r="M302" i="12" s="1"/>
  <c r="C71" i="58"/>
  <c r="N71" i="12" s="1"/>
  <c r="C90" i="58"/>
  <c r="N91" i="12" s="1"/>
  <c r="C98" i="58"/>
  <c r="N99" i="12" s="1"/>
  <c r="C109" i="58"/>
  <c r="N110" i="12" s="1"/>
  <c r="C128" i="58"/>
  <c r="N129" i="12" s="1"/>
  <c r="C150" i="58"/>
  <c r="N153" i="12" s="1"/>
  <c r="C190" i="58"/>
  <c r="N194" i="12" s="1"/>
  <c r="C99" i="59"/>
  <c r="O100" i="12" s="1"/>
  <c r="C102" i="59"/>
  <c r="O103" i="12" s="1"/>
  <c r="C123" i="59"/>
  <c r="O124" i="12" s="1"/>
  <c r="C178" i="59"/>
  <c r="O182" i="12" s="1"/>
  <c r="C184" i="59"/>
  <c r="O188" i="12" s="1"/>
  <c r="C201" i="59"/>
  <c r="O205" i="12" s="1"/>
  <c r="C470" i="59"/>
  <c r="O398" i="12" s="1"/>
  <c r="C72" i="56"/>
  <c r="M72" i="12" s="1"/>
  <c r="C150" i="56"/>
  <c r="M153" i="12" s="1"/>
  <c r="C190" i="56"/>
  <c r="M194" i="12" s="1"/>
  <c r="C218" i="56"/>
  <c r="M223" i="12" s="1"/>
  <c r="C342" i="56"/>
  <c r="M351" i="12" s="1"/>
  <c r="C24" i="58"/>
  <c r="N24" i="12" s="1"/>
  <c r="C184" i="58"/>
  <c r="N188" i="12" s="1"/>
  <c r="C7" i="59"/>
  <c r="O7" i="12" s="1"/>
  <c r="C82" i="59"/>
  <c r="O82" i="12" s="1"/>
  <c r="C132" i="59"/>
  <c r="O133" i="12" s="1"/>
  <c r="C181" i="59"/>
  <c r="O185" i="12" s="1"/>
  <c r="C244" i="59"/>
  <c r="O249" i="12" s="1"/>
  <c r="C469" i="59"/>
  <c r="O335" i="12" s="1"/>
  <c r="C7" i="56"/>
  <c r="M7" i="12" s="1"/>
  <c r="C40" i="56"/>
  <c r="C98" i="56"/>
  <c r="M99" i="12" s="1"/>
  <c r="C103" i="56"/>
  <c r="M104" i="12" s="1"/>
  <c r="C111" i="56"/>
  <c r="M112" i="12" s="1"/>
  <c r="C113" i="56"/>
  <c r="M114" i="12" s="1"/>
  <c r="C184" i="56"/>
  <c r="M188" i="12" s="1"/>
  <c r="C199" i="56"/>
  <c r="C457" i="56"/>
  <c r="M470" i="12" s="1"/>
  <c r="C468" i="56"/>
  <c r="M267" i="12" s="1"/>
  <c r="C538" i="56"/>
  <c r="C21" i="58"/>
  <c r="N21" i="12" s="1"/>
  <c r="C82" i="58"/>
  <c r="N82" i="12" s="1"/>
  <c r="C103" i="58"/>
  <c r="N104" i="12" s="1"/>
  <c r="C111" i="58"/>
  <c r="N112" i="12" s="1"/>
  <c r="C244" i="58"/>
  <c r="N249" i="12" s="1"/>
  <c r="C342" i="58"/>
  <c r="N351" i="12" s="1"/>
  <c r="C469" i="58"/>
  <c r="N335" i="12" s="1"/>
  <c r="C538" i="58"/>
  <c r="C3" i="59"/>
  <c r="O3" i="12" s="1"/>
  <c r="C72" i="59"/>
  <c r="O72" i="12" s="1"/>
  <c r="C98" i="59"/>
  <c r="O99" i="12" s="1"/>
  <c r="C109" i="59"/>
  <c r="O110" i="12" s="1"/>
  <c r="C190" i="59"/>
  <c r="O194" i="12" s="1"/>
  <c r="C457" i="59"/>
  <c r="O470" i="12" s="1"/>
  <c r="K95" i="11"/>
  <c r="K91" i="11"/>
  <c r="F354" i="12"/>
  <c r="C354" i="12" s="1"/>
  <c r="K481" i="11"/>
  <c r="C114" i="12" l="1"/>
  <c r="C457" i="12"/>
  <c r="C481" i="12"/>
  <c r="C418" i="12"/>
  <c r="L477" i="11" s="1"/>
  <c r="M477" i="11" s="1"/>
  <c r="I477" i="11" s="1"/>
  <c r="C461" i="12"/>
  <c r="C479" i="12"/>
  <c r="L249" i="11"/>
  <c r="M249" i="11" s="1"/>
  <c r="I249" i="11" s="1"/>
  <c r="C242" i="12"/>
  <c r="L243" i="11" s="1"/>
  <c r="M243" i="11" s="1"/>
  <c r="I243" i="11" s="1"/>
  <c r="C208" i="12"/>
  <c r="L210" i="11" s="1"/>
  <c r="M210" i="11" s="1"/>
  <c r="I210" i="11" s="1"/>
  <c r="C475" i="12"/>
  <c r="C464" i="12"/>
  <c r="C431" i="12"/>
  <c r="L470" i="11" s="1"/>
  <c r="M470" i="11" s="1"/>
  <c r="I470" i="11" s="1"/>
  <c r="C401" i="12"/>
  <c r="C476" i="12"/>
  <c r="C192" i="12"/>
  <c r="L194" i="11" s="1"/>
  <c r="M194" i="11" s="1"/>
  <c r="I194" i="11" s="1"/>
  <c r="C174" i="12"/>
  <c r="L177" i="11" s="1"/>
  <c r="M177" i="11" s="1"/>
  <c r="I177" i="11" s="1"/>
  <c r="C176" i="12"/>
  <c r="C11" i="12"/>
  <c r="C149" i="12"/>
  <c r="C446" i="12"/>
  <c r="C403" i="12"/>
  <c r="L399" i="11" s="1"/>
  <c r="M399" i="11" s="1"/>
  <c r="I399" i="11" s="1"/>
  <c r="C432" i="12"/>
  <c r="C381" i="12"/>
  <c r="L378" i="11" s="1"/>
  <c r="M378" i="11" s="1"/>
  <c r="I378" i="11" s="1"/>
  <c r="C485" i="12"/>
  <c r="C136" i="12"/>
  <c r="L141" i="11" s="1"/>
  <c r="M141" i="11" s="1"/>
  <c r="I141" i="11" s="1"/>
  <c r="C441" i="12"/>
  <c r="C35" i="12"/>
  <c r="C398" i="12"/>
  <c r="L476" i="11" s="1"/>
  <c r="M476" i="11" s="1"/>
  <c r="I476" i="11" s="1"/>
  <c r="C444" i="12"/>
  <c r="L437" i="11" s="1"/>
  <c r="M437" i="11" s="1"/>
  <c r="I437" i="11" s="1"/>
  <c r="C16" i="12"/>
  <c r="C245" i="12"/>
  <c r="C103" i="12"/>
  <c r="L108" i="11" s="1"/>
  <c r="M108" i="11" s="1"/>
  <c r="I108" i="11" s="1"/>
  <c r="C219" i="12"/>
  <c r="C205" i="12"/>
  <c r="L207" i="11" s="1"/>
  <c r="M207" i="11" s="1"/>
  <c r="I207" i="11" s="1"/>
  <c r="L74" i="11"/>
  <c r="M74" i="11" s="1"/>
  <c r="I74" i="11" s="1"/>
  <c r="C4" i="12"/>
  <c r="L9" i="11" s="1"/>
  <c r="M9" i="11" s="1"/>
  <c r="I9" i="11" s="1"/>
  <c r="C92" i="12"/>
  <c r="L97" i="11" s="1"/>
  <c r="M97" i="11" s="1"/>
  <c r="I97" i="11" s="1"/>
  <c r="C3" i="12"/>
  <c r="L8" i="11" s="1"/>
  <c r="M8" i="11" s="1"/>
  <c r="I8" i="11" s="1"/>
  <c r="C26" i="12"/>
  <c r="L31" i="11" s="1"/>
  <c r="M31" i="11" s="1"/>
  <c r="I31" i="11" s="1"/>
  <c r="C10" i="12"/>
  <c r="L15" i="11" s="1"/>
  <c r="M15" i="11" s="1"/>
  <c r="I15" i="11" s="1"/>
  <c r="C146" i="12"/>
  <c r="L491" i="11" s="1"/>
  <c r="M491" i="11" s="1"/>
  <c r="I491" i="11" s="1"/>
  <c r="C442" i="12"/>
  <c r="L435" i="11" s="1"/>
  <c r="M435" i="11" s="1"/>
  <c r="I435" i="11" s="1"/>
  <c r="C399" i="12"/>
  <c r="L395" i="11" s="1"/>
  <c r="M395" i="11" s="1"/>
  <c r="I395" i="11" s="1"/>
  <c r="C374" i="12"/>
  <c r="L371" i="11" s="1"/>
  <c r="M371" i="11" s="1"/>
  <c r="I371" i="11" s="1"/>
  <c r="C221" i="12"/>
  <c r="C204" i="12"/>
  <c r="L206" i="11" s="1"/>
  <c r="M206" i="11" s="1"/>
  <c r="I206" i="11" s="1"/>
  <c r="C116" i="12"/>
  <c r="L121" i="11" s="1"/>
  <c r="M121" i="11" s="1"/>
  <c r="I121" i="11" s="1"/>
  <c r="C75" i="12"/>
  <c r="L106" i="11" s="1"/>
  <c r="M106" i="11" s="1"/>
  <c r="I106" i="11" s="1"/>
  <c r="C270" i="12"/>
  <c r="C433" i="12"/>
  <c r="L426" i="11" s="1"/>
  <c r="M426" i="11" s="1"/>
  <c r="I426" i="11" s="1"/>
  <c r="C107" i="12"/>
  <c r="L112" i="11" s="1"/>
  <c r="M112" i="11" s="1"/>
  <c r="I112" i="11" s="1"/>
  <c r="C456" i="12"/>
  <c r="C396" i="12"/>
  <c r="C240" i="12"/>
  <c r="L241" i="11" s="1"/>
  <c r="M241" i="11" s="1"/>
  <c r="I241" i="11" s="1"/>
  <c r="C224" i="12"/>
  <c r="L225" i="11" s="1"/>
  <c r="M225" i="11" s="1"/>
  <c r="I225" i="11" s="1"/>
  <c r="L191" i="11"/>
  <c r="M191" i="11" s="1"/>
  <c r="I191" i="11" s="1"/>
  <c r="C328" i="12"/>
  <c r="L488" i="11" s="1"/>
  <c r="M488" i="11" s="1"/>
  <c r="I488" i="11" s="1"/>
  <c r="C487" i="12"/>
  <c r="C44" i="12"/>
  <c r="C38" i="12"/>
  <c r="C215" i="12"/>
  <c r="L217" i="11" s="1"/>
  <c r="M217" i="11" s="1"/>
  <c r="I217" i="11" s="1"/>
  <c r="C78" i="12"/>
  <c r="L83" i="11" s="1"/>
  <c r="M83" i="11" s="1"/>
  <c r="I83" i="11" s="1"/>
  <c r="C180" i="12"/>
  <c r="L182" i="11" s="1"/>
  <c r="M182" i="11" s="1"/>
  <c r="I182" i="11" s="1"/>
  <c r="C380" i="12"/>
  <c r="L377" i="11" s="1"/>
  <c r="M377" i="11" s="1"/>
  <c r="I377" i="11" s="1"/>
  <c r="C222" i="12"/>
  <c r="C404" i="12"/>
  <c r="C42" i="12"/>
  <c r="C187" i="12"/>
  <c r="L189" i="11" s="1"/>
  <c r="M189" i="11" s="1"/>
  <c r="I189" i="11" s="1"/>
  <c r="C170" i="12"/>
  <c r="L173" i="11" s="1"/>
  <c r="M173" i="11" s="1"/>
  <c r="I173" i="11" s="1"/>
  <c r="C190" i="12"/>
  <c r="L192" i="11" s="1"/>
  <c r="M192" i="11" s="1"/>
  <c r="I192" i="11" s="1"/>
  <c r="C172" i="12"/>
  <c r="L175" i="11" s="1"/>
  <c r="M175" i="11" s="1"/>
  <c r="I175" i="11" s="1"/>
  <c r="C37" i="12"/>
  <c r="C15" i="12"/>
  <c r="C477" i="12"/>
  <c r="C462" i="12"/>
  <c r="C429" i="12"/>
  <c r="L423" i="11" s="1"/>
  <c r="M423" i="11" s="1"/>
  <c r="I423" i="11" s="1"/>
  <c r="C386" i="12"/>
  <c r="L383" i="11" s="1"/>
  <c r="M383" i="11" s="1"/>
  <c r="I383" i="11" s="1"/>
  <c r="C74" i="12"/>
  <c r="C440" i="12"/>
  <c r="L433" i="11" s="1"/>
  <c r="M433" i="11" s="1"/>
  <c r="I433" i="11" s="1"/>
  <c r="L65" i="11"/>
  <c r="M65" i="11" s="1"/>
  <c r="I65" i="11" s="1"/>
  <c r="L102" i="11"/>
  <c r="M102" i="11" s="1"/>
  <c r="I102" i="11" s="1"/>
  <c r="L28" i="11"/>
  <c r="M28" i="11" s="1"/>
  <c r="I28" i="11" s="1"/>
  <c r="L10" i="11"/>
  <c r="M10" i="11" s="1"/>
  <c r="I10" i="11" s="1"/>
  <c r="L157" i="11"/>
  <c r="M157" i="11" s="1"/>
  <c r="I157" i="11" s="1"/>
  <c r="L23" i="11"/>
  <c r="M23" i="11" s="1"/>
  <c r="I23" i="11" s="1"/>
  <c r="L75" i="11"/>
  <c r="M75" i="11" s="1"/>
  <c r="I75" i="11" s="1"/>
  <c r="L350" i="11"/>
  <c r="M350" i="11" s="1"/>
  <c r="I350" i="11" s="1"/>
  <c r="L39" i="11"/>
  <c r="M39" i="11" s="1"/>
  <c r="I39" i="11" s="1"/>
  <c r="L323" i="11"/>
  <c r="M323" i="11" s="1"/>
  <c r="I323" i="11" s="1"/>
  <c r="L99" i="11"/>
  <c r="M99" i="11" s="1"/>
  <c r="I99" i="11" s="1"/>
  <c r="C199" i="12"/>
  <c r="L201" i="11" s="1"/>
  <c r="M201" i="11" s="1"/>
  <c r="I201" i="11" s="1"/>
  <c r="C31" i="12"/>
  <c r="C250" i="12"/>
  <c r="C234" i="12"/>
  <c r="L235" i="11" s="1"/>
  <c r="M235" i="11" s="1"/>
  <c r="I235" i="11" s="1"/>
  <c r="C216" i="12"/>
  <c r="L218" i="11" s="1"/>
  <c r="M218" i="11" s="1"/>
  <c r="I218" i="11" s="1"/>
  <c r="C423" i="12"/>
  <c r="L417" i="11" s="1"/>
  <c r="M417" i="11" s="1"/>
  <c r="I417" i="11" s="1"/>
  <c r="L188" i="11"/>
  <c r="M188" i="11" s="1"/>
  <c r="I188" i="11" s="1"/>
  <c r="L149" i="11"/>
  <c r="M149" i="11" s="1"/>
  <c r="I149" i="11" s="1"/>
  <c r="L233" i="11"/>
  <c r="M233" i="11" s="1"/>
  <c r="I233" i="11" s="1"/>
  <c r="L392" i="11"/>
  <c r="M392" i="11" s="1"/>
  <c r="I392" i="11" s="1"/>
  <c r="L312" i="11"/>
  <c r="M312" i="11" s="1"/>
  <c r="I312" i="11" s="1"/>
  <c r="C143" i="12"/>
  <c r="L148" i="11" s="1"/>
  <c r="M148" i="11" s="1"/>
  <c r="I148" i="11" s="1"/>
  <c r="L174" i="11"/>
  <c r="M174" i="11" s="1"/>
  <c r="I174" i="11" s="1"/>
  <c r="L34" i="11"/>
  <c r="M34" i="11" s="1"/>
  <c r="I34" i="11" s="1"/>
  <c r="C200" i="12"/>
  <c r="L202" i="11" s="1"/>
  <c r="M202" i="11" s="1"/>
  <c r="I202" i="11" s="1"/>
  <c r="C166" i="12"/>
  <c r="L169" i="11" s="1"/>
  <c r="M169" i="11" s="1"/>
  <c r="I169" i="11" s="1"/>
  <c r="C202" i="12"/>
  <c r="C168" i="12"/>
  <c r="L171" i="11" s="1"/>
  <c r="M171" i="11" s="1"/>
  <c r="I171" i="11" s="1"/>
  <c r="C51" i="12"/>
  <c r="L56" i="11" s="1"/>
  <c r="M56" i="11" s="1"/>
  <c r="I56" i="11" s="1"/>
  <c r="C236" i="12"/>
  <c r="C428" i="12"/>
  <c r="L422" i="11" s="1"/>
  <c r="M422" i="11" s="1"/>
  <c r="I422" i="11" s="1"/>
  <c r="L199" i="11"/>
  <c r="M199" i="11" s="1"/>
  <c r="I199" i="11" s="1"/>
  <c r="L341" i="11"/>
  <c r="M341" i="11" s="1"/>
  <c r="I341" i="11" s="1"/>
  <c r="L294" i="11"/>
  <c r="M294" i="11" s="1"/>
  <c r="I294" i="11" s="1"/>
  <c r="L142" i="11"/>
  <c r="M142" i="11" s="1"/>
  <c r="I142" i="11" s="1"/>
  <c r="C382" i="12"/>
  <c r="L379" i="11" s="1"/>
  <c r="M379" i="11" s="1"/>
  <c r="I379" i="11" s="1"/>
  <c r="C230" i="12"/>
  <c r="L231" i="11" s="1"/>
  <c r="M231" i="11" s="1"/>
  <c r="I231" i="11" s="1"/>
  <c r="C212" i="12"/>
  <c r="L214" i="11" s="1"/>
  <c r="M214" i="11" s="1"/>
  <c r="I214" i="11" s="1"/>
  <c r="C43" i="12"/>
  <c r="C211" i="12"/>
  <c r="L213" i="11" s="1"/>
  <c r="M213" i="11" s="1"/>
  <c r="I213" i="11" s="1"/>
  <c r="C376" i="12"/>
  <c r="L373" i="11" s="1"/>
  <c r="M373" i="11" s="1"/>
  <c r="I373" i="11" s="1"/>
  <c r="C465" i="12"/>
  <c r="C402" i="12"/>
  <c r="L398" i="11" s="1"/>
  <c r="M398" i="11" s="1"/>
  <c r="I398" i="11" s="1"/>
  <c r="C233" i="12"/>
  <c r="L234" i="11" s="1"/>
  <c r="M234" i="11" s="1"/>
  <c r="I234" i="11" s="1"/>
  <c r="L251" i="11"/>
  <c r="M251" i="11" s="1"/>
  <c r="I251" i="11" s="1"/>
  <c r="L316" i="11"/>
  <c r="M316" i="11" s="1"/>
  <c r="I316" i="11" s="1"/>
  <c r="L110" i="11"/>
  <c r="M110" i="11" s="1"/>
  <c r="I110" i="11" s="1"/>
  <c r="L347" i="11"/>
  <c r="M347" i="11" s="1"/>
  <c r="I347" i="11" s="1"/>
  <c r="C39" i="12"/>
  <c r="C14" i="12"/>
  <c r="C36" i="12"/>
  <c r="L393" i="11"/>
  <c r="M393" i="11" s="1"/>
  <c r="I393" i="11" s="1"/>
  <c r="L230" i="11"/>
  <c r="M230" i="11" s="1"/>
  <c r="I230" i="11" s="1"/>
  <c r="L229" i="11"/>
  <c r="M229" i="11" s="1"/>
  <c r="I229" i="11" s="1"/>
  <c r="L147" i="11"/>
  <c r="M147" i="11" s="1"/>
  <c r="I147" i="11" s="1"/>
  <c r="L239" i="11"/>
  <c r="M239" i="11" s="1"/>
  <c r="I239" i="11" s="1"/>
  <c r="C244" i="12"/>
  <c r="L245" i="11" s="1"/>
  <c r="M245" i="11" s="1"/>
  <c r="I245" i="11" s="1"/>
  <c r="L431" i="11"/>
  <c r="M431" i="11" s="1"/>
  <c r="I431" i="11" s="1"/>
  <c r="L143" i="11"/>
  <c r="M143" i="11" s="1"/>
  <c r="I143" i="11" s="1"/>
  <c r="L409" i="11"/>
  <c r="M409" i="11" s="1"/>
  <c r="I409" i="11" s="1"/>
  <c r="L72" i="11"/>
  <c r="M72" i="11" s="1"/>
  <c r="I72" i="11" s="1"/>
  <c r="L248" i="11"/>
  <c r="M248" i="11" s="1"/>
  <c r="I248" i="11" s="1"/>
  <c r="C195" i="12"/>
  <c r="C177" i="12"/>
  <c r="L180" i="11" s="1"/>
  <c r="M180" i="11" s="1"/>
  <c r="I180" i="11" s="1"/>
  <c r="C156" i="12"/>
  <c r="L159" i="11" s="1"/>
  <c r="M159" i="11" s="1"/>
  <c r="I159" i="11" s="1"/>
  <c r="C27" i="12"/>
  <c r="C246" i="12"/>
  <c r="L247" i="11" s="1"/>
  <c r="M247" i="11" s="1"/>
  <c r="I247" i="11" s="1"/>
  <c r="C214" i="12"/>
  <c r="L313" i="11"/>
  <c r="M313" i="11" s="1"/>
  <c r="I313" i="11" s="1"/>
  <c r="L168" i="11"/>
  <c r="M168" i="11" s="1"/>
  <c r="I168" i="11" s="1"/>
  <c r="C458" i="12"/>
  <c r="C425" i="12"/>
  <c r="L419" i="11" s="1"/>
  <c r="M419" i="11" s="1"/>
  <c r="I419" i="11" s="1"/>
  <c r="C88" i="12"/>
  <c r="C385" i="12"/>
  <c r="L382" i="11" s="1"/>
  <c r="M382" i="11" s="1"/>
  <c r="I382" i="11" s="1"/>
  <c r="L78" i="11"/>
  <c r="M78" i="11" s="1"/>
  <c r="I78" i="11" s="1"/>
  <c r="C196" i="12"/>
  <c r="L198" i="11" s="1"/>
  <c r="M198" i="11" s="1"/>
  <c r="I198" i="11" s="1"/>
  <c r="C178" i="12"/>
  <c r="L181" i="11" s="1"/>
  <c r="M181" i="11" s="1"/>
  <c r="I181" i="11" s="1"/>
  <c r="C162" i="12"/>
  <c r="L165" i="11" s="1"/>
  <c r="M165" i="11" s="1"/>
  <c r="I165" i="11" s="1"/>
  <c r="C198" i="12"/>
  <c r="L200" i="11" s="1"/>
  <c r="M200" i="11" s="1"/>
  <c r="I200" i="11" s="1"/>
  <c r="C181" i="12"/>
  <c r="L183" i="11" s="1"/>
  <c r="M183" i="11" s="1"/>
  <c r="I183" i="11" s="1"/>
  <c r="L375" i="11"/>
  <c r="M375" i="11" s="1"/>
  <c r="I375" i="11" s="1"/>
  <c r="L484" i="11"/>
  <c r="M484" i="11" s="1"/>
  <c r="I484" i="11" s="1"/>
  <c r="L400" i="11"/>
  <c r="M400" i="11" s="1"/>
  <c r="I400" i="11" s="1"/>
  <c r="L125" i="11"/>
  <c r="M125" i="11" s="1"/>
  <c r="I125" i="11" s="1"/>
  <c r="L309" i="11"/>
  <c r="M309" i="11" s="1"/>
  <c r="I309" i="11" s="1"/>
  <c r="L176" i="11"/>
  <c r="M176" i="11" s="1"/>
  <c r="I176" i="11" s="1"/>
  <c r="L71" i="11"/>
  <c r="M71" i="11" s="1"/>
  <c r="I71" i="11" s="1"/>
  <c r="L387" i="11"/>
  <c r="M387" i="11" s="1"/>
  <c r="I387" i="11" s="1"/>
  <c r="L232" i="11"/>
  <c r="M232" i="11" s="1"/>
  <c r="I232" i="11" s="1"/>
  <c r="L219" i="11"/>
  <c r="M219" i="11" s="1"/>
  <c r="I219" i="11" s="1"/>
  <c r="L38" i="11"/>
  <c r="M38" i="11" s="1"/>
  <c r="I38" i="11" s="1"/>
  <c r="L401" i="11"/>
  <c r="M401" i="11" s="1"/>
  <c r="I401" i="11" s="1"/>
  <c r="L418" i="11"/>
  <c r="M418" i="11" s="1"/>
  <c r="I418" i="11" s="1"/>
  <c r="L434" i="11"/>
  <c r="M434" i="11" s="1"/>
  <c r="I434" i="11" s="1"/>
  <c r="L411" i="11"/>
  <c r="M411" i="11" s="1"/>
  <c r="I411" i="11" s="1"/>
  <c r="L208" i="11"/>
  <c r="M208" i="11" s="1"/>
  <c r="I208" i="11" s="1"/>
  <c r="C226" i="12"/>
  <c r="L62" i="11" s="1"/>
  <c r="M62" i="11" s="1"/>
  <c r="I62" i="11" s="1"/>
  <c r="L306" i="11"/>
  <c r="M306" i="11" s="1"/>
  <c r="I306" i="11" s="1"/>
  <c r="C64" i="12"/>
  <c r="L343" i="11"/>
  <c r="M343" i="11" s="1"/>
  <c r="I343" i="11" s="1"/>
  <c r="L70" i="11"/>
  <c r="M70" i="11" s="1"/>
  <c r="I70" i="11" s="1"/>
  <c r="L421" i="11"/>
  <c r="M421" i="11" s="1"/>
  <c r="I421" i="11" s="1"/>
  <c r="L405" i="11"/>
  <c r="M405" i="11" s="1"/>
  <c r="I405" i="11" s="1"/>
  <c r="L193" i="11"/>
  <c r="M193" i="11" s="1"/>
  <c r="I193" i="11" s="1"/>
  <c r="L101" i="11"/>
  <c r="M101" i="11" s="1"/>
  <c r="I101" i="11" s="1"/>
  <c r="L436" i="11"/>
  <c r="M436" i="11" s="1"/>
  <c r="I436" i="11" s="1"/>
  <c r="L238" i="11"/>
  <c r="M238" i="11" s="1"/>
  <c r="I238" i="11" s="1"/>
  <c r="L178" i="11"/>
  <c r="M178" i="11" s="1"/>
  <c r="I178" i="11" s="1"/>
  <c r="L37" i="11"/>
  <c r="M37" i="11" s="1"/>
  <c r="I37" i="11" s="1"/>
  <c r="C12" i="12"/>
  <c r="C28" i="12"/>
  <c r="L33" i="11" s="1"/>
  <c r="M33" i="11" s="1"/>
  <c r="I33" i="11" s="1"/>
  <c r="L124" i="11"/>
  <c r="M124" i="11" s="1"/>
  <c r="I124" i="11" s="1"/>
  <c r="L137" i="11"/>
  <c r="M137" i="11" s="1"/>
  <c r="I137" i="11" s="1"/>
  <c r="L412" i="11"/>
  <c r="M412" i="11" s="1"/>
  <c r="I412" i="11" s="1"/>
  <c r="L297" i="11"/>
  <c r="M297" i="11" s="1"/>
  <c r="I297" i="11" s="1"/>
  <c r="L162" i="11"/>
  <c r="M162" i="11" s="1"/>
  <c r="I162" i="11" s="1"/>
  <c r="L324" i="11"/>
  <c r="M324" i="11" s="1"/>
  <c r="I324" i="11" s="1"/>
  <c r="L242" i="11"/>
  <c r="M242" i="11" s="1"/>
  <c r="I242" i="11" s="1"/>
  <c r="L293" i="11"/>
  <c r="M293" i="11" s="1"/>
  <c r="I293" i="11" s="1"/>
  <c r="L144" i="11"/>
  <c r="M144" i="11" s="1"/>
  <c r="I144" i="11" s="1"/>
  <c r="L73" i="11"/>
  <c r="M73" i="11" s="1"/>
  <c r="I73" i="11" s="1"/>
  <c r="L35" i="11"/>
  <c r="M35" i="11" s="1"/>
  <c r="I35" i="11" s="1"/>
  <c r="L155" i="11"/>
  <c r="M155" i="11" s="1"/>
  <c r="I155" i="11" s="1"/>
  <c r="C267" i="12"/>
  <c r="L474" i="11" s="1"/>
  <c r="M474" i="11" s="1"/>
  <c r="I474" i="11" s="1"/>
  <c r="L438" i="11"/>
  <c r="M438" i="11" s="1"/>
  <c r="I438" i="11" s="1"/>
  <c r="L272" i="11"/>
  <c r="M272" i="11" s="1"/>
  <c r="I272" i="11" s="1"/>
  <c r="L303" i="11"/>
  <c r="M303" i="11" s="1"/>
  <c r="I303" i="11" s="1"/>
  <c r="L415" i="11"/>
  <c r="M415" i="11" s="1"/>
  <c r="I415" i="11" s="1"/>
  <c r="L326" i="11"/>
  <c r="M326" i="11" s="1"/>
  <c r="I326" i="11" s="1"/>
  <c r="L396" i="11"/>
  <c r="M396" i="11" s="1"/>
  <c r="I396" i="11" s="1"/>
  <c r="L282" i="11"/>
  <c r="M282" i="11" s="1"/>
  <c r="I282" i="11" s="1"/>
  <c r="L448" i="11"/>
  <c r="M448" i="11" s="1"/>
  <c r="I448" i="11" s="1"/>
  <c r="L424" i="11"/>
  <c r="M424" i="11" s="1"/>
  <c r="I424" i="11" s="1"/>
  <c r="L428" i="11"/>
  <c r="M428" i="11" s="1"/>
  <c r="I428" i="11" s="1"/>
  <c r="L357" i="11"/>
  <c r="M357" i="11" s="1"/>
  <c r="I357" i="11" s="1"/>
  <c r="L119" i="11"/>
  <c r="M119" i="11" s="1"/>
  <c r="I119" i="11" s="1"/>
  <c r="L212" i="11"/>
  <c r="M212" i="11" s="1"/>
  <c r="I212" i="11" s="1"/>
  <c r="L376" i="11"/>
  <c r="M376" i="11" s="1"/>
  <c r="I376" i="11" s="1"/>
  <c r="L54" i="11"/>
  <c r="M54" i="11" s="1"/>
  <c r="I54" i="11" s="1"/>
  <c r="L66" i="11"/>
  <c r="M66" i="11" s="1"/>
  <c r="I66" i="11" s="1"/>
  <c r="L63" i="11"/>
  <c r="M63" i="11" s="1"/>
  <c r="I63" i="11" s="1"/>
  <c r="L408" i="11"/>
  <c r="M408" i="11" s="1"/>
  <c r="I408" i="11" s="1"/>
  <c r="L385" i="11"/>
  <c r="M385" i="11" s="1"/>
  <c r="I385" i="11" s="1"/>
  <c r="L356" i="11"/>
  <c r="M356" i="11" s="1"/>
  <c r="I356" i="11" s="1"/>
  <c r="L82" i="11"/>
  <c r="M82" i="11" s="1"/>
  <c r="I82" i="11" s="1"/>
  <c r="L236" i="11"/>
  <c r="M236" i="11" s="1"/>
  <c r="I236" i="11" s="1"/>
  <c r="L372" i="11"/>
  <c r="M372" i="11" s="1"/>
  <c r="I372" i="11" s="1"/>
  <c r="L353" i="11"/>
  <c r="M353" i="11" s="1"/>
  <c r="I353" i="11" s="1"/>
  <c r="L339" i="11"/>
  <c r="M339" i="11" s="1"/>
  <c r="I339" i="11" s="1"/>
  <c r="L352" i="11"/>
  <c r="M352" i="11" s="1"/>
  <c r="I352" i="11" s="1"/>
  <c r="L340" i="11"/>
  <c r="M340" i="11" s="1"/>
  <c r="I340" i="11" s="1"/>
  <c r="L24" i="11"/>
  <c r="M24" i="11" s="1"/>
  <c r="I24" i="11" s="1"/>
  <c r="L414" i="11"/>
  <c r="M414" i="11" s="1"/>
  <c r="I414" i="11" s="1"/>
  <c r="L7" i="11"/>
  <c r="M7" i="11" s="1"/>
  <c r="I7" i="11" s="1"/>
  <c r="L277" i="11"/>
  <c r="M277" i="11" s="1"/>
  <c r="I277" i="11" s="1"/>
  <c r="L258" i="11"/>
  <c r="M258" i="11" s="1"/>
  <c r="I258" i="11" s="1"/>
  <c r="L252" i="11"/>
  <c r="M252" i="11" s="1"/>
  <c r="I252" i="11" s="1"/>
  <c r="L51" i="11"/>
  <c r="M51" i="11" s="1"/>
  <c r="I51" i="11" s="1"/>
  <c r="L58" i="11"/>
  <c r="M58" i="11" s="1"/>
  <c r="I58" i="11" s="1"/>
  <c r="L330" i="11"/>
  <c r="M330" i="11" s="1"/>
  <c r="I330" i="11" s="1"/>
  <c r="L64" i="11"/>
  <c r="M64" i="11" s="1"/>
  <c r="I64" i="11" s="1"/>
  <c r="L209" i="11"/>
  <c r="M209" i="11" s="1"/>
  <c r="I209" i="11" s="1"/>
  <c r="L103" i="11"/>
  <c r="M103" i="11" s="1"/>
  <c r="I103" i="11" s="1"/>
  <c r="L226" i="11"/>
  <c r="M226" i="11" s="1"/>
  <c r="I226" i="11" s="1"/>
  <c r="L240" i="11"/>
  <c r="M240" i="11" s="1"/>
  <c r="I240" i="11" s="1"/>
  <c r="L135" i="11"/>
  <c r="M135" i="11" s="1"/>
  <c r="I135" i="11" s="1"/>
  <c r="L16" i="11"/>
  <c r="M16" i="11" s="1"/>
  <c r="I16" i="11" s="1"/>
  <c r="L128" i="11"/>
  <c r="M128" i="11" s="1"/>
  <c r="I128" i="11" s="1"/>
  <c r="L88" i="11"/>
  <c r="M88" i="11" s="1"/>
  <c r="I88" i="11" s="1"/>
  <c r="L403" i="11"/>
  <c r="M403" i="11" s="1"/>
  <c r="I403" i="11" s="1"/>
  <c r="L386" i="11"/>
  <c r="M386" i="11" s="1"/>
  <c r="I386" i="11" s="1"/>
  <c r="L67" i="11"/>
  <c r="M67" i="11" s="1"/>
  <c r="I67" i="11" s="1"/>
  <c r="L342" i="11"/>
  <c r="M342" i="11" s="1"/>
  <c r="I342" i="11" s="1"/>
  <c r="L402" i="11"/>
  <c r="M402" i="11" s="1"/>
  <c r="I402" i="11" s="1"/>
  <c r="L349" i="11"/>
  <c r="M349" i="11" s="1"/>
  <c r="I349" i="11" s="1"/>
  <c r="L68" i="11"/>
  <c r="M68" i="11" s="1"/>
  <c r="I68" i="11" s="1"/>
  <c r="L257" i="11"/>
  <c r="M257" i="11" s="1"/>
  <c r="I257" i="11" s="1"/>
  <c r="L327" i="11"/>
  <c r="M327" i="11" s="1"/>
  <c r="I327" i="11" s="1"/>
  <c r="L391" i="11"/>
  <c r="M391" i="11" s="1"/>
  <c r="I391" i="11" s="1"/>
  <c r="L427" i="11"/>
  <c r="M427" i="11" s="1"/>
  <c r="I427" i="11" s="1"/>
  <c r="L404" i="11"/>
  <c r="M404" i="11" s="1"/>
  <c r="I404" i="11" s="1"/>
  <c r="L346" i="11"/>
  <c r="M346" i="11" s="1"/>
  <c r="I346" i="11" s="1"/>
  <c r="L429" i="11"/>
  <c r="M429" i="11" s="1"/>
  <c r="I429" i="11" s="1"/>
  <c r="L161" i="11"/>
  <c r="M161" i="11" s="1"/>
  <c r="I161" i="11" s="1"/>
  <c r="L262" i="11"/>
  <c r="M262" i="11" s="1"/>
  <c r="I262" i="11" s="1"/>
  <c r="L264" i="11"/>
  <c r="M264" i="11" s="1"/>
  <c r="I264" i="11" s="1"/>
  <c r="L283" i="11"/>
  <c r="M283" i="11" s="1"/>
  <c r="I283" i="11" s="1"/>
  <c r="L299" i="11"/>
  <c r="M299" i="11" s="1"/>
  <c r="I299" i="11" s="1"/>
  <c r="L275" i="11"/>
  <c r="M275" i="11" s="1"/>
  <c r="I275" i="11" s="1"/>
  <c r="L333" i="11"/>
  <c r="M333" i="11" s="1"/>
  <c r="I333" i="11" s="1"/>
  <c r="L368" i="11"/>
  <c r="M368" i="11" s="1"/>
  <c r="I368" i="11" s="1"/>
  <c r="L337" i="11"/>
  <c r="M337" i="11" s="1"/>
  <c r="I337" i="11" s="1"/>
  <c r="L308" i="11"/>
  <c r="M308" i="11" s="1"/>
  <c r="I308" i="11" s="1"/>
  <c r="L390" i="11"/>
  <c r="M390" i="11" s="1"/>
  <c r="I390" i="11" s="1"/>
  <c r="L331" i="11"/>
  <c r="M331" i="11" s="1"/>
  <c r="I331" i="11" s="1"/>
  <c r="L363" i="11"/>
  <c r="M363" i="11" s="1"/>
  <c r="I363" i="11" s="1"/>
  <c r="L389" i="11"/>
  <c r="M389" i="11" s="1"/>
  <c r="I389" i="11" s="1"/>
  <c r="L311" i="11"/>
  <c r="M311" i="11" s="1"/>
  <c r="I311" i="11" s="1"/>
  <c r="L179" i="11"/>
  <c r="M179" i="11" s="1"/>
  <c r="I179" i="11" s="1"/>
  <c r="L228" i="11"/>
  <c r="M228" i="11" s="1"/>
  <c r="I228" i="11" s="1"/>
  <c r="L166" i="11"/>
  <c r="M166" i="11" s="1"/>
  <c r="I166" i="11" s="1"/>
  <c r="L464" i="11"/>
  <c r="M464" i="11" s="1"/>
  <c r="I464" i="11" s="1"/>
  <c r="L490" i="11"/>
  <c r="M490" i="11" s="1"/>
  <c r="I490" i="11" s="1"/>
  <c r="L269" i="11"/>
  <c r="M269" i="11" s="1"/>
  <c r="I269" i="11" s="1"/>
  <c r="L259" i="11"/>
  <c r="M259" i="11" s="1"/>
  <c r="I259" i="11" s="1"/>
  <c r="L267" i="11"/>
  <c r="M267" i="11" s="1"/>
  <c r="I267" i="11" s="1"/>
  <c r="L11" i="11"/>
  <c r="M11" i="11" s="1"/>
  <c r="I11" i="11" s="1"/>
  <c r="L430" i="11"/>
  <c r="M430" i="11" s="1"/>
  <c r="I430" i="11" s="1"/>
  <c r="L307" i="11"/>
  <c r="M307" i="11" s="1"/>
  <c r="I307" i="11" s="1"/>
  <c r="L154" i="11"/>
  <c r="M154" i="11" s="1"/>
  <c r="I154" i="11" s="1"/>
  <c r="L288" i="11"/>
  <c r="M288" i="11" s="1"/>
  <c r="I288" i="11" s="1"/>
  <c r="L61" i="11"/>
  <c r="M61" i="11" s="1"/>
  <c r="I61" i="11" s="1"/>
  <c r="L55" i="11"/>
  <c r="M55" i="11" s="1"/>
  <c r="I55" i="11" s="1"/>
  <c r="L394" i="11"/>
  <c r="M394" i="11" s="1"/>
  <c r="I394" i="11" s="1"/>
  <c r="L266" i="11"/>
  <c r="M266" i="11" s="1"/>
  <c r="I266" i="11" s="1"/>
  <c r="L256" i="11"/>
  <c r="M256" i="11" s="1"/>
  <c r="I256" i="11" s="1"/>
  <c r="L381" i="11"/>
  <c r="M381" i="11" s="1"/>
  <c r="I381" i="11" s="1"/>
  <c r="L100" i="11"/>
  <c r="M100" i="11" s="1"/>
  <c r="I100" i="11" s="1"/>
  <c r="L407" i="11"/>
  <c r="M407" i="11" s="1"/>
  <c r="I407" i="11" s="1"/>
  <c r="L89" i="11"/>
  <c r="M89" i="11" s="1"/>
  <c r="I89" i="11" s="1"/>
  <c r="L59" i="11"/>
  <c r="M59" i="11" s="1"/>
  <c r="I59" i="11" s="1"/>
  <c r="L374" i="11"/>
  <c r="M374" i="11" s="1"/>
  <c r="I374" i="11" s="1"/>
  <c r="L253" i="11"/>
  <c r="M253" i="11" s="1"/>
  <c r="I253" i="11" s="1"/>
  <c r="L432" i="11"/>
  <c r="M432" i="11" s="1"/>
  <c r="I432" i="11" s="1"/>
  <c r="L358" i="11"/>
  <c r="M358" i="11" s="1"/>
  <c r="I358" i="11" s="1"/>
  <c r="L278" i="11"/>
  <c r="M278" i="11" s="1"/>
  <c r="I278" i="11" s="1"/>
  <c r="L366" i="11"/>
  <c r="M366" i="11" s="1"/>
  <c r="I366" i="11" s="1"/>
  <c r="L322" i="11"/>
  <c r="M322" i="11" s="1"/>
  <c r="I322" i="11" s="1"/>
  <c r="L416" i="11"/>
  <c r="M416" i="11" s="1"/>
  <c r="I416" i="11" s="1"/>
  <c r="L360" i="11"/>
  <c r="M360" i="11" s="1"/>
  <c r="I360" i="11" s="1"/>
  <c r="L329" i="11"/>
  <c r="M329" i="11" s="1"/>
  <c r="I329" i="11" s="1"/>
  <c r="L369" i="11"/>
  <c r="M369" i="11" s="1"/>
  <c r="I369" i="11" s="1"/>
  <c r="L319" i="11"/>
  <c r="M319" i="11" s="1"/>
  <c r="I319" i="11" s="1"/>
  <c r="L304" i="11"/>
  <c r="M304" i="11" s="1"/>
  <c r="I304" i="11" s="1"/>
  <c r="L160" i="11"/>
  <c r="M160" i="11" s="1"/>
  <c r="I160" i="11" s="1"/>
  <c r="L276" i="11"/>
  <c r="M276" i="11" s="1"/>
  <c r="I276" i="11" s="1"/>
  <c r="L122" i="11"/>
  <c r="M122" i="11" s="1"/>
  <c r="I122" i="11" s="1"/>
  <c r="L30" i="11"/>
  <c r="M30" i="11" s="1"/>
  <c r="I30" i="11" s="1"/>
  <c r="L354" i="11"/>
  <c r="M354" i="11" s="1"/>
  <c r="I354" i="11" s="1"/>
  <c r="L335" i="11"/>
  <c r="M335" i="11" s="1"/>
  <c r="I335" i="11" s="1"/>
  <c r="L260" i="11"/>
  <c r="M260" i="11" s="1"/>
  <c r="I260" i="11" s="1"/>
  <c r="L113" i="11"/>
  <c r="M113" i="11" s="1"/>
  <c r="I113" i="11" s="1"/>
  <c r="L270" i="11"/>
  <c r="M270" i="11" s="1"/>
  <c r="I270" i="11" s="1"/>
  <c r="L254" i="11"/>
  <c r="M254" i="11" s="1"/>
  <c r="I254" i="11" s="1"/>
  <c r="L127" i="11"/>
  <c r="M127" i="11" s="1"/>
  <c r="I127" i="11" s="1"/>
  <c r="L94" i="11"/>
  <c r="M94" i="11" s="1"/>
  <c r="I94" i="11" s="1"/>
  <c r="L263" i="11"/>
  <c r="M263" i="11" s="1"/>
  <c r="I263" i="11" s="1"/>
  <c r="L57" i="11"/>
  <c r="M57" i="11" s="1"/>
  <c r="I57" i="11" s="1"/>
  <c r="L420" i="11"/>
  <c r="M420" i="11" s="1"/>
  <c r="I420" i="11" s="1"/>
  <c r="L85" i="11"/>
  <c r="M85" i="11" s="1"/>
  <c r="I85" i="11" s="1"/>
  <c r="L53" i="11"/>
  <c r="M53" i="11" s="1"/>
  <c r="I53" i="11" s="1"/>
  <c r="L81" i="11"/>
  <c r="M81" i="11" s="1"/>
  <c r="I81" i="11" s="1"/>
  <c r="L321" i="11"/>
  <c r="M321" i="11" s="1"/>
  <c r="I321" i="11" s="1"/>
  <c r="L406" i="11"/>
  <c r="M406" i="11" s="1"/>
  <c r="I406" i="11" s="1"/>
  <c r="L27" i="11"/>
  <c r="M27" i="11" s="1"/>
  <c r="I27" i="11" s="1"/>
  <c r="L123" i="11"/>
  <c r="M123" i="11" s="1"/>
  <c r="I123" i="11" s="1"/>
  <c r="L158" i="11"/>
  <c r="M158" i="11" s="1"/>
  <c r="I158" i="11" s="1"/>
  <c r="L315" i="11"/>
  <c r="M315" i="11" s="1"/>
  <c r="I315" i="11" s="1"/>
  <c r="L384" i="11"/>
  <c r="M384" i="11" s="1"/>
  <c r="I384" i="11" s="1"/>
  <c r="L362" i="11"/>
  <c r="M362" i="11" s="1"/>
  <c r="I362" i="11" s="1"/>
  <c r="L370" i="11"/>
  <c r="M370" i="11" s="1"/>
  <c r="I370" i="11" s="1"/>
  <c r="L351" i="11"/>
  <c r="M351" i="11" s="1"/>
  <c r="I351" i="11" s="1"/>
  <c r="L310" i="11"/>
  <c r="M310" i="11" s="1"/>
  <c r="I310" i="11" s="1"/>
  <c r="L146" i="11"/>
  <c r="M146" i="11" s="1"/>
  <c r="I146" i="11" s="1"/>
  <c r="L332" i="11"/>
  <c r="M332" i="11" s="1"/>
  <c r="I332" i="11" s="1"/>
  <c r="L295" i="11"/>
  <c r="M295" i="11" s="1"/>
  <c r="I295" i="11" s="1"/>
  <c r="L367" i="11"/>
  <c r="M367" i="11" s="1"/>
  <c r="I367" i="11" s="1"/>
  <c r="L336" i="11"/>
  <c r="M336" i="11" s="1"/>
  <c r="I336" i="11" s="1"/>
  <c r="L305" i="11"/>
  <c r="M305" i="11" s="1"/>
  <c r="I305" i="11" s="1"/>
  <c r="L280" i="11"/>
  <c r="M280" i="11" s="1"/>
  <c r="I280" i="11" s="1"/>
  <c r="L320" i="11"/>
  <c r="M320" i="11" s="1"/>
  <c r="I320" i="11" s="1"/>
  <c r="L298" i="11"/>
  <c r="M298" i="11" s="1"/>
  <c r="I298" i="11" s="1"/>
  <c r="L126" i="11"/>
  <c r="M126" i="11" s="1"/>
  <c r="I126" i="11" s="1"/>
  <c r="L462" i="11"/>
  <c r="M462" i="11" s="1"/>
  <c r="I462" i="11" s="1"/>
  <c r="L120" i="11"/>
  <c r="M120" i="11" s="1"/>
  <c r="I120" i="11" s="1"/>
  <c r="L220" i="11"/>
  <c r="M220" i="11" s="1"/>
  <c r="I220" i="11" s="1"/>
  <c r="L413" i="11"/>
  <c r="M413" i="11" s="1"/>
  <c r="I413" i="11" s="1"/>
  <c r="L271" i="11"/>
  <c r="M271" i="11" s="1"/>
  <c r="I271" i="11" s="1"/>
  <c r="L410" i="11"/>
  <c r="M410" i="11" s="1"/>
  <c r="I410" i="11" s="1"/>
  <c r="L139" i="11"/>
  <c r="M139" i="11" s="1"/>
  <c r="I139" i="11" s="1"/>
  <c r="L268" i="11"/>
  <c r="M268" i="11" s="1"/>
  <c r="I268" i="11" s="1"/>
  <c r="L170" i="11"/>
  <c r="M170" i="11" s="1"/>
  <c r="I170" i="11" s="1"/>
  <c r="L388" i="11"/>
  <c r="M388" i="11" s="1"/>
  <c r="I388" i="11" s="1"/>
  <c r="L325" i="11"/>
  <c r="M325" i="11" s="1"/>
  <c r="I325" i="11" s="1"/>
  <c r="L273" i="11"/>
  <c r="M273" i="11" s="1"/>
  <c r="I273" i="11" s="1"/>
  <c r="L380" i="11"/>
  <c r="M380" i="11" s="1"/>
  <c r="I380" i="11" s="1"/>
  <c r="L98" i="11"/>
  <c r="M98" i="11" s="1"/>
  <c r="I98" i="11" s="1"/>
  <c r="L114" i="11"/>
  <c r="M114" i="11" s="1"/>
  <c r="I114" i="11" s="1"/>
  <c r="L317" i="11"/>
  <c r="M317" i="11" s="1"/>
  <c r="I317" i="11" s="1"/>
  <c r="L281" i="11"/>
  <c r="M281" i="11" s="1"/>
  <c r="I281" i="11" s="1"/>
  <c r="L90" i="11"/>
  <c r="M90" i="11" s="1"/>
  <c r="I90" i="11" s="1"/>
  <c r="L164" i="11"/>
  <c r="M164" i="11" s="1"/>
  <c r="I164" i="11" s="1"/>
  <c r="L86" i="11"/>
  <c r="M86" i="11" s="1"/>
  <c r="I86" i="11" s="1"/>
  <c r="L203" i="11"/>
  <c r="M203" i="11" s="1"/>
  <c r="I203" i="11" s="1"/>
  <c r="L255" i="11"/>
  <c r="M255" i="11" s="1"/>
  <c r="I255" i="11" s="1"/>
  <c r="L364" i="11"/>
  <c r="M364" i="11" s="1"/>
  <c r="I364" i="11" s="1"/>
  <c r="L318" i="11"/>
  <c r="M318" i="11" s="1"/>
  <c r="I318" i="11" s="1"/>
  <c r="L302" i="11"/>
  <c r="M302" i="11" s="1"/>
  <c r="I302" i="11" s="1"/>
  <c r="L145" i="11"/>
  <c r="M145" i="11" s="1"/>
  <c r="I145" i="11" s="1"/>
  <c r="L361" i="11"/>
  <c r="M361" i="11" s="1"/>
  <c r="I361" i="11" s="1"/>
  <c r="L328" i="11"/>
  <c r="M328" i="11" s="1"/>
  <c r="I328" i="11" s="1"/>
  <c r="L279" i="11"/>
  <c r="M279" i="11" s="1"/>
  <c r="I279" i="11" s="1"/>
  <c r="L365" i="11"/>
  <c r="M365" i="11" s="1"/>
  <c r="I365" i="11" s="1"/>
  <c r="L289" i="11"/>
  <c r="M289" i="11" s="1"/>
  <c r="I289" i="11" s="1"/>
  <c r="L359" i="11"/>
  <c r="M359" i="11" s="1"/>
  <c r="I359" i="11" s="1"/>
  <c r="L314" i="11"/>
  <c r="M314" i="11" s="1"/>
  <c r="I314" i="11" s="1"/>
  <c r="L261" i="11"/>
  <c r="M261" i="11" s="1"/>
  <c r="I261" i="11" s="1"/>
  <c r="L111" i="11"/>
  <c r="M111" i="11" s="1"/>
  <c r="I111" i="11" s="1"/>
  <c r="L355" i="11"/>
  <c r="M355" i="11" s="1"/>
  <c r="I355" i="11" s="1"/>
  <c r="L22" i="11"/>
  <c r="M22" i="11" s="1"/>
  <c r="I22" i="11" s="1"/>
  <c r="L265" i="11"/>
  <c r="M265" i="11" s="1"/>
  <c r="I265" i="11" s="1"/>
  <c r="C86" i="12"/>
  <c r="L152" i="11" s="1"/>
  <c r="M152" i="11" s="1"/>
  <c r="I152" i="11" s="1"/>
  <c r="C87" i="12"/>
  <c r="C223" i="12"/>
  <c r="L52" i="11" s="1"/>
  <c r="M52" i="11" s="1"/>
  <c r="I52" i="11" s="1"/>
  <c r="C91" i="12"/>
  <c r="L172" i="11" s="1"/>
  <c r="M172" i="11" s="1"/>
  <c r="I172" i="11" s="1"/>
  <c r="L471" i="11"/>
  <c r="M471" i="11" s="1"/>
  <c r="I471" i="11" s="1"/>
  <c r="C128" i="12"/>
  <c r="L286" i="11" s="1"/>
  <c r="M286" i="11" s="1"/>
  <c r="I286" i="11" s="1"/>
  <c r="C111" i="12"/>
  <c r="C131" i="12"/>
  <c r="L292" i="11" s="1"/>
  <c r="M292" i="11" s="1"/>
  <c r="I292" i="11" s="1"/>
  <c r="C135" i="12"/>
  <c r="L300" i="11" s="1"/>
  <c r="M300" i="11" s="1"/>
  <c r="I300" i="11" s="1"/>
  <c r="C335" i="12"/>
  <c r="L345" i="11" s="1"/>
  <c r="M345" i="11" s="1"/>
  <c r="I345" i="11" s="1"/>
  <c r="C182" i="12"/>
  <c r="C133" i="12"/>
  <c r="L296" i="11" s="1"/>
  <c r="M296" i="11" s="1"/>
  <c r="I296" i="11" s="1"/>
  <c r="C302" i="12"/>
  <c r="L153" i="11" s="1"/>
  <c r="M153" i="11" s="1"/>
  <c r="I153" i="11" s="1"/>
  <c r="C188" i="12"/>
  <c r="L163" i="11" s="1"/>
  <c r="M163" i="11" s="1"/>
  <c r="I163" i="11" s="1"/>
  <c r="C183" i="12"/>
  <c r="C185" i="12"/>
  <c r="L130" i="11" s="1"/>
  <c r="M130" i="11" s="1"/>
  <c r="I130" i="11" s="1"/>
  <c r="C124" i="12"/>
  <c r="L274" i="11" s="1"/>
  <c r="M274" i="11" s="1"/>
  <c r="I274" i="11" s="1"/>
  <c r="C470" i="12"/>
  <c r="L13" i="11" s="1"/>
  <c r="M13" i="11" s="1"/>
  <c r="I13" i="11" s="1"/>
  <c r="C7" i="12"/>
  <c r="C72" i="12"/>
  <c r="O45" i="12"/>
  <c r="C45" i="12" s="1"/>
  <c r="L25" i="11" s="1"/>
  <c r="M25" i="11" s="1"/>
  <c r="I25" i="11" s="1"/>
  <c r="C100" i="12"/>
  <c r="C112" i="12"/>
  <c r="C153" i="12"/>
  <c r="L334" i="11" s="1"/>
  <c r="M334" i="11" s="1"/>
  <c r="I334" i="11" s="1"/>
  <c r="C104" i="12"/>
  <c r="C351" i="12"/>
  <c r="L150" i="11" s="1"/>
  <c r="M150" i="11" s="1"/>
  <c r="I150" i="11" s="1"/>
  <c r="C110" i="12"/>
  <c r="C193" i="12"/>
  <c r="L338" i="11" s="1"/>
  <c r="M338" i="11" s="1"/>
  <c r="I338" i="11" s="1"/>
  <c r="C71" i="12"/>
  <c r="C129" i="12"/>
  <c r="L290" i="11" s="1"/>
  <c r="M290" i="11" s="1"/>
  <c r="I290" i="11" s="1"/>
  <c r="C21" i="12"/>
  <c r="L222" i="11" s="1"/>
  <c r="M222" i="11" s="1"/>
  <c r="I222" i="11" s="1"/>
  <c r="C249" i="12"/>
  <c r="L118" i="11" s="1"/>
  <c r="M118" i="11" s="1"/>
  <c r="I118" i="11" s="1"/>
  <c r="C99" i="12"/>
  <c r="C24" i="12"/>
  <c r="L167" i="11" s="1"/>
  <c r="M167" i="11" s="1"/>
  <c r="I167" i="11" s="1"/>
  <c r="C194" i="12"/>
  <c r="C82" i="12"/>
  <c r="L151" i="11" s="1"/>
  <c r="M151" i="11" s="1"/>
  <c r="I151" i="11" s="1"/>
  <c r="L84" i="11"/>
  <c r="M84" i="11" s="1"/>
  <c r="I84" i="11" s="1"/>
  <c r="L344" i="11"/>
  <c r="M344" i="11" s="1"/>
  <c r="I344" i="11" s="1"/>
  <c r="M203" i="12"/>
  <c r="C203" i="12" s="1"/>
  <c r="L284" i="11" s="1"/>
  <c r="M284" i="11" s="1"/>
  <c r="I284" i="11" s="1"/>
  <c r="M55" i="12"/>
  <c r="C55" i="12" s="1"/>
  <c r="M209" i="12"/>
  <c r="C209" i="12" s="1"/>
  <c r="M127" i="12"/>
  <c r="C127" i="12" s="1"/>
  <c r="L285" i="11" s="1"/>
  <c r="M285" i="11" s="1"/>
  <c r="I285" i="11" s="1"/>
  <c r="M213" i="12"/>
  <c r="C213" i="12" s="1"/>
  <c r="M126" i="12"/>
  <c r="C126" i="12" s="1"/>
  <c r="L287" i="11" s="1"/>
  <c r="M287" i="11" s="1"/>
  <c r="I287" i="11" s="1"/>
  <c r="L291" i="11"/>
  <c r="M291" i="11" s="1"/>
  <c r="I291" i="11" s="1"/>
  <c r="L107" i="11"/>
  <c r="M107" i="11" s="1"/>
  <c r="I107" i="11" s="1"/>
  <c r="L244" i="11"/>
  <c r="M244" i="11" s="1"/>
  <c r="I244" i="11" s="1"/>
  <c r="L95" i="11"/>
  <c r="M95" i="11" s="1"/>
  <c r="I95" i="11" s="1"/>
  <c r="L473" i="11" l="1"/>
  <c r="M473" i="11" s="1"/>
  <c r="I473" i="11" s="1"/>
  <c r="L475" i="11"/>
  <c r="M475" i="11" s="1"/>
  <c r="I475" i="11" s="1"/>
  <c r="L221" i="11"/>
  <c r="M221" i="11" s="1"/>
  <c r="I221" i="11" s="1"/>
  <c r="L397" i="11"/>
  <c r="M397" i="11" s="1"/>
  <c r="I397" i="11" s="1"/>
  <c r="L492" i="11"/>
  <c r="M492" i="11" s="1"/>
  <c r="I492" i="11" s="1"/>
  <c r="L472" i="11"/>
  <c r="M472" i="11" s="1"/>
  <c r="I472" i="11" s="1"/>
  <c r="L80" i="11"/>
  <c r="M80" i="11" s="1"/>
  <c r="I80" i="11" s="1"/>
  <c r="L92" i="11"/>
  <c r="M92" i="11" s="1"/>
  <c r="I92" i="11" s="1"/>
  <c r="L425" i="11"/>
  <c r="M425" i="11" s="1"/>
  <c r="I425" i="11" s="1"/>
  <c r="L348" i="11"/>
  <c r="M348" i="11" s="1"/>
  <c r="I348" i="11" s="1"/>
  <c r="L50" i="11"/>
  <c r="M50" i="11" s="1"/>
  <c r="I50" i="11" s="1"/>
  <c r="L246" i="11"/>
  <c r="M246" i="11" s="1"/>
  <c r="I246" i="11" s="1"/>
  <c r="L467" i="11"/>
  <c r="M467" i="11" s="1"/>
  <c r="I467" i="11" s="1"/>
  <c r="L451" i="11"/>
  <c r="M451" i="11" s="1"/>
  <c r="I451" i="11" s="1"/>
  <c r="L452" i="11"/>
  <c r="M452" i="11" s="1"/>
  <c r="I452" i="11" s="1"/>
  <c r="L96" i="11"/>
  <c r="M96" i="11" s="1"/>
  <c r="I96" i="11" s="1"/>
  <c r="L460" i="11"/>
  <c r="M460" i="11" s="1"/>
  <c r="I460" i="11" s="1"/>
  <c r="L443" i="11"/>
  <c r="M443" i="11" s="1"/>
  <c r="I443" i="11" s="1"/>
  <c r="L487" i="11"/>
  <c r="M487" i="11" s="1"/>
  <c r="I487" i="11" s="1"/>
  <c r="L457" i="11"/>
  <c r="M457" i="11" s="1"/>
  <c r="I457" i="11" s="1"/>
  <c r="L447" i="11"/>
  <c r="M447" i="11" s="1"/>
  <c r="I447" i="11" s="1"/>
  <c r="L446" i="11"/>
  <c r="M446" i="11" s="1"/>
  <c r="I446" i="11" s="1"/>
  <c r="L449" i="11"/>
  <c r="M449" i="11" s="1"/>
  <c r="I449" i="11" s="1"/>
  <c r="L485" i="11"/>
  <c r="M485" i="11" s="1"/>
  <c r="I485" i="11" s="1"/>
  <c r="L450" i="11"/>
  <c r="M450" i="11" s="1"/>
  <c r="I450" i="11" s="1"/>
  <c r="L459" i="11"/>
  <c r="M459" i="11" s="1"/>
  <c r="I459" i="11" s="1"/>
  <c r="L480" i="11"/>
  <c r="M480" i="11" s="1"/>
  <c r="I480" i="11" s="1"/>
  <c r="L223" i="11"/>
  <c r="M223" i="11" s="1"/>
  <c r="I223" i="11" s="1"/>
  <c r="L441" i="11"/>
  <c r="M441" i="11" s="1"/>
  <c r="I441" i="11" s="1"/>
  <c r="L442" i="11"/>
  <c r="M442" i="11" s="1"/>
  <c r="I442" i="11" s="1"/>
  <c r="L456" i="11"/>
  <c r="M456" i="11" s="1"/>
  <c r="I456" i="11" s="1"/>
  <c r="L463" i="11"/>
  <c r="M463" i="11" s="1"/>
  <c r="I463" i="11" s="1"/>
  <c r="L489" i="11"/>
  <c r="M489" i="11" s="1"/>
  <c r="I489" i="11" s="1"/>
  <c r="L453" i="11"/>
  <c r="M453" i="11" s="1"/>
  <c r="I453" i="11" s="1"/>
  <c r="L439" i="11"/>
  <c r="M439" i="11" s="1"/>
  <c r="I439" i="11" s="1"/>
  <c r="L486" i="11"/>
  <c r="M486" i="11" s="1"/>
  <c r="I486" i="11" s="1"/>
  <c r="L455" i="11"/>
  <c r="M455" i="11" s="1"/>
  <c r="I455" i="11" s="1"/>
  <c r="L444" i="11"/>
  <c r="M444" i="11" s="1"/>
  <c r="I444" i="11" s="1"/>
  <c r="L481" i="11"/>
  <c r="M481" i="11" s="1"/>
  <c r="I481" i="11" s="1"/>
  <c r="L469" i="11"/>
  <c r="M469" i="11" s="1"/>
  <c r="I469" i="11" s="1"/>
  <c r="L440" i="11"/>
  <c r="M440" i="11" s="1"/>
  <c r="I440" i="11" s="1"/>
  <c r="L458" i="11"/>
  <c r="M458" i="11" s="1"/>
  <c r="I458" i="11" s="1"/>
  <c r="L454" i="11"/>
  <c r="M454" i="11" s="1"/>
  <c r="I454" i="11" s="1"/>
  <c r="L468" i="11"/>
  <c r="M468" i="11" s="1"/>
  <c r="I468" i="11" s="1"/>
  <c r="L478" i="11"/>
  <c r="M478" i="11" s="1"/>
  <c r="I478" i="11" s="1"/>
  <c r="L465" i="11"/>
  <c r="M465" i="11" s="1"/>
  <c r="I465" i="11" s="1"/>
  <c r="L466" i="11"/>
  <c r="M466" i="11" s="1"/>
  <c r="I466" i="11" s="1"/>
  <c r="L237" i="11"/>
  <c r="M237" i="11" s="1"/>
  <c r="I237" i="11" s="1"/>
  <c r="L445" i="11"/>
  <c r="M445" i="11" s="1"/>
  <c r="I445" i="11" s="1"/>
  <c r="L79" i="11"/>
  <c r="M79" i="11" s="1"/>
  <c r="I79" i="11" s="1"/>
  <c r="L197" i="11"/>
  <c r="M197" i="11" s="1"/>
  <c r="I197" i="11" s="1"/>
  <c r="L204" i="11"/>
  <c r="M204" i="11" s="1"/>
  <c r="I204" i="11" s="1"/>
  <c r="L69" i="11"/>
  <c r="M69" i="11" s="1"/>
  <c r="I69" i="11" s="1"/>
  <c r="L93" i="11"/>
  <c r="M93" i="11" s="1"/>
  <c r="I93" i="11" s="1"/>
  <c r="L216" i="11"/>
  <c r="M216" i="11" s="1"/>
  <c r="I216" i="11" s="1"/>
  <c r="L227" i="11"/>
  <c r="M227" i="11" s="1"/>
  <c r="I227" i="11" s="1"/>
  <c r="L77" i="11"/>
  <c r="M77" i="11" s="1"/>
  <c r="I77" i="11" s="1"/>
  <c r="L138" i="11"/>
  <c r="M138" i="11" s="1"/>
  <c r="I138" i="11" s="1"/>
  <c r="L134" i="11"/>
  <c r="M134" i="11" s="1"/>
  <c r="I134" i="11" s="1"/>
  <c r="L205" i="11"/>
  <c r="M205" i="11" s="1"/>
  <c r="I205" i="11" s="1"/>
  <c r="L211" i="11"/>
  <c r="M211" i="11" s="1"/>
  <c r="I211" i="11" s="1"/>
  <c r="L186" i="11"/>
  <c r="M186" i="11" s="1"/>
  <c r="I186" i="11" s="1"/>
  <c r="L479" i="11"/>
  <c r="M479" i="11" s="1"/>
  <c r="I479" i="11" s="1"/>
  <c r="L482" i="11"/>
  <c r="M482" i="11" s="1"/>
  <c r="I482" i="11" s="1"/>
  <c r="L215" i="11"/>
  <c r="M215" i="11" s="1"/>
  <c r="I215" i="11" s="1"/>
  <c r="L250" i="11"/>
  <c r="M250" i="11" s="1"/>
  <c r="I250" i="11" s="1"/>
  <c r="L109" i="11"/>
  <c r="M109" i="11" s="1"/>
  <c r="I109" i="11" s="1"/>
  <c r="L195" i="11"/>
  <c r="M195" i="11" s="1"/>
  <c r="I195" i="11" s="1"/>
  <c r="L131" i="11"/>
  <c r="M131" i="11" s="1"/>
  <c r="I131" i="11" s="1"/>
  <c r="L301" i="11"/>
  <c r="M301" i="11" s="1"/>
  <c r="I301" i="11" s="1"/>
  <c r="L87" i="11"/>
  <c r="M87" i="11" s="1"/>
  <c r="I87" i="11" s="1"/>
  <c r="L117" i="11"/>
  <c r="M117" i="11" s="1"/>
  <c r="I117" i="11" s="1"/>
  <c r="L76" i="11"/>
  <c r="M76" i="11" s="1"/>
  <c r="I76" i="11" s="1"/>
  <c r="L136" i="11"/>
  <c r="M136" i="11" s="1"/>
  <c r="I136" i="11" s="1"/>
  <c r="L156" i="11"/>
  <c r="M156" i="11" s="1"/>
  <c r="I156" i="11" s="1"/>
  <c r="L26" i="11"/>
  <c r="M26" i="11" s="1"/>
  <c r="I26" i="11" s="1"/>
  <c r="L133" i="11"/>
  <c r="M133" i="11" s="1"/>
  <c r="I133" i="11" s="1"/>
  <c r="L116" i="11"/>
  <c r="M116" i="11" s="1"/>
  <c r="I116" i="11" s="1"/>
  <c r="L140" i="11"/>
  <c r="M140" i="11" s="1"/>
  <c r="I140" i="11" s="1"/>
  <c r="L129" i="11"/>
  <c r="M129" i="11" s="1"/>
  <c r="I129" i="11" s="1"/>
  <c r="L104" i="11"/>
  <c r="M104" i="11" s="1"/>
  <c r="I104" i="11" s="1"/>
  <c r="L185" i="11"/>
  <c r="M185" i="11" s="1"/>
  <c r="I185" i="11" s="1"/>
  <c r="L196" i="11"/>
  <c r="M196" i="11" s="1"/>
  <c r="I196" i="11" s="1"/>
  <c r="L224" i="11"/>
  <c r="M224" i="11" s="1"/>
  <c r="I224" i="11" s="1"/>
  <c r="L60" i="11"/>
  <c r="M60" i="11" s="1"/>
  <c r="I60" i="11" s="1"/>
  <c r="L12" i="11"/>
  <c r="M12" i="11" s="1"/>
  <c r="I12" i="11" s="1"/>
  <c r="L132" i="11"/>
  <c r="M132" i="11" s="1"/>
  <c r="I132" i="11" s="1"/>
  <c r="L115" i="11"/>
  <c r="M115" i="11" s="1"/>
  <c r="I115" i="11" s="1"/>
  <c r="L187" i="11"/>
  <c r="M187" i="11" s="1"/>
  <c r="I187" i="11" s="1"/>
  <c r="L190" i="11"/>
  <c r="M190" i="11" s="1"/>
  <c r="I190" i="11" s="1"/>
  <c r="L105" i="11"/>
  <c r="M105" i="11" s="1"/>
  <c r="I105" i="11" s="1"/>
  <c r="L184" i="11"/>
  <c r="M184" i="11" s="1"/>
  <c r="I184" i="11" s="1"/>
  <c r="L36" i="11"/>
  <c r="M36" i="11" s="1"/>
  <c r="I36" i="11" s="1"/>
  <c r="L45" i="11"/>
  <c r="M45" i="11" s="1"/>
  <c r="I45" i="11" s="1"/>
  <c r="L32" i="11"/>
  <c r="M32" i="11" s="1"/>
  <c r="I32" i="11" s="1"/>
  <c r="L21" i="11"/>
  <c r="M21" i="11" s="1"/>
  <c r="I21" i="11" s="1"/>
  <c r="L48" i="11"/>
  <c r="M48" i="11" s="1"/>
  <c r="I48" i="11" s="1"/>
  <c r="L40" i="11"/>
  <c r="M40" i="11" s="1"/>
  <c r="I40" i="11" s="1"/>
  <c r="L42" i="11"/>
  <c r="M42" i="11" s="1"/>
  <c r="I42" i="11" s="1"/>
  <c r="L47" i="11"/>
  <c r="M47" i="11" s="1"/>
  <c r="I47" i="11" s="1"/>
  <c r="L49" i="11"/>
  <c r="M49" i="11" s="1"/>
  <c r="I49" i="11" s="1"/>
  <c r="L41" i="11"/>
  <c r="M41" i="11" s="1"/>
  <c r="I41" i="11" s="1"/>
  <c r="L14" i="11"/>
  <c r="M14" i="11" s="1"/>
  <c r="I14" i="11" s="1"/>
  <c r="L19" i="11"/>
  <c r="M19" i="11" s="1"/>
  <c r="I19" i="11" s="1"/>
  <c r="L44" i="11"/>
  <c r="M44" i="11" s="1"/>
  <c r="I44" i="11" s="1"/>
  <c r="L18" i="11"/>
  <c r="M18" i="11" s="1"/>
  <c r="I18" i="11" s="1"/>
  <c r="L43" i="11"/>
  <c r="M43" i="11" s="1"/>
  <c r="I43" i="11" s="1"/>
  <c r="L20" i="11"/>
  <c r="M20" i="11" s="1"/>
  <c r="I20" i="11" s="1"/>
  <c r="L17" i="11"/>
  <c r="M17" i="11" s="1"/>
  <c r="I17" i="11" s="1"/>
  <c r="L46" i="11"/>
  <c r="M46" i="11" s="1"/>
  <c r="I46" i="11" s="1"/>
  <c r="L483" i="11"/>
  <c r="M483" i="11" s="1"/>
  <c r="I483" i="11" s="1"/>
  <c r="L29" i="11"/>
  <c r="M29" i="11" s="1"/>
  <c r="I29" i="11" s="1"/>
  <c r="L461" i="11"/>
  <c r="M461" i="11" s="1"/>
  <c r="I461" i="11" s="1"/>
  <c r="L91" i="11"/>
  <c r="M91" i="11" s="1"/>
  <c r="I91" i="11" s="1"/>
  <c r="I493" i="11" l="1"/>
</calcChain>
</file>

<file path=xl/sharedStrings.xml><?xml version="1.0" encoding="utf-8"?>
<sst xmlns="http://schemas.openxmlformats.org/spreadsheetml/2006/main" count="17281" uniqueCount="2156">
  <si>
    <t>M0625</t>
  </si>
  <si>
    <t>M8055</t>
  </si>
  <si>
    <t>Desengrasante Galón</t>
  </si>
  <si>
    <t>M1740</t>
  </si>
  <si>
    <t>M1208</t>
  </si>
  <si>
    <t>Zafacón plástico Oficina, Negro, rectangular, 7 gl unidad</t>
  </si>
  <si>
    <t>Fecha de registro/Recepcion</t>
  </si>
  <si>
    <t>Codigo de Bienes Nacionales (si aplica)</t>
  </si>
  <si>
    <t>Código Institucional</t>
  </si>
  <si>
    <t>Descripción del activo o bien</t>
  </si>
  <si>
    <t>Unidad de Medida</t>
  </si>
  <si>
    <t>Costo Unitario en RD$</t>
  </si>
  <si>
    <t>UNIDAD</t>
  </si>
  <si>
    <t>M05501</t>
  </si>
  <si>
    <t>M24550</t>
  </si>
  <si>
    <t>Abono activador de flores galón</t>
  </si>
  <si>
    <t>M91206</t>
  </si>
  <si>
    <t>M24458</t>
  </si>
  <si>
    <t>M13761</t>
  </si>
  <si>
    <t>M0001</t>
  </si>
  <si>
    <t>Acordeón C/Abecedario 10 x 12 con elastico para cierre und.</t>
  </si>
  <si>
    <t>M1614</t>
  </si>
  <si>
    <t>M9784</t>
  </si>
  <si>
    <t>M0002</t>
  </si>
  <si>
    <t>M0003</t>
  </si>
  <si>
    <t>Ambientador en Spray (Frag. Especias y Florales)</t>
  </si>
  <si>
    <t>M12962</t>
  </si>
  <si>
    <t>Amolador de Machete</t>
  </si>
  <si>
    <t>M0004</t>
  </si>
  <si>
    <t>Armazón p/ carp. colg. 81/2 x11 unidad</t>
  </si>
  <si>
    <t>M0005</t>
  </si>
  <si>
    <t>M1821</t>
  </si>
  <si>
    <t>M18211</t>
  </si>
  <si>
    <t>Azucar Crema Paquete 5 Libras Inf. del Contenido en el Empaque</t>
  </si>
  <si>
    <t>M0006</t>
  </si>
  <si>
    <t>Bandas de gomas caja de 100 und.</t>
  </si>
  <si>
    <t>M23647</t>
  </si>
  <si>
    <t>M00093</t>
  </si>
  <si>
    <t>Bandera Institucional Serigrafiada en Tergal, Tamaño 4 X 6</t>
  </si>
  <si>
    <t>M0008</t>
  </si>
  <si>
    <t>M80972</t>
  </si>
  <si>
    <t>Banderin en Papel Bond F/C T/R 7 ½"  X 11", con pendon incluido</t>
  </si>
  <si>
    <t>M1373</t>
  </si>
  <si>
    <t>M23558</t>
  </si>
  <si>
    <t>Bata M/C color blanca L (con logo Promese/Cal bordado full color)</t>
  </si>
  <si>
    <t>M23561</t>
  </si>
  <si>
    <t>Bata M/C color blanca M (con logo Promese/Cal bordado full color)</t>
  </si>
  <si>
    <t>M23559</t>
  </si>
  <si>
    <t>Bata M/C color blanca S (con logo Promese/Cal bordado full color)</t>
  </si>
  <si>
    <t>M1523</t>
  </si>
  <si>
    <t>M1083</t>
  </si>
  <si>
    <t>M0017</t>
  </si>
  <si>
    <t>Brillo Verde Esponja para Fregar</t>
  </si>
  <si>
    <t>M00475</t>
  </si>
  <si>
    <t>Brochure Listado de Precios, 18.25 X 8.25</t>
  </si>
  <si>
    <t>M2097</t>
  </si>
  <si>
    <t>M0919</t>
  </si>
  <si>
    <t>M0018</t>
  </si>
  <si>
    <t>M0763</t>
  </si>
  <si>
    <t>M9723</t>
  </si>
  <si>
    <t>Camisa de vestir blanca algodón con logo de la institución</t>
  </si>
  <si>
    <t>M26056</t>
  </si>
  <si>
    <t>Camisa M/C 100% Algodón Caballero Azul Oscuro C/Logo</t>
  </si>
  <si>
    <t>M26054</t>
  </si>
  <si>
    <t>M20716</t>
  </si>
  <si>
    <t>M20681</t>
  </si>
  <si>
    <t>Camisas M/L 100% Algodon Blanca (Damas)</t>
  </si>
  <si>
    <t>M6059</t>
  </si>
  <si>
    <t>M8021</t>
  </si>
  <si>
    <t>Carpeta 5" negra con plastico p/ portada  y lateral</t>
  </si>
  <si>
    <t>M0939</t>
  </si>
  <si>
    <t>Carpeta Azul 3 pulg.con plastico para portada y lateral</t>
  </si>
  <si>
    <t>M1574</t>
  </si>
  <si>
    <t>M24451</t>
  </si>
  <si>
    <t>Carpeta cartón piedra, vinil azul, texto pan de oro 9 x 11 pulgs.Comprobante de Cheque con tornillos</t>
  </si>
  <si>
    <t>M9395</t>
  </si>
  <si>
    <t>Carpeta cartón piedra, vinil azul, texto pan de oro 9 x 14" con tres (3) tornillos</t>
  </si>
  <si>
    <t>M24857</t>
  </si>
  <si>
    <t>Carpeta de 5" blanca con plastico p/portada y lateral unidad</t>
  </si>
  <si>
    <t>M09571</t>
  </si>
  <si>
    <t>Carpeta en Carton Piedra Forrada en Vinil Color Verde, 9" X 11" C/Texto</t>
  </si>
  <si>
    <t>M0890</t>
  </si>
  <si>
    <t>Cartulina de Hilo Crema 8 1/2 x 11 resma 500 hojas</t>
  </si>
  <si>
    <t>M0024</t>
  </si>
  <si>
    <t>M0025</t>
  </si>
  <si>
    <t>M0026</t>
  </si>
  <si>
    <t>M0028</t>
  </si>
  <si>
    <t>M21020</t>
  </si>
  <si>
    <t>M26051</t>
  </si>
  <si>
    <t>M0030</t>
  </si>
  <si>
    <t>Chinchetas</t>
  </si>
  <si>
    <t>M24836</t>
  </si>
  <si>
    <t>Cinta carn. Datacard CD-800 535000-003 (YMCKT-KT) 300 impresiones--------- toner</t>
  </si>
  <si>
    <t>M0032</t>
  </si>
  <si>
    <t>Cinta corrct. p/ maq. escribir Pannasonic  (unidad)</t>
  </si>
  <si>
    <t>M0033</t>
  </si>
  <si>
    <t>M9801</t>
  </si>
  <si>
    <t>M0037</t>
  </si>
  <si>
    <t>Cinta Impresora Start SP-200</t>
  </si>
  <si>
    <t>M0039</t>
  </si>
  <si>
    <t>M0038</t>
  </si>
  <si>
    <t>Cinta Maq. escribir panasonic  Olivetti ET-121und.</t>
  </si>
  <si>
    <t>M24037</t>
  </si>
  <si>
    <t>Cinta p/rotuladora electrica TZe-2312 pk paquete de 2 unds. ver ficha tecnica</t>
  </si>
  <si>
    <t>M0563</t>
  </si>
  <si>
    <t>Cinta Printer EPSON Mod. 890 BLACK (S015329)</t>
  </si>
  <si>
    <t>M24701</t>
  </si>
  <si>
    <t>Cinta Zebra ZT230- Wax Ribbon 4.33" x 1.476" unidad</t>
  </si>
  <si>
    <t>M20488</t>
  </si>
  <si>
    <t>M5041</t>
  </si>
  <si>
    <t>M1300</t>
  </si>
  <si>
    <t>M5042</t>
  </si>
  <si>
    <t>M0572</t>
  </si>
  <si>
    <t>M0042</t>
  </si>
  <si>
    <t>M1174</t>
  </si>
  <si>
    <t>M1488</t>
  </si>
  <si>
    <t>Conjunto de servicio blusa y pantalon con logo bordado t/bolsillo</t>
  </si>
  <si>
    <t>M0044</t>
  </si>
  <si>
    <t>M26052</t>
  </si>
  <si>
    <t>Corbatas Personal Administrativo (Azul)</t>
  </si>
  <si>
    <t>M7051</t>
  </si>
  <si>
    <t>M9998</t>
  </si>
  <si>
    <t>M1575</t>
  </si>
  <si>
    <t>M0087</t>
  </si>
  <si>
    <t>M20465</t>
  </si>
  <si>
    <t>M1173</t>
  </si>
  <si>
    <t>Detergente Paquete  de 5 Lb</t>
  </si>
  <si>
    <t>M0050</t>
  </si>
  <si>
    <t>M0051</t>
  </si>
  <si>
    <t>M0052</t>
  </si>
  <si>
    <t>M8028</t>
  </si>
  <si>
    <t>M22955</t>
  </si>
  <si>
    <t>M9992</t>
  </si>
  <si>
    <t>DVD en Blanco con case</t>
  </si>
  <si>
    <t>M9821</t>
  </si>
  <si>
    <t>M0341</t>
  </si>
  <si>
    <t>Escoba Plastica</t>
  </si>
  <si>
    <t>M7084</t>
  </si>
  <si>
    <t>M9285</t>
  </si>
  <si>
    <t>Espiral transparente 10mm no continuo unidad</t>
  </si>
  <si>
    <t>M0471</t>
  </si>
  <si>
    <t>M24003</t>
  </si>
  <si>
    <t>M0673</t>
  </si>
  <si>
    <t>M24126</t>
  </si>
  <si>
    <t>M0655</t>
  </si>
  <si>
    <t>Felpa Azul</t>
  </si>
  <si>
    <t>M0654</t>
  </si>
  <si>
    <t>M0592</t>
  </si>
  <si>
    <t>M23440</t>
  </si>
  <si>
    <t>Ficha 4" x 6" (10.16 x 15.24 cm) Pqte. 100 und.</t>
  </si>
  <si>
    <t>M0492</t>
  </si>
  <si>
    <t>Filtro de Aceite Motor</t>
  </si>
  <si>
    <t>M0545</t>
  </si>
  <si>
    <t>M00581</t>
  </si>
  <si>
    <t>Folder 8 ½ X 11, Cartulina Color Amarillo con Bolsillo</t>
  </si>
  <si>
    <t>M00584</t>
  </si>
  <si>
    <t>Folder 8½ X 11, Cartulina Color Verde con Bolsillo</t>
  </si>
  <si>
    <t>M20654</t>
  </si>
  <si>
    <t>Folder Logo PROMESE/CAL impreso a full color en nascar tam. 9 x 12 pulg.</t>
  </si>
  <si>
    <t>M0974</t>
  </si>
  <si>
    <t>M0972</t>
  </si>
  <si>
    <t>Formulario Despacho PESCCA con copia NCR</t>
  </si>
  <si>
    <t>M10071</t>
  </si>
  <si>
    <t>Formulario Solicitud de empleo block 100 form.</t>
  </si>
  <si>
    <t>M1967</t>
  </si>
  <si>
    <t>Formularios reclamaciones entregas pedidos</t>
  </si>
  <si>
    <t>M0062</t>
  </si>
  <si>
    <t>M20509</t>
  </si>
  <si>
    <t>Fundas con calcomania a full color tamaño 5 x 3</t>
  </si>
  <si>
    <t>M40862</t>
  </si>
  <si>
    <t>M9841</t>
  </si>
  <si>
    <t>M9842</t>
  </si>
  <si>
    <t>M0440</t>
  </si>
  <si>
    <t>Fundas Plasticas Negras 28 x 35 Paq. 100 und.</t>
  </si>
  <si>
    <t>M22929</t>
  </si>
  <si>
    <t>M0061</t>
  </si>
  <si>
    <t>M0063</t>
  </si>
  <si>
    <t>M20229</t>
  </si>
  <si>
    <t>M0064</t>
  </si>
  <si>
    <t>M0065</t>
  </si>
  <si>
    <t>M1727</t>
  </si>
  <si>
    <t>M22916</t>
  </si>
  <si>
    <t>Grasa Sig</t>
  </si>
  <si>
    <t>M25559</t>
  </si>
  <si>
    <t>M91202</t>
  </si>
  <si>
    <t>Herbicida 2, 4-D Litro</t>
  </si>
  <si>
    <t>M91201</t>
  </si>
  <si>
    <t>Herbicida Dicloram Litro</t>
  </si>
  <si>
    <t>M0069</t>
  </si>
  <si>
    <t>M0574</t>
  </si>
  <si>
    <t>M0070</t>
  </si>
  <si>
    <t>M0071</t>
  </si>
  <si>
    <t>M0072</t>
  </si>
  <si>
    <t>M00350</t>
  </si>
  <si>
    <t>M1180</t>
  </si>
  <si>
    <t>M0073</t>
  </si>
  <si>
    <t>M24573</t>
  </si>
  <si>
    <t>M24815</t>
  </si>
  <si>
    <t>M0075</t>
  </si>
  <si>
    <t>M0076</t>
  </si>
  <si>
    <t>M0077</t>
  </si>
  <si>
    <t>M30361</t>
  </si>
  <si>
    <t>Letrero en Vinil sobre Sintra, 16" X 24", F/C</t>
  </si>
  <si>
    <t>M24530</t>
  </si>
  <si>
    <t>Letrero Precio de Ventas en Acrilico 24x36 pulgadas unidad</t>
  </si>
  <si>
    <t>M0083</t>
  </si>
  <si>
    <t>M0084</t>
  </si>
  <si>
    <t>M24543</t>
  </si>
  <si>
    <t>Libro de Banco 6 Columnas, numerado, 10x12, tapa dura</t>
  </si>
  <si>
    <t>M9982</t>
  </si>
  <si>
    <t>M0085</t>
  </si>
  <si>
    <t>M0086</t>
  </si>
  <si>
    <t>M0055</t>
  </si>
  <si>
    <t>Limpiador de superficie en polvo  13 oz,  con tapa dispensadora unidad</t>
  </si>
  <si>
    <t>M97321</t>
  </si>
  <si>
    <t>Limpiador y Brillador de Acero Inoxidable, Aerosol 600gr</t>
  </si>
  <si>
    <t>M0713</t>
  </si>
  <si>
    <t>M91207</t>
  </si>
  <si>
    <t>Lustrador de Muebles Madera en Spray Frasco</t>
  </si>
  <si>
    <t>M12961</t>
  </si>
  <si>
    <t>Machete</t>
  </si>
  <si>
    <t>M0090</t>
  </si>
  <si>
    <t>M106</t>
  </si>
  <si>
    <t>M105</t>
  </si>
  <si>
    <t>Marcador p/ pizarra mágica color Rojo No permanente</t>
  </si>
  <si>
    <t>M104</t>
  </si>
  <si>
    <t>Marcador p/ pizarra mágica color Verde No permanente</t>
  </si>
  <si>
    <t>M0092</t>
  </si>
  <si>
    <t>Mascota Rayada  Cocida (200 páginas)</t>
  </si>
  <si>
    <t>M0088</t>
  </si>
  <si>
    <t>M23720</t>
  </si>
  <si>
    <t>Pantalón azul marino, con bolsillos traseros/talla, Casimir</t>
  </si>
  <si>
    <t>M9716</t>
  </si>
  <si>
    <t>Pantalón Caballero 100% Jean, azul marino, con logo de la institución</t>
  </si>
  <si>
    <t>M26047</t>
  </si>
  <si>
    <t>Pantalón Casual Caballero en Casimir (Gris)</t>
  </si>
  <si>
    <t>M26050</t>
  </si>
  <si>
    <t>M20717</t>
  </si>
  <si>
    <t>Pantalón Casual Dama en Casimir Negro</t>
  </si>
  <si>
    <t>M20706</t>
  </si>
  <si>
    <t>Pantalón Dama 100% Jean, azul marino, con logo de la institución</t>
  </si>
  <si>
    <t>M0535</t>
  </si>
  <si>
    <t>Pantalón de vestir color negro en tela 20/20</t>
  </si>
  <si>
    <t>M26049</t>
  </si>
  <si>
    <t>M21052</t>
  </si>
  <si>
    <t>Papel Bond 11x17 Resma</t>
  </si>
  <si>
    <t>M0095</t>
  </si>
  <si>
    <t>M24107</t>
  </si>
  <si>
    <t>M24106</t>
  </si>
  <si>
    <t>M24108</t>
  </si>
  <si>
    <t>M24109</t>
  </si>
  <si>
    <t>M24746</t>
  </si>
  <si>
    <t>M24747</t>
  </si>
  <si>
    <t>Papel bond 20 color rojo resma</t>
  </si>
  <si>
    <t>M0466</t>
  </si>
  <si>
    <t>Papel Bond 20, 8 1/2 x 11 (75 gramos) Resma 500 hojas informacion en cada resma.</t>
  </si>
  <si>
    <t>M20371</t>
  </si>
  <si>
    <t>M0096</t>
  </si>
  <si>
    <t>Papel Carbon 8 1/4 x 11 3/4   negro paq. 100 hojas</t>
  </si>
  <si>
    <t>M24625</t>
  </si>
  <si>
    <t>Papel Continuo Factura  Alm.Regional Norte, Prov.Santiago pre-impreso caja.Orig.-copia Azul yRosada</t>
  </si>
  <si>
    <t>M0098</t>
  </si>
  <si>
    <t>Papel Continuo Factura Alm.Sto Dgo pre-impreso caja 650 juegos 9 1/2x11original2copias(azul&amp;rosada)</t>
  </si>
  <si>
    <t>M24858</t>
  </si>
  <si>
    <t>Papel Continuo Gestión humana 9 1/2 x 11 Original y 3 Copias (Azul,Amarillo,Verde) caja 650 juegos</t>
  </si>
  <si>
    <t>M0586</t>
  </si>
  <si>
    <t>Papel Continuo Orden de Compra Pre-impr 9 1/2x11Caja Original y 3Copias Rosada- Amarilla-Azul</t>
  </si>
  <si>
    <t>M0496</t>
  </si>
  <si>
    <t>Papel Continuo Solicitud cheque 9 1/2 x 11 caja 650 Formularios num.Originaly2Copia(Rosada,amarilla)</t>
  </si>
  <si>
    <t>M24450</t>
  </si>
  <si>
    <t>M0101</t>
  </si>
  <si>
    <t>Papel Higienico Rollo Sencillo (Rollo)</t>
  </si>
  <si>
    <t>M9888</t>
  </si>
  <si>
    <t>M24111</t>
  </si>
  <si>
    <t>M9455</t>
  </si>
  <si>
    <t>Papel servilleta Toalla C-Fold paq.100 und</t>
  </si>
  <si>
    <t>M0103</t>
  </si>
  <si>
    <t>Papel Toalla 1000 pies Rollo</t>
  </si>
  <si>
    <t>M0114</t>
  </si>
  <si>
    <t>M0020</t>
  </si>
  <si>
    <t>Pendaflex Carpeta colgante 8 1/2 x 11 caja 25 unds.</t>
  </si>
  <si>
    <t>M0021</t>
  </si>
  <si>
    <t>Pendaflex Carpeta colgante 8 1/2 x 13 (caja de 25 und.)</t>
  </si>
  <si>
    <t>M1054</t>
  </si>
  <si>
    <t>M0105</t>
  </si>
  <si>
    <t>M0106</t>
  </si>
  <si>
    <t>M24879</t>
  </si>
  <si>
    <t>Platos desechables dobles unidad (tres divisiones)</t>
  </si>
  <si>
    <t>M9879</t>
  </si>
  <si>
    <t>M0107</t>
  </si>
  <si>
    <t>M0559</t>
  </si>
  <si>
    <t>Porta Lapiz Plasticos tubular con 7 divisiones</t>
  </si>
  <si>
    <t>M0108</t>
  </si>
  <si>
    <t>M0315</t>
  </si>
  <si>
    <t>Precintos Plasticos PS-360 Numerados</t>
  </si>
  <si>
    <t>M1315</t>
  </si>
  <si>
    <t>Radio de Telecomunicacion Modelo PR03150 con cargador de escritorio</t>
  </si>
  <si>
    <t>M04111</t>
  </si>
  <si>
    <t>M0411</t>
  </si>
  <si>
    <t>Rastrillo Pequeño</t>
  </si>
  <si>
    <t>M0109</t>
  </si>
  <si>
    <t>M93521</t>
  </si>
  <si>
    <t>Repuesto para Ambientador Automatico Fragancias Frutales y Florales</t>
  </si>
  <si>
    <t>M0558</t>
  </si>
  <si>
    <t>M0111</t>
  </si>
  <si>
    <t>M0112</t>
  </si>
  <si>
    <t>M0110</t>
  </si>
  <si>
    <t>M101</t>
  </si>
  <si>
    <t>M0246</t>
  </si>
  <si>
    <t>M0113</t>
  </si>
  <si>
    <t>Rollos con Copia amarilla Imp. Stars P200 P (Ventas)</t>
  </si>
  <si>
    <t>M0560</t>
  </si>
  <si>
    <t>M5047</t>
  </si>
  <si>
    <t>Sello Fechero</t>
  </si>
  <si>
    <t>M0118</t>
  </si>
  <si>
    <t>Separadores de Carpetas 8 1/2x11 Paq. de 5 und. c/pestaña multicolor</t>
  </si>
  <si>
    <t>M0119</t>
  </si>
  <si>
    <t>M20370</t>
  </si>
  <si>
    <t>M0121</t>
  </si>
  <si>
    <t>M0123</t>
  </si>
  <si>
    <t>Sobre No. 10 Full Color impreso (unidad)</t>
  </si>
  <si>
    <t>M0124</t>
  </si>
  <si>
    <t>M1576</t>
  </si>
  <si>
    <t>M0126</t>
  </si>
  <si>
    <t>M0127</t>
  </si>
  <si>
    <t>M0636</t>
  </si>
  <si>
    <t>M24823</t>
  </si>
  <si>
    <t>Suaper de goma para sacar agua de los pisos base madera</t>
  </si>
  <si>
    <t>M0129</t>
  </si>
  <si>
    <t>Suapers Industriales c/palo con sujetador metalico</t>
  </si>
  <si>
    <t>M1738</t>
  </si>
  <si>
    <t>Sumadora Electrica EL-2630 PIII unidad</t>
  </si>
  <si>
    <t>M0131</t>
  </si>
  <si>
    <t>Talonario Accion de Personal (Block 50 form.) Original y tres copias (Amarillo, verde y azul)</t>
  </si>
  <si>
    <t>M24620</t>
  </si>
  <si>
    <t>Talonario Compr. Prov.Caja Chica Caja General (Block 50 Form)Copias Verde y Amarillo</t>
  </si>
  <si>
    <t>M0137</t>
  </si>
  <si>
    <t>Talonario Comprob. Caja Chica Pago (Block 50 form.)original y 2 copias (rosada y azul)</t>
  </si>
  <si>
    <t>M0139</t>
  </si>
  <si>
    <t>M24624</t>
  </si>
  <si>
    <t>Talonario Control de Salida Alm. Regional Norte, Prov. Santiago.(Block 50 form.)Orig. y copia rosada</t>
  </si>
  <si>
    <t>M24723</t>
  </si>
  <si>
    <t>Talonario de Ingreso Seccion Ingresos (Block50form)Orig y2copias(Azul y Amarilla))</t>
  </si>
  <si>
    <t>M01531</t>
  </si>
  <si>
    <t>Talonario de Receta PAUSAM, Tamaño 8½ X 5½, (Original y 2 Copias)</t>
  </si>
  <si>
    <t>M01532</t>
  </si>
  <si>
    <t>Talonario de Receta PROMEPARK, Tamaño 8½ X 5½, (Original y 2 Copias)</t>
  </si>
  <si>
    <t>M1019</t>
  </si>
  <si>
    <t>Talonario Ficha Paciente Tiro y Retiro- Ev. Socioeconomica</t>
  </si>
  <si>
    <t>M0153</t>
  </si>
  <si>
    <t>Talonario Ingreso Caja General (Block) original y 2 copias(azul, amarilla)</t>
  </si>
  <si>
    <t>M21850</t>
  </si>
  <si>
    <t>Talonario Propacer full color tam. 8.5 x 8.5 (Block 50 Form) Original y 2 copias (Rosada y Amarilla)</t>
  </si>
  <si>
    <t>M24617</t>
  </si>
  <si>
    <t>Talonario recetario médico PROMEPSAL (Block 50 form) Original y dos copias (Amarilla y Rosada)</t>
  </si>
  <si>
    <t>M1020</t>
  </si>
  <si>
    <t>Talonario Recetarios PESCCA (Block 50 Form.) Original y 3 copias (Amarilla, azul,verde)</t>
  </si>
  <si>
    <t>M20506</t>
  </si>
  <si>
    <t>M20507</t>
  </si>
  <si>
    <t>M0133</t>
  </si>
  <si>
    <t>Talonario Salida de Materiales y Activos alm. Alcarrizos Misc. Block50form Copia Rosad,Amaril,Verde</t>
  </si>
  <si>
    <t>M0132</t>
  </si>
  <si>
    <t>Talonario Taller Division Mantenimiento Salida (Block 50 form) Original y 3copias(Rosad,amarill,azul</t>
  </si>
  <si>
    <t>M9800</t>
  </si>
  <si>
    <t>Talonario traslado de Activos 8 1/2 x 11 NCR 3 copias Block 50 form.</t>
  </si>
  <si>
    <t>M0141</t>
  </si>
  <si>
    <t>Talonarios Conduce Recepion Alm./Hosp. (Block 50 form.) Original y copia amarilla.</t>
  </si>
  <si>
    <t>M0142</t>
  </si>
  <si>
    <t>Talonarios Control de Salida Alm. de Hosp.Sto.Dgo.(Block 50 form.) Original y copia Rosada</t>
  </si>
  <si>
    <t>M0149</t>
  </si>
  <si>
    <t>Talonarios de Factura de Venta Diaria (Block 50 form) Original y dos copias (Azul y Rosada)</t>
  </si>
  <si>
    <t>M0146</t>
  </si>
  <si>
    <t>M0690</t>
  </si>
  <si>
    <t>Talonarios Entrada Division Mantenimiento</t>
  </si>
  <si>
    <t>M0195</t>
  </si>
  <si>
    <t>Talonarios Pago dieta y viaticos (Block 50 form.) Original y dos copias (Amarillo y verde)</t>
  </si>
  <si>
    <t>M0201</t>
  </si>
  <si>
    <t>Talonarios Reporte de Colector (Block 50 form.)original y 2 copias(azul y verde)</t>
  </si>
  <si>
    <t>M0461</t>
  </si>
  <si>
    <t>Tarjeta Control Inv. Fcia. del Pueblo 8 1/2 x 11 a Color Cardex</t>
  </si>
  <si>
    <t>M25005</t>
  </si>
  <si>
    <t>Tarjeta de Decomiso, rojo vino, 8 1/2 x 11</t>
  </si>
  <si>
    <t>M21027</t>
  </si>
  <si>
    <t>Tarjeta para control y supervision de limpieza color cartulina manila tamaño 8.5 x 5.5</t>
  </si>
  <si>
    <t>M1331</t>
  </si>
  <si>
    <t>Tarjeta para cuarentena, Impresa Full Color en tamaño  8 1/2 * 11.</t>
  </si>
  <si>
    <t>M20857</t>
  </si>
  <si>
    <t>M94351</t>
  </si>
  <si>
    <t>M99992</t>
  </si>
  <si>
    <t>M99991</t>
  </si>
  <si>
    <t>M100351</t>
  </si>
  <si>
    <t>M0583</t>
  </si>
  <si>
    <t>M21901</t>
  </si>
  <si>
    <t>Tijera p/ podar, Lámina Lisa En Acero Cromo Vanadio 12", Mangos De Madera</t>
  </si>
  <si>
    <t>M23118</t>
  </si>
  <si>
    <t>M1799</t>
  </si>
  <si>
    <t>Tinta para sello pretintado azul gotero 2 Fl. Ozs. 60 cc</t>
  </si>
  <si>
    <t>M0208</t>
  </si>
  <si>
    <t>Tinta para sello pretintado negra 2 Fl. Ozs. 60 cc</t>
  </si>
  <si>
    <t>M1347</t>
  </si>
  <si>
    <t>M0210</t>
  </si>
  <si>
    <t>M0211</t>
  </si>
  <si>
    <t>M0213</t>
  </si>
  <si>
    <t>M0214</t>
  </si>
  <si>
    <t>M02234</t>
  </si>
  <si>
    <t>Toner CF361A Cyan para HP Enterprise 577</t>
  </si>
  <si>
    <t>M02232</t>
  </si>
  <si>
    <t>Toner CF362A Amarillo para HP Enterprise 577</t>
  </si>
  <si>
    <t>M02233</t>
  </si>
  <si>
    <t>Toner CF363 Magenta para HP Enterprise 577</t>
  </si>
  <si>
    <t>M02236</t>
  </si>
  <si>
    <t>M02235</t>
  </si>
  <si>
    <t>Toner Drum ODFC34K Negro para Toshiba E-Studio 287 CSL</t>
  </si>
  <si>
    <t>M02238</t>
  </si>
  <si>
    <t>Toner Drum ODFC34Y para Toshiba E-Studio 287 CSL</t>
  </si>
  <si>
    <t>M23129</t>
  </si>
  <si>
    <t>Toner HP 11 C4836A Cyan</t>
  </si>
  <si>
    <t>M23131</t>
  </si>
  <si>
    <t>M23130</t>
  </si>
  <si>
    <t>Toner HP 11 C4838A Yellow</t>
  </si>
  <si>
    <t>M23518</t>
  </si>
  <si>
    <t>Toner HP 128 A negro laser jet print (CE320A)</t>
  </si>
  <si>
    <t>M24870</t>
  </si>
  <si>
    <t>Toner HP 662 black printer DESKJET INK ADVANTAGE 2645 ALL-IN-ONE</t>
  </si>
  <si>
    <t>M24871</t>
  </si>
  <si>
    <t>Toner HP 662 Tricolor Printer DESKJET INK ADVANTAGE 2645 all-in one</t>
  </si>
  <si>
    <t>M23132</t>
  </si>
  <si>
    <t>M23999</t>
  </si>
  <si>
    <t>Toner HP 950 XL Negro Officejet Pro 8100</t>
  </si>
  <si>
    <t>M23996</t>
  </si>
  <si>
    <t>Toner HP 951 XL Cyan Officejet Pro 8100</t>
  </si>
  <si>
    <t>M23997</t>
  </si>
  <si>
    <t>Toner HP 951 XL Magenta Officejet Pro 8100</t>
  </si>
  <si>
    <t>M23998</t>
  </si>
  <si>
    <t>Toner HP 951 XL Yellow Officejet Pro 8100</t>
  </si>
  <si>
    <t>M0209</t>
  </si>
  <si>
    <t>M0216</t>
  </si>
  <si>
    <t>M23115</t>
  </si>
  <si>
    <t>Toner HP CB541A Cyan</t>
  </si>
  <si>
    <t>M23116</t>
  </si>
  <si>
    <t>M23117</t>
  </si>
  <si>
    <t>Toner HP CB543A Magenta</t>
  </si>
  <si>
    <t>M10176</t>
  </si>
  <si>
    <t>M10177</t>
  </si>
  <si>
    <t>M10178</t>
  </si>
  <si>
    <t>M20492</t>
  </si>
  <si>
    <t>M24698</t>
  </si>
  <si>
    <t>M24699</t>
  </si>
  <si>
    <t>M20582</t>
  </si>
  <si>
    <t>M9501</t>
  </si>
  <si>
    <t>M23654</t>
  </si>
  <si>
    <t>Toner HP Laser Jet CE250A Black</t>
  </si>
  <si>
    <t>M23655</t>
  </si>
  <si>
    <t>Toner HP Laser Jet CE251A Cyan</t>
  </si>
  <si>
    <t>M23656</t>
  </si>
  <si>
    <t>Toner HP Laser Jet CE252A Yellow</t>
  </si>
  <si>
    <t>M23657</t>
  </si>
  <si>
    <t>Toner HP Laser Jet CE253A Magenta</t>
  </si>
  <si>
    <t>M0237</t>
  </si>
  <si>
    <t>M4049</t>
  </si>
  <si>
    <t>Toner HP Q3960 Negro</t>
  </si>
  <si>
    <t>M4050</t>
  </si>
  <si>
    <t>Toner HP Q3961 Cyan</t>
  </si>
  <si>
    <t>M4051</t>
  </si>
  <si>
    <t>Toner HP Q3962 Yellow</t>
  </si>
  <si>
    <t>M4052</t>
  </si>
  <si>
    <t>M7091</t>
  </si>
  <si>
    <t>M0220</t>
  </si>
  <si>
    <t>Toner HP Q6511A</t>
  </si>
  <si>
    <t>M6058</t>
  </si>
  <si>
    <t>M20761</t>
  </si>
  <si>
    <t>M0444</t>
  </si>
  <si>
    <t>M0235</t>
  </si>
  <si>
    <t>M20645</t>
  </si>
  <si>
    <t>Toner Riso ink Ztype S-4254</t>
  </si>
  <si>
    <t>M21846</t>
  </si>
  <si>
    <t>Toner Sharp MX-312 NT</t>
  </si>
  <si>
    <t>M24616</t>
  </si>
  <si>
    <t>M7044</t>
  </si>
  <si>
    <t>M24854</t>
  </si>
  <si>
    <t>Toner Toshiba T2505U Negro</t>
  </si>
  <si>
    <t>M0245</t>
  </si>
  <si>
    <t>M24837</t>
  </si>
  <si>
    <t>M24852</t>
  </si>
  <si>
    <t>Toner Toshiba TFC34UC Cyan</t>
  </si>
  <si>
    <t>M24850</t>
  </si>
  <si>
    <t>M24853</t>
  </si>
  <si>
    <t>Toner Toshiba TFC34UM Magenta</t>
  </si>
  <si>
    <t>M24851</t>
  </si>
  <si>
    <t>Toner Toshiba TFC34UY Amarillo</t>
  </si>
  <si>
    <t>M20856</t>
  </si>
  <si>
    <t>M97583</t>
  </si>
  <si>
    <t>M20719</t>
  </si>
  <si>
    <t>T-Shirt Polo con logo Promese\cal Algodon 100% Azul</t>
  </si>
  <si>
    <t>M0248</t>
  </si>
  <si>
    <t>M0247</t>
  </si>
  <si>
    <t>Vasos Plasticos 3 Onzas Paquete de 100 unds.</t>
  </si>
  <si>
    <t>M23700</t>
  </si>
  <si>
    <t>M0058</t>
  </si>
  <si>
    <t>M20487</t>
  </si>
  <si>
    <t>M0557</t>
  </si>
  <si>
    <t>M0046</t>
  </si>
  <si>
    <t>M0041</t>
  </si>
  <si>
    <t>M24704</t>
  </si>
  <si>
    <t>Espiral transparente 20mm no continuo unidad</t>
  </si>
  <si>
    <t>M202291</t>
  </si>
  <si>
    <t>M0066</t>
  </si>
  <si>
    <t>Grapas Extra Fuerte 3/8" (0.95cm) caja de 5000 unidades</t>
  </si>
  <si>
    <t>M0091</t>
  </si>
  <si>
    <t>M0089</t>
  </si>
  <si>
    <t>M0122</t>
  </si>
  <si>
    <t>Sobre Manila 9 1/2 x 12 (unidad)</t>
  </si>
  <si>
    <t>M0117</t>
  </si>
  <si>
    <t>M0585</t>
  </si>
  <si>
    <t>Almoadilla No.898 P/Sello (Unidad)</t>
  </si>
  <si>
    <t>Armazón p/ carp. colg. 81/2 x13 unidad</t>
  </si>
  <si>
    <t>M0007</t>
  </si>
  <si>
    <t>Bandeja Ahumada 8 1/2 x 11 Plástica Unidad</t>
  </si>
  <si>
    <t>Bandera Nacional, en tergal, tamaño 3' Pies x 4' Pies</t>
  </si>
  <si>
    <t>M0011</t>
  </si>
  <si>
    <t>Bata con Bordado Large "L"</t>
  </si>
  <si>
    <t>M0012</t>
  </si>
  <si>
    <t>Bata con Bordado Medium "M"</t>
  </si>
  <si>
    <t>M0013</t>
  </si>
  <si>
    <t>Bata con Bordado Small "S"</t>
  </si>
  <si>
    <t>M0014</t>
  </si>
  <si>
    <t>Bata con Bordado Extra Large "XL"</t>
  </si>
  <si>
    <t>M0015</t>
  </si>
  <si>
    <t>Borradores de Pizarra Mágica</t>
  </si>
  <si>
    <t>Café en Polvo (Paquete de 1 Libra)</t>
  </si>
  <si>
    <t>CD en Blanco Unidad</t>
  </si>
  <si>
    <t>Cepillo de Pared Plástico</t>
  </si>
  <si>
    <t>Cepillo P/ Inodoro con Base</t>
  </si>
  <si>
    <t>Cera de Piso Galón Fragancia Agradable</t>
  </si>
  <si>
    <t>M0031</t>
  </si>
  <si>
    <t>Cinta Adhesiva Transparente 3/4 (19mm x 25.4m) Unidad</t>
  </si>
  <si>
    <t>Cinta Doble Cara 12.7 mm x 1.9 m Rollo</t>
  </si>
  <si>
    <t>Kit Utiles Escolares</t>
  </si>
  <si>
    <t>Cinta Maquina Calculadora (Unidad)</t>
  </si>
  <si>
    <t>Clip Grande Niquelados 50 mm Caja de 100</t>
  </si>
  <si>
    <t>Clip Pequeño Niquelados 33 mm Caja de 100</t>
  </si>
  <si>
    <t>Copy Holder 8 1/2 Plástico</t>
  </si>
  <si>
    <t>Corrector Líquido Blanco</t>
  </si>
  <si>
    <t>Detergente Paquete de 1 Lb</t>
  </si>
  <si>
    <t>Diskette 3.5 1.44MB</t>
  </si>
  <si>
    <t>Dispensador de Cinta Adhesiva 3/4 x 25 Peq.</t>
  </si>
  <si>
    <t>Folder 8 1/2x 11  Cartulina Manila</t>
  </si>
  <si>
    <t>Gancho Macho-Hembra Caja de 50 Unid.</t>
  </si>
  <si>
    <t>Funda Plastica Negra 36 x 54 (Paquete de 100 und.)</t>
  </si>
  <si>
    <t>Goma de Borrar Blanca</t>
  </si>
  <si>
    <t>Grapa Standard (Caja 5,000 Und)</t>
  </si>
  <si>
    <t>Grapadora de Metal Base Plástica</t>
  </si>
  <si>
    <t>Hoja para Plastificar 8 182 x 11 Und</t>
  </si>
  <si>
    <t>Jabón de Cuaba Pasta</t>
  </si>
  <si>
    <t>Jabón líquido P/Platos Galón</t>
  </si>
  <si>
    <t>Jabón líquido P/Mano Galón</t>
  </si>
  <si>
    <t>Labels para CD Paquete 100 Und</t>
  </si>
  <si>
    <t>Lapicero Azul Cuerpo Transparente Exagonal</t>
  </si>
  <si>
    <t>Lapicero Negro Cuerpo Transparente Hexagonal</t>
  </si>
  <si>
    <t>Lapicero Rojo Cuerpo Transparente Exagonal</t>
  </si>
  <si>
    <t>M0078</t>
  </si>
  <si>
    <t>Lapiz de Carbón No. 2 con Borra</t>
  </si>
  <si>
    <t>Libreta Rayada 5 1/2 x 8 Blanca Pequeña</t>
  </si>
  <si>
    <t>Libreta Rayada 8 1/2 x 11 Blanca Grande</t>
  </si>
  <si>
    <t>Libro Record 500 Pags. Numerados 8 1/2 x 11</t>
  </si>
  <si>
    <t>Limpia Cristales Galón</t>
  </si>
  <si>
    <t>Descurtidor de Superficie Galón</t>
  </si>
  <si>
    <t>Masking Tape Crema Rollo</t>
  </si>
  <si>
    <t>Marcador Azul Permanente (Unidad)</t>
  </si>
  <si>
    <t>Marcador Negro Permanente (Unidad)</t>
  </si>
  <si>
    <t>Marcador Rojo Permanente (Und)</t>
  </si>
  <si>
    <t>Papel Bond 20 8 1/2 x 14 Resma 500 Hojas</t>
  </si>
  <si>
    <t>M0104</t>
  </si>
  <si>
    <t>Guantes Par</t>
  </si>
  <si>
    <t>Perforadora Pequeña de 2 Hoyos (Und)</t>
  </si>
  <si>
    <t>Piedra de Olor</t>
  </si>
  <si>
    <t>Porta Clip</t>
  </si>
  <si>
    <t>Postit Adhesivos Color Amarillo Tam. 3 x 3</t>
  </si>
  <si>
    <t>Regla Plástica 12", 30 cm Transparente</t>
  </si>
  <si>
    <t>Resaltador Verde Biselado</t>
  </si>
  <si>
    <t>Resaltador Azul Besilado (Unidad)</t>
  </si>
  <si>
    <t>Resaltador Rosado Besilado (Unidad)</t>
  </si>
  <si>
    <t>Papel/Maq. Sumadora (Unidad)</t>
  </si>
  <si>
    <t>Sacapuntas de Metal de una Entrada unidad</t>
  </si>
  <si>
    <t>Servilleta (Paq. 500 und)</t>
  </si>
  <si>
    <t>Sobre Manila 10 x 13 (Unidad)</t>
  </si>
  <si>
    <t>Sobres Blancos 4 1/8x9 1/2 (Unidad)</t>
  </si>
  <si>
    <t>Sternos (Gel Metanol) 190 g (6.70 oz)</t>
  </si>
  <si>
    <t>Sticker Adhesivo impreso Promese/Cal 6 cm x 2.5 cm           Rollo de 100 unds.</t>
  </si>
  <si>
    <t>M0130</t>
  </si>
  <si>
    <t>Tabla de Madera C/Gancho</t>
  </si>
  <si>
    <t>M013632</t>
  </si>
  <si>
    <t>Casco Protectores</t>
  </si>
  <si>
    <t>Talonarios Conduce Almacen de Miscelaneos</t>
  </si>
  <si>
    <t>Talonario de Vacaciones (Block 50 Form.)</t>
  </si>
  <si>
    <t>Toner HP C6656A (56) Negro</t>
  </si>
  <si>
    <t>Toner C8767 W (96) Negro</t>
  </si>
  <si>
    <t>Toner C9363 W (97) a color</t>
  </si>
  <si>
    <t>Toner C8765W (94) Negro</t>
  </si>
  <si>
    <t>Toner C8766W (95) HP Color</t>
  </si>
  <si>
    <t>Toner HP C6657A (57) Color</t>
  </si>
  <si>
    <t>Toner Drum ODFC34 Cyan para Toshiba E-Studio 287 CSL</t>
  </si>
  <si>
    <t>M02237</t>
  </si>
  <si>
    <t>Toner Drum ODFC34 Magenta para Toshiba E-Studio 287 CLS</t>
  </si>
  <si>
    <t>M02239</t>
  </si>
  <si>
    <t>Toner CF360A Negro para HP Enterprise 577</t>
  </si>
  <si>
    <t>Toner HP Q1338A (Unidad)</t>
  </si>
  <si>
    <t>Toner HP Q2612A</t>
  </si>
  <si>
    <t>Toner Toshiba T-3520</t>
  </si>
  <si>
    <t>Rollo P/Fax UX-300 (Unidad)</t>
  </si>
  <si>
    <t>Vasos Plasticos 07 Onzas Paquete de 50 unds.</t>
  </si>
  <si>
    <t>Rastrillo Metalico para Jardín con Palo</t>
  </si>
  <si>
    <t>Toner P/Fax BX3 (Fax Cannon B95)</t>
  </si>
  <si>
    <t>Espuma Limpiadora de Superfície en Spray 19 oz</t>
  </si>
  <si>
    <t>Filtro de Gasiol Unidad</t>
  </si>
  <si>
    <t>Cinta de Empaque Adhesiva OPUS</t>
  </si>
  <si>
    <t xml:space="preserve">Recogedora de Basura </t>
  </si>
  <si>
    <t>Resaltador Amarillo Biselado</t>
  </si>
  <si>
    <t>Saca Grapas</t>
  </si>
  <si>
    <t>Clips P/Carnets</t>
  </si>
  <si>
    <t>Hoja Plastica P/Carpeta Unidad</t>
  </si>
  <si>
    <t>Tijera de Metal Unidad</t>
  </si>
  <si>
    <t>Regletas de 6 Salidas</t>
  </si>
  <si>
    <t xml:space="preserve">Felpa Roja 0.33 mm </t>
  </si>
  <si>
    <t>Cubeta de Trapear Tres Galones Negra con Puño Metálico</t>
  </si>
  <si>
    <t>Suaper #24 unidad</t>
  </si>
  <si>
    <t>M0648</t>
  </si>
  <si>
    <t>Toner C9364W (98) Negro</t>
  </si>
  <si>
    <t>Felpa Negra 0.33mm</t>
  </si>
  <si>
    <t>Extintor ABC 05 lbs</t>
  </si>
  <si>
    <t>Líquido de Freno 300 ml</t>
  </si>
  <si>
    <t>Calculadora 12 Digitos pila/Solar Negra, Pantalla LCD Extra Grande, Inclinada Unidad</t>
  </si>
  <si>
    <t>Cable Paralelo 6¨</t>
  </si>
  <si>
    <t>M0959</t>
  </si>
  <si>
    <t>Carpeta 4¨ Negra Con Plástico P/Portada y Lateral</t>
  </si>
  <si>
    <t>Folder PESCCA Blanco Impreso</t>
  </si>
  <si>
    <t>Termohidrómetro Digital</t>
  </si>
  <si>
    <t>Rollo de Papel para Rotafolio</t>
  </si>
  <si>
    <t>M10175</t>
  </si>
  <si>
    <t>Toner HP CC530A Negro</t>
  </si>
  <si>
    <t xml:space="preserve">Toner HP CC531A Azul </t>
  </si>
  <si>
    <t>Toner HP CC532A Amarillo</t>
  </si>
  <si>
    <t>Toner HP CC533A Magenta</t>
  </si>
  <si>
    <t>M102</t>
  </si>
  <si>
    <t>Marcador p/ pizarra mágica color azul No permanente</t>
  </si>
  <si>
    <t>Perforadora de Tres Hoyos</t>
  </si>
  <si>
    <t>Marcador P/Pizarra Mágica Color Negro No Permanente</t>
  </si>
  <si>
    <t>M1065</t>
  </si>
  <si>
    <t>Cuchara de Mesa</t>
  </si>
  <si>
    <t>Botones Promocionales 2" 1/4</t>
  </si>
  <si>
    <t>Cloro Frasco 32 oz.</t>
  </si>
  <si>
    <t>Label p/Folder Paquete</t>
  </si>
  <si>
    <t>Clips Billeterode 1" unida</t>
  </si>
  <si>
    <t>Toallas</t>
  </si>
  <si>
    <t>M1350</t>
  </si>
  <si>
    <t>Pizarra Mágica 36 x 48 Unidad</t>
  </si>
  <si>
    <t>Base para CPU</t>
  </si>
  <si>
    <t>Aceite de 2 Tiempos 1/4 Gl</t>
  </si>
  <si>
    <t>Botas de Goma (Par)</t>
  </si>
  <si>
    <t>Carpeta Blanca 2¨ con Plástico P/Portada y Lateral</t>
  </si>
  <si>
    <t>Cubierta para Encuadernar Plastica Unidad</t>
  </si>
  <si>
    <t>Sobre Manila 6 x 9</t>
  </si>
  <si>
    <t>Aerosol para Mosquitos 170g (250ml)</t>
  </si>
  <si>
    <t>Grapadora Grande Heavy Duty</t>
  </si>
  <si>
    <t>M17331</t>
  </si>
  <si>
    <t>Toner HP 664 Tricolor F6V28AL</t>
  </si>
  <si>
    <t>M17332</t>
  </si>
  <si>
    <t>Toner HP 664 Negro F6V28AL</t>
  </si>
  <si>
    <t>Zafacón c/Tapa y Pedal 8l Blanco</t>
  </si>
  <si>
    <t>M1781</t>
  </si>
  <si>
    <t>Sacapuntas Electrico</t>
  </si>
  <si>
    <t>Azucar Blanca Paquete de 5 Lb</t>
  </si>
  <si>
    <t>M1904</t>
  </si>
  <si>
    <t>Talonario de Conduce</t>
  </si>
  <si>
    <t>Gorra con logo y slogan bordado en 3D, color Blanco</t>
  </si>
  <si>
    <t>Gorra con logo y slogan bordado en 3D, color Negro</t>
  </si>
  <si>
    <t>M20306</t>
  </si>
  <si>
    <t>Toner Black Studio 202/203</t>
  </si>
  <si>
    <t>Shampoo P/Vehículo Galón</t>
  </si>
  <si>
    <t>Papel Carbón 8 1/2 x 11 Azul</t>
  </si>
  <si>
    <t>Destapador de Inodoro (Goma)</t>
  </si>
  <si>
    <t>Clips Billetro 3/4 unidad</t>
  </si>
  <si>
    <t>Clips Billetro 5/8 unidad</t>
  </si>
  <si>
    <t>Toner HP CE255A Negro</t>
  </si>
  <si>
    <t>Talonario Recetas Programa Diabetes 8 1/2 x 5 1/2 papel NCR(Block 50 form)</t>
  </si>
  <si>
    <t>Talonario Recetas Programa Glaucoma 8 1/2 x 5 1/2 papel NCR (Block 50 form)</t>
  </si>
  <si>
    <t>Toner HP CE505A Laser</t>
  </si>
  <si>
    <t>M20672</t>
  </si>
  <si>
    <t>Toner HP CB436A Black</t>
  </si>
  <si>
    <t>Camisa Mangas Largas Algodón 100% Blanco</t>
  </si>
  <si>
    <t>M2072</t>
  </si>
  <si>
    <t>Toner HP Laserjet Q5942A</t>
  </si>
  <si>
    <t>Toner p/canon L-90, R64-8011, FX-9 104 3500B001AA</t>
  </si>
  <si>
    <t>Toner TrueColor Card Print Ribbon STK-RBN YMCKOK 200 P120i</t>
  </si>
  <si>
    <t>Tarjeta PVC para Carnet</t>
  </si>
  <si>
    <t>M20964</t>
  </si>
  <si>
    <t>Tone HP CB540A Negro</t>
  </si>
  <si>
    <t>Bulto Serigrafiados (con protector de colcha y piel)</t>
  </si>
  <si>
    <t>Chafing Dish Completo</t>
  </si>
  <si>
    <t>M21868</t>
  </si>
  <si>
    <t>Master para el fotocopiador Riso 220 Z U (TONER)</t>
  </si>
  <si>
    <t>Gafa de Protección Gris</t>
  </si>
  <si>
    <t>DQM Dam Mop Neutral Desinfectant Cleaner Fregadora piso (Jabón líquido) galon</t>
  </si>
  <si>
    <t>Toner HP CB542A Amarillo</t>
  </si>
  <si>
    <t>Tinta para Sello Pretintado Verde Fco.</t>
  </si>
  <si>
    <t>Toner HP 11 C4837A Magenta</t>
  </si>
  <si>
    <t>Toner HP 82 CH565A Negro</t>
  </si>
  <si>
    <t>M23519</t>
  </si>
  <si>
    <t>Toner HP 128 A Yellow laser jet print (CE322A)</t>
  </si>
  <si>
    <t>M23520</t>
  </si>
  <si>
    <t>Toner HP 128 A Magenta laser jet print (CE323A)</t>
  </si>
  <si>
    <t>M23521</t>
  </si>
  <si>
    <t>Toner HP 128 A Cyan laser jet print (CE321A)</t>
  </si>
  <si>
    <t>Bandera dominicana, en tergal, tamaño 4' Pies x 6' Pies</t>
  </si>
  <si>
    <t>Folder 8 1/2 x 14 Unidad</t>
  </si>
  <si>
    <t>M23743</t>
  </si>
  <si>
    <t>Tenedores Desechable</t>
  </si>
  <si>
    <t>M23769</t>
  </si>
  <si>
    <t>Clip Billtero 1" 5/8 41mm</t>
  </si>
  <si>
    <t>Etiquetadora Eléctrica (Rotuladora)</t>
  </si>
  <si>
    <t>Papel Bond 20 8 1/2 x 11 Azul Resma</t>
  </si>
  <si>
    <t>Papel Bond 20 8 1/2 x 11 Amarillo Resma</t>
  </si>
  <si>
    <t>Papel Bond 20 8 1/2 x 11 Rosado Resma</t>
  </si>
  <si>
    <t>Papel Bond 20 8 1/2 x 11 Verde Resma</t>
  </si>
  <si>
    <t>Papel Hot 8 1/2 x 11 Mamey Resma</t>
  </si>
  <si>
    <t>M24123</t>
  </si>
  <si>
    <t>Faja de Seguridad Small (S)</t>
  </si>
  <si>
    <t>M24124</t>
  </si>
  <si>
    <t>Faja de Seguridad Medium (M)</t>
  </si>
  <si>
    <t>M24125</t>
  </si>
  <si>
    <t>Faja de Seguridad Large (L)</t>
  </si>
  <si>
    <t>Faja de Seguridad Xlarge</t>
  </si>
  <si>
    <t>Papel de Construcción</t>
  </si>
  <si>
    <t>Abono para Cesped 1.2 LT</t>
  </si>
  <si>
    <t>Laminados Manuales 0.30 cr80 Unidad</t>
  </si>
  <si>
    <t>Toner Toshba E206L/256/306/356/456 Negro Unidad T-4590U</t>
  </si>
  <si>
    <t>M24697</t>
  </si>
  <si>
    <t>Toner HP CE400A Negro Unidad</t>
  </si>
  <si>
    <t>Toner HP CE401A Azul Unidad</t>
  </si>
  <si>
    <t>Toner HP CE402A Amarillo Unidad</t>
  </si>
  <si>
    <t>M24700</t>
  </si>
  <si>
    <t>Toner HP CE403A Magenta Unidad</t>
  </si>
  <si>
    <t>Papel Bond 20 8 1/2 x 11 Color Morado</t>
  </si>
  <si>
    <t>Lanyards para carnet 20 mm ancho,logo inst. bordado,enganche metalico,color gris</t>
  </si>
  <si>
    <t>Toner Toshiba T-5070U Negro Original</t>
  </si>
  <si>
    <t>Toner Toshiba TFC34UK Negro</t>
  </si>
  <si>
    <t>M248542</t>
  </si>
  <si>
    <t xml:space="preserve">Toner HP CF411A Cyan </t>
  </si>
  <si>
    <t>M248543</t>
  </si>
  <si>
    <t>Toner HP CF412A Yelow</t>
  </si>
  <si>
    <t>Guante Industrial en Goma Negro (Par)</t>
  </si>
  <si>
    <t>M25560</t>
  </si>
  <si>
    <t>Guante Industrial en tela</t>
  </si>
  <si>
    <t>Pantalones de Damas Casimir (Cris)</t>
  </si>
  <si>
    <t>Pantalón Casual en Casimir Negro</t>
  </si>
  <si>
    <t>Chaqueta Camarero Negra C/Logo</t>
  </si>
  <si>
    <t>Camisa M/L 100% Algodón Caballeros (Azul-Claro)</t>
  </si>
  <si>
    <t>M26060</t>
  </si>
  <si>
    <t>Soperita de Habichuela de Melanina</t>
  </si>
  <si>
    <t>M26061</t>
  </si>
  <si>
    <t>Cafetera Industrial 100 Tazas</t>
  </si>
  <si>
    <t>Toner HP Q3963 Mgenta</t>
  </si>
  <si>
    <t>Funda Plástica Blanca</t>
  </si>
  <si>
    <t>Clips Billetetro de 1 1/4 unidad</t>
  </si>
  <si>
    <t>Clips Billetetro de 2 unidad</t>
  </si>
  <si>
    <t>Toner P/ Canon PG-40</t>
  </si>
  <si>
    <t>Capas de Agua Amarilla Gruesa</t>
  </si>
  <si>
    <t>Toner Toshiba Studio 166 Ref. T-1640 2K</t>
  </si>
  <si>
    <t>Corbatín Color Negro</t>
  </si>
  <si>
    <t>Escobas Industriales</t>
  </si>
  <si>
    <t>Toner HP Q3964A Drum</t>
  </si>
  <si>
    <t>Dispensador de Jugo</t>
  </si>
  <si>
    <t>Abono Mineral 15-15-15 Saco 50 lb.</t>
  </si>
  <si>
    <t>Taza de Té Color Blanco con Plato</t>
  </si>
  <si>
    <t>Toner HP Laser Jet CC364A</t>
  </si>
  <si>
    <t>Triágulo de Seguridad Vial</t>
  </si>
  <si>
    <t>M97584</t>
  </si>
  <si>
    <t xml:space="preserve">Chaleco Reflectivo, Malla de Poliester Verde con Cinta Reflectiva </t>
  </si>
  <si>
    <t>Agua de Botella 16 Oz.</t>
  </si>
  <si>
    <t>Cinta Epson ERC 30/34/38 (Purple)</t>
  </si>
  <si>
    <t>Escoba para Techo</t>
  </si>
  <si>
    <t>Fundas Plásticas Blancas #51 Millar</t>
  </si>
  <si>
    <t>Fundas Plásticas Blancas Jumbo #72 Millar</t>
  </si>
  <si>
    <t>Platos Llanos Desechables paq. De 25 Und.</t>
  </si>
  <si>
    <t>M9880</t>
  </si>
  <si>
    <t>Cucharas Plásticas Desechables</t>
  </si>
  <si>
    <t>Papel Hilo Blanco 8 1/2 x 11 Resma</t>
  </si>
  <si>
    <t>Libro de Banco de 6 Columnas tapa Dura color Negro</t>
  </si>
  <si>
    <t>Cremora (624g)</t>
  </si>
  <si>
    <t>Té Frío Sabor a Limón</t>
  </si>
  <si>
    <t>Té Frío Sabor a Frambuesa</t>
  </si>
  <si>
    <t>Amorol Galón</t>
  </si>
  <si>
    <t>Total</t>
  </si>
  <si>
    <t>Abril</t>
  </si>
  <si>
    <t>Mayo</t>
  </si>
  <si>
    <t>Junio</t>
  </si>
  <si>
    <t>Julio</t>
  </si>
  <si>
    <t>Salidas</t>
  </si>
  <si>
    <t>Entradas</t>
  </si>
  <si>
    <t>S/C1</t>
  </si>
  <si>
    <t>M0102</t>
  </si>
  <si>
    <t>Papel Jumbo 1000 Pies</t>
  </si>
  <si>
    <t>M0043</t>
  </si>
  <si>
    <t>Cloro galon</t>
  </si>
  <si>
    <t>M0443</t>
  </si>
  <si>
    <t>Desinfectante galon</t>
  </si>
  <si>
    <t>M20369</t>
  </si>
  <si>
    <t>M00582</t>
  </si>
  <si>
    <t>Folder 8 ½ X 11, Cartulina Color Azul con Bolsillo</t>
  </si>
  <si>
    <t>M00583</t>
  </si>
  <si>
    <t>Folder 8 1/2 x 11, Cartulina color rojo con bolsillo</t>
  </si>
  <si>
    <t>M20215</t>
  </si>
  <si>
    <t>Pegamento en barra cont. Net. 42g.</t>
  </si>
  <si>
    <t>M23551</t>
  </si>
  <si>
    <t>Pizarra Corcho para mural  36 x 48 Unidad</t>
  </si>
  <si>
    <t>M24622</t>
  </si>
  <si>
    <t>Talonario comp. Provisional caja chica Transportación copias verde y amarillo</t>
  </si>
  <si>
    <t>M02161</t>
  </si>
  <si>
    <t>Toner HP 46 negro para HP Deskjet ink advantage u 2529</t>
  </si>
  <si>
    <t>M02162</t>
  </si>
  <si>
    <t>Toner HP 46 tricolor para HP Deskjet ink advantage u 2529</t>
  </si>
  <si>
    <t>M05284</t>
  </si>
  <si>
    <t>Camisa M/L 100% Algodón Damas (Blanco)</t>
  </si>
  <si>
    <t>S/C2</t>
  </si>
  <si>
    <t xml:space="preserve">Guantes Quirurgico Caja </t>
  </si>
  <si>
    <t>M94541</t>
  </si>
  <si>
    <t>Ambientador Automatico de hasta 60 días con pila</t>
  </si>
  <si>
    <t xml:space="preserve">Mascarilla Quirurgica </t>
  </si>
  <si>
    <t>Gel antibacterial c/valvula dispensadora</t>
  </si>
  <si>
    <t>Alcohol Etilico al 70 % galon</t>
  </si>
  <si>
    <t>Guantes de goma, nitrilo talla M</t>
  </si>
  <si>
    <t>Guantes de goma, nitrilo talla L</t>
  </si>
  <si>
    <t xml:space="preserve">Bata Quirurgica Esteril </t>
  </si>
  <si>
    <t>Toallas Germicidas desechables súper</t>
  </si>
  <si>
    <t>Toallas Germicidas desechables bleach</t>
  </si>
  <si>
    <t>Atomizador 100 ml</t>
  </si>
  <si>
    <t>Dioxido de Cloro Pastillas 1 gr. 6/1</t>
  </si>
  <si>
    <t>Dióxido de Cloro Pastillas 1 gr. /500 gr</t>
  </si>
  <si>
    <t>Dióxido de cloro granulado</t>
  </si>
  <si>
    <t>Dispensadores Gel Antibacterial pre cargado</t>
  </si>
  <si>
    <t>Gel Antibacterial (Recarga dispensador)</t>
  </si>
  <si>
    <t>Nebulizador para desinfección</t>
  </si>
  <si>
    <t>Productos de desinfección bactericida, virucida y fungicida 5 litros</t>
  </si>
  <si>
    <t>Cubeta con exprimidor y carrito</t>
  </si>
  <si>
    <t>Lente de Protección</t>
  </si>
  <si>
    <t>Gorro descartable</t>
  </si>
  <si>
    <t>Cubre cara plástico</t>
  </si>
  <si>
    <t>Mascarilla descartable tipo N95</t>
  </si>
  <si>
    <t>Overol impermeable M</t>
  </si>
  <si>
    <t>M248541</t>
  </si>
  <si>
    <t>Tóner HP CF410A Negro</t>
  </si>
  <si>
    <t>M248544</t>
  </si>
  <si>
    <t>Tóner HP CF413A Magenta</t>
  </si>
  <si>
    <t>M0029</t>
  </si>
  <si>
    <t xml:space="preserve">Cera para contar billetes </t>
  </si>
  <si>
    <t>M0074</t>
  </si>
  <si>
    <t>Lanilla blanca (yarda)</t>
  </si>
  <si>
    <t>Agosto</t>
  </si>
  <si>
    <t>Banderas Dominicana 4 x 6</t>
  </si>
  <si>
    <t>Banderas Dominicana de Interior</t>
  </si>
  <si>
    <t>Banderas Promesecal de Interior</t>
  </si>
  <si>
    <t>S/C3</t>
  </si>
  <si>
    <t>Septiembre</t>
  </si>
  <si>
    <t>Octubre</t>
  </si>
  <si>
    <t xml:space="preserve">Hilo tipo cruceta </t>
  </si>
  <si>
    <t>M97401</t>
  </si>
  <si>
    <t>Pantalón casual casimir azul oscuro p/mensajero</t>
  </si>
  <si>
    <t>Pistola para pintar</t>
  </si>
  <si>
    <t>Caladora</t>
  </si>
  <si>
    <t>Cepillo Electrico</t>
  </si>
  <si>
    <t>Martillos</t>
  </si>
  <si>
    <t>Nivel Pequeño</t>
  </si>
  <si>
    <t>Nivel Grande</t>
  </si>
  <si>
    <t>Cinta 5 mts</t>
  </si>
  <si>
    <t>M8062</t>
  </si>
  <si>
    <t>M20303</t>
  </si>
  <si>
    <t>M8070</t>
  </si>
  <si>
    <t>M9339</t>
  </si>
  <si>
    <t>M1039</t>
  </si>
  <si>
    <t>M1850</t>
  </si>
  <si>
    <t>Guantes de goma negro (par)</t>
  </si>
  <si>
    <t>Botas Industriales de tobillo</t>
  </si>
  <si>
    <t>S/C4</t>
  </si>
  <si>
    <t>S/C5</t>
  </si>
  <si>
    <t>Pantalón Casual Casimir azul oscuro p/mensajera</t>
  </si>
  <si>
    <t>Pantalón Casual Casimir negro oscuro p/camarero</t>
  </si>
  <si>
    <t>Pantalón Casual Casimir negro oscuro p/camarera</t>
  </si>
  <si>
    <t>Camisa M/L color balnco c/Logo 100%algodon (Hombre)</t>
  </si>
  <si>
    <t>Camisa M/L color balnco c/Logo 100%algodon (Dama)</t>
  </si>
  <si>
    <t>Polo Tipo Dry-Fit color blanco con Logo Promesecal p/ caballeros y damas</t>
  </si>
  <si>
    <t>M1522</t>
  </si>
  <si>
    <t>Capas de agua de (2) piezas</t>
  </si>
  <si>
    <t>Pantalón Jean color azul marino c/Logo para (Hombre)</t>
  </si>
  <si>
    <t>Pantalón Jean color azul marino c/Logo para (Dama)</t>
  </si>
  <si>
    <t>Polo Tipo Dry-Fit color blanco con Logo p/ Hombre</t>
  </si>
  <si>
    <t>Polo Dry-Fit color blanco con Logo p/ Dama</t>
  </si>
  <si>
    <t>S/C6</t>
  </si>
  <si>
    <t>Cartulina color verde</t>
  </si>
  <si>
    <t>M21963</t>
  </si>
  <si>
    <t>Folders partition, Division verde</t>
  </si>
  <si>
    <t>S/C7</t>
  </si>
  <si>
    <t>Azada Tramontina</t>
  </si>
  <si>
    <t>S/C8</t>
  </si>
  <si>
    <t>Bomba de Fumigación</t>
  </si>
  <si>
    <t>M13351</t>
  </si>
  <si>
    <t>Botiquin PROMESE/CAL</t>
  </si>
  <si>
    <t>S/C9</t>
  </si>
  <si>
    <t>Código de Equeta</t>
  </si>
  <si>
    <t>M0054</t>
  </si>
  <si>
    <t>Dispensador de Rollos Estirales</t>
  </si>
  <si>
    <t>S/C10</t>
  </si>
  <si>
    <t>Letrero Precaución (logo Escalera)</t>
  </si>
  <si>
    <t>M242951</t>
  </si>
  <si>
    <t>Motobomba</t>
  </si>
  <si>
    <t>M26048</t>
  </si>
  <si>
    <t>Pantalón Casimir Azul para Damas</t>
  </si>
  <si>
    <t>M3228</t>
  </si>
  <si>
    <t>Pantalón casual Hombre Negro</t>
  </si>
  <si>
    <t>S/C11</t>
  </si>
  <si>
    <t>Papel de Impresión Rollo</t>
  </si>
  <si>
    <t>S/C12</t>
  </si>
  <si>
    <t>Perforadora para Carnet</t>
  </si>
  <si>
    <t>S/C13</t>
  </si>
  <si>
    <t>Rollo Stiker para Promese/cal para visita</t>
  </si>
  <si>
    <t>Alcohol Isopropilico 70 % Litro</t>
  </si>
  <si>
    <t>Valor Existencia actual en RD$</t>
  </si>
  <si>
    <t>S/C14</t>
  </si>
  <si>
    <t>Cortador de ramas</t>
  </si>
  <si>
    <t>S/C15</t>
  </si>
  <si>
    <t>S/C16</t>
  </si>
  <si>
    <t>Cortasetos de gasolina</t>
  </si>
  <si>
    <t>Manguera 3/4 super forzada, roja</t>
  </si>
  <si>
    <t>Formulario de vacunación, Impreso papel bond 8.5 x 14, Tiro y Retiro, en blanco negro  (block 100)</t>
  </si>
  <si>
    <t>S/C17</t>
  </si>
  <si>
    <t xml:space="preserve"> </t>
  </si>
  <si>
    <t>S/C18</t>
  </si>
  <si>
    <t>S/C19</t>
  </si>
  <si>
    <t>S/C20</t>
  </si>
  <si>
    <t>S/C21</t>
  </si>
  <si>
    <t>Bandeja doble, 3 divisiones (paquete)</t>
  </si>
  <si>
    <t>Envase de 4 onz. (paquete)</t>
  </si>
  <si>
    <t>Tapa para envase 4 onz. (paquete)</t>
  </si>
  <si>
    <t>Envase para caldo, 32 onz. c/tapa (fardo)</t>
  </si>
  <si>
    <t>S/C22</t>
  </si>
  <si>
    <t>Bandeja doble, (pequeña) (fardo)</t>
  </si>
  <si>
    <t>M0679</t>
  </si>
  <si>
    <t>Vasos de 10 onzas</t>
  </si>
  <si>
    <t>M23423</t>
  </si>
  <si>
    <t>Lupa</t>
  </si>
  <si>
    <t>M24847</t>
  </si>
  <si>
    <t>Tinta para sello color rojo</t>
  </si>
  <si>
    <t>S/C23</t>
  </si>
  <si>
    <t>Letro punto de encuentro</t>
  </si>
  <si>
    <t>Letrero punto de encuentro</t>
  </si>
  <si>
    <t>S/C24</t>
  </si>
  <si>
    <t>Talonario Dr. Ureña</t>
  </si>
  <si>
    <t>S/C25</t>
  </si>
  <si>
    <t>S/C26</t>
  </si>
  <si>
    <t>S/C27</t>
  </si>
  <si>
    <t>Formulario de buzones de sugerencia, papel bond 19x19 cm impreso blanco y negro</t>
  </si>
  <si>
    <t>Tarjeta de presentación de cartón hilo blanco full color</t>
  </si>
  <si>
    <t>Sello pretintado</t>
  </si>
  <si>
    <t>S/C28</t>
  </si>
  <si>
    <t xml:space="preserve">Combo Tenedor, Cuchillo y Servilleta </t>
  </si>
  <si>
    <t>S/C29</t>
  </si>
  <si>
    <t>Urnas transparente 20x20x60 pulgadas</t>
  </si>
  <si>
    <t>S/C30</t>
  </si>
  <si>
    <t>Banderas Institucional de Exterior</t>
  </si>
  <si>
    <t>S/C31</t>
  </si>
  <si>
    <t>Hoja de Consentimiento Informado</t>
  </si>
  <si>
    <t>S/C32</t>
  </si>
  <si>
    <t>S/C33</t>
  </si>
  <si>
    <t>Zafacon plásticos con tapa y pedal, cap. De 25 a 30, Negros</t>
  </si>
  <si>
    <t>Zafacon plásticos con tapa y pedal, cap. De 25 a 30, Rojos</t>
  </si>
  <si>
    <t>S/C34</t>
  </si>
  <si>
    <t>Impresora de matriz de lineas</t>
  </si>
  <si>
    <t>S/C35</t>
  </si>
  <si>
    <t>Boligrafos para marcar frascos de vacuna</t>
  </si>
  <si>
    <t>Fundas pasticas pigmentadas blancas, tam. 6.25x10 con logo</t>
  </si>
  <si>
    <t>S/C36</t>
  </si>
  <si>
    <t>S/C37</t>
  </si>
  <si>
    <t>Tablas con ganchos para la vacuna</t>
  </si>
  <si>
    <t>S/C38</t>
  </si>
  <si>
    <t>Sacapuntas para la vacuna</t>
  </si>
  <si>
    <t>S/C39</t>
  </si>
  <si>
    <t>Folder de bosillo para la vacuna</t>
  </si>
  <si>
    <t>S/C40</t>
  </si>
  <si>
    <t>Fundas plasticas para desechos para la vacuna</t>
  </si>
  <si>
    <t>S/C41</t>
  </si>
  <si>
    <t>Tarjeta para la vacuna</t>
  </si>
  <si>
    <t>S/C42</t>
  </si>
  <si>
    <t>Formulario de registro nominal para la vacuna</t>
  </si>
  <si>
    <t>Lapices</t>
  </si>
  <si>
    <t>S/C43</t>
  </si>
  <si>
    <t>S/C44</t>
  </si>
  <si>
    <t>Fundas plasticas para desechos municipales para la vacuna</t>
  </si>
  <si>
    <t>S/C45</t>
  </si>
  <si>
    <t>Tarjeta de usuario</t>
  </si>
  <si>
    <t>S/C46</t>
  </si>
  <si>
    <t>Papel Toalla para la vacuna</t>
  </si>
  <si>
    <t>S/C47</t>
  </si>
  <si>
    <t>Libreta rayada para la vacuna</t>
  </si>
  <si>
    <t>S/C48</t>
  </si>
  <si>
    <t>Caja de bioseguridad para la vacuna</t>
  </si>
  <si>
    <t>S/C49</t>
  </si>
  <si>
    <t>Memoria USB de 16GB</t>
  </si>
  <si>
    <t>S/C50</t>
  </si>
  <si>
    <t>S/C51</t>
  </si>
  <si>
    <t>Camisetas VAC/STAFF para la vacuna</t>
  </si>
  <si>
    <t>Gorras VAC/STAFF para la vacuna</t>
  </si>
  <si>
    <t>S/C52</t>
  </si>
  <si>
    <t>S/C53</t>
  </si>
  <si>
    <t>Camisetas PAI, TRAB DPS/DAS para la vacuna</t>
  </si>
  <si>
    <t>Gorras PAI, TRAB DPS/DAS para la vacuna</t>
  </si>
  <si>
    <t>m0583</t>
  </si>
  <si>
    <t xml:space="preserve">  </t>
  </si>
  <si>
    <t>Noviembre</t>
  </si>
  <si>
    <t>Diciembre</t>
  </si>
  <si>
    <t>S/C54</t>
  </si>
  <si>
    <t>Escaner</t>
  </si>
  <si>
    <t>S/C55</t>
  </si>
  <si>
    <t xml:space="preserve">Computadora Laptops  Tipo A </t>
  </si>
  <si>
    <t>S/C56</t>
  </si>
  <si>
    <t xml:space="preserve">Computadora Laptops  Tipo B </t>
  </si>
  <si>
    <t>S/C57</t>
  </si>
  <si>
    <t xml:space="preserve">Sello redondo </t>
  </si>
  <si>
    <t>Sello rectangular</t>
  </si>
  <si>
    <t>Sticker para enumerar flotilla vehicular</t>
  </si>
  <si>
    <t>S/C58</t>
  </si>
  <si>
    <t>S/C59</t>
  </si>
  <si>
    <t>S/C60</t>
  </si>
  <si>
    <t>M0441</t>
  </si>
  <si>
    <t>M0442</t>
  </si>
  <si>
    <t>Fundas pasticas pigmentadas blancas, tam. 9.25x13 con logo</t>
  </si>
  <si>
    <t>S/C61</t>
  </si>
  <si>
    <t xml:space="preserve">Chaleco Reflectivo, Malla de Poliester Mamey con Cinta Reflectiva </t>
  </si>
  <si>
    <t>Enero</t>
  </si>
  <si>
    <t>Febrero</t>
  </si>
  <si>
    <t>Marzo</t>
  </si>
  <si>
    <t>Manteles tipo buffet blanco</t>
  </si>
  <si>
    <t>S/C62</t>
  </si>
  <si>
    <t>Bambalinas tipo base de mantel</t>
  </si>
  <si>
    <t>S/C63</t>
  </si>
  <si>
    <t>Mesas Plegable</t>
  </si>
  <si>
    <t>S/C64</t>
  </si>
  <si>
    <t>Sillas tipo Tiffany</t>
  </si>
  <si>
    <t>S/C65</t>
  </si>
  <si>
    <t>Sillas Plásticas</t>
  </si>
  <si>
    <t>S/C66</t>
  </si>
  <si>
    <t>Cojines para sillas tipo Tiffany</t>
  </si>
  <si>
    <t>S/C67</t>
  </si>
  <si>
    <t xml:space="preserve">Centro de mesa floral </t>
  </si>
  <si>
    <t>S/C68</t>
  </si>
  <si>
    <t>Pódium en acrilico</t>
  </si>
  <si>
    <t>S/C69</t>
  </si>
  <si>
    <t>Vasos de Papel 4 Onzas Paquete de 100 unds.</t>
  </si>
  <si>
    <t>S/C70</t>
  </si>
  <si>
    <t>S/C71</t>
  </si>
  <si>
    <t>S/C72</t>
  </si>
  <si>
    <t>Estufa a gas de 30, 6 quemadores sellados</t>
  </si>
  <si>
    <t>Termo para café de 2.2 litros</t>
  </si>
  <si>
    <t>Cafetera electrica de 45 tazas</t>
  </si>
  <si>
    <t>S/C73</t>
  </si>
  <si>
    <t>Tóner W2120 A Negro</t>
  </si>
  <si>
    <t>Tóner W2121 A Cyan</t>
  </si>
  <si>
    <t>Tóner W2122 A Amarillo</t>
  </si>
  <si>
    <t>Tóner W2123 A Magenta</t>
  </si>
  <si>
    <t>S/C74</t>
  </si>
  <si>
    <t>S/C75</t>
  </si>
  <si>
    <t>S/C76</t>
  </si>
  <si>
    <t>S/C77</t>
  </si>
  <si>
    <t>Kit de 6 pilas AA recargables</t>
  </si>
  <si>
    <t>S/C78</t>
  </si>
  <si>
    <t>Memoria externa (disco duro) de 10 terabyte</t>
  </si>
  <si>
    <t>S/C79</t>
  </si>
  <si>
    <t>Check Point y base appliance Sandblast</t>
  </si>
  <si>
    <t>M4014</t>
  </si>
  <si>
    <t>Zafacon (32 gls.) con ruedas y tapa, Negro</t>
  </si>
  <si>
    <t>DEPARTAMENTO ADMINISTRATIVO</t>
  </si>
  <si>
    <t>PREPARADO POR</t>
  </si>
  <si>
    <t>REVISADO POR</t>
  </si>
  <si>
    <t>LIC. GEORGINA VICTORIANO MORENO</t>
  </si>
  <si>
    <t>DIRECTOR ADMINISTRATIVO Y FINANCIERO</t>
  </si>
  <si>
    <t>AUTORIZADO POR</t>
  </si>
  <si>
    <t>M20451</t>
  </si>
  <si>
    <t>Microonda</t>
  </si>
  <si>
    <t>S/C80</t>
  </si>
  <si>
    <t>Microonda Industrial</t>
  </si>
  <si>
    <t>Pilas AAA</t>
  </si>
  <si>
    <t>S/C81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</si>
  <si>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</si>
  <si>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Entrada</t>
  </si>
  <si>
    <t>Pilas AA</t>
  </si>
  <si>
    <t>S/C82</t>
  </si>
  <si>
    <t>S/C83</t>
  </si>
  <si>
    <t>Lona polietileno azul</t>
  </si>
  <si>
    <t>S/C84</t>
  </si>
  <si>
    <t>Letrero enrollable, con porta banner</t>
  </si>
  <si>
    <t>S/C85</t>
  </si>
  <si>
    <t>Bata M/C color blanca XL (con logo Promese/Cal bordado full color)</t>
  </si>
  <si>
    <t>S/C86</t>
  </si>
  <si>
    <t>S/C87</t>
  </si>
  <si>
    <t>Bata M/C color blanca XXL (con logo Promese/Cal bordado full color)</t>
  </si>
  <si>
    <t>Bata M/C color blanca XXXL (con logo Promese/Cal bordado full color)</t>
  </si>
  <si>
    <t>S/C88</t>
  </si>
  <si>
    <t>Galones de agua</t>
  </si>
  <si>
    <t>S/C89</t>
  </si>
  <si>
    <t>Faja de seguridad</t>
  </si>
  <si>
    <t>S/C90</t>
  </si>
  <si>
    <t>Mascaras antigases con filtro</t>
  </si>
  <si>
    <t>Filtro de aire para mascaras</t>
  </si>
  <si>
    <t>Tapa oídos para planta electricas y compresores de aires</t>
  </si>
  <si>
    <t>S/C91</t>
  </si>
  <si>
    <t>S/C92</t>
  </si>
  <si>
    <t>S/C93</t>
  </si>
  <si>
    <t>UPS</t>
  </si>
  <si>
    <t>S/C94</t>
  </si>
  <si>
    <t>Encuadernadora</t>
  </si>
  <si>
    <t>S/C95</t>
  </si>
  <si>
    <t>Letrero hospitalario, tam. 3.0 x 1.0 m, en banner matte</t>
  </si>
  <si>
    <t>S/C96</t>
  </si>
  <si>
    <t>S/C97</t>
  </si>
  <si>
    <t>S/C98</t>
  </si>
  <si>
    <t>S/C99</t>
  </si>
  <si>
    <t>S/C100</t>
  </si>
  <si>
    <t>S/C101</t>
  </si>
  <si>
    <t>S/C102</t>
  </si>
  <si>
    <t>S/C103</t>
  </si>
  <si>
    <t>S/C104</t>
  </si>
  <si>
    <t>S/C105</t>
  </si>
  <si>
    <t>S/C106</t>
  </si>
  <si>
    <t>S/C107</t>
  </si>
  <si>
    <t>S/C108</t>
  </si>
  <si>
    <t>S/C109</t>
  </si>
  <si>
    <t>S/C110</t>
  </si>
  <si>
    <t>Impresora de etiqueta</t>
  </si>
  <si>
    <t>Ribbon 4.33</t>
  </si>
  <si>
    <t xml:space="preserve">Rollos de etiquetas </t>
  </si>
  <si>
    <t>Switch velocidad de 10/100 nbps, 9 puertos</t>
  </si>
  <si>
    <t>Botellón policarbonato de 5 galones, resistente</t>
  </si>
  <si>
    <t>Espátula de postres</t>
  </si>
  <si>
    <t>Cuchara pequeña de café</t>
  </si>
  <si>
    <t>Copa de agua de cristal</t>
  </si>
  <si>
    <t>M1150</t>
  </si>
  <si>
    <t xml:space="preserve">Jarra en acero </t>
  </si>
  <si>
    <t>Cuchillo de mesa</t>
  </si>
  <si>
    <t>Tenedor de mesa</t>
  </si>
  <si>
    <t>Cucharón de servir grande</t>
  </si>
  <si>
    <t>Taza de café blanco con plato</t>
  </si>
  <si>
    <t>Azucarera de cerámica, blanca</t>
  </si>
  <si>
    <t>Pinza resistente</t>
  </si>
  <si>
    <t>Vaso de agua de cristal, 12 onza</t>
  </si>
  <si>
    <t>S/C111</t>
  </si>
  <si>
    <t>S/C112</t>
  </si>
  <si>
    <t>S/C113</t>
  </si>
  <si>
    <t>S/C114</t>
  </si>
  <si>
    <t>S/C115</t>
  </si>
  <si>
    <t>S/C116</t>
  </si>
  <si>
    <t>S/C117</t>
  </si>
  <si>
    <t>S/C118</t>
  </si>
  <si>
    <t>S/C119</t>
  </si>
  <si>
    <t>S/C120</t>
  </si>
  <si>
    <t>S/C121</t>
  </si>
  <si>
    <t>Cable patch cord</t>
  </si>
  <si>
    <t>Cinta para impresora etiqutadora</t>
  </si>
  <si>
    <t>Impresora etiquetadora portable</t>
  </si>
  <si>
    <t>Lapicero grabador audio y video, resolusión 1280x960 FPS</t>
  </si>
  <si>
    <t>Lentres/gafa camara, resolusión 760x480</t>
  </si>
  <si>
    <t>Lapicero grabador audio y video, resolusión 1080P</t>
  </si>
  <si>
    <t>Memoria micro SD de 16 GB</t>
  </si>
  <si>
    <t>Boton cámara grabación de VGA, 640x480</t>
  </si>
  <si>
    <t>Tarima de madera</t>
  </si>
  <si>
    <t>Computadora de escritorio tipo C</t>
  </si>
  <si>
    <t>Adquisición de power suplay</t>
  </si>
  <si>
    <t>S/C122</t>
  </si>
  <si>
    <t>Alfombra mediana negra C/Promesecal</t>
  </si>
  <si>
    <t>Herbicida galon</t>
  </si>
  <si>
    <t xml:space="preserve">               </t>
  </si>
  <si>
    <t>Chaleco color Negro C/Logo para (Hombre)</t>
  </si>
  <si>
    <t>Chaleco color Negro C/Logo para (Dama)</t>
  </si>
  <si>
    <t>Cojunto Administrativo</t>
  </si>
  <si>
    <t xml:space="preserve">Bateria </t>
  </si>
  <si>
    <t>S/C123</t>
  </si>
  <si>
    <t>Carpeta cartón piedra, vinil negro, con tornillo letra en pan de oro 9 x 11 pulgs. Entrada de diario</t>
  </si>
  <si>
    <t>S/C124</t>
  </si>
  <si>
    <t>Carpeta cartón piedra, vinil negro, con tornillo letra en pan de oro 9 x 11 pulgs. Comprobante de cheque</t>
  </si>
  <si>
    <t>Label P/carnet</t>
  </si>
  <si>
    <t>Fundas Plasticas Negras 17 x 22 faldo 1000 und.</t>
  </si>
  <si>
    <t>M0060</t>
  </si>
  <si>
    <t>S/C125</t>
  </si>
  <si>
    <t>Bandeja doble, 3 divisiones (faldo de 200 und.)</t>
  </si>
  <si>
    <t>S/C126</t>
  </si>
  <si>
    <t>T-Shirt blanco en Dryfit con logo</t>
  </si>
  <si>
    <t>S/C127</t>
  </si>
  <si>
    <t xml:space="preserve">Camisa M/C OXFORD azul claro </t>
  </si>
  <si>
    <t>S/C128</t>
  </si>
  <si>
    <t>T-Shirt Polo C/Logo Dry fit Caballeros</t>
  </si>
  <si>
    <t>T-Shirt Polo C/Logo Dry fit Damas</t>
  </si>
  <si>
    <t>S/C129</t>
  </si>
  <si>
    <t>S/C130</t>
  </si>
  <si>
    <t>T-Shirt Polo con logo Promese\cal Algodon 100% Blanco</t>
  </si>
  <si>
    <t>S/C131</t>
  </si>
  <si>
    <t>Carpeta blanca 3 pul</t>
  </si>
  <si>
    <t>S/C132</t>
  </si>
  <si>
    <t>S/C134</t>
  </si>
  <si>
    <t>S/C135</t>
  </si>
  <si>
    <t>Correspondiente al: 31 Marzo 2022</t>
  </si>
  <si>
    <t>LIC. RUBERT ALCANTARA</t>
  </si>
  <si>
    <t>Programa de Medicamentos Esenciales/Central de Apoyo Logístico</t>
  </si>
  <si>
    <t>ING. LUIS GAMBORENA</t>
  </si>
  <si>
    <t>ENC. SERVICIOS GENERALES</t>
  </si>
  <si>
    <t>N/A</t>
  </si>
  <si>
    <t>M00490</t>
  </si>
  <si>
    <t>Escobilla L/V 19"</t>
  </si>
  <si>
    <t>M00517</t>
  </si>
  <si>
    <t>Adaptador PVC Hembra de 3/4</t>
  </si>
  <si>
    <t>M00518</t>
  </si>
  <si>
    <t>Llave de Paso PVC Bola 3/4¨</t>
  </si>
  <si>
    <t>M00519</t>
  </si>
  <si>
    <t>Llave de pvc de 1/2¨</t>
  </si>
  <si>
    <t>M00520</t>
  </si>
  <si>
    <t>Reducción Bushine de 3/8 x 1/4''</t>
  </si>
  <si>
    <t>M00530</t>
  </si>
  <si>
    <t>Varilla p/ Boya Flota</t>
  </si>
  <si>
    <t>Masking Tape</t>
  </si>
  <si>
    <t>M02891</t>
  </si>
  <si>
    <t>Pintura Acrílica Superior Rojo Galón</t>
  </si>
  <si>
    <t>Codo PVC 2" Drenaje</t>
  </si>
  <si>
    <t>M0332</t>
  </si>
  <si>
    <t xml:space="preserve">Codo Plástico Lavamanos Sifón Fregadero </t>
  </si>
  <si>
    <t>M0372</t>
  </si>
  <si>
    <t>Llave Mezcladoras P/ Lavamanos de 4"</t>
  </si>
  <si>
    <t>M0374</t>
  </si>
  <si>
    <t>Lonas en Vinil Azul 16 x 20 Pies</t>
  </si>
  <si>
    <t>M0378</t>
  </si>
  <si>
    <t>Martillo Grande</t>
  </si>
  <si>
    <t>M0398</t>
  </si>
  <si>
    <t>Pintura Esmalte Negro (1/4)</t>
  </si>
  <si>
    <t>M0405</t>
  </si>
  <si>
    <t>Porta Papel  Sanitarios</t>
  </si>
  <si>
    <t>M0414</t>
  </si>
  <si>
    <t>Serrucho P/ Carpinteria</t>
  </si>
  <si>
    <t>M0430</t>
  </si>
  <si>
    <t xml:space="preserve">Tapa de Inodoro Blanca </t>
  </si>
  <si>
    <t>M0437</t>
  </si>
  <si>
    <t>Valvula Salida de Inodoro</t>
  </si>
  <si>
    <t>M0454</t>
  </si>
  <si>
    <t xml:space="preserve">Clavos S/C de 1 1/2 (Libs.) </t>
  </si>
  <si>
    <t>M0459</t>
  </si>
  <si>
    <t xml:space="preserve">Tornillos de 5/8 x 5 </t>
  </si>
  <si>
    <t>M0460</t>
  </si>
  <si>
    <t xml:space="preserve">Estopa en Libra </t>
  </si>
  <si>
    <t>M0469</t>
  </si>
  <si>
    <t>Cinta Para Chirrot</t>
  </si>
  <si>
    <t>M0495</t>
  </si>
  <si>
    <t>Bujias F 501</t>
  </si>
  <si>
    <t>M0534</t>
  </si>
  <si>
    <t>Tarobón Galón</t>
  </si>
  <si>
    <t>Tijera P/ Cortar Metal (Mango de Goma Amarillo)</t>
  </si>
  <si>
    <t xml:space="preserve">Regletas Electricas </t>
  </si>
  <si>
    <t>M0602</t>
  </si>
  <si>
    <t>Alicate de presion no. 10 hsjpo 110</t>
  </si>
  <si>
    <t>M0618</t>
  </si>
  <si>
    <t xml:space="preserve">Caja de Breakers de 125Amps.  </t>
  </si>
  <si>
    <t>M0635</t>
  </si>
  <si>
    <t xml:space="preserve">Sostenedor P/Suaper </t>
  </si>
  <si>
    <t>M0699</t>
  </si>
  <si>
    <t>Bogie Wheel Complete</t>
  </si>
  <si>
    <t>M0702</t>
  </si>
  <si>
    <t>Bearing Ball</t>
  </si>
  <si>
    <t>M0704</t>
  </si>
  <si>
    <t>Gomas de Montacargas Delantera 18 x 7</t>
  </si>
  <si>
    <t>M0787</t>
  </si>
  <si>
    <t xml:space="preserve">Boya Plast. P/Inodoros </t>
  </si>
  <si>
    <t>M0788</t>
  </si>
  <si>
    <t xml:space="preserve">Junta de Cera P/Inodoro </t>
  </si>
  <si>
    <t>M0789</t>
  </si>
  <si>
    <t xml:space="preserve">Balancin P/Inodoro </t>
  </si>
  <si>
    <t>M0791</t>
  </si>
  <si>
    <t>Tee PVC de  4 x 4</t>
  </si>
  <si>
    <t>M0792</t>
  </si>
  <si>
    <t xml:space="preserve">Valvula Entrada de Inodoro </t>
  </si>
  <si>
    <t>M0795</t>
  </si>
  <si>
    <t>Maseta 10 Libra (mandarria)</t>
  </si>
  <si>
    <t>M0827</t>
  </si>
  <si>
    <t>Disco de Pulidora 100</t>
  </si>
  <si>
    <t>M0842</t>
  </si>
  <si>
    <t>Tubería de Cobre para A/C, 3/8 x 0.023 Rollo</t>
  </si>
  <si>
    <t>M08421</t>
  </si>
  <si>
    <t>Tubería EMT 1/2</t>
  </si>
  <si>
    <t>M0847</t>
  </si>
  <si>
    <t>Capacitador de Marcha 15x370</t>
  </si>
  <si>
    <t>M0849</t>
  </si>
  <si>
    <t xml:space="preserve">Cancamos 1/2 16 </t>
  </si>
  <si>
    <t>M0905</t>
  </si>
  <si>
    <t>Resbaladores plasticos</t>
  </si>
  <si>
    <t>M0930</t>
  </si>
  <si>
    <t>Reduccion de 1 1/2 x 3/4 Bushing HG</t>
  </si>
  <si>
    <t>M09971</t>
  </si>
  <si>
    <t xml:space="preserve">Varilla para soldar de plata </t>
  </si>
  <si>
    <t>M100083</t>
  </si>
  <si>
    <t xml:space="preserve">Aditivo P/Batería de 12 Onza </t>
  </si>
  <si>
    <t>M10026</t>
  </si>
  <si>
    <t>Barra roscada 1/2</t>
  </si>
  <si>
    <t>M10049</t>
  </si>
  <si>
    <t>Cerradura Caja de Dinero</t>
  </si>
  <si>
    <t>M10062</t>
  </si>
  <si>
    <t>Balastros (Transformador) de bajo consumo de 4 tubo 32 wat</t>
  </si>
  <si>
    <t>M10086</t>
  </si>
  <si>
    <t>Tubería de Cobre para A/C, 1/4 x 0.021 Rollo</t>
  </si>
  <si>
    <t>M1009</t>
  </si>
  <si>
    <t>Teflón  de 3/4</t>
  </si>
  <si>
    <t>M1010</t>
  </si>
  <si>
    <t>Codo PVC 3x45</t>
  </si>
  <si>
    <t>M10114</t>
  </si>
  <si>
    <t xml:space="preserve">Timer P/Aire </t>
  </si>
  <si>
    <t>M10115</t>
  </si>
  <si>
    <t>Swich de Presión P/Aire de Alta</t>
  </si>
  <si>
    <t>M10116</t>
  </si>
  <si>
    <t>Swich de Presión P/Aire de Baja</t>
  </si>
  <si>
    <t>M10133</t>
  </si>
  <si>
    <t>Juego de emboquillador</t>
  </si>
  <si>
    <t>M10135</t>
  </si>
  <si>
    <t xml:space="preserve">Corta Tubo de Bronce </t>
  </si>
  <si>
    <t>M10136</t>
  </si>
  <si>
    <t>Amperímetro 334/374, Marca Fluke</t>
  </si>
  <si>
    <t>M10150</t>
  </si>
  <si>
    <t>Rueda Poliuretano c/aluminio 200/50 Unidad</t>
  </si>
  <si>
    <t>M10155</t>
  </si>
  <si>
    <t xml:space="preserve">Marco de Segueta Amarillo </t>
  </si>
  <si>
    <t>M10163</t>
  </si>
  <si>
    <t>Juego de Llave Allen 10/1</t>
  </si>
  <si>
    <t>M101642</t>
  </si>
  <si>
    <t>Juego de llave hexagonale hhl 12091</t>
  </si>
  <si>
    <t>M101671</t>
  </si>
  <si>
    <t>Destornilladores no. 13 tipo cubo</t>
  </si>
  <si>
    <t>M10169</t>
  </si>
  <si>
    <t>Llave Allen Juego</t>
  </si>
  <si>
    <t>M1024</t>
  </si>
  <si>
    <t>Tiradores de Metal para Gavetas</t>
  </si>
  <si>
    <t>M1032</t>
  </si>
  <si>
    <t>Lima Grande</t>
  </si>
  <si>
    <t>M1033</t>
  </si>
  <si>
    <t>Control Universal</t>
  </si>
  <si>
    <t>Cinta de Medir de 50mts.Comelon</t>
  </si>
  <si>
    <t>M1089</t>
  </si>
  <si>
    <t xml:space="preserve">Metal Hit 1/4 x 1 1/2 Anclajes Metálicos (Unid) </t>
  </si>
  <si>
    <t>M1098</t>
  </si>
  <si>
    <t xml:space="preserve">Coolant P/Radiadores de Vehículos </t>
  </si>
  <si>
    <t>M1101</t>
  </si>
  <si>
    <t>Breaker Grueso THQL 60 AMPS GE</t>
  </si>
  <si>
    <t>M1102</t>
  </si>
  <si>
    <t>Breaker Grueso 50 AMPS Doble</t>
  </si>
  <si>
    <t>M1159</t>
  </si>
  <si>
    <t>Capacitor Marcha 60/370 Volt</t>
  </si>
  <si>
    <t>M118</t>
  </si>
  <si>
    <t>Extractor de Estaño</t>
  </si>
  <si>
    <t>M1183</t>
  </si>
  <si>
    <t>Abrazadera de Presion de 4</t>
  </si>
  <si>
    <t>M120</t>
  </si>
  <si>
    <t>Lija de Agua No. 100</t>
  </si>
  <si>
    <t>M12041</t>
  </si>
  <si>
    <t>Pin de Seguridad en Acero</t>
  </si>
  <si>
    <t>M1209</t>
  </si>
  <si>
    <t>Pulsador P/Timbre Bticino</t>
  </si>
  <si>
    <t>M122</t>
  </si>
  <si>
    <t>Barrena de 1/4 mecanica</t>
  </si>
  <si>
    <t>M1225</t>
  </si>
  <si>
    <t>Brazo Hidraulico 19 cm largo, unidad</t>
  </si>
  <si>
    <t>M123</t>
  </si>
  <si>
    <t>Barrena T/Hilty 5/8x12</t>
  </si>
  <si>
    <t>M1241</t>
  </si>
  <si>
    <t>Cerradura Plana</t>
  </si>
  <si>
    <t>M127</t>
  </si>
  <si>
    <t>Disco de corte 7x1/4</t>
  </si>
  <si>
    <t>M128</t>
  </si>
  <si>
    <t>Remaches de aluminio 3/16x5/8</t>
  </si>
  <si>
    <t>M1307</t>
  </si>
  <si>
    <t>Cable Coaxial (pies)</t>
  </si>
  <si>
    <t>M1329</t>
  </si>
  <si>
    <t xml:space="preserve">Lija de Agua 360 </t>
  </si>
  <si>
    <t>M1330</t>
  </si>
  <si>
    <t xml:space="preserve">Pintura Esmalte Industrial Blanco 00 </t>
  </si>
  <si>
    <t>M1333</t>
  </si>
  <si>
    <t>Dispensador de Papel Toalla</t>
  </si>
  <si>
    <t>M135</t>
  </si>
  <si>
    <t>Filtro de Gasoil FF 3417</t>
  </si>
  <si>
    <t>M136</t>
  </si>
  <si>
    <t>Filtro de Gasoil FP 586 F</t>
  </si>
  <si>
    <t>M137</t>
  </si>
  <si>
    <t>Filtro p/ aceite BT259</t>
  </si>
  <si>
    <t>M138</t>
  </si>
  <si>
    <t>Filtro de Gasoil P 876 F</t>
  </si>
  <si>
    <t>M139</t>
  </si>
  <si>
    <t>Filtro</t>
  </si>
  <si>
    <t>M1395</t>
  </si>
  <si>
    <t xml:space="preserve">Silicon Transparente RTV </t>
  </si>
  <si>
    <t>M140</t>
  </si>
  <si>
    <t>Filtro de aire para planta CA6858/AH1107</t>
  </si>
  <si>
    <t>M141</t>
  </si>
  <si>
    <t>Vaso p/ filtro de agua  gasoil</t>
  </si>
  <si>
    <t>M146</t>
  </si>
  <si>
    <t>Felpa para puerta comercial</t>
  </si>
  <si>
    <t>M1462</t>
  </si>
  <si>
    <t>Destornillador de Cubo 5/8</t>
  </si>
  <si>
    <t>M1464</t>
  </si>
  <si>
    <t>Disco P/Pulir No. 100 10057970</t>
  </si>
  <si>
    <t>M147</t>
  </si>
  <si>
    <t>Terminal  para cable de teléfono</t>
  </si>
  <si>
    <t>M1472</t>
  </si>
  <si>
    <t>Union Universal PVC de 3/4</t>
  </si>
  <si>
    <t>M1473</t>
  </si>
  <si>
    <t>Union Universal PVC de 1/2</t>
  </si>
  <si>
    <t>M1478</t>
  </si>
  <si>
    <t>Reduccion PVC presion 1 x 1/2</t>
  </si>
  <si>
    <t>M1500</t>
  </si>
  <si>
    <t>Tapa Ciega 2 x 4 Plástica</t>
  </si>
  <si>
    <t>M1552</t>
  </si>
  <si>
    <t>Pintura Semigloss Blanco 00</t>
  </si>
  <si>
    <t>M1558</t>
  </si>
  <si>
    <t>Cheques P/Cisterna Europa V.de 3´´</t>
  </si>
  <si>
    <t>M1603</t>
  </si>
  <si>
    <t>Extensión Eléctrica de 25 Pies</t>
  </si>
  <si>
    <t>M1682</t>
  </si>
  <si>
    <t>Bomba de Vacio</t>
  </si>
  <si>
    <t>M1685</t>
  </si>
  <si>
    <t>Bomba de Vacio 5CFM93-000</t>
  </si>
  <si>
    <t>M1761</t>
  </si>
  <si>
    <t>Pistola P/ Masillar</t>
  </si>
  <si>
    <t>Guante de Gomas negro (par)</t>
  </si>
  <si>
    <t>M1852</t>
  </si>
  <si>
    <t>Terminales de Acero P/ las Mangueras</t>
  </si>
  <si>
    <t>M1870</t>
  </si>
  <si>
    <t>Lija de Agua #80</t>
  </si>
  <si>
    <t>M1872</t>
  </si>
  <si>
    <t>Tornillo Diablito 2 x 6 unidad</t>
  </si>
  <si>
    <t>M20254</t>
  </si>
  <si>
    <t>Termostatos p/aire acondicionado th-57v</t>
  </si>
  <si>
    <t>M20269</t>
  </si>
  <si>
    <t>Control de presion de aire p/cisterna</t>
  </si>
  <si>
    <t>M20270</t>
  </si>
  <si>
    <t xml:space="preserve">Reloj de Presion P/Sisterna  </t>
  </si>
  <si>
    <t>M20271</t>
  </si>
  <si>
    <t xml:space="preserve">Adaptador PVC Macho de 3/4 </t>
  </si>
  <si>
    <t>M20319</t>
  </si>
  <si>
    <t>Metanol Galon</t>
  </si>
  <si>
    <t>M20365</t>
  </si>
  <si>
    <t>Pila AA</t>
  </si>
  <si>
    <t>M20422</t>
  </si>
  <si>
    <t>Caja de Registro 6x6x4 Reforzada</t>
  </si>
  <si>
    <t>M20431</t>
  </si>
  <si>
    <t>Capac marcha 5 x 370</t>
  </si>
  <si>
    <t>M20433</t>
  </si>
  <si>
    <t>Capacitor de Marcha 35 x 370</t>
  </si>
  <si>
    <t>M20434</t>
  </si>
  <si>
    <t>Capacitor de Marcha 25 x 370</t>
  </si>
  <si>
    <t>M20435</t>
  </si>
  <si>
    <t>Contactor P/Aires  de 50A 3P 24OV</t>
  </si>
  <si>
    <t>M20440</t>
  </si>
  <si>
    <t>Alambre p termostato en pie</t>
  </si>
  <si>
    <t>M20441</t>
  </si>
  <si>
    <t>Terminales Electricos Amarillo</t>
  </si>
  <si>
    <t>M20444</t>
  </si>
  <si>
    <t>Fan Relay 90-380</t>
  </si>
  <si>
    <t>M20445</t>
  </si>
  <si>
    <t>Contactor P/Aires   30A 2P 22OV</t>
  </si>
  <si>
    <t>M20458</t>
  </si>
  <si>
    <t xml:space="preserve">Lijas de Agua No. 220 </t>
  </si>
  <si>
    <t>M20467</t>
  </si>
  <si>
    <t xml:space="preserve">Tapon PVC de 1/2" </t>
  </si>
  <si>
    <t>M20476</t>
  </si>
  <si>
    <t xml:space="preserve">Termostatos Honiwel P/Aires 24V </t>
  </si>
  <si>
    <t>M20479</t>
  </si>
  <si>
    <t>Medidor de Cables Electricos</t>
  </si>
  <si>
    <t>M20510</t>
  </si>
  <si>
    <t>Escalera  aluminio de 4 Peldaños</t>
  </si>
  <si>
    <t>M20535</t>
  </si>
  <si>
    <t>Balastro bajo consumo de 2 tubos, 32 watt, 120 v</t>
  </si>
  <si>
    <t>M20538</t>
  </si>
  <si>
    <t xml:space="preserve">Disco Pulir Metal 7x1/4x7/8 </t>
  </si>
  <si>
    <t>M20684</t>
  </si>
  <si>
    <t>Filtro 083 Soldable</t>
  </si>
  <si>
    <t>M20691</t>
  </si>
  <si>
    <t xml:space="preserve">Pintura Relleno Gris </t>
  </si>
  <si>
    <t>M20693</t>
  </si>
  <si>
    <t xml:space="preserve">Juego de Sifon P/Lavamanos </t>
  </si>
  <si>
    <t>M20755</t>
  </si>
  <si>
    <t>Marco de Segueta Morado</t>
  </si>
  <si>
    <t>M208481</t>
  </si>
  <si>
    <t>Soprte Giratorio 200</t>
  </si>
  <si>
    <t>M20904</t>
  </si>
  <si>
    <t>Pintura Rojo Chino Galón</t>
  </si>
  <si>
    <t>M20916</t>
  </si>
  <si>
    <t>Alambre thhn #10 Rojo (pie)</t>
  </si>
  <si>
    <t>M20917</t>
  </si>
  <si>
    <t>Adaptador pvc macho 1/2¨</t>
  </si>
  <si>
    <t>M20919</t>
  </si>
  <si>
    <t xml:space="preserve">Codos de 2x90"Pvc Drenaje </t>
  </si>
  <si>
    <t>M20935</t>
  </si>
  <si>
    <t>Perita de Inodoro Unidad</t>
  </si>
  <si>
    <t>M20963</t>
  </si>
  <si>
    <t>Tornillo Diablito 2x6 unidad</t>
  </si>
  <si>
    <t>M20983</t>
  </si>
  <si>
    <t xml:space="preserve">Barrena 7/8 </t>
  </si>
  <si>
    <t>M21017</t>
  </si>
  <si>
    <t>Fundente 4 onza tarro</t>
  </si>
  <si>
    <t>M21074</t>
  </si>
  <si>
    <t xml:space="preserve">Vaso de Filtro </t>
  </si>
  <si>
    <t>M21080</t>
  </si>
  <si>
    <t xml:space="preserve">Codo PVC 3x90 Drenaje </t>
  </si>
  <si>
    <t>M21855</t>
  </si>
  <si>
    <t xml:space="preserve">Barniz Trafico Semimate Lata de 4.5 Lit. </t>
  </si>
  <si>
    <t>M21856</t>
  </si>
  <si>
    <t xml:space="preserve">Prime Clossin de 5 Litros </t>
  </si>
  <si>
    <t>M21866</t>
  </si>
  <si>
    <t>Tornillos 5 /16 x 5/8</t>
  </si>
  <si>
    <t>M2187</t>
  </si>
  <si>
    <t>Cinta de Aluminio P/Aire</t>
  </si>
  <si>
    <t>M21900</t>
  </si>
  <si>
    <t xml:space="preserve">Capacitor de 7.5 x 370 </t>
  </si>
  <si>
    <t>M219421</t>
  </si>
  <si>
    <t>Conector EMT 1´</t>
  </si>
  <si>
    <t>M22892</t>
  </si>
  <si>
    <t>Tanque de Gas de 25 Libras</t>
  </si>
  <si>
    <t>M22936</t>
  </si>
  <si>
    <t>Toma Corriente Doble 220</t>
  </si>
  <si>
    <t>M22937</t>
  </si>
  <si>
    <t>Enchufe  220</t>
  </si>
  <si>
    <t>M2296</t>
  </si>
  <si>
    <t>Taladro Roto-Martillo</t>
  </si>
  <si>
    <t>M23000</t>
  </si>
  <si>
    <t>Tornillo Diablito 8 x 2</t>
  </si>
  <si>
    <t>M23017</t>
  </si>
  <si>
    <t>P/Acrilico Blanco /H en (Galon)</t>
  </si>
  <si>
    <t>M23031</t>
  </si>
  <si>
    <t>Escobilla p/jardin metalica reforzada tipo araña (24) dientes</t>
  </si>
  <si>
    <t>M23041</t>
  </si>
  <si>
    <t>Curva EMT de 1/2¨</t>
  </si>
  <si>
    <t>M230431</t>
  </si>
  <si>
    <t>Tope /Puerta</t>
  </si>
  <si>
    <t>M23102</t>
  </si>
  <si>
    <t>P/Acrílica Azul Cielo en (Galon)</t>
  </si>
  <si>
    <t>M23144</t>
  </si>
  <si>
    <t>Chumacera</t>
  </si>
  <si>
    <t>M23151</t>
  </si>
  <si>
    <t>Bombillos Tipo Globos de 18W</t>
  </si>
  <si>
    <t>M23152</t>
  </si>
  <si>
    <t>Tornillo carruaje con tuerca 5/16 x 3/4</t>
  </si>
  <si>
    <t>M23156</t>
  </si>
  <si>
    <t>Estaño p/soldar rollo</t>
  </si>
  <si>
    <t>M2317</t>
  </si>
  <si>
    <t>Coopling EMT 2´</t>
  </si>
  <si>
    <t>M23179</t>
  </si>
  <si>
    <t>Conectores EMT de 2</t>
  </si>
  <si>
    <t>M2318</t>
  </si>
  <si>
    <t>Coopling EMT 1´</t>
  </si>
  <si>
    <t>M23180</t>
  </si>
  <si>
    <t>Coupling EMT de 2</t>
  </si>
  <si>
    <t>M231801</t>
  </si>
  <si>
    <t>Copling EMT 1/2¨</t>
  </si>
  <si>
    <t>M23183</t>
  </si>
  <si>
    <t>Adaptador PVC Macho de 1</t>
  </si>
  <si>
    <t>M23184</t>
  </si>
  <si>
    <t>Adaptadores Macho PVC de 3´´</t>
  </si>
  <si>
    <t>Adaptador PVC Macho 2"</t>
  </si>
  <si>
    <t>M23185</t>
  </si>
  <si>
    <t>Adaptador Hembra de 1/2"</t>
  </si>
  <si>
    <t>M23186</t>
  </si>
  <si>
    <t>Adaptador Hembra PVC de 1</t>
  </si>
  <si>
    <t>M23189</t>
  </si>
  <si>
    <t>Cheque Vertical 1/2" Italia</t>
  </si>
  <si>
    <t>M23190</t>
  </si>
  <si>
    <t>Cheque Horizontal 1/2" Bronce</t>
  </si>
  <si>
    <t>M23191</t>
  </si>
  <si>
    <t>Cheque Vertical 3/4" Italia</t>
  </si>
  <si>
    <t>M23194</t>
  </si>
  <si>
    <t xml:space="preserve">Codos de 1"  PVC </t>
  </si>
  <si>
    <t>M23195</t>
  </si>
  <si>
    <t xml:space="preserve">Codos de 1 1/2" Drenaje PVC </t>
  </si>
  <si>
    <t>M23197</t>
  </si>
  <si>
    <t>Codo pvc 2 x 90" dr</t>
  </si>
  <si>
    <t>M23198</t>
  </si>
  <si>
    <t>Codo PVC 4x45</t>
  </si>
  <si>
    <t>M23200</t>
  </si>
  <si>
    <t>Cola Boquilla pvc P/Fregadero</t>
  </si>
  <si>
    <t>M23201</t>
  </si>
  <si>
    <t xml:space="preserve">Boquilla Completa p/ Lavamanos </t>
  </si>
  <si>
    <t>M23202</t>
  </si>
  <si>
    <t xml:space="preserve">Sifón de 2"  PVC </t>
  </si>
  <si>
    <t>M23203</t>
  </si>
  <si>
    <t>Llave Angular 3/8</t>
  </si>
  <si>
    <t>M23204</t>
  </si>
  <si>
    <t xml:space="preserve">Llaves de Paso 1/2 Angular x 3/8 </t>
  </si>
  <si>
    <t>M23208</t>
  </si>
  <si>
    <t xml:space="preserve">Manguera P/Inodoro </t>
  </si>
  <si>
    <t>M23209</t>
  </si>
  <si>
    <t>Reducción PVC de 1 x  3/4</t>
  </si>
  <si>
    <t>M23210</t>
  </si>
  <si>
    <t>Reducción PVC de 1 1/2 x  3/4</t>
  </si>
  <si>
    <t>M23211</t>
  </si>
  <si>
    <t>Reducción PVC de 1 1/2 x 1</t>
  </si>
  <si>
    <t>M23213</t>
  </si>
  <si>
    <t>Reducción PVC 3 X 2 dr</t>
  </si>
  <si>
    <t>M23214</t>
  </si>
  <si>
    <t>Reducción PVC de 4'' X 3''</t>
  </si>
  <si>
    <t>M23216</t>
  </si>
  <si>
    <t xml:space="preserve">Tapon PVC 1 1/2" </t>
  </si>
  <si>
    <t>M23217</t>
  </si>
  <si>
    <t>Tee PVC 1/2¨</t>
  </si>
  <si>
    <t>M23218</t>
  </si>
  <si>
    <t>Tee PVC 3/4"</t>
  </si>
  <si>
    <t>M23219</t>
  </si>
  <si>
    <t>Tee PVC 1"</t>
  </si>
  <si>
    <t>M23220</t>
  </si>
  <si>
    <t>Tee PVC 2"</t>
  </si>
  <si>
    <t>M23223</t>
  </si>
  <si>
    <t>M23224</t>
  </si>
  <si>
    <t>Union PVC de 1</t>
  </si>
  <si>
    <t>M23225</t>
  </si>
  <si>
    <t>M23226</t>
  </si>
  <si>
    <t>Union PVC de 2</t>
  </si>
  <si>
    <t>M23227</t>
  </si>
  <si>
    <t>Union PVC de 3</t>
  </si>
  <si>
    <t>M23228</t>
  </si>
  <si>
    <t>Union PVC  4''</t>
  </si>
  <si>
    <t>M23255</t>
  </si>
  <si>
    <t xml:space="preserve">Tapon de 3/4¨ Ciego </t>
  </si>
  <si>
    <t>M23267</t>
  </si>
  <si>
    <t>Alambre Electrico #10 (2.5mm) Negro</t>
  </si>
  <si>
    <t>M23270</t>
  </si>
  <si>
    <t>Alambre Duplo #12</t>
  </si>
  <si>
    <t>M23271</t>
  </si>
  <si>
    <t>Breaker  GE 15 Amp. (grueso)</t>
  </si>
  <si>
    <t>M23273</t>
  </si>
  <si>
    <t>Breaker  GE 40 Amp. (doble)</t>
  </si>
  <si>
    <t>M23276</t>
  </si>
  <si>
    <t>Tarugo de plomo de 1/2</t>
  </si>
  <si>
    <t>M23277</t>
  </si>
  <si>
    <t xml:space="preserve">Varilla Bronce P/Tierra de 5/8 x 6 </t>
  </si>
  <si>
    <t>M23278</t>
  </si>
  <si>
    <t xml:space="preserve">Conectores P/Varillas de Tierra </t>
  </si>
  <si>
    <t>M23279</t>
  </si>
  <si>
    <t>Tapa Plastica para Interruptor Sencillo</t>
  </si>
  <si>
    <t>21/02/214</t>
  </si>
  <si>
    <t>M23281</t>
  </si>
  <si>
    <t xml:space="preserve">Tapa Plastica para Tomacorriente Doble </t>
  </si>
  <si>
    <t>M23284</t>
  </si>
  <si>
    <t>Aceite P/Motor de Nevera de 1/2 Bot</t>
  </si>
  <si>
    <t>M23285</t>
  </si>
  <si>
    <t>Boquilla Para Aire (Valvula Serv. 1/4)</t>
  </si>
  <si>
    <t>M23291</t>
  </si>
  <si>
    <t>Cajas Plasticas Prot. Control de Aire</t>
  </si>
  <si>
    <t>M23292</t>
  </si>
  <si>
    <t>Capacitor de 35 + 5 x 370 -440</t>
  </si>
  <si>
    <t>M23293</t>
  </si>
  <si>
    <t>Capacitor de 45 + 5 x 370</t>
  </si>
  <si>
    <t>M23294</t>
  </si>
  <si>
    <t>Capacitor de 55 x 440 + 5</t>
  </si>
  <si>
    <t>M23295</t>
  </si>
  <si>
    <t>Capacitor de 50 x 5 + 5 x 370</t>
  </si>
  <si>
    <t>M23296</t>
  </si>
  <si>
    <t>Capacitor de 10 x 370</t>
  </si>
  <si>
    <t>M23297</t>
  </si>
  <si>
    <t>Capacitores 35+5+5x370</t>
  </si>
  <si>
    <t>M23298</t>
  </si>
  <si>
    <t>Capacitor de 40 + 5 x 370</t>
  </si>
  <si>
    <t>M23299</t>
  </si>
  <si>
    <t xml:space="preserve">Capacitor de 40 x 370 </t>
  </si>
  <si>
    <t>M23300</t>
  </si>
  <si>
    <t>Capacitor 7.5 x 370</t>
  </si>
  <si>
    <t>M23301</t>
  </si>
  <si>
    <t>Capacitores 35+5x370</t>
  </si>
  <si>
    <t>M23303</t>
  </si>
  <si>
    <t>Capacitor de 45 + 5 x 370 - 440</t>
  </si>
  <si>
    <t>M23304</t>
  </si>
  <si>
    <t xml:space="preserve">Capacitores 55 x 5 + 370 </t>
  </si>
  <si>
    <t>M23305</t>
  </si>
  <si>
    <t>Capacitor de 55 + 10</t>
  </si>
  <si>
    <t>M23306</t>
  </si>
  <si>
    <t>Cinta para Ducto de Aire (Gris)</t>
  </si>
  <si>
    <t>M23307</t>
  </si>
  <si>
    <t>Contactor P/Aire Acondicionado 20amp 24v</t>
  </si>
  <si>
    <t>M23308</t>
  </si>
  <si>
    <t xml:space="preserve">Filtro P/Aire PA 163 soldable </t>
  </si>
  <si>
    <t>M23309</t>
  </si>
  <si>
    <t xml:space="preserve">Filtro P/Aire Acond. </t>
  </si>
  <si>
    <t>M23311</t>
  </si>
  <si>
    <t>Tarjeta Universal para Aire Acondicionado</t>
  </si>
  <si>
    <t>M23312</t>
  </si>
  <si>
    <t>M23349</t>
  </si>
  <si>
    <t xml:space="preserve">Methanol de 1/2 Litro Limpiador </t>
  </si>
  <si>
    <t>M23420</t>
  </si>
  <si>
    <t>Pintura Esmalte Industrial Blanco 1/4 Galón</t>
  </si>
  <si>
    <t>M2345</t>
  </si>
  <si>
    <t>Curva EMT 1¨</t>
  </si>
  <si>
    <t>M23459</t>
  </si>
  <si>
    <t>Curva EMT 2"</t>
  </si>
  <si>
    <t>M23491</t>
  </si>
  <si>
    <t>Motor P/Condensador Mini Split de 24,000BTU</t>
  </si>
  <si>
    <t>M23492</t>
  </si>
  <si>
    <t>Tubería de Cobre para A/C, 3/4 x 0.029 Rollo</t>
  </si>
  <si>
    <t>M23529</t>
  </si>
  <si>
    <t>Extensión para Telefono 25´</t>
  </si>
  <si>
    <t>M23530</t>
  </si>
  <si>
    <t>Bombillo 40W</t>
  </si>
  <si>
    <t>M23571</t>
  </si>
  <si>
    <t>Teflon 1/2</t>
  </si>
  <si>
    <t>M23580</t>
  </si>
  <si>
    <t>Rueda Tipo Dainer P/Carritos 16.160</t>
  </si>
  <si>
    <t>M23604</t>
  </si>
  <si>
    <t xml:space="preserve">Pintura Esmalte Verde Oscuro P/Metal (Galon) </t>
  </si>
  <si>
    <t>M23606</t>
  </si>
  <si>
    <t xml:space="preserve">Tapa Ciega Redonda Metal </t>
  </si>
  <si>
    <t>M23841</t>
  </si>
  <si>
    <t>Alicate de Corte Diagonal 8 hcpo 8188</t>
  </si>
  <si>
    <t>M23883</t>
  </si>
  <si>
    <t xml:space="preserve">Caja Portacontador de 200 AMP de metal </t>
  </si>
  <si>
    <t>M23895</t>
  </si>
  <si>
    <t xml:space="preserve">Correas de Polea </t>
  </si>
  <si>
    <t>M23902</t>
  </si>
  <si>
    <t>Abrazadera EMT de 2"</t>
  </si>
  <si>
    <t>M239021</t>
  </si>
  <si>
    <t>Abrazadera EMT de 1"</t>
  </si>
  <si>
    <t>M23914</t>
  </si>
  <si>
    <t>Focos Rayovac de 2 pilas</t>
  </si>
  <si>
    <t>M23917</t>
  </si>
  <si>
    <t>Curvas plastica de 1/2</t>
  </si>
  <si>
    <t>M23939</t>
  </si>
  <si>
    <t>Escalera  aluminio de 12 Peldaños</t>
  </si>
  <si>
    <t>M23986</t>
  </si>
  <si>
    <t>Rueda Pulio p/85 x 70</t>
  </si>
  <si>
    <t>M24011</t>
  </si>
  <si>
    <t>Barra Roscada 3/8x6</t>
  </si>
  <si>
    <t>M24201</t>
  </si>
  <si>
    <t>Abrazadera de Presion de 3"</t>
  </si>
  <si>
    <t>M24202</t>
  </si>
  <si>
    <t>Abrazadera P/Tubería de Motobomba</t>
  </si>
  <si>
    <t>M24203</t>
  </si>
  <si>
    <t>Abrazadera Unicro de 2" (Pares)</t>
  </si>
  <si>
    <t>M24205</t>
  </si>
  <si>
    <t>Adaptador Hembra de 3"</t>
  </si>
  <si>
    <t>M24209</t>
  </si>
  <si>
    <t>Argollas de 1/4x2 (Unid)</t>
  </si>
  <si>
    <t>M24211</t>
  </si>
  <si>
    <t>Balas Fulminantes (Unid)</t>
  </si>
  <si>
    <t>M24213</t>
  </si>
  <si>
    <t>Base P/ Inodoro en pvc</t>
  </si>
  <si>
    <t>M24214</t>
  </si>
  <si>
    <t>Bisagra Corriente de 11/2 (Par)</t>
  </si>
  <si>
    <t>M24216</t>
  </si>
  <si>
    <t>Bisagra Tipo libro Dorada 1 1/2 (Par)</t>
  </si>
  <si>
    <t>M24217</t>
  </si>
  <si>
    <t>Bisagras Invisibles Niquel</t>
  </si>
  <si>
    <t>M24218</t>
  </si>
  <si>
    <t>Bisagras Porta Candado Med.</t>
  </si>
  <si>
    <t>M24219</t>
  </si>
  <si>
    <t>Bisagras Tipo Libro de 4 x 4</t>
  </si>
  <si>
    <t>M24221</t>
  </si>
  <si>
    <t>Bombillo Coral de 100W</t>
  </si>
  <si>
    <t>M24222</t>
  </si>
  <si>
    <t>Bombillo Tipo Reflector de 60 W.</t>
  </si>
  <si>
    <t>M24226</t>
  </si>
  <si>
    <t>Capacitor de  10 x 440</t>
  </si>
  <si>
    <t>M24227</t>
  </si>
  <si>
    <t>M24229</t>
  </si>
  <si>
    <t>Capacitores 5x370</t>
  </si>
  <si>
    <t>M24236</t>
  </si>
  <si>
    <t>Cinceles Negro y Mamey</t>
  </si>
  <si>
    <t>M24237</t>
  </si>
  <si>
    <t>Cinta P/Alambre Electrico de  125P</t>
  </si>
  <si>
    <t>M24238</t>
  </si>
  <si>
    <t>Cinta P/Alambre Electrico de 100P</t>
  </si>
  <si>
    <t>M24241</t>
  </si>
  <si>
    <t>Codo Cobre 5/8</t>
  </si>
  <si>
    <t>M24243</t>
  </si>
  <si>
    <t xml:space="preserve">Conectores de 3/4" </t>
  </si>
  <si>
    <t>M24248</t>
  </si>
  <si>
    <t>Corta Vidrio</t>
  </si>
  <si>
    <t>M24252</t>
  </si>
  <si>
    <t>Coupling H G de 4</t>
  </si>
  <si>
    <t>M24253</t>
  </si>
  <si>
    <t>Crostil de 24 Pulg.</t>
  </si>
  <si>
    <t>M24254</t>
  </si>
  <si>
    <t>Cubos plasticos Negro</t>
  </si>
  <si>
    <t>M24255</t>
  </si>
  <si>
    <t>Cubre falta Niq P/Lavamano</t>
  </si>
  <si>
    <t>M24256</t>
  </si>
  <si>
    <t>Cubre falta P/Lavamano de 3/8</t>
  </si>
  <si>
    <t>M24258</t>
  </si>
  <si>
    <t>Disco de Corte 350 x 3.5 x 32´´ 3 Stars</t>
  </si>
  <si>
    <t>M24259</t>
  </si>
  <si>
    <t xml:space="preserve">Disco de Corte P/Sierra de 7x 1/4 unidad </t>
  </si>
  <si>
    <t>M24260</t>
  </si>
  <si>
    <t>Disco Pulir Metal 178x7x22.2</t>
  </si>
  <si>
    <t>M24261</t>
  </si>
  <si>
    <t>Disco Pulir Metal 27-178x8x22.2</t>
  </si>
  <si>
    <t>M24262</t>
  </si>
  <si>
    <t>Antorcha de Soldar (Acetileno)</t>
  </si>
  <si>
    <t>M24264</t>
  </si>
  <si>
    <t>Filtaro P/Aire Acond. 164.8 Gris</t>
  </si>
  <si>
    <t>M24265</t>
  </si>
  <si>
    <t>FILTRO LFP 3000</t>
  </si>
  <si>
    <t>M24266</t>
  </si>
  <si>
    <t>Filtro de Aceite Pequeño LFP 780</t>
  </si>
  <si>
    <t>M24267</t>
  </si>
  <si>
    <t>Filtro de Aire 117552-37B-0</t>
  </si>
  <si>
    <t>M24268</t>
  </si>
  <si>
    <t>Filtro de Gasolina P/las Plantas</t>
  </si>
  <si>
    <t>M24270</t>
  </si>
  <si>
    <t>Foco Amarillo</t>
  </si>
  <si>
    <t>M24271</t>
  </si>
  <si>
    <t>Formón de 3 1/4´´</t>
  </si>
  <si>
    <t>M24272</t>
  </si>
  <si>
    <t>Fusible 200 AMPS a 250  Volts</t>
  </si>
  <si>
    <t>M24273</t>
  </si>
  <si>
    <t>Fusible 600 AMPS a 250  Volts</t>
  </si>
  <si>
    <t>M24274</t>
  </si>
  <si>
    <t>Gafas Protectora P/Soldar Verdes</t>
  </si>
  <si>
    <t>M24277</t>
  </si>
  <si>
    <t>Guayo P/ Chirrot</t>
  </si>
  <si>
    <t>M24279</t>
  </si>
  <si>
    <t>Hilo de Marcador Stanley</t>
  </si>
  <si>
    <t>M24281</t>
  </si>
  <si>
    <t>Kit para Neumáticos</t>
  </si>
  <si>
    <t>M24282</t>
  </si>
  <si>
    <t>Juego de Boquilla P/ Manguera</t>
  </si>
  <si>
    <t>M24283</t>
  </si>
  <si>
    <t>Kit Para hueco de Puerta</t>
  </si>
  <si>
    <t>M24284</t>
  </si>
  <si>
    <t>Kit Para Tubería de Cobre</t>
  </si>
  <si>
    <t>M24285</t>
  </si>
  <si>
    <t>Llanas Bellontas</t>
  </si>
  <si>
    <t>M24286</t>
  </si>
  <si>
    <t>Llave No.17"</t>
  </si>
  <si>
    <t>M24287</t>
  </si>
  <si>
    <t>Llaves Mecánicas 16´´</t>
  </si>
  <si>
    <t>M24288</t>
  </si>
  <si>
    <t>Llaves Mecánicas 22´´</t>
  </si>
  <si>
    <t>M24294</t>
  </si>
  <si>
    <t>Martillo Mediano</t>
  </si>
  <si>
    <t>M24304</t>
  </si>
  <si>
    <t>Operadores P/ Ventana</t>
  </si>
  <si>
    <t>M24306</t>
  </si>
  <si>
    <t>Pintura Esmalte Ind. 09</t>
  </si>
  <si>
    <t>M24309</t>
  </si>
  <si>
    <t>P/Relleno Gris Claro</t>
  </si>
  <si>
    <t>M24310</t>
  </si>
  <si>
    <t>Pala Con su Palo (Und.)</t>
  </si>
  <si>
    <t>M24311</t>
  </si>
  <si>
    <t>Palometas 4 x 7/8 x 2.5</t>
  </si>
  <si>
    <t>M24317</t>
  </si>
  <si>
    <t>Pestillo Dorado</t>
  </si>
  <si>
    <t>M24320</t>
  </si>
  <si>
    <t>Pintura Barniz Marino de 16 Galon</t>
  </si>
  <si>
    <t>M24322</t>
  </si>
  <si>
    <t>Pintura Esmalte Amarillo 62 (Galon)</t>
  </si>
  <si>
    <t>M24324</t>
  </si>
  <si>
    <t>Plagax Insecticida 120cc (Dursban Insect.2E de 1/4</t>
  </si>
  <si>
    <t>M24325</t>
  </si>
  <si>
    <t>Plana 9" Tramontina</t>
  </si>
  <si>
    <t>M24326</t>
  </si>
  <si>
    <t>Plana Tramontina 10</t>
  </si>
  <si>
    <t>M24330</t>
  </si>
  <si>
    <t>Planta Honda Pequeña 2.2Kilo</t>
  </si>
  <si>
    <t>M24331</t>
  </si>
  <si>
    <t>Polea P/ Motores de 2 x 1/2"</t>
  </si>
  <si>
    <t>M24332</t>
  </si>
  <si>
    <t>Polea P/ Motores de 5/8</t>
  </si>
  <si>
    <t>M24335</t>
  </si>
  <si>
    <t>Pulidora McCulloch Pequeña</t>
  </si>
  <si>
    <t>M24337</t>
  </si>
  <si>
    <t xml:space="preserve">Raticida P/Ratones </t>
  </si>
  <si>
    <t>M24338</t>
  </si>
  <si>
    <t>Reduccion de 1 1/4x3/4 Bushing HG</t>
  </si>
  <si>
    <t>M24339</t>
  </si>
  <si>
    <t>Reducción HG Gav. De 1 x 3/4</t>
  </si>
  <si>
    <t>M24340</t>
  </si>
  <si>
    <t>Reduccion PVC de 6x4</t>
  </si>
  <si>
    <t>M24342</t>
  </si>
  <si>
    <t>Remachadora Roja de Metal</t>
  </si>
  <si>
    <t>M24343</t>
  </si>
  <si>
    <t xml:space="preserve">Remachadora </t>
  </si>
  <si>
    <t>M24344</t>
  </si>
  <si>
    <t xml:space="preserve">Restrictor </t>
  </si>
  <si>
    <t>M24345</t>
  </si>
  <si>
    <t>Riley Para Bebedero</t>
  </si>
  <si>
    <t>M24357</t>
  </si>
  <si>
    <t>Spray de Pintura Mamey</t>
  </si>
  <si>
    <t>M24371</t>
  </si>
  <si>
    <t>Tapon de 1¨ Ciego</t>
  </si>
  <si>
    <t>M24373</t>
  </si>
  <si>
    <t>Tapón de 3" Ciega</t>
  </si>
  <si>
    <t>M24376</t>
  </si>
  <si>
    <t>Tee PVC de Presion de 6</t>
  </si>
  <si>
    <t>M24377</t>
  </si>
  <si>
    <t xml:space="preserve">Tela de fibra de Vidrio (Yarda) </t>
  </si>
  <si>
    <t>M24378</t>
  </si>
  <si>
    <t>Terminal de Bronce y Aluminio</t>
  </si>
  <si>
    <t>M24379</t>
  </si>
  <si>
    <t xml:space="preserve">Terminales Grde.o Clavijas P/Cable de Tel. </t>
  </si>
  <si>
    <t>M24381</t>
  </si>
  <si>
    <t>Time Delay</t>
  </si>
  <si>
    <t>M24382</t>
  </si>
  <si>
    <t>Tiradores de Gabinete de Metal Unidad</t>
  </si>
  <si>
    <t>M24383</t>
  </si>
  <si>
    <t>Pivot o Tope de Presión para Puertas Unidad</t>
  </si>
  <si>
    <t>M24384</t>
  </si>
  <si>
    <t>Tornillos de 10 x 3/4 Cabeza de Estria</t>
  </si>
  <si>
    <t>M24385</t>
  </si>
  <si>
    <t>Tornillos de 1x10 TF</t>
  </si>
  <si>
    <t>M24386</t>
  </si>
  <si>
    <t>Tubo Aislamiento 1/2x3/8 P/Aire Acond.</t>
  </si>
  <si>
    <t>M24387</t>
  </si>
  <si>
    <t>Tubo de 4x2 Drenaje</t>
  </si>
  <si>
    <t>M24388</t>
  </si>
  <si>
    <t>Tubo en T de 1/2" PVC</t>
  </si>
  <si>
    <t>M24389</t>
  </si>
  <si>
    <t>Tubo PVC Y 3x3</t>
  </si>
  <si>
    <t>M24390</t>
  </si>
  <si>
    <t>Tubo Reducción de 2 x 11/2 unidad</t>
  </si>
  <si>
    <t>M24391</t>
  </si>
  <si>
    <t>Tubo Reducción de 3 x 2 Drenaje</t>
  </si>
  <si>
    <t>M24392</t>
  </si>
  <si>
    <t>Tubo Unión de 3/4"</t>
  </si>
  <si>
    <t>M24393</t>
  </si>
  <si>
    <t>Tubo Y de 3"x2</t>
  </si>
  <si>
    <t>M24397</t>
  </si>
  <si>
    <t>Tuerca Compana de 1/4</t>
  </si>
  <si>
    <t>M24398</t>
  </si>
  <si>
    <t>Tuerca Octagonal (Bronce P/aire)</t>
  </si>
  <si>
    <t>M24401</t>
  </si>
  <si>
    <t>Válvula de Aire Acond.</t>
  </si>
  <si>
    <t>M24403</t>
  </si>
  <si>
    <t>Violin P/ Albañileria</t>
  </si>
  <si>
    <t>M24405</t>
  </si>
  <si>
    <t>Y PVC de 4x3</t>
  </si>
  <si>
    <t>M24407</t>
  </si>
  <si>
    <t xml:space="preserve">Aditivo para Batería 32 onza </t>
  </si>
  <si>
    <t>M24437</t>
  </si>
  <si>
    <t>Filtro P/Cooland C8 WF113</t>
  </si>
  <si>
    <t>M24442</t>
  </si>
  <si>
    <t>P/Esmalte Rojo Chino de 1/4</t>
  </si>
  <si>
    <t>M24559</t>
  </si>
  <si>
    <t>Toallero en acero inoxidable, 10 x 15 cm</t>
  </si>
  <si>
    <t>M24560</t>
  </si>
  <si>
    <t xml:space="preserve">Breaker de 60 GE </t>
  </si>
  <si>
    <t>M24571</t>
  </si>
  <si>
    <t>Capacitor 50 x 5+ -5x370</t>
  </si>
  <si>
    <t>M24577</t>
  </si>
  <si>
    <t>Alambre Electrico #4 (16mm) Blanco</t>
  </si>
  <si>
    <t>M24665</t>
  </si>
  <si>
    <t>Llave para Bebedero Hembra</t>
  </si>
  <si>
    <t>M24668</t>
  </si>
  <si>
    <t>Junta de Entroque</t>
  </si>
  <si>
    <t>M24683</t>
  </si>
  <si>
    <t>Pintura base semi gloss dry coat blanco antihumedad galon</t>
  </si>
  <si>
    <t>M24720</t>
  </si>
  <si>
    <t>Tornillo Expansible 1/2</t>
  </si>
  <si>
    <t>M24748</t>
  </si>
  <si>
    <t>Abrazadera EMT 1/2</t>
  </si>
  <si>
    <t>M24771</t>
  </si>
  <si>
    <t>Soporte giratorio 125 unidad</t>
  </si>
  <si>
    <t>M24772</t>
  </si>
  <si>
    <t>Soporte giratorio 200 unidad</t>
  </si>
  <si>
    <t>M24783</t>
  </si>
  <si>
    <t>Barrena Tipo Hilty de 1/2 x 10</t>
  </si>
  <si>
    <t>M24785</t>
  </si>
  <si>
    <t>Mecha de 1/4 x 6 1/2 de pared unidad</t>
  </si>
  <si>
    <t>M24786</t>
  </si>
  <si>
    <t>Barrena Tipo Hilty 1/4 x 10</t>
  </si>
  <si>
    <t>M24792</t>
  </si>
  <si>
    <t>Tape electrico 3600 rollo</t>
  </si>
  <si>
    <t>M24793</t>
  </si>
  <si>
    <t>Contactor p/aire acondicionado 40A 240V unidad</t>
  </si>
  <si>
    <t>M24797</t>
  </si>
  <si>
    <t>Filtro para aire de 3/8 1648 soldable</t>
  </si>
  <si>
    <t>M24829</t>
  </si>
  <si>
    <t>Contactor P/Aire Acondicionado 40 a 24v</t>
  </si>
  <si>
    <t>M24830</t>
  </si>
  <si>
    <t>Power Pack para Aire Acondicionado Grande</t>
  </si>
  <si>
    <t>M24834</t>
  </si>
  <si>
    <t>Tarugo de plomo 3/4 unidad</t>
  </si>
  <si>
    <t>M24839</t>
  </si>
  <si>
    <t>Pinsa Pico Sigueña hbnp 28168</t>
  </si>
  <si>
    <t>M24842</t>
  </si>
  <si>
    <t>Pintura Amarillo Tráfico 101 Galón</t>
  </si>
  <si>
    <t>M24861</t>
  </si>
  <si>
    <t>Juego de Pinzas</t>
  </si>
  <si>
    <t>M25069</t>
  </si>
  <si>
    <t>Arandela Libra</t>
  </si>
  <si>
    <t>M25092</t>
  </si>
  <si>
    <t>Lámpara de 2 Tubos</t>
  </si>
  <si>
    <t>M25093</t>
  </si>
  <si>
    <t>Abrazadera Galvanizada de 1/2</t>
  </si>
  <si>
    <t>M25105</t>
  </si>
  <si>
    <t>Brazo Hidráulico Pequeño Plateado</t>
  </si>
  <si>
    <t>M25539</t>
  </si>
  <si>
    <t>Bombillos P/Nevera 40 w</t>
  </si>
  <si>
    <t>M25558</t>
  </si>
  <si>
    <t>Engrasadora en Metal</t>
  </si>
  <si>
    <t xml:space="preserve">Guantes Ind. De Goma Negra </t>
  </si>
  <si>
    <t>M26044</t>
  </si>
  <si>
    <t xml:space="preserve">Letrero Seña.lador de Extintores </t>
  </si>
  <si>
    <t>M30702</t>
  </si>
  <si>
    <t>Doblador de Tubo de 1</t>
  </si>
  <si>
    <t>M30703</t>
  </si>
  <si>
    <t>Doblador de Tubo de 1/2</t>
  </si>
  <si>
    <t>M3661</t>
  </si>
  <si>
    <t>Transformador 120/277 v</t>
  </si>
  <si>
    <t>M3662</t>
  </si>
  <si>
    <t>Transformador de 42 W</t>
  </si>
  <si>
    <t>M40333</t>
  </si>
  <si>
    <t>Breaker de 60 Amp. Doble</t>
  </si>
  <si>
    <t>M50333</t>
  </si>
  <si>
    <t>Taladro de Impacto Prescot1/2 Verde</t>
  </si>
  <si>
    <t>M5046</t>
  </si>
  <si>
    <t>Caja de Bolas 2R5C3</t>
  </si>
  <si>
    <t>M5058</t>
  </si>
  <si>
    <t xml:space="preserve">Silicon Negro </t>
  </si>
  <si>
    <t>M6003</t>
  </si>
  <si>
    <t>Tubería de Cobre para A/C, 7/8 x 0.033 Rollo</t>
  </si>
  <si>
    <t>M60031</t>
  </si>
  <si>
    <t>Tubería EMT de 1"</t>
  </si>
  <si>
    <t>M60211</t>
  </si>
  <si>
    <t>Refrigerante 410</t>
  </si>
  <si>
    <t>M6038</t>
  </si>
  <si>
    <t>Tubos Fluorescente de Luz Negra 4W</t>
  </si>
  <si>
    <t>M6042</t>
  </si>
  <si>
    <t xml:space="preserve">Brochas de 1 1/2 </t>
  </si>
  <si>
    <t>M6044</t>
  </si>
  <si>
    <t>Punta estria # 2</t>
  </si>
  <si>
    <t>M7069</t>
  </si>
  <si>
    <t>Interruptores  Sencillos 15A</t>
  </si>
  <si>
    <t>M7071</t>
  </si>
  <si>
    <t>Tarugo 7/16x1 Azul (Unidad)</t>
  </si>
  <si>
    <t>M7081</t>
  </si>
  <si>
    <t>Abrazadera de  3 Unicros</t>
  </si>
  <si>
    <t>M8033</t>
  </si>
  <si>
    <t>Agua Destilada</t>
  </si>
  <si>
    <t>Desgrazante</t>
  </si>
  <si>
    <t>M8060</t>
  </si>
  <si>
    <t>Candado Globe Md</t>
  </si>
  <si>
    <t>Pistola de Pintar</t>
  </si>
  <si>
    <t>M8067</t>
  </si>
  <si>
    <t>Tablero Moldeado P/Thunder Motosoldadora</t>
  </si>
  <si>
    <t>Nivel de Aluminio hsl 18030</t>
  </si>
  <si>
    <t>M8073</t>
  </si>
  <si>
    <t>Formón de Famástil 1/2</t>
  </si>
  <si>
    <t>M9027</t>
  </si>
  <si>
    <t>Reduccion PVC presion 2 x  1 1/2</t>
  </si>
  <si>
    <t>M9030</t>
  </si>
  <si>
    <t>Adaptadores PVC P/ Sifon 11/2</t>
  </si>
  <si>
    <t>M9100</t>
  </si>
  <si>
    <t>Tapa Plástica para Tomacorriente Doble 2x4</t>
  </si>
  <si>
    <t>M9112</t>
  </si>
  <si>
    <t>Disco de Corte P/Cierra de 10´´</t>
  </si>
  <si>
    <t>M9196</t>
  </si>
  <si>
    <t>Gafas Protectora P650A Azul (Ebanisteria)</t>
  </si>
  <si>
    <t>M9262</t>
  </si>
  <si>
    <t>Martillo Grande Palo Amarillo</t>
  </si>
  <si>
    <t>M9265</t>
  </si>
  <si>
    <t>Llaves Irimo N0.12</t>
  </si>
  <si>
    <t>M9293</t>
  </si>
  <si>
    <t>Cerradura de Puño</t>
  </si>
  <si>
    <t>M9304</t>
  </si>
  <si>
    <t xml:space="preserve">Pintura amarillo trafico </t>
  </si>
  <si>
    <t>M9313</t>
  </si>
  <si>
    <t>Enchunfe de Goma</t>
  </si>
  <si>
    <t>M9314</t>
  </si>
  <si>
    <t>Capacitor RR-40g 370 VAC</t>
  </si>
  <si>
    <t>M9317</t>
  </si>
  <si>
    <t>Rollo Tape Bond  Negro (electrico)</t>
  </si>
  <si>
    <t>M9335</t>
  </si>
  <si>
    <t>Pila AAA</t>
  </si>
  <si>
    <t>M9361</t>
  </si>
  <si>
    <t>Tinner 1/2 Galón</t>
  </si>
  <si>
    <t>M9372</t>
  </si>
  <si>
    <t>Tarugo de Plomo</t>
  </si>
  <si>
    <t>M9398</t>
  </si>
  <si>
    <t>Organizador Para Baños</t>
  </si>
  <si>
    <t>M9404</t>
  </si>
  <si>
    <t>Conector de Bronce</t>
  </si>
  <si>
    <t>M9419</t>
  </si>
  <si>
    <t>Coplin PVC presion de 1/2</t>
  </si>
  <si>
    <t>M9450</t>
  </si>
  <si>
    <t>Brazo Hidraulico Mediano</t>
  </si>
  <si>
    <t>M9483</t>
  </si>
  <si>
    <t>Aguarras de 1 Litros</t>
  </si>
  <si>
    <t>M9625</t>
  </si>
  <si>
    <t>Maquina de Lavado a Presión Mod. 3000 de 2.6 PM</t>
  </si>
  <si>
    <t>M96631</t>
  </si>
  <si>
    <t>Alicate Liniero Hicpo 1200</t>
  </si>
  <si>
    <t>M96633</t>
  </si>
  <si>
    <t>Pinza Pela Cable 7 hccbo 208</t>
  </si>
  <si>
    <t>M96634</t>
  </si>
  <si>
    <t xml:space="preserve">Pinza Ampimetrica 334/374 </t>
  </si>
  <si>
    <t>M9672</t>
  </si>
  <si>
    <t>Porta Brochus</t>
  </si>
  <si>
    <t>M9689</t>
  </si>
  <si>
    <t>Agua de Batería Galón</t>
  </si>
  <si>
    <t>M9764</t>
  </si>
  <si>
    <t>Cordon para Teléfono (Espirales)</t>
  </si>
  <si>
    <t>M9797</t>
  </si>
  <si>
    <t>Martillo Pequeño</t>
  </si>
  <si>
    <t>M9817</t>
  </si>
  <si>
    <t xml:space="preserve">Llave para bebedero </t>
  </si>
  <si>
    <t>M9823</t>
  </si>
  <si>
    <t>Cincel Redondo</t>
  </si>
  <si>
    <t>M9836</t>
  </si>
  <si>
    <t>Reguladores de Voltage Urano 5,000</t>
  </si>
  <si>
    <t>M9938</t>
  </si>
  <si>
    <t xml:space="preserve">Alambre de Goma 10/4 </t>
  </si>
  <si>
    <t>M9976</t>
  </si>
  <si>
    <t>Adaptador Hembra PVC 1</t>
  </si>
  <si>
    <t>Fusible 350 AMPs, 250 Volt.</t>
  </si>
  <si>
    <t>Abrazadera Unitrón 1"</t>
  </si>
  <si>
    <t>Disco Diamante 7" Diámetro (Corte Húmedo)</t>
  </si>
  <si>
    <t>M793</t>
  </si>
  <si>
    <t>Pintura Esmalte Industrial oxido rojo galor</t>
  </si>
  <si>
    <t>Galon</t>
  </si>
  <si>
    <t>M20918</t>
  </si>
  <si>
    <t>Codos de 1 1/2x90"Pvc SCH 40</t>
  </si>
  <si>
    <t>M23274</t>
  </si>
  <si>
    <t xml:space="preserve">Caja de Breaker   40 Amp. </t>
  </si>
  <si>
    <t>Coopling HG ´</t>
  </si>
  <si>
    <t>M23906</t>
  </si>
  <si>
    <t>Letra i EMT</t>
  </si>
  <si>
    <t>M24319</t>
  </si>
  <si>
    <t>Pintura Agrlica gris No.59</t>
  </si>
  <si>
    <t>M24798</t>
  </si>
  <si>
    <t>Transformador GTR 403 E</t>
  </si>
  <si>
    <t>Pintura esmalte industrial blanco</t>
  </si>
  <si>
    <t>Adaptador de macho 1 1/2 EMT</t>
  </si>
  <si>
    <t>Alicate de cadena</t>
  </si>
  <si>
    <t>Breaker  20 Amp. (fino doble)</t>
  </si>
  <si>
    <t>Breaker  30 Amp. (fino doble)</t>
  </si>
  <si>
    <t xml:space="preserve">Codo de bronce 1 1/4 </t>
  </si>
  <si>
    <t>Llave mecanica de 13</t>
  </si>
  <si>
    <t>M24860</t>
  </si>
  <si>
    <t>Taladro hilti color rojo</t>
  </si>
  <si>
    <t>Tornillo decorativos</t>
  </si>
  <si>
    <t>Curva PVC 3/4</t>
  </si>
  <si>
    <t>Codo PVC 1 1/2x45 drenaje</t>
  </si>
  <si>
    <t>Adaptador pvc macho 1 1/2¨</t>
  </si>
  <si>
    <t>Abrazadera de metal 3/4</t>
  </si>
  <si>
    <t>M23927</t>
  </si>
  <si>
    <t>Letras LB 2 MT</t>
  </si>
  <si>
    <t>M20915</t>
  </si>
  <si>
    <t>Alambre Elect. No. 12 rojo</t>
  </si>
  <si>
    <t>M24301</t>
  </si>
  <si>
    <t>Niples galvanizado 1/4x3</t>
  </si>
  <si>
    <t>Relación de Inventario en Almacén del Taller de Herramientas</t>
  </si>
  <si>
    <t>Cargado el 08/04/2022  12:27 P.M.</t>
  </si>
  <si>
    <t xml:space="preserve">Existencia Diciembre 2021 </t>
  </si>
  <si>
    <t>Existencia actual</t>
  </si>
  <si>
    <t>TOTAL GENERAL RD$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</si>
</sst>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2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4"/>
      <color rgb="FF000000"/>
      <name val="Calibri"/>
      <family val="2"/>
    </font>
    <font>
      <b/>
      <i/>
      <sz val="12"/>
      <color rgb="FF000000"/>
      <name val="Calibri"/>
      <family val="2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</font>
    <font>
      <sz val="12"/>
      <name val="Monotype Corsiva"/>
      <family val="4"/>
    </font>
    <font>
      <sz val="12"/>
      <name val="Cambria"/>
      <family val="1"/>
      <scheme val="major"/>
    </font>
    <font>
      <sz val="11"/>
      <name val="Cambria"/>
      <family val="1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  <scheme val="major"/>
    </font>
    <font>
      <sz val="12"/>
      <color theme="1"/>
      <name val="Cambria"/>
      <family val="1"/>
      <scheme val="maj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000000"/>
      <name val="Gill Sans MT"/>
      <family val="2"/>
    </font>
    <font>
      <sz val="11"/>
      <color theme="0"/>
      <name val="Calibri"/>
      <family val="2"/>
      <scheme val="minor"/>
    </font>
    <font>
      <b/>
      <sz val="12"/>
      <name val="Cambria"/>
      <family val="1"/>
      <scheme val="major"/>
    </font>
  </fonts>
  <fills count="6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5">
    <xf numFmtId="0" fontId="0" fillId="0" borderId="0"/>
    <xf numFmtId="0" fontId="2" fillId="0" borderId="0" applyNumberFormat="0" applyFont="0" applyBorder="0" applyProtection="0"/>
    <xf numFmtId="0" fontId="2" fillId="0" borderId="0" applyNumberFormat="0" applyFont="0" applyBorder="0" applyProtection="0"/>
    <xf numFmtId="0" fontId="2" fillId="0" borderId="0" applyNumberFormat="0" applyFont="0" applyBorder="0" applyProtection="0"/>
    <xf numFmtId="43" fontId="6" fillId="0" borderId="0" applyFont="0" applyFill="0" applyBorder="0" applyAlignment="0" applyProtection="0"/>
  </cellStyleXfs>
  <cellXfs count="235">
    <xf numFmtId="0" fontId="0" fillId="0" borderId="0" xfId="0"/>
    <xf numFmtId="0" fontId="0" fillId="0" borderId="0" xfId="0" applyFill="1"/>
    <xf numFmtId="0" fontId="0" fillId="0" borderId="0" xfId="0" applyAlignment="1">
      <alignment horizontal="center"/>
    </xf>
    <xf numFmtId="0" fontId="3" fillId="0" borderId="0" xfId="0" applyFont="1" applyFill="1" applyAlignment="1">
      <alignment horizontal="center" vertical="top"/>
    </xf>
    <xf numFmtId="43" fontId="0" fillId="0" borderId="0" xfId="4" applyFont="1"/>
    <xf numFmtId="0" fontId="0" fillId="0" borderId="0" xfId="0" applyAlignment="1">
      <alignment wrapText="1"/>
    </xf>
    <xf numFmtId="3" fontId="0" fillId="0" borderId="0" xfId="4" applyNumberFormat="1" applyFont="1" applyAlignment="1">
      <alignment horizontal="center"/>
    </xf>
    <xf numFmtId="0" fontId="1" fillId="0" borderId="0" xfId="0" applyFont="1"/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43" fontId="1" fillId="0" borderId="0" xfId="4" applyFont="1"/>
    <xf numFmtId="3" fontId="1" fillId="0" borderId="0" xfId="4" applyNumberFormat="1" applyFont="1" applyAlignment="1">
      <alignment horizontal="center"/>
    </xf>
    <xf numFmtId="0" fontId="11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9" fillId="0" borderId="2" xfId="0" applyFont="1" applyFill="1" applyBorder="1" applyAlignment="1">
      <alignment vertical="top"/>
    </xf>
    <xf numFmtId="0" fontId="4" fillId="0" borderId="0" xfId="0" applyFont="1" applyFill="1" applyAlignment="1">
      <alignment horizontal="center" vertical="top"/>
    </xf>
    <xf numFmtId="0" fontId="5" fillId="0" borderId="0" xfId="0" applyFont="1" applyFill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13" fillId="0" borderId="1" xfId="0" applyFont="1" applyBorder="1" applyAlignment="1">
      <alignment horizontal="center" vertical="center"/>
    </xf>
    <xf numFmtId="164" fontId="13" fillId="0" borderId="1" xfId="4" applyNumberFormat="1" applyFont="1" applyBorder="1" applyAlignment="1">
      <alignment horizontal="center" vertical="center"/>
    </xf>
    <xf numFmtId="164" fontId="0" fillId="0" borderId="1" xfId="4" applyNumberFormat="1" applyFont="1" applyBorder="1" applyAlignment="1">
      <alignment horizontal="center"/>
    </xf>
    <xf numFmtId="164" fontId="0" fillId="0" borderId="0" xfId="4" applyNumberFormat="1" applyFont="1" applyAlignment="1">
      <alignment horizontal="center"/>
    </xf>
    <xf numFmtId="164" fontId="0" fillId="0" borderId="0" xfId="4" applyNumberFormat="1" applyFont="1"/>
    <xf numFmtId="164" fontId="0" fillId="0" borderId="0" xfId="4" applyNumberFormat="1" applyFont="1" applyFill="1"/>
    <xf numFmtId="164" fontId="1" fillId="0" borderId="0" xfId="4" applyNumberFormat="1" applyFont="1"/>
    <xf numFmtId="0" fontId="9" fillId="0" borderId="0" xfId="0" applyFont="1" applyFill="1" applyBorder="1" applyAlignment="1">
      <alignment horizontal="center" vertical="top"/>
    </xf>
    <xf numFmtId="0" fontId="7" fillId="3" borderId="1" xfId="0" applyFont="1" applyFill="1" applyBorder="1" applyAlignment="1">
      <alignment wrapText="1"/>
    </xf>
    <xf numFmtId="0" fontId="0" fillId="0" borderId="1" xfId="0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1" xfId="0" applyFont="1" applyBorder="1"/>
    <xf numFmtId="0" fontId="15" fillId="0" borderId="1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1" xfId="0" applyFont="1" applyBorder="1"/>
    <xf numFmtId="0" fontId="15" fillId="0" borderId="1" xfId="0" quotePrefix="1" applyFont="1" applyBorder="1" applyAlignment="1">
      <alignment vertical="center" wrapText="1"/>
    </xf>
    <xf numFmtId="0" fontId="15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 vertical="center"/>
    </xf>
    <xf numFmtId="3" fontId="14" fillId="3" borderId="1" xfId="0" quotePrefix="1" applyNumberFormat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vertical="center"/>
    </xf>
    <xf numFmtId="164" fontId="0" fillId="3" borderId="1" xfId="4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6" fillId="3" borderId="1" xfId="0" applyFont="1" applyFill="1" applyBorder="1" applyAlignment="1"/>
    <xf numFmtId="0" fontId="15" fillId="3" borderId="1" xfId="0" applyFont="1" applyFill="1" applyBorder="1"/>
    <xf numFmtId="0" fontId="16" fillId="3" borderId="1" xfId="0" applyFont="1" applyFill="1" applyBorder="1"/>
    <xf numFmtId="0" fontId="15" fillId="3" borderId="1" xfId="0" applyFont="1" applyFill="1" applyBorder="1" applyAlignment="1"/>
    <xf numFmtId="0" fontId="15" fillId="3" borderId="1" xfId="0" applyFont="1" applyFill="1" applyBorder="1" applyAlignment="1">
      <alignment vertical="center"/>
    </xf>
    <xf numFmtId="3" fontId="14" fillId="3" borderId="1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vertical="center" wrapText="1"/>
    </xf>
    <xf numFmtId="0" fontId="15" fillId="3" borderId="1" xfId="0" quotePrefix="1" applyFont="1" applyFill="1" applyBorder="1" applyAlignment="1">
      <alignment vertical="center" wrapText="1"/>
    </xf>
    <xf numFmtId="0" fontId="14" fillId="3" borderId="1" xfId="0" applyFont="1" applyFill="1" applyBorder="1"/>
    <xf numFmtId="0" fontId="15" fillId="3" borderId="1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wrapText="1"/>
    </xf>
    <xf numFmtId="0" fontId="14" fillId="3" borderId="1" xfId="0" quotePrefix="1" applyFont="1" applyFill="1" applyBorder="1" applyAlignment="1">
      <alignment vertical="center" wrapText="1"/>
    </xf>
    <xf numFmtId="0" fontId="16" fillId="3" borderId="1" xfId="0" applyFont="1" applyFill="1" applyBorder="1" applyAlignment="1">
      <alignment horizontal="center" wrapText="1"/>
    </xf>
    <xf numFmtId="0" fontId="16" fillId="3" borderId="1" xfId="0" applyFont="1" applyFill="1" applyBorder="1" applyAlignment="1">
      <alignment wrapText="1"/>
    </xf>
    <xf numFmtId="0" fontId="15" fillId="3" borderId="1" xfId="0" applyFont="1" applyFill="1" applyBorder="1" applyAlignment="1">
      <alignment horizontal="left" vertical="center" wrapText="1"/>
    </xf>
    <xf numFmtId="3" fontId="14" fillId="0" borderId="1" xfId="0" quotePrefix="1" applyNumberFormat="1" applyFont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3" borderId="1" xfId="0" applyFont="1" applyFill="1" applyBorder="1"/>
    <xf numFmtId="0" fontId="0" fillId="3" borderId="1" xfId="0" quotePrefix="1" applyFill="1" applyBorder="1"/>
    <xf numFmtId="3" fontId="12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3" fontId="7" fillId="0" borderId="1" xfId="0" applyNumberFormat="1" applyFont="1" applyBorder="1" applyAlignment="1">
      <alignment horizontal="center" vertical="center" wrapText="1"/>
    </xf>
    <xf numFmtId="0" fontId="11" fillId="3" borderId="1" xfId="0" applyFont="1" applyFill="1" applyBorder="1" applyAlignment="1">
      <alignment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10" fillId="3" borderId="0" xfId="0" applyFont="1" applyFill="1" applyAlignment="1">
      <alignment vertical="center" wrapText="1"/>
    </xf>
    <xf numFmtId="0" fontId="0" fillId="0" borderId="1" xfId="0" applyFont="1" applyBorder="1" applyAlignment="1">
      <alignment horizontal="center" vertical="center"/>
    </xf>
    <xf numFmtId="0" fontId="0" fillId="3" borderId="1" xfId="0" applyFont="1" applyFill="1" applyBorder="1" applyAlignment="1">
      <alignment vertical="center"/>
    </xf>
    <xf numFmtId="0" fontId="10" fillId="0" borderId="0" xfId="0" applyFont="1" applyFill="1" applyAlignment="1">
      <alignment vertical="center" wrapText="1"/>
    </xf>
    <xf numFmtId="0" fontId="7" fillId="3" borderId="1" xfId="0" applyFont="1" applyFill="1" applyBorder="1" applyAlignment="1">
      <alignment vertical="center" wrapText="1"/>
    </xf>
    <xf numFmtId="0" fontId="0" fillId="0" borderId="1" xfId="0" applyFont="1" applyBorder="1" applyAlignment="1">
      <alignment vertical="center"/>
    </xf>
    <xf numFmtId="0" fontId="0" fillId="3" borderId="1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6" xfId="0" applyFont="1" applyBorder="1" applyAlignment="1">
      <alignment vertical="center" wrapText="1"/>
    </xf>
    <xf numFmtId="0" fontId="17" fillId="3" borderId="1" xfId="0" applyFont="1" applyFill="1" applyBorder="1"/>
    <xf numFmtId="0" fontId="0" fillId="3" borderId="1" xfId="0" applyFill="1" applyBorder="1"/>
    <xf numFmtId="0" fontId="0" fillId="3" borderId="0" xfId="0" applyFill="1"/>
    <xf numFmtId="0" fontId="0" fillId="3" borderId="0" xfId="0" applyFill="1" applyAlignment="1">
      <alignment horizontal="center"/>
    </xf>
    <xf numFmtId="3" fontId="12" fillId="3" borderId="1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3" fontId="7" fillId="3" borderId="1" xfId="0" applyNumberFormat="1" applyFont="1" applyFill="1" applyBorder="1" applyAlignment="1">
      <alignment horizontal="center" vertical="center" wrapText="1"/>
    </xf>
    <xf numFmtId="0" fontId="0" fillId="3" borderId="1" xfId="0" quotePrefix="1" applyFill="1" applyBorder="1" applyAlignment="1">
      <alignment horizontal="center"/>
    </xf>
    <xf numFmtId="3" fontId="7" fillId="3" borderId="1" xfId="0" applyNumberFormat="1" applyFont="1" applyFill="1" applyBorder="1" applyAlignment="1">
      <alignment horizontal="center" wrapText="1"/>
    </xf>
    <xf numFmtId="0" fontId="0" fillId="3" borderId="1" xfId="0" applyFont="1" applyFill="1" applyBorder="1" applyAlignment="1">
      <alignment vertical="center" wrapText="1"/>
    </xf>
    <xf numFmtId="0" fontId="0" fillId="3" borderId="1" xfId="0" applyFill="1" applyBorder="1" applyAlignment="1">
      <alignment horizontal="center"/>
    </xf>
    <xf numFmtId="0" fontId="7" fillId="3" borderId="6" xfId="0" applyFont="1" applyFill="1" applyBorder="1" applyAlignment="1">
      <alignment horizontal="center" vertical="center" wrapText="1"/>
    </xf>
    <xf numFmtId="0" fontId="0" fillId="3" borderId="0" xfId="0" applyFill="1" applyAlignment="1">
      <alignment vertical="center"/>
    </xf>
    <xf numFmtId="164" fontId="13" fillId="3" borderId="1" xfId="4" applyNumberFormat="1" applyFont="1" applyFill="1" applyBorder="1" applyAlignment="1">
      <alignment horizontal="center" vertical="center"/>
    </xf>
    <xf numFmtId="164" fontId="17" fillId="3" borderId="1" xfId="0" applyNumberFormat="1" applyFont="1" applyFill="1" applyBorder="1"/>
    <xf numFmtId="0" fontId="18" fillId="3" borderId="1" xfId="0" applyFont="1" applyFill="1" applyBorder="1"/>
    <xf numFmtId="164" fontId="13" fillId="3" borderId="1" xfId="4" applyNumberFormat="1" applyFont="1" applyFill="1" applyBorder="1" applyAlignment="1">
      <alignment horizontal="left" vertical="center"/>
    </xf>
    <xf numFmtId="164" fontId="6" fillId="3" borderId="1" xfId="4" applyNumberFormat="1" applyFont="1" applyFill="1" applyBorder="1" applyAlignment="1">
      <alignment horizontal="center"/>
    </xf>
    <xf numFmtId="0" fontId="0" fillId="3" borderId="1" xfId="0" applyFill="1" applyBorder="1" applyAlignment="1">
      <alignment vertical="center"/>
    </xf>
    <xf numFmtId="164" fontId="6" fillId="3" borderId="1" xfId="4" applyNumberFormat="1" applyFont="1" applyFill="1" applyBorder="1" applyAlignment="1">
      <alignment horizontal="center" vertical="center"/>
    </xf>
    <xf numFmtId="164" fontId="0" fillId="3" borderId="1" xfId="4" applyNumberFormat="1" applyFont="1" applyFill="1" applyBorder="1" applyAlignment="1">
      <alignment horizontal="center" vertical="center"/>
    </xf>
    <xf numFmtId="164" fontId="0" fillId="3" borderId="0" xfId="4" applyNumberFormat="1" applyFont="1" applyFill="1"/>
    <xf numFmtId="0" fontId="0" fillId="0" borderId="1" xfId="0" applyBorder="1" applyAlignment="1">
      <alignment horizontal="center" vertical="center"/>
    </xf>
    <xf numFmtId="0" fontId="7" fillId="3" borderId="6" xfId="0" applyFont="1" applyFill="1" applyBorder="1" applyAlignment="1">
      <alignment wrapText="1"/>
    </xf>
    <xf numFmtId="0" fontId="13" fillId="3" borderId="1" xfId="0" applyFont="1" applyFill="1" applyBorder="1" applyAlignment="1">
      <alignment vertical="center"/>
    </xf>
    <xf numFmtId="164" fontId="0" fillId="0" borderId="1" xfId="4" applyNumberFormat="1" applyFont="1" applyBorder="1"/>
    <xf numFmtId="0" fontId="15" fillId="0" borderId="6" xfId="0" quotePrefix="1" applyFont="1" applyBorder="1" applyAlignment="1">
      <alignment vertical="center" wrapText="1"/>
    </xf>
    <xf numFmtId="0" fontId="0" fillId="0" borderId="0" xfId="0" applyBorder="1" applyAlignment="1">
      <alignment wrapText="1"/>
    </xf>
    <xf numFmtId="0" fontId="0" fillId="0" borderId="2" xfId="0" applyBorder="1" applyAlignment="1">
      <alignment horizontal="center"/>
    </xf>
    <xf numFmtId="0" fontId="19" fillId="0" borderId="0" xfId="0" applyFont="1" applyAlignment="1">
      <alignment wrapText="1"/>
    </xf>
    <xf numFmtId="0" fontId="19" fillId="0" borderId="0" xfId="0" applyFont="1"/>
    <xf numFmtId="0" fontId="0" fillId="0" borderId="0" xfId="0" applyFill="1" applyAlignment="1">
      <alignment wrapText="1"/>
    </xf>
    <xf numFmtId="3" fontId="0" fillId="0" borderId="0" xfId="0" applyNumberFormat="1" applyAlignment="1">
      <alignment horizontal="center"/>
    </xf>
    <xf numFmtId="0" fontId="1" fillId="0" borderId="2" xfId="0" applyFont="1" applyBorder="1" applyAlignment="1">
      <alignment wrapText="1"/>
    </xf>
    <xf numFmtId="0" fontId="1" fillId="0" borderId="2" xfId="0" applyFont="1" applyBorder="1" applyAlignment="1">
      <alignment horizontal="center"/>
    </xf>
    <xf numFmtId="0" fontId="19" fillId="0" borderId="0" xfId="0" applyFont="1" applyAlignment="1"/>
    <xf numFmtId="0" fontId="20" fillId="0" borderId="0" xfId="0" applyFont="1" applyAlignment="1"/>
    <xf numFmtId="3" fontId="0" fillId="3" borderId="1" xfId="0" applyNumberFormat="1" applyFill="1" applyBorder="1"/>
    <xf numFmtId="0" fontId="13" fillId="3" borderId="1" xfId="0" applyFont="1" applyFill="1" applyBorder="1" applyAlignment="1">
      <alignment horizontal="center" vertical="center"/>
    </xf>
    <xf numFmtId="0" fontId="0" fillId="4" borderId="0" xfId="0" applyFill="1"/>
    <xf numFmtId="0" fontId="0" fillId="0" borderId="1" xfId="0" applyBorder="1" applyAlignment="1">
      <alignment vertical="center" wrapText="1"/>
    </xf>
    <xf numFmtId="0" fontId="0" fillId="0" borderId="6" xfId="0" applyBorder="1" applyAlignment="1">
      <alignment horizontal="center"/>
    </xf>
    <xf numFmtId="0" fontId="16" fillId="0" borderId="6" xfId="0" applyFont="1" applyBorder="1"/>
    <xf numFmtId="0" fontId="0" fillId="0" borderId="6" xfId="0" applyBorder="1"/>
    <xf numFmtId="0" fontId="0" fillId="0" borderId="6" xfId="0" applyFont="1" applyBorder="1" applyAlignment="1">
      <alignment horizontal="center"/>
    </xf>
    <xf numFmtId="0" fontId="0" fillId="0" borderId="6" xfId="0" applyFont="1" applyBorder="1"/>
    <xf numFmtId="0" fontId="17" fillId="0" borderId="1" xfId="0" applyFont="1" applyBorder="1"/>
    <xf numFmtId="164" fontId="17" fillId="0" borderId="1" xfId="0" applyNumberFormat="1" applyFont="1" applyBorder="1"/>
    <xf numFmtId="0" fontId="0" fillId="5" borderId="0" xfId="0" applyFill="1"/>
    <xf numFmtId="0" fontId="21" fillId="3" borderId="1" xfId="0" applyFont="1" applyFill="1" applyBorder="1"/>
    <xf numFmtId="0" fontId="18" fillId="0" borderId="1" xfId="0" applyFont="1" applyBorder="1"/>
    <xf numFmtId="0" fontId="0" fillId="3" borderId="6" xfId="0" applyFill="1" applyBorder="1" applyAlignment="1">
      <alignment horizontal="center"/>
    </xf>
    <xf numFmtId="0" fontId="0" fillId="3" borderId="6" xfId="0" applyFill="1" applyBorder="1"/>
    <xf numFmtId="0" fontId="15" fillId="0" borderId="6" xfId="0" applyFont="1" applyBorder="1" applyAlignment="1">
      <alignment vertical="center" wrapText="1"/>
    </xf>
    <xf numFmtId="164" fontId="11" fillId="3" borderId="1" xfId="4" applyNumberFormat="1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vertical="center" wrapText="1"/>
    </xf>
    <xf numFmtId="14" fontId="22" fillId="2" borderId="4" xfId="0" applyNumberFormat="1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43" fontId="22" fillId="2" borderId="3" xfId="4" applyFont="1" applyFill="1" applyBorder="1" applyAlignment="1">
      <alignment horizontal="center" vertical="center" wrapText="1"/>
    </xf>
    <xf numFmtId="3" fontId="22" fillId="2" borderId="5" xfId="0" applyNumberFormat="1" applyFont="1" applyFill="1" applyBorder="1" applyAlignment="1">
      <alignment horizontal="center" vertical="center" wrapText="1"/>
    </xf>
    <xf numFmtId="164" fontId="22" fillId="2" borderId="3" xfId="4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3" fontId="7" fillId="3" borderId="6" xfId="0" applyNumberFormat="1" applyFont="1" applyFill="1" applyBorder="1" applyAlignment="1">
      <alignment horizontal="center" vertical="center" wrapText="1"/>
    </xf>
    <xf numFmtId="3" fontId="12" fillId="0" borderId="6" xfId="0" applyNumberFormat="1" applyFont="1" applyBorder="1" applyAlignment="1">
      <alignment horizontal="center" vertical="center" wrapText="1"/>
    </xf>
    <xf numFmtId="0" fontId="11" fillId="0" borderId="6" xfId="0" applyFont="1" applyBorder="1" applyAlignment="1">
      <alignment vertical="center" wrapText="1"/>
    </xf>
    <xf numFmtId="0" fontId="0" fillId="0" borderId="9" xfId="0" applyBorder="1"/>
    <xf numFmtId="0" fontId="0" fillId="0" borderId="7" xfId="0" applyBorder="1"/>
    <xf numFmtId="0" fontId="15" fillId="0" borderId="7" xfId="0" quotePrefix="1" applyFont="1" applyBorder="1" applyAlignment="1">
      <alignment vertical="center" wrapText="1"/>
    </xf>
    <xf numFmtId="0" fontId="0" fillId="3" borderId="7" xfId="0" applyFont="1" applyFill="1" applyBorder="1"/>
    <xf numFmtId="0" fontId="7" fillId="3" borderId="1" xfId="0" applyFont="1" applyFill="1" applyBorder="1" applyAlignment="1">
      <alignment horizontal="left" vertical="center"/>
    </xf>
    <xf numFmtId="0" fontId="24" fillId="0" borderId="0" xfId="0" applyFont="1"/>
    <xf numFmtId="14" fontId="7" fillId="0" borderId="0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43" fontId="7" fillId="0" borderId="0" xfId="4" applyFont="1" applyFill="1" applyBorder="1" applyAlignment="1">
      <alignment vertical="center" wrapText="1"/>
    </xf>
    <xf numFmtId="0" fontId="7" fillId="3" borderId="0" xfId="4" applyNumberFormat="1" applyFont="1" applyFill="1" applyBorder="1" applyAlignment="1">
      <alignment horizontal="center" vertical="center" wrapText="1"/>
    </xf>
    <xf numFmtId="164" fontId="11" fillId="0" borderId="0" xfId="4" applyNumberFormat="1" applyFont="1" applyFill="1" applyBorder="1" applyAlignment="1">
      <alignment horizontal="center" vertical="center" wrapText="1"/>
    </xf>
    <xf numFmtId="164" fontId="1" fillId="3" borderId="0" xfId="4" applyNumberFormat="1" applyFont="1" applyFill="1" applyBorder="1" applyAlignment="1">
      <alignment vertical="center" wrapText="1"/>
    </xf>
    <xf numFmtId="0" fontId="1" fillId="3" borderId="0" xfId="0" applyNumberFormat="1" applyFont="1" applyFill="1" applyBorder="1" applyAlignment="1">
      <alignment vertical="center" wrapText="1"/>
    </xf>
    <xf numFmtId="3" fontId="7" fillId="3" borderId="0" xfId="0" quotePrefix="1" applyNumberFormat="1" applyFont="1" applyFill="1" applyBorder="1" applyAlignment="1">
      <alignment horizontal="center" vertical="center" wrapText="1"/>
    </xf>
    <xf numFmtId="0" fontId="8" fillId="3" borderId="0" xfId="0" quotePrefix="1" applyFont="1" applyFill="1" applyBorder="1" applyAlignment="1">
      <alignment vertical="center" wrapText="1"/>
    </xf>
    <xf numFmtId="43" fontId="8" fillId="0" borderId="0" xfId="4" applyNumberFormat="1" applyFont="1" applyFill="1" applyBorder="1" applyAlignment="1">
      <alignment vertical="center" wrapText="1"/>
    </xf>
    <xf numFmtId="3" fontId="8" fillId="3" borderId="1" xfId="0" applyNumberFormat="1" applyFont="1" applyFill="1" applyBorder="1" applyAlignment="1">
      <alignment horizontal="center"/>
    </xf>
    <xf numFmtId="0" fontId="7" fillId="3" borderId="1" xfId="0" applyFont="1" applyFill="1" applyBorder="1"/>
    <xf numFmtId="0" fontId="11" fillId="3" borderId="1" xfId="0" applyFont="1" applyFill="1" applyBorder="1" applyAlignment="1">
      <alignment horizontal="left"/>
    </xf>
    <xf numFmtId="0" fontId="7" fillId="3" borderId="1" xfId="0" applyFont="1" applyFill="1" applyBorder="1" applyAlignment="1">
      <alignment horizontal="left"/>
    </xf>
    <xf numFmtId="3" fontId="8" fillId="3" borderId="1" xfId="0" applyNumberFormat="1" applyFont="1" applyFill="1" applyBorder="1" applyAlignment="1">
      <alignment horizontal="center" vertical="center"/>
    </xf>
    <xf numFmtId="3" fontId="7" fillId="0" borderId="12" xfId="0" applyNumberFormat="1" applyFont="1" applyBorder="1" applyAlignment="1">
      <alignment horizontal="center" vertical="center" wrapText="1"/>
    </xf>
    <xf numFmtId="0" fontId="7" fillId="0" borderId="12" xfId="0" applyFont="1" applyBorder="1" applyAlignment="1">
      <alignment vertical="center" wrapText="1"/>
    </xf>
    <xf numFmtId="3" fontId="11" fillId="3" borderId="7" xfId="0" applyNumberFormat="1" applyFont="1" applyFill="1" applyBorder="1" applyAlignment="1">
      <alignment horizontal="center" vertical="center" wrapText="1"/>
    </xf>
    <xf numFmtId="3" fontId="11" fillId="3" borderId="7" xfId="4" applyNumberFormat="1" applyFont="1" applyFill="1" applyBorder="1" applyAlignment="1">
      <alignment horizontal="center" vertical="center" wrapText="1"/>
    </xf>
    <xf numFmtId="0" fontId="25" fillId="3" borderId="1" xfId="0" applyFont="1" applyFill="1" applyBorder="1"/>
    <xf numFmtId="3" fontId="8" fillId="3" borderId="6" xfId="0" applyNumberFormat="1" applyFont="1" applyFill="1" applyBorder="1" applyAlignment="1">
      <alignment horizontal="center"/>
    </xf>
    <xf numFmtId="0" fontId="7" fillId="3" borderId="6" xfId="0" applyFont="1" applyFill="1" applyBorder="1"/>
    <xf numFmtId="0" fontId="7" fillId="3" borderId="6" xfId="0" applyFont="1" applyFill="1" applyBorder="1" applyAlignment="1">
      <alignment horizontal="left"/>
    </xf>
    <xf numFmtId="14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3" fontId="26" fillId="3" borderId="1" xfId="0" applyNumberFormat="1" applyFont="1" applyFill="1" applyBorder="1" applyAlignment="1">
      <alignment horizontal="center"/>
    </xf>
    <xf numFmtId="0" fontId="11" fillId="3" borderId="1" xfId="0" applyFont="1" applyFill="1" applyBorder="1" applyAlignment="1" applyProtection="1">
      <alignment horizontal="left"/>
      <protection locked="0"/>
    </xf>
    <xf numFmtId="3" fontId="11" fillId="3" borderId="1" xfId="0" applyNumberFormat="1" applyFont="1" applyFill="1" applyBorder="1" applyAlignment="1">
      <alignment horizontal="center"/>
    </xf>
    <xf numFmtId="43" fontId="11" fillId="3" borderId="1" xfId="4" applyFont="1" applyFill="1" applyBorder="1" applyAlignment="1">
      <alignment horizontal="center"/>
    </xf>
    <xf numFmtId="43" fontId="11" fillId="0" borderId="1" xfId="4" applyFont="1" applyFill="1" applyBorder="1" applyAlignment="1">
      <alignment vertical="center" wrapText="1"/>
    </xf>
    <xf numFmtId="164" fontId="11" fillId="3" borderId="1" xfId="4" applyNumberFormat="1" applyFont="1" applyFill="1" applyBorder="1" applyAlignment="1">
      <alignment vertical="center" wrapText="1"/>
    </xf>
    <xf numFmtId="14" fontId="11" fillId="3" borderId="1" xfId="0" applyNumberFormat="1" applyFont="1" applyFill="1" applyBorder="1" applyAlignment="1">
      <alignment horizontal="center"/>
    </xf>
    <xf numFmtId="0" fontId="11" fillId="3" borderId="1" xfId="0" applyFont="1" applyFill="1" applyBorder="1"/>
    <xf numFmtId="14" fontId="11" fillId="0" borderId="1" xfId="0" applyNumberFormat="1" applyFont="1" applyFill="1" applyBorder="1" applyAlignment="1">
      <alignment horizontal="center"/>
    </xf>
    <xf numFmtId="0" fontId="11" fillId="3" borderId="1" xfId="0" quotePrefix="1" applyFont="1" applyFill="1" applyBorder="1"/>
    <xf numFmtId="14" fontId="11" fillId="0" borderId="1" xfId="0" applyNumberFormat="1" applyFont="1" applyBorder="1" applyAlignment="1">
      <alignment horizontal="center" vertical="center"/>
    </xf>
    <xf numFmtId="3" fontId="26" fillId="3" borderId="1" xfId="0" applyNumberFormat="1" applyFont="1" applyFill="1" applyBorder="1" applyAlignment="1">
      <alignment horizontal="center" vertical="center"/>
    </xf>
    <xf numFmtId="0" fontId="11" fillId="3" borderId="1" xfId="0" quotePrefix="1" applyFont="1" applyFill="1" applyBorder="1" applyAlignment="1">
      <alignment horizontal="left" vertical="center"/>
    </xf>
    <xf numFmtId="43" fontId="11" fillId="3" borderId="1" xfId="4" applyFont="1" applyFill="1" applyBorder="1" applyAlignment="1">
      <alignment horizontal="center" vertical="center"/>
    </xf>
    <xf numFmtId="14" fontId="11" fillId="0" borderId="8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43" fontId="11" fillId="3" borderId="1" xfId="4" applyFont="1" applyFill="1" applyBorder="1" applyAlignment="1">
      <alignment horizontal="right" vertical="center" wrapText="1"/>
    </xf>
    <xf numFmtId="43" fontId="11" fillId="0" borderId="1" xfId="4" applyFont="1" applyFill="1" applyBorder="1" applyAlignment="1">
      <alignment horizontal="right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vertical="center" wrapText="1"/>
    </xf>
    <xf numFmtId="43" fontId="11" fillId="0" borderId="6" xfId="4" applyFont="1" applyFill="1" applyBorder="1" applyAlignment="1">
      <alignment horizontal="right" vertical="center" wrapText="1"/>
    </xf>
    <xf numFmtId="3" fontId="11" fillId="3" borderId="9" xfId="4" applyNumberFormat="1" applyFont="1" applyFill="1" applyBorder="1" applyAlignment="1">
      <alignment horizontal="center" vertical="center" wrapText="1"/>
    </xf>
    <xf numFmtId="3" fontId="11" fillId="0" borderId="1" xfId="0" quotePrefix="1" applyNumberFormat="1" applyFont="1" applyBorder="1" applyAlignment="1">
      <alignment horizontal="center" vertical="center" wrapText="1"/>
    </xf>
    <xf numFmtId="0" fontId="11" fillId="0" borderId="1" xfId="0" quotePrefix="1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3" fontId="11" fillId="0" borderId="6" xfId="0" quotePrefix="1" applyNumberFormat="1" applyFont="1" applyBorder="1" applyAlignment="1">
      <alignment horizontal="center" vertical="center" wrapText="1"/>
    </xf>
    <xf numFmtId="0" fontId="11" fillId="0" borderId="6" xfId="0" quotePrefix="1" applyFont="1" applyBorder="1" applyAlignment="1">
      <alignment vertical="center" wrapText="1"/>
    </xf>
    <xf numFmtId="0" fontId="11" fillId="0" borderId="6" xfId="0" applyFont="1" applyBorder="1" applyAlignment="1">
      <alignment horizontal="center" vertical="center" wrapText="1"/>
    </xf>
    <xf numFmtId="14" fontId="11" fillId="0" borderId="13" xfId="0" applyNumberFormat="1" applyFont="1" applyFill="1" applyBorder="1" applyAlignment="1">
      <alignment horizontal="center" vertical="center" wrapText="1"/>
    </xf>
    <xf numFmtId="0" fontId="11" fillId="0" borderId="12" xfId="0" applyFont="1" applyBorder="1" applyAlignment="1">
      <alignment horizontal="center"/>
    </xf>
    <xf numFmtId="3" fontId="11" fillId="0" borderId="12" xfId="0" quotePrefix="1" applyNumberFormat="1" applyFont="1" applyBorder="1" applyAlignment="1">
      <alignment horizontal="center" vertical="center" wrapText="1"/>
    </xf>
    <xf numFmtId="0" fontId="11" fillId="0" borderId="12" xfId="0" quotePrefix="1" applyFont="1" applyBorder="1" applyAlignment="1">
      <alignment vertical="center" wrapText="1"/>
    </xf>
    <xf numFmtId="0" fontId="11" fillId="0" borderId="12" xfId="0" applyFont="1" applyBorder="1" applyAlignment="1">
      <alignment horizontal="center" vertical="center" wrapText="1"/>
    </xf>
    <xf numFmtId="43" fontId="11" fillId="0" borderId="12" xfId="4" applyFont="1" applyFill="1" applyBorder="1" applyAlignment="1">
      <alignment horizontal="right" vertical="center" wrapText="1"/>
    </xf>
    <xf numFmtId="3" fontId="11" fillId="3" borderId="11" xfId="4" applyNumberFormat="1" applyFont="1" applyFill="1" applyBorder="1" applyAlignment="1">
      <alignment horizontal="center" vertical="center" wrapText="1"/>
    </xf>
    <xf numFmtId="14" fontId="11" fillId="0" borderId="0" xfId="0" applyNumberFormat="1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3" fontId="11" fillId="3" borderId="0" xfId="0" quotePrefix="1" applyNumberFormat="1" applyFont="1" applyFill="1" applyBorder="1" applyAlignment="1">
      <alignment horizontal="center" vertical="center" wrapText="1"/>
    </xf>
    <xf numFmtId="0" fontId="11" fillId="3" borderId="0" xfId="4" applyNumberFormat="1" applyFont="1" applyFill="1" applyBorder="1" applyAlignment="1">
      <alignment horizontal="center" vertical="center" wrapText="1"/>
    </xf>
    <xf numFmtId="0" fontId="11" fillId="3" borderId="1" xfId="0" applyNumberFormat="1" applyFont="1" applyFill="1" applyBorder="1" applyAlignment="1">
      <alignment vertical="center" wrapText="1"/>
    </xf>
    <xf numFmtId="0" fontId="11" fillId="3" borderId="6" xfId="0" applyNumberFormat="1" applyFont="1" applyFill="1" applyBorder="1" applyAlignment="1">
      <alignment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vertical="center"/>
    </xf>
    <xf numFmtId="0" fontId="26" fillId="3" borderId="0" xfId="0" quotePrefix="1" applyFont="1" applyFill="1" applyBorder="1" applyAlignment="1">
      <alignment vertical="center" wrapText="1"/>
    </xf>
    <xf numFmtId="43" fontId="11" fillId="0" borderId="0" xfId="4" applyFont="1" applyFill="1" applyBorder="1" applyAlignment="1">
      <alignment vertical="center" wrapText="1"/>
    </xf>
    <xf numFmtId="43" fontId="26" fillId="0" borderId="0" xfId="4" applyNumberFormat="1" applyFont="1" applyFill="1" applyBorder="1" applyAlignment="1">
      <alignment vertical="center" wrapText="1"/>
    </xf>
    <xf numFmtId="164" fontId="11" fillId="3" borderId="0" xfId="4" applyNumberFormat="1" applyFont="1" applyFill="1" applyBorder="1" applyAlignment="1">
      <alignment vertical="center" wrapText="1"/>
    </xf>
    <xf numFmtId="0" fontId="11" fillId="3" borderId="0" xfId="0" applyNumberFormat="1" applyFont="1" applyFill="1" applyBorder="1" applyAlignment="1">
      <alignment vertical="center" wrapText="1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9" fillId="0" borderId="10" xfId="0" applyFont="1" applyBorder="1" applyAlignment="1">
      <alignment horizontal="center" wrapText="1"/>
    </xf>
    <xf numFmtId="0" fontId="19" fillId="0" borderId="10" xfId="0" applyFont="1" applyBorder="1" applyAlignment="1">
      <alignment horizontal="center"/>
    </xf>
    <xf numFmtId="0" fontId="19" fillId="0" borderId="0" xfId="0" applyFont="1" applyAlignment="1">
      <alignment horizontal="center" wrapText="1"/>
    </xf>
    <xf numFmtId="0" fontId="20" fillId="0" borderId="0" xfId="0" applyFont="1" applyAlignment="1">
      <alignment horizontal="center" wrapText="1"/>
    </xf>
    <xf numFmtId="0" fontId="4" fillId="0" borderId="0" xfId="0" applyFont="1" applyFill="1" applyAlignment="1">
      <alignment horizontal="center" vertical="top"/>
    </xf>
    <xf numFmtId="0" fontId="9" fillId="0" borderId="2" xfId="0" applyFont="1" applyFill="1" applyBorder="1" applyAlignment="1">
      <alignment horizontal="center" vertical="top"/>
    </xf>
    <xf numFmtId="0" fontId="0" fillId="0" borderId="2" xfId="0" applyBorder="1" applyAlignment="1">
      <alignment horizontal="center" wrapText="1"/>
    </xf>
  </cellXfs>
  <cellStyles count="5">
    <cellStyle name="Millares" xfId="4" builtinId="3"/>
    <cellStyle name="Normal" xfId="0" builtinId="0"/>
    <cellStyle name="Normal 3 2" xfId="3"/>
    <cellStyle name="Normal 5" xfId="2"/>
    <cellStyle name="Normal 8" xfId="1"/>
  </cellStyles>
  <dxfs count="125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strike val="0"/>
        <outline val="0"/>
        <shadow val="0"/>
        <u val="none"/>
        <vertAlign val="baseline"/>
        <sz val="12"/>
        <color auto="1"/>
        <name val="Cambria"/>
        <scheme val="major"/>
      </font>
      <numFmt numFmtId="0" formatCode="General"/>
      <fill>
        <patternFill patternType="solid">
          <fgColor indexed="64"/>
          <bgColor theme="0"/>
        </patternFill>
      </fill>
      <alignment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strike val="0"/>
        <outline val="0"/>
        <shadow val="0"/>
        <u val="none"/>
        <vertAlign val="baseline"/>
        <sz val="12"/>
        <color auto="1"/>
        <name val="Cambria"/>
        <scheme val="major"/>
      </font>
      <numFmt numFmtId="164" formatCode="_-* #,##0_-;\-* #,##0_-;_-* &quot;-&quot;??_-;_-@_-"/>
      <fill>
        <patternFill>
          <fgColor indexed="64"/>
          <bgColor theme="0"/>
        </patternFill>
      </fill>
      <alignment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164" formatCode="_-* #,##0_-;\-* #,##0_-;_-* &quot;-&quot;??_-;_-@_-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5" formatCode="_-* #,##0.00_-;\-* #,##0.00_-;_-* &quot;-&quot;??_-;_-@_-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9" formatCode="d/m/yy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19" formatCode="d/m/yy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9" formatCode="d/m/yy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19" formatCode="d/m/yy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2"/>
        <color auto="1"/>
        <name val="Cambria"/>
        <scheme val="major"/>
      </font>
      <alignment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28576</xdr:colOff>
      <xdr:row>0</xdr:row>
      <xdr:rowOff>57150</xdr:rowOff>
    </xdr:from>
    <xdr:to>
      <xdr:col>9</xdr:col>
      <xdr:colOff>1085851</xdr:colOff>
      <xdr:row>3</xdr:row>
      <xdr:rowOff>38100</xdr:rowOff>
    </xdr:to>
    <xdr:pic>
      <xdr:nvPicPr>
        <xdr:cNvPr id="4" name="Picture 7" descr="Logo Pequeño 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6" y="57150"/>
          <a:ext cx="2333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102054</xdr:colOff>
      <xdr:row>0</xdr:row>
      <xdr:rowOff>13607</xdr:rowOff>
    </xdr:from>
    <xdr:to>
      <xdr:col>3</xdr:col>
      <xdr:colOff>306160</xdr:colOff>
      <xdr:row>2</xdr:row>
      <xdr:rowOff>136072</xdr:rowOff>
    </xdr:to>
    <xdr:pic>
      <xdr:nvPicPr>
        <xdr:cNvPr id="5" name="Picture 1" descr="Logo Pequeño Promes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4" y="13607"/>
          <a:ext cx="1825624" cy="553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6" name="Tabla167" displayName="Tabla167" ref="B6:M493" totalsRowShown="0" headerRowDxfId="1209" dataDxfId="1207" totalsRowDxfId="1205" headerRowBorderDxfId="1208" tableBorderDxfId="1206">
  <autoFilter ref="B6:M493"/>
  <sortState ref="B7:M482">
    <sortCondition ref="F7:F482"/>
  </sortState>
  <tableColumns count="12">
    <tableColumn id="1" name="Fecha de Entrada" dataDxfId="1204" totalsRowDxfId="1203"/>
    <tableColumn id="12" name="Fecha de registro/Recepcion" dataDxfId="1202" totalsRowDxfId="1201"/>
    <tableColumn id="2" name="Codigo de Bienes Nacionales (si aplica)" dataDxfId="1200" totalsRowDxfId="1199"/>
    <tableColumn id="3" name="Código Institucional" dataDxfId="1198" totalsRowDxfId="1197"/>
    <tableColumn id="4" name="Descripción del activo o bien" dataDxfId="1196" totalsRowDxfId="1195"/>
    <tableColumn id="5" name="Unidad de Medida" dataDxfId="1194" totalsRowDxfId="1193"/>
    <tableColumn id="6" name="Costo Unitario en RD$" dataDxfId="1192" totalsRowDxfId="1191" dataCellStyle="Millares"/>
    <tableColumn id="7" name="Valor Existencia actual en RD$" dataDxfId="1190" totalsRowDxfId="1189" dataCellStyle="Millares">
      <calculatedColumnFormula>+Tabla167[[#This Row],[Costo Unitario en RD$]]*Tabla167[[#This Row],[Existencia actual]]</calculatedColumnFormula>
    </tableColumn>
    <tableColumn id="8" name="Existencia Diciembre 2021 " dataDxfId="1188" totalsRowDxfId="1187" dataCellStyle="Millares"/>
    <tableColumn id="11" name="Entradas" dataDxfId="1186" totalsRowDxfId="1185" dataCellStyle="Millares">
      <calculatedColumnFormula>+LOOKUP(Tabla167[[#This Row],[Código Institucional]],Entradas!A$2:A$1608,Entradas!C$2:C$1608)</calculatedColumnFormula>
    </tableColumn>
    <tableColumn id="9" name="Salidas" dataDxfId="1184" totalsRowDxfId="1183" dataCellStyle="Millares">
      <calculatedColumnFormula>+LOOKUP(Tabla167[[#This Row],[Código Institucional]],Salidas!A$2:A$1152,Salidas!C$2:C$1152)</calculatedColumnFormula>
    </tableColumn>
    <tableColumn id="10" name="Existencia actual" dataDxfId="1182" totalsRowDxfId="1181">
      <calculatedColumnFormula>+Tabla167[[#This Row],[Existencia Diciembre 2021 ]]+Tabla167[[#This Row],[Entradas]]-Tabla167[[#This Row],[Salidas]]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M506"/>
  <sheetViews>
    <sheetView tabSelected="1" zoomScale="84" zoomScaleNormal="84" workbookViewId="0">
      <selection activeCell="I16" sqref="I16"/>
    </sheetView>
  </sheetViews>
  <sheetFormatPr baseColWidth="10" defaultColWidth="11.42578125" defaultRowHeight="15" x14ac:dyDescent="0.25"/>
  <cols>
    <col min="1" max="1" width="1.7109375" style="7" customWidth="1"/>
    <col min="2" max="2" width="12" style="8" customWidth="1"/>
    <col min="3" max="3" width="10.5703125" style="8" customWidth="1"/>
    <col min="4" max="4" width="9.28515625" style="9" customWidth="1"/>
    <col min="5" max="5" width="11.42578125" style="9" customWidth="1"/>
    <col min="6" max="6" width="46.85546875" style="13" customWidth="1"/>
    <col min="7" max="7" width="10.7109375" style="9" customWidth="1"/>
    <col min="8" max="8" width="17.28515625" style="10" customWidth="1"/>
    <col min="9" max="9" width="21.7109375" style="10" customWidth="1"/>
    <col min="10" max="10" width="12.140625" style="11" hidden="1" customWidth="1"/>
    <col min="11" max="11" width="12.28515625" style="11" hidden="1" customWidth="1"/>
    <col min="12" max="12" width="1" style="25" hidden="1" customWidth="1"/>
    <col min="13" max="13" width="11.85546875" style="7" customWidth="1"/>
    <col min="14" max="16384" width="11.42578125" style="7"/>
  </cols>
  <sheetData>
    <row r="1" spans="1:13" customFormat="1" x14ac:dyDescent="0.25">
      <c r="A1" s="7"/>
      <c r="B1" s="2"/>
      <c r="C1" s="2"/>
      <c r="D1" s="2"/>
      <c r="E1" s="3"/>
      <c r="F1" s="5"/>
      <c r="G1" s="2"/>
      <c r="H1" s="4"/>
      <c r="I1" s="4"/>
      <c r="J1" s="6"/>
      <c r="K1" s="6"/>
      <c r="L1" s="23"/>
    </row>
    <row r="2" spans="1:13" customFormat="1" ht="18.75" x14ac:dyDescent="0.25">
      <c r="B2" s="232" t="s">
        <v>1208</v>
      </c>
      <c r="C2" s="232"/>
      <c r="D2" s="232"/>
      <c r="E2" s="232"/>
      <c r="F2" s="232"/>
      <c r="G2" s="232"/>
      <c r="H2" s="232"/>
      <c r="I2" s="232"/>
      <c r="J2" s="232"/>
      <c r="K2" s="15"/>
      <c r="L2" s="23"/>
    </row>
    <row r="3" spans="1:13" customFormat="1" ht="18.75" x14ac:dyDescent="0.25">
      <c r="B3" s="232" t="s">
        <v>2151</v>
      </c>
      <c r="C3" s="232"/>
      <c r="D3" s="232"/>
      <c r="E3" s="232"/>
      <c r="F3" s="232"/>
      <c r="G3" s="232"/>
      <c r="H3" s="232"/>
      <c r="I3" s="232"/>
      <c r="J3" s="232"/>
      <c r="K3" s="16"/>
      <c r="L3" s="23"/>
    </row>
    <row r="4" spans="1:13" customFormat="1" ht="18.75" x14ac:dyDescent="0.25">
      <c r="B4" s="8"/>
      <c r="C4" s="8"/>
      <c r="D4" s="9"/>
      <c r="E4" s="9"/>
      <c r="F4" s="13"/>
      <c r="G4" s="9"/>
      <c r="H4" s="10"/>
      <c r="I4" s="10"/>
      <c r="J4" s="11"/>
      <c r="K4" s="15"/>
      <c r="L4" s="23"/>
    </row>
    <row r="5" spans="1:13" s="1" customFormat="1" ht="21" customHeight="1" x14ac:dyDescent="0.25">
      <c r="B5" s="14" t="s">
        <v>1206</v>
      </c>
      <c r="C5" s="14"/>
      <c r="D5" s="14"/>
      <c r="E5" s="14"/>
      <c r="F5" s="14"/>
      <c r="G5" s="233" t="s">
        <v>2152</v>
      </c>
      <c r="H5" s="233"/>
      <c r="I5" s="233"/>
      <c r="J5" s="233"/>
      <c r="K5" s="26"/>
      <c r="L5" s="24"/>
    </row>
    <row r="6" spans="1:13" s="143" customFormat="1" ht="66.75" customHeight="1" x14ac:dyDescent="0.25">
      <c r="B6" s="138" t="s">
        <v>1091</v>
      </c>
      <c r="C6" s="138" t="s">
        <v>6</v>
      </c>
      <c r="D6" s="139" t="s">
        <v>7</v>
      </c>
      <c r="E6" s="139" t="s">
        <v>8</v>
      </c>
      <c r="F6" s="139" t="s">
        <v>9</v>
      </c>
      <c r="G6" s="139" t="s">
        <v>10</v>
      </c>
      <c r="H6" s="140" t="s">
        <v>11</v>
      </c>
      <c r="I6" s="139" t="s">
        <v>925</v>
      </c>
      <c r="J6" s="141" t="s">
        <v>2153</v>
      </c>
      <c r="K6" s="141" t="s">
        <v>798</v>
      </c>
      <c r="L6" s="142" t="s">
        <v>797</v>
      </c>
      <c r="M6" s="139" t="s">
        <v>2154</v>
      </c>
    </row>
    <row r="7" spans="1:13" s="43" customFormat="1" ht="15.75" x14ac:dyDescent="0.25">
      <c r="B7" s="176">
        <v>41479</v>
      </c>
      <c r="C7" s="176">
        <v>41479</v>
      </c>
      <c r="D7" s="177" t="s">
        <v>1211</v>
      </c>
      <c r="E7" s="178" t="s">
        <v>1212</v>
      </c>
      <c r="F7" s="179" t="s">
        <v>1213</v>
      </c>
      <c r="G7" s="180" t="s">
        <v>12</v>
      </c>
      <c r="H7" s="181">
        <v>280.25</v>
      </c>
      <c r="I7" s="182">
        <f>+Tabla167[[#This Row],[Costo Unitario en RD$]]*Tabla167[[#This Row],[Existencia actual]]</f>
        <v>280.25</v>
      </c>
      <c r="J7" s="170">
        <v>1</v>
      </c>
      <c r="K7" s="136">
        <f>+LOOKUP(Tabla167[[#This Row],[Código Institucional]],Entradas!A$2:A$1608,Entradas!C$2:C$1608)</f>
        <v>0</v>
      </c>
      <c r="L7" s="183">
        <f>+LOOKUP(Tabla167[[#This Row],[Código Institucional]],Salidas!A$2:A$1152,Salidas!C$2:C$1152)</f>
        <v>0</v>
      </c>
      <c r="M7" s="69">
        <f>+Tabla167[[#This Row],[Existencia Diciembre 2021 ]]+Tabla167[[#This Row],[Entradas]]-Tabla167[[#This Row],[Salidas]]</f>
        <v>1</v>
      </c>
    </row>
    <row r="8" spans="1:13" s="43" customFormat="1" ht="15.75" x14ac:dyDescent="0.25">
      <c r="B8" s="176">
        <v>42496</v>
      </c>
      <c r="C8" s="176">
        <v>42496</v>
      </c>
      <c r="D8" s="177" t="s">
        <v>1211</v>
      </c>
      <c r="E8" s="178" t="s">
        <v>1214</v>
      </c>
      <c r="F8" s="179" t="s">
        <v>1215</v>
      </c>
      <c r="G8" s="180" t="s">
        <v>12</v>
      </c>
      <c r="H8" s="181">
        <v>5.9</v>
      </c>
      <c r="I8" s="182">
        <f>+Tabla167[[#This Row],[Costo Unitario en RD$]]*Tabla167[[#This Row],[Existencia actual]]</f>
        <v>23.6</v>
      </c>
      <c r="J8" s="170">
        <v>4</v>
      </c>
      <c r="K8" s="136">
        <f>+LOOKUP(Tabla167[[#This Row],[Código Institucional]],Entradas!A$2:A$1608,Entradas!C$2:C$1608)</f>
        <v>0</v>
      </c>
      <c r="L8" s="183">
        <f>+LOOKUP(Tabla167[[#This Row],[Código Institucional]],Salidas!A$2:A$1152,Salidas!C$2:C$1152)</f>
        <v>0</v>
      </c>
      <c r="M8" s="69">
        <f>+Tabla167[[#This Row],[Existencia Diciembre 2021 ]]+Tabla167[[#This Row],[Entradas]]-Tabla167[[#This Row],[Salidas]]</f>
        <v>4</v>
      </c>
    </row>
    <row r="9" spans="1:13" s="43" customFormat="1" ht="15.75" x14ac:dyDescent="0.25">
      <c r="B9" s="176">
        <v>42496</v>
      </c>
      <c r="C9" s="176">
        <v>42496</v>
      </c>
      <c r="D9" s="177" t="s">
        <v>1211</v>
      </c>
      <c r="E9" s="178" t="s">
        <v>1216</v>
      </c>
      <c r="F9" s="179" t="s">
        <v>1217</v>
      </c>
      <c r="G9" s="180" t="s">
        <v>12</v>
      </c>
      <c r="H9" s="181">
        <v>88.5</v>
      </c>
      <c r="I9" s="182">
        <f>+Tabla167[[#This Row],[Costo Unitario en RD$]]*Tabla167[[#This Row],[Existencia actual]]</f>
        <v>88.5</v>
      </c>
      <c r="J9" s="170">
        <v>1</v>
      </c>
      <c r="K9" s="136">
        <f>+LOOKUP(Tabla167[[#This Row],[Código Institucional]],Entradas!A$2:A$1608,Entradas!C$2:C$1608)</f>
        <v>0</v>
      </c>
      <c r="L9" s="183">
        <f>+LOOKUP(Tabla167[[#This Row],[Código Institucional]],Salidas!A$2:A$1152,Salidas!C$2:C$1152)</f>
        <v>0</v>
      </c>
      <c r="M9" s="69">
        <f>+Tabla167[[#This Row],[Existencia Diciembre 2021 ]]+Tabla167[[#This Row],[Entradas]]-Tabla167[[#This Row],[Salidas]]</f>
        <v>1</v>
      </c>
    </row>
    <row r="10" spans="1:13" s="43" customFormat="1" ht="15.75" x14ac:dyDescent="0.25">
      <c r="B10" s="176">
        <v>42797</v>
      </c>
      <c r="C10" s="176">
        <v>42797</v>
      </c>
      <c r="D10" s="177" t="s">
        <v>1211</v>
      </c>
      <c r="E10" s="178" t="s">
        <v>1218</v>
      </c>
      <c r="F10" s="179" t="s">
        <v>1219</v>
      </c>
      <c r="G10" s="180" t="s">
        <v>12</v>
      </c>
      <c r="H10" s="181">
        <v>25.96</v>
      </c>
      <c r="I10" s="182">
        <f>+Tabla167[[#This Row],[Costo Unitario en RD$]]*Tabla167[[#This Row],[Existencia actual]]</f>
        <v>0</v>
      </c>
      <c r="J10" s="170">
        <v>0</v>
      </c>
      <c r="K10" s="136">
        <f>+LOOKUP(Tabla167[[#This Row],[Código Institucional]],Entradas!A$2:A$1608,Entradas!C$2:C$1608)</f>
        <v>0</v>
      </c>
      <c r="L10" s="183">
        <f>+LOOKUP(Tabla167[[#This Row],[Código Institucional]],Salidas!A$2:A$1152,Salidas!C$2:C$1152)</f>
        <v>0</v>
      </c>
      <c r="M10" s="69">
        <f>+Tabla167[[#This Row],[Existencia Diciembre 2021 ]]+Tabla167[[#This Row],[Entradas]]-Tabla167[[#This Row],[Salidas]]</f>
        <v>0</v>
      </c>
    </row>
    <row r="11" spans="1:13" s="43" customFormat="1" ht="15.75" x14ac:dyDescent="0.25">
      <c r="B11" s="176">
        <v>42080</v>
      </c>
      <c r="C11" s="176">
        <v>42080</v>
      </c>
      <c r="D11" s="177" t="s">
        <v>1211</v>
      </c>
      <c r="E11" s="178" t="s">
        <v>1220</v>
      </c>
      <c r="F11" s="179" t="s">
        <v>1221</v>
      </c>
      <c r="G11" s="180" t="s">
        <v>12</v>
      </c>
      <c r="H11" s="181">
        <v>14.75</v>
      </c>
      <c r="I11" s="182">
        <f>+Tabla167[[#This Row],[Costo Unitario en RD$]]*Tabla167[[#This Row],[Existencia actual]]</f>
        <v>59</v>
      </c>
      <c r="J11" s="170">
        <v>4</v>
      </c>
      <c r="K11" s="136">
        <f>+LOOKUP(Tabla167[[#This Row],[Código Institucional]],Entradas!A$2:A$1608,Entradas!C$2:C$1608)</f>
        <v>0</v>
      </c>
      <c r="L11" s="183">
        <f>+LOOKUP(Tabla167[[#This Row],[Código Institucional]],Salidas!A$2:A$1152,Salidas!C$2:C$1152)</f>
        <v>0</v>
      </c>
      <c r="M11" s="69">
        <f>+Tabla167[[#This Row],[Existencia Diciembre 2021 ]]+Tabla167[[#This Row],[Entradas]]-Tabla167[[#This Row],[Salidas]]</f>
        <v>4</v>
      </c>
    </row>
    <row r="12" spans="1:13" s="43" customFormat="1" ht="15.75" x14ac:dyDescent="0.25">
      <c r="B12" s="176">
        <v>41438</v>
      </c>
      <c r="C12" s="176">
        <v>41438</v>
      </c>
      <c r="D12" s="177" t="s">
        <v>1211</v>
      </c>
      <c r="E12" s="178" t="s">
        <v>1222</v>
      </c>
      <c r="F12" s="179" t="s">
        <v>1223</v>
      </c>
      <c r="G12" s="180" t="s">
        <v>12</v>
      </c>
      <c r="H12" s="181">
        <v>64.900000000000006</v>
      </c>
      <c r="I12" s="182">
        <f>+Tabla167[[#This Row],[Costo Unitario en RD$]]*Tabla167[[#This Row],[Existencia actual]]</f>
        <v>778.80000000000007</v>
      </c>
      <c r="J12" s="170">
        <v>12</v>
      </c>
      <c r="K12" s="136">
        <f>+LOOKUP(Tabla167[[#This Row],[Código Institucional]],Entradas!A$2:A$1608,Entradas!C$2:C$1608)</f>
        <v>0</v>
      </c>
      <c r="L12" s="183">
        <f>+LOOKUP(Tabla167[[#This Row],[Código Institucional]],Salidas!A$2:A$1152,Salidas!C$2:C$1152)</f>
        <v>0</v>
      </c>
      <c r="M12" s="69">
        <f>+Tabla167[[#This Row],[Existencia Diciembre 2021 ]]+Tabla167[[#This Row],[Entradas]]-Tabla167[[#This Row],[Salidas]]</f>
        <v>12</v>
      </c>
    </row>
    <row r="13" spans="1:13" s="43" customFormat="1" ht="15.75" x14ac:dyDescent="0.25">
      <c r="B13" s="176">
        <v>41250</v>
      </c>
      <c r="C13" s="176">
        <v>41250</v>
      </c>
      <c r="D13" s="177" t="s">
        <v>1211</v>
      </c>
      <c r="E13" s="178" t="s">
        <v>229</v>
      </c>
      <c r="F13" s="179" t="s">
        <v>1224</v>
      </c>
      <c r="G13" s="180" t="s">
        <v>12</v>
      </c>
      <c r="H13" s="181">
        <v>27.14</v>
      </c>
      <c r="I13" s="182">
        <f>+Tabla167[[#This Row],[Costo Unitario en RD$]]*Tabla167[[#This Row],[Existencia actual]]</f>
        <v>0</v>
      </c>
      <c r="J13" s="170">
        <v>0</v>
      </c>
      <c r="K13" s="136">
        <f>+LOOKUP(Tabla167[[#This Row],[Código Institucional]],Entradas!A$2:A$1608,Entradas!C$2:C$1608)</f>
        <v>0</v>
      </c>
      <c r="L13" s="183">
        <f>+LOOKUP(Tabla167[[#This Row],[Código Institucional]],Salidas!A$2:A$1152,Salidas!C$2:C$1152)</f>
        <v>0</v>
      </c>
      <c r="M13" s="69">
        <f>+Tabla167[[#This Row],[Existencia Diciembre 2021 ]]+Tabla167[[#This Row],[Entradas]]-Tabla167[[#This Row],[Salidas]]</f>
        <v>0</v>
      </c>
    </row>
    <row r="14" spans="1:13" s="43" customFormat="1" ht="15.75" x14ac:dyDescent="0.25">
      <c r="B14" s="184">
        <v>44145</v>
      </c>
      <c r="C14" s="184">
        <v>44145</v>
      </c>
      <c r="D14" s="177" t="s">
        <v>1211</v>
      </c>
      <c r="E14" s="178" t="s">
        <v>1225</v>
      </c>
      <c r="F14" s="185" t="s">
        <v>1226</v>
      </c>
      <c r="G14" s="180" t="s">
        <v>12</v>
      </c>
      <c r="H14" s="181">
        <v>738.47</v>
      </c>
      <c r="I14" s="182">
        <f>+Tabla167[[#This Row],[Costo Unitario en RD$]]*Tabla167[[#This Row],[Existencia actual]]</f>
        <v>4430.82</v>
      </c>
      <c r="J14" s="171">
        <v>6</v>
      </c>
      <c r="K14" s="136">
        <f>+LOOKUP(Tabla167[[#This Row],[Código Institucional]],Entradas!A$2:A$1608,Entradas!C$2:C$1608)</f>
        <v>0</v>
      </c>
      <c r="L14" s="183">
        <f>+LOOKUP(Tabla167[[#This Row],[Código Institucional]],Salidas!A$2:A$1152,Salidas!C$2:C$1152)</f>
        <v>0</v>
      </c>
      <c r="M14" s="217">
        <f>+Tabla167[[#This Row],[Existencia Diciembre 2021 ]]+Tabla167[[#This Row],[Entradas]]-Tabla167[[#This Row],[Salidas]]</f>
        <v>6</v>
      </c>
    </row>
    <row r="15" spans="1:13" s="43" customFormat="1" ht="15.75" x14ac:dyDescent="0.25">
      <c r="B15" s="184">
        <v>44145</v>
      </c>
      <c r="C15" s="184">
        <v>44145</v>
      </c>
      <c r="D15" s="177" t="s">
        <v>1211</v>
      </c>
      <c r="E15" s="178" t="s">
        <v>293</v>
      </c>
      <c r="F15" s="185" t="s">
        <v>1227</v>
      </c>
      <c r="G15" s="180" t="s">
        <v>12</v>
      </c>
      <c r="H15" s="181">
        <v>23.6</v>
      </c>
      <c r="I15" s="182">
        <f>+Tabla167[[#This Row],[Costo Unitario en RD$]]*Tabla167[[#This Row],[Existencia actual]]</f>
        <v>141.60000000000002</v>
      </c>
      <c r="J15" s="170">
        <v>6</v>
      </c>
      <c r="K15" s="136">
        <f>+LOOKUP(Tabla167[[#This Row],[Código Institucional]],Entradas!A$2:A$1608,Entradas!C$2:C$1608)</f>
        <v>0</v>
      </c>
      <c r="L15" s="183">
        <f>+LOOKUP(Tabla167[[#This Row],[Código Institucional]],Salidas!A$2:A$1152,Salidas!C$2:C$1152)</f>
        <v>0</v>
      </c>
      <c r="M15" s="69">
        <f>+Tabla167[[#This Row],[Existencia Diciembre 2021 ]]+Tabla167[[#This Row],[Entradas]]-Tabla167[[#This Row],[Salidas]]</f>
        <v>6</v>
      </c>
    </row>
    <row r="16" spans="1:13" s="71" customFormat="1" ht="15.75" customHeight="1" x14ac:dyDescent="0.25">
      <c r="B16" s="176">
        <v>42291</v>
      </c>
      <c r="C16" s="176">
        <v>42291</v>
      </c>
      <c r="D16" s="177" t="s">
        <v>1211</v>
      </c>
      <c r="E16" s="178" t="s">
        <v>1228</v>
      </c>
      <c r="F16" s="185" t="s">
        <v>1229</v>
      </c>
      <c r="G16" s="180" t="s">
        <v>12</v>
      </c>
      <c r="H16" s="181">
        <v>70</v>
      </c>
      <c r="I16" s="182">
        <f>+Tabla167[[#This Row],[Costo Unitario en RD$]]*Tabla167[[#This Row],[Existencia actual]]</f>
        <v>2590</v>
      </c>
      <c r="J16" s="171">
        <v>37</v>
      </c>
      <c r="K16" s="136">
        <f>+LOOKUP(Tabla167[[#This Row],[Código Institucional]],Entradas!A$2:A$1608,Entradas!C$2:C$1608)</f>
        <v>0</v>
      </c>
      <c r="L16" s="183">
        <f>+LOOKUP(Tabla167[[#This Row],[Código Institucional]],Salidas!A$2:A$1152,Salidas!C$2:C$1152)</f>
        <v>0</v>
      </c>
      <c r="M16" s="217">
        <f>+Tabla167[[#This Row],[Existencia Diciembre 2021 ]]+Tabla167[[#This Row],[Entradas]]-Tabla167[[#This Row],[Salidas]]</f>
        <v>37</v>
      </c>
    </row>
    <row r="17" spans="2:13" s="43" customFormat="1" ht="15.75" customHeight="1" x14ac:dyDescent="0.25">
      <c r="B17" s="176">
        <v>42263</v>
      </c>
      <c r="C17" s="176">
        <v>42263</v>
      </c>
      <c r="D17" s="177" t="s">
        <v>1211</v>
      </c>
      <c r="E17" s="178" t="s">
        <v>1230</v>
      </c>
      <c r="F17" s="179" t="s">
        <v>1231</v>
      </c>
      <c r="G17" s="180" t="s">
        <v>12</v>
      </c>
      <c r="H17" s="181">
        <v>1763.16</v>
      </c>
      <c r="I17" s="182">
        <f>+Tabla167[[#This Row],[Costo Unitario en RD$]]*Tabla167[[#This Row],[Existencia actual]]</f>
        <v>3526.32</v>
      </c>
      <c r="J17" s="170">
        <v>2</v>
      </c>
      <c r="K17" s="136">
        <f>+LOOKUP(Tabla167[[#This Row],[Código Institucional]],Entradas!A$2:A$1608,Entradas!C$2:C$1608)</f>
        <v>0</v>
      </c>
      <c r="L17" s="183">
        <f>+LOOKUP(Tabla167[[#This Row],[Código Institucional]],Salidas!A$2:A$1152,Salidas!C$2:C$1152)</f>
        <v>0</v>
      </c>
      <c r="M17" s="69">
        <f>+Tabla167[[#This Row],[Existencia Diciembre 2021 ]]+Tabla167[[#This Row],[Entradas]]-Tabla167[[#This Row],[Salidas]]</f>
        <v>2</v>
      </c>
    </row>
    <row r="18" spans="2:13" s="43" customFormat="1" ht="15.75" customHeight="1" x14ac:dyDescent="0.25">
      <c r="B18" s="176">
        <v>41429</v>
      </c>
      <c r="C18" s="176">
        <v>41429</v>
      </c>
      <c r="D18" s="177" t="s">
        <v>1211</v>
      </c>
      <c r="E18" s="178" t="s">
        <v>1232</v>
      </c>
      <c r="F18" s="179" t="s">
        <v>1233</v>
      </c>
      <c r="G18" s="180" t="s">
        <v>12</v>
      </c>
      <c r="H18" s="181">
        <v>1115.0999999999999</v>
      </c>
      <c r="I18" s="182">
        <f>+Tabla167[[#This Row],[Costo Unitario en RD$]]*Tabla167[[#This Row],[Existencia actual]]</f>
        <v>0</v>
      </c>
      <c r="J18" s="170">
        <v>0</v>
      </c>
      <c r="K18" s="136">
        <f>+LOOKUP(Tabla167[[#This Row],[Código Institucional]],Entradas!A$2:A$1608,Entradas!C$2:C$1608)</f>
        <v>0</v>
      </c>
      <c r="L18" s="183">
        <f>+LOOKUP(Tabla167[[#This Row],[Código Institucional]],Salidas!A$2:A$1152,Salidas!C$2:C$1152)</f>
        <v>0</v>
      </c>
      <c r="M18" s="69">
        <f>+Tabla167[[#This Row],[Existencia Diciembre 2021 ]]+Tabla167[[#This Row],[Entradas]]-Tabla167[[#This Row],[Salidas]]</f>
        <v>0</v>
      </c>
    </row>
    <row r="19" spans="2:13" s="43" customFormat="1" ht="15.75" customHeight="1" x14ac:dyDescent="0.25">
      <c r="B19" s="176">
        <v>42080</v>
      </c>
      <c r="C19" s="176">
        <v>42080</v>
      </c>
      <c r="D19" s="177" t="s">
        <v>1211</v>
      </c>
      <c r="E19" s="178" t="s">
        <v>1234</v>
      </c>
      <c r="F19" s="179" t="s">
        <v>1235</v>
      </c>
      <c r="G19" s="180" t="s">
        <v>12</v>
      </c>
      <c r="H19" s="181">
        <v>150</v>
      </c>
      <c r="I19" s="182">
        <f>+Tabla167[[#This Row],[Costo Unitario en RD$]]*Tabla167[[#This Row],[Existencia actual]]</f>
        <v>150</v>
      </c>
      <c r="J19" s="170">
        <v>1</v>
      </c>
      <c r="K19" s="136">
        <f>+LOOKUP(Tabla167[[#This Row],[Código Institucional]],Entradas!A$2:A$1608,Entradas!C$2:C$1608)</f>
        <v>0</v>
      </c>
      <c r="L19" s="183">
        <f>+LOOKUP(Tabla167[[#This Row],[Código Institucional]],Salidas!A$2:A$1152,Salidas!C$2:C$1152)</f>
        <v>0</v>
      </c>
      <c r="M19" s="69">
        <f>+Tabla167[[#This Row],[Existencia Diciembre 2021 ]]+Tabla167[[#This Row],[Entradas]]-Tabla167[[#This Row],[Salidas]]</f>
        <v>1</v>
      </c>
    </row>
    <row r="20" spans="2:13" s="43" customFormat="1" ht="15.75" x14ac:dyDescent="0.25">
      <c r="B20" s="184">
        <v>44145</v>
      </c>
      <c r="C20" s="184">
        <v>44145</v>
      </c>
      <c r="D20" s="177" t="s">
        <v>1211</v>
      </c>
      <c r="E20" s="178" t="s">
        <v>1236</v>
      </c>
      <c r="F20" s="179" t="s">
        <v>1237</v>
      </c>
      <c r="G20" s="180" t="s">
        <v>12</v>
      </c>
      <c r="H20" s="181">
        <v>161.76</v>
      </c>
      <c r="I20" s="182">
        <f>+Tabla167[[#This Row],[Costo Unitario en RD$]]*Tabla167[[#This Row],[Existencia actual]]</f>
        <v>0</v>
      </c>
      <c r="J20" s="170">
        <v>0</v>
      </c>
      <c r="K20" s="136">
        <f>+LOOKUP(Tabla167[[#This Row],[Código Institucional]],Entradas!A$2:A$1608,Entradas!C$2:C$1608)</f>
        <v>0</v>
      </c>
      <c r="L20" s="183">
        <f>+LOOKUP(Tabla167[[#This Row],[Código Institucional]],Salidas!A$2:A$1152,Salidas!C$2:C$1152)</f>
        <v>0</v>
      </c>
      <c r="M20" s="69">
        <f>+Tabla167[[#This Row],[Existencia Diciembre 2021 ]]+Tabla167[[#This Row],[Entradas]]-Tabla167[[#This Row],[Salidas]]</f>
        <v>0</v>
      </c>
    </row>
    <row r="21" spans="2:13" s="43" customFormat="1" ht="15.75" x14ac:dyDescent="0.25">
      <c r="B21" s="176">
        <v>41488</v>
      </c>
      <c r="C21" s="176">
        <v>41488</v>
      </c>
      <c r="D21" s="177" t="s">
        <v>1211</v>
      </c>
      <c r="E21" s="178" t="s">
        <v>1238</v>
      </c>
      <c r="F21" s="185" t="s">
        <v>1239</v>
      </c>
      <c r="G21" s="180" t="s">
        <v>12</v>
      </c>
      <c r="H21" s="181">
        <v>3108</v>
      </c>
      <c r="I21" s="182">
        <f>+Tabla167[[#This Row],[Costo Unitario en RD$]]*Tabla167[[#This Row],[Existencia actual]]</f>
        <v>15540</v>
      </c>
      <c r="J21" s="170">
        <v>5</v>
      </c>
      <c r="K21" s="136">
        <f>+LOOKUP(Tabla167[[#This Row],[Código Institucional]],Entradas!A$2:A$1608,Entradas!C$2:C$1608)</f>
        <v>0</v>
      </c>
      <c r="L21" s="183">
        <f>+LOOKUP(Tabla167[[#This Row],[Código Institucional]],Salidas!A$2:A$1152,Salidas!C$2:C$1152)</f>
        <v>0</v>
      </c>
      <c r="M21" s="69">
        <f>+Tabla167[[#This Row],[Existencia Diciembre 2021 ]]+Tabla167[[#This Row],[Entradas]]-Tabla167[[#This Row],[Salidas]]</f>
        <v>5</v>
      </c>
    </row>
    <row r="22" spans="2:13" s="71" customFormat="1" ht="15.75" x14ac:dyDescent="0.25">
      <c r="B22" s="176">
        <v>41432</v>
      </c>
      <c r="C22" s="176">
        <v>41432</v>
      </c>
      <c r="D22" s="177" t="s">
        <v>1211</v>
      </c>
      <c r="E22" s="178" t="s">
        <v>298</v>
      </c>
      <c r="F22" s="185" t="s">
        <v>299</v>
      </c>
      <c r="G22" s="180" t="s">
        <v>12</v>
      </c>
      <c r="H22" s="181">
        <v>379.96</v>
      </c>
      <c r="I22" s="182">
        <f>+Tabla167[[#This Row],[Costo Unitario en RD$]]*Tabla167[[#This Row],[Existencia actual]]</f>
        <v>379.96</v>
      </c>
      <c r="J22" s="171">
        <v>1</v>
      </c>
      <c r="K22" s="136">
        <f>+LOOKUP(Tabla167[[#This Row],[Código Institucional]],Entradas!A$2:A$1608,Entradas!C$2:C$1608)</f>
        <v>0</v>
      </c>
      <c r="L22" s="183">
        <f>+LOOKUP(Tabla167[[#This Row],[Código Institucional]],Salidas!A$2:A$1152,Salidas!C$2:C$1152)</f>
        <v>0</v>
      </c>
      <c r="M22" s="217">
        <f>+Tabla167[[#This Row],[Existencia Diciembre 2021 ]]+Tabla167[[#This Row],[Entradas]]-Tabla167[[#This Row],[Salidas]]</f>
        <v>1</v>
      </c>
    </row>
    <row r="23" spans="2:13" s="43" customFormat="1" ht="15.75" x14ac:dyDescent="0.25">
      <c r="B23" s="176">
        <v>42496</v>
      </c>
      <c r="C23" s="176">
        <v>42496</v>
      </c>
      <c r="D23" s="177" t="s">
        <v>1211</v>
      </c>
      <c r="E23" s="178" t="s">
        <v>1240</v>
      </c>
      <c r="F23" s="179" t="s">
        <v>1241</v>
      </c>
      <c r="G23" s="180" t="s">
        <v>12</v>
      </c>
      <c r="H23" s="181">
        <v>395</v>
      </c>
      <c r="I23" s="182">
        <f>+Tabla167[[#This Row],[Costo Unitario en RD$]]*Tabla167[[#This Row],[Existencia actual]]</f>
        <v>1580</v>
      </c>
      <c r="J23" s="170">
        <v>4</v>
      </c>
      <c r="K23" s="136">
        <f>+LOOKUP(Tabla167[[#This Row],[Código Institucional]],Entradas!A$2:A$1608,Entradas!C$2:C$1608)</f>
        <v>0</v>
      </c>
      <c r="L23" s="183">
        <f>+LOOKUP(Tabla167[[#This Row],[Código Institucional]],Salidas!A$2:A$1152,Salidas!C$2:C$1152)</f>
        <v>0</v>
      </c>
      <c r="M23" s="69">
        <f>+Tabla167[[#This Row],[Existencia Diciembre 2021 ]]+Tabla167[[#This Row],[Entradas]]-Tabla167[[#This Row],[Salidas]]</f>
        <v>4</v>
      </c>
    </row>
    <row r="24" spans="2:13" s="43" customFormat="1" ht="15.75" x14ac:dyDescent="0.25">
      <c r="B24" s="186">
        <v>41432</v>
      </c>
      <c r="C24" s="186">
        <v>41432</v>
      </c>
      <c r="D24" s="177" t="s">
        <v>1211</v>
      </c>
      <c r="E24" s="178" t="s">
        <v>1242</v>
      </c>
      <c r="F24" s="179" t="s">
        <v>1243</v>
      </c>
      <c r="G24" s="180" t="s">
        <v>12</v>
      </c>
      <c r="H24" s="181">
        <v>403.91</v>
      </c>
      <c r="I24" s="182">
        <f>+Tabla167[[#This Row],[Costo Unitario en RD$]]*Tabla167[[#This Row],[Existencia actual]]</f>
        <v>3231.28</v>
      </c>
      <c r="J24" s="170">
        <v>8</v>
      </c>
      <c r="K24" s="136">
        <f>+LOOKUP(Tabla167[[#This Row],[Código Institucional]],Entradas!A$2:A$1608,Entradas!C$2:C$1608)</f>
        <v>0</v>
      </c>
      <c r="L24" s="183">
        <f>+LOOKUP(Tabla167[[#This Row],[Código Institucional]],Salidas!A$2:A$1152,Salidas!C$2:C$1152)</f>
        <v>0</v>
      </c>
      <c r="M24" s="69">
        <f>+Tabla167[[#This Row],[Existencia Diciembre 2021 ]]+Tabla167[[#This Row],[Entradas]]-Tabla167[[#This Row],[Salidas]]</f>
        <v>8</v>
      </c>
    </row>
    <row r="25" spans="2:13" s="43" customFormat="1" ht="15.75" x14ac:dyDescent="0.25">
      <c r="B25" s="186">
        <v>42496</v>
      </c>
      <c r="C25" s="186">
        <v>42496</v>
      </c>
      <c r="D25" s="177" t="s">
        <v>1211</v>
      </c>
      <c r="E25" s="178" t="s">
        <v>1244</v>
      </c>
      <c r="F25" s="185" t="s">
        <v>1245</v>
      </c>
      <c r="G25" s="180" t="s">
        <v>12</v>
      </c>
      <c r="H25" s="181">
        <v>122.12</v>
      </c>
      <c r="I25" s="182">
        <f>+Tabla167[[#This Row],[Costo Unitario en RD$]]*Tabla167[[#This Row],[Existencia actual]]</f>
        <v>2808.76</v>
      </c>
      <c r="J25" s="170">
        <v>23</v>
      </c>
      <c r="K25" s="136">
        <f>+LOOKUP(Tabla167[[#This Row],[Código Institucional]],Entradas!A$2:A$1608,Entradas!C$2:C$1608)</f>
        <v>0</v>
      </c>
      <c r="L25" s="183">
        <f>+LOOKUP(Tabla167[[#This Row],[Código Institucional]],Salidas!A$2:A$1152,Salidas!C$2:C$1152)</f>
        <v>0</v>
      </c>
      <c r="M25" s="69">
        <f>+Tabla167[[#This Row],[Existencia Diciembre 2021 ]]+Tabla167[[#This Row],[Entradas]]-Tabla167[[#This Row],[Salidas]]</f>
        <v>23</v>
      </c>
    </row>
    <row r="26" spans="2:13" s="43" customFormat="1" ht="15.75" x14ac:dyDescent="0.25">
      <c r="B26" s="176">
        <v>40927</v>
      </c>
      <c r="C26" s="176">
        <v>40927</v>
      </c>
      <c r="D26" s="177" t="s">
        <v>1211</v>
      </c>
      <c r="E26" s="178" t="s">
        <v>1246</v>
      </c>
      <c r="F26" s="179" t="s">
        <v>1247</v>
      </c>
      <c r="G26" s="180" t="s">
        <v>12</v>
      </c>
      <c r="H26" s="181">
        <v>57.82</v>
      </c>
      <c r="I26" s="182">
        <f>+Tabla167[[#This Row],[Costo Unitario en RD$]]*Tabla167[[#This Row],[Existencia actual]]</f>
        <v>2486.2600000000002</v>
      </c>
      <c r="J26" s="170">
        <v>43</v>
      </c>
      <c r="K26" s="136">
        <f>+LOOKUP(Tabla167[[#This Row],[Código Institucional]],Entradas!A$2:A$1608,Entradas!C$2:C$1608)</f>
        <v>0</v>
      </c>
      <c r="L26" s="183">
        <f>+LOOKUP(Tabla167[[#This Row],[Código Institucional]],Salidas!A$2:A$1152,Salidas!C$2:C$1152)</f>
        <v>0</v>
      </c>
      <c r="M26" s="69">
        <f>+Tabla167[[#This Row],[Existencia Diciembre 2021 ]]+Tabla167[[#This Row],[Entradas]]-Tabla167[[#This Row],[Salidas]]</f>
        <v>43</v>
      </c>
    </row>
    <row r="27" spans="2:13" s="71" customFormat="1" ht="23.25" customHeight="1" x14ac:dyDescent="0.25">
      <c r="B27" s="176">
        <v>42450</v>
      </c>
      <c r="C27" s="176">
        <v>42450</v>
      </c>
      <c r="D27" s="177" t="s">
        <v>1211</v>
      </c>
      <c r="E27" s="178" t="s">
        <v>1248</v>
      </c>
      <c r="F27" s="185" t="s">
        <v>1249</v>
      </c>
      <c r="G27" s="180" t="s">
        <v>12</v>
      </c>
      <c r="H27" s="181">
        <v>33</v>
      </c>
      <c r="I27" s="182">
        <f>+Tabla167[[#This Row],[Costo Unitario en RD$]]*Tabla167[[#This Row],[Existencia actual]]</f>
        <v>561</v>
      </c>
      <c r="J27" s="170">
        <v>37</v>
      </c>
      <c r="K27" s="136">
        <f>+LOOKUP(Tabla167[[#This Row],[Código Institucional]],Entradas!A$2:A$1608,Entradas!C$2:C$1608)</f>
        <v>0</v>
      </c>
      <c r="L27" s="183">
        <f>+LOOKUP(Tabla167[[#This Row],[Código Institucional]],Salidas!A$2:A$1152,Salidas!C$2:C$1152)</f>
        <v>20</v>
      </c>
      <c r="M27" s="69">
        <f>+Tabla167[[#This Row],[Existencia Diciembre 2021 ]]+Tabla167[[#This Row],[Entradas]]-Tabla167[[#This Row],[Salidas]]</f>
        <v>17</v>
      </c>
    </row>
    <row r="28" spans="2:13" s="71" customFormat="1" ht="15.75" x14ac:dyDescent="0.25">
      <c r="B28" s="176">
        <v>42250</v>
      </c>
      <c r="C28" s="176">
        <v>42250</v>
      </c>
      <c r="D28" s="177" t="s">
        <v>1211</v>
      </c>
      <c r="E28" s="178" t="s">
        <v>1250</v>
      </c>
      <c r="F28" s="185" t="s">
        <v>1251</v>
      </c>
      <c r="G28" s="180" t="s">
        <v>12</v>
      </c>
      <c r="H28" s="181">
        <v>63.43</v>
      </c>
      <c r="I28" s="182">
        <f>+Tabla167[[#This Row],[Costo Unitario en RD$]]*Tabla167[[#This Row],[Existencia actual]]</f>
        <v>1173.4549999999999</v>
      </c>
      <c r="J28" s="170">
        <v>18.5</v>
      </c>
      <c r="K28" s="136">
        <f>+LOOKUP(Tabla167[[#This Row],[Código Institucional]],Entradas!A$2:A$1608,Entradas!C$2:C$1608)</f>
        <v>0</v>
      </c>
      <c r="L28" s="183">
        <f>+LOOKUP(Tabla167[[#This Row],[Código Institucional]],Salidas!A$2:A$1152,Salidas!C$2:C$1152)</f>
        <v>0</v>
      </c>
      <c r="M28" s="69">
        <f>+Tabla167[[#This Row],[Existencia Diciembre 2021 ]]+Tabla167[[#This Row],[Entradas]]-Tabla167[[#This Row],[Salidas]]</f>
        <v>18.5</v>
      </c>
    </row>
    <row r="29" spans="2:13" s="71" customFormat="1" ht="15.75" x14ac:dyDescent="0.25">
      <c r="B29" s="176">
        <v>41457</v>
      </c>
      <c r="C29" s="176">
        <v>41457</v>
      </c>
      <c r="D29" s="177" t="s">
        <v>1211</v>
      </c>
      <c r="E29" s="178" t="s">
        <v>1252</v>
      </c>
      <c r="F29" s="179" t="s">
        <v>1253</v>
      </c>
      <c r="G29" s="180" t="s">
        <v>12</v>
      </c>
      <c r="H29" s="181">
        <v>140</v>
      </c>
      <c r="I29" s="182">
        <f>+Tabla167[[#This Row],[Costo Unitario en RD$]]*Tabla167[[#This Row],[Existencia actual]]</f>
        <v>420</v>
      </c>
      <c r="J29" s="170">
        <v>3</v>
      </c>
      <c r="K29" s="136">
        <f>+LOOKUP(Tabla167[[#This Row],[Código Institucional]],Entradas!A$2:A$1608,Entradas!C$2:C$1608)</f>
        <v>0</v>
      </c>
      <c r="L29" s="183">
        <f>+LOOKUP(Tabla167[[#This Row],[Código Institucional]],Salidas!A$2:A$1152,Salidas!C$2:C$1152)</f>
        <v>0</v>
      </c>
      <c r="M29" s="69">
        <f>+Tabla167[[#This Row],[Existencia Diciembre 2021 ]]+Tabla167[[#This Row],[Entradas]]-Tabla167[[#This Row],[Salidas]]</f>
        <v>3</v>
      </c>
    </row>
    <row r="30" spans="2:13" s="71" customFormat="1" ht="15.75" x14ac:dyDescent="0.25">
      <c r="B30" s="176">
        <v>41438</v>
      </c>
      <c r="C30" s="176">
        <v>41438</v>
      </c>
      <c r="D30" s="177" t="s">
        <v>1211</v>
      </c>
      <c r="E30" s="178" t="s">
        <v>1254</v>
      </c>
      <c r="F30" s="185" t="s">
        <v>1255</v>
      </c>
      <c r="G30" s="180" t="s">
        <v>12</v>
      </c>
      <c r="H30" s="181">
        <v>80</v>
      </c>
      <c r="I30" s="182">
        <f>+Tabla167[[#This Row],[Costo Unitario en RD$]]*Tabla167[[#This Row],[Existencia actual]]</f>
        <v>320</v>
      </c>
      <c r="J30" s="171">
        <v>4</v>
      </c>
      <c r="K30" s="136">
        <f>+LOOKUP(Tabla167[[#This Row],[Código Institucional]],Entradas!A$2:A$1608,Entradas!C$2:C$1608)</f>
        <v>0</v>
      </c>
      <c r="L30" s="183">
        <f>+LOOKUP(Tabla167[[#This Row],[Código Institucional]],Salidas!A$2:A$1152,Salidas!C$2:C$1152)</f>
        <v>0</v>
      </c>
      <c r="M30" s="217">
        <f>+Tabla167[[#This Row],[Existencia Diciembre 2021 ]]+Tabla167[[#This Row],[Entradas]]-Tabla167[[#This Row],[Salidas]]</f>
        <v>4</v>
      </c>
    </row>
    <row r="31" spans="2:13" s="71" customFormat="1" ht="15.75" x14ac:dyDescent="0.25">
      <c r="B31" s="184">
        <v>44145</v>
      </c>
      <c r="C31" s="184">
        <v>44145</v>
      </c>
      <c r="D31" s="177" t="s">
        <v>1211</v>
      </c>
      <c r="E31" s="178" t="s">
        <v>1256</v>
      </c>
      <c r="F31" s="185" t="s">
        <v>1257</v>
      </c>
      <c r="G31" s="180" t="s">
        <v>12</v>
      </c>
      <c r="H31" s="181">
        <v>0</v>
      </c>
      <c r="I31" s="182">
        <f>+Tabla167[[#This Row],[Costo Unitario en RD$]]*Tabla167[[#This Row],[Existencia actual]]</f>
        <v>0</v>
      </c>
      <c r="J31" s="171">
        <v>0</v>
      </c>
      <c r="K31" s="136">
        <f>+LOOKUP(Tabla167[[#This Row],[Código Institucional]],Entradas!A$2:A$1608,Entradas!C$2:C$1608)</f>
        <v>0</v>
      </c>
      <c r="L31" s="183">
        <f>+LOOKUP(Tabla167[[#This Row],[Código Institucional]],Salidas!A$2:A$1152,Salidas!C$2:C$1152)</f>
        <v>0</v>
      </c>
      <c r="M31" s="217">
        <f>+Tabla167[[#This Row],[Existencia Diciembre 2021 ]]+Tabla167[[#This Row],[Entradas]]-Tabla167[[#This Row],[Salidas]]</f>
        <v>0</v>
      </c>
    </row>
    <row r="32" spans="2:13" s="71" customFormat="1" ht="15.75" x14ac:dyDescent="0.25">
      <c r="B32" s="176">
        <v>41907</v>
      </c>
      <c r="C32" s="176">
        <v>41907</v>
      </c>
      <c r="D32" s="177" t="s">
        <v>1211</v>
      </c>
      <c r="E32" s="178" t="s">
        <v>391</v>
      </c>
      <c r="F32" s="185" t="s">
        <v>1258</v>
      </c>
      <c r="G32" s="180" t="s">
        <v>12</v>
      </c>
      <c r="H32" s="181">
        <v>275</v>
      </c>
      <c r="I32" s="182">
        <f>+Tabla167[[#This Row],[Costo Unitario en RD$]]*Tabla167[[#This Row],[Existencia actual]]</f>
        <v>275</v>
      </c>
      <c r="J32" s="171">
        <v>1</v>
      </c>
      <c r="K32" s="136">
        <f>+LOOKUP(Tabla167[[#This Row],[Código Institucional]],Entradas!A$2:A$1608,Entradas!C$2:C$1608)</f>
        <v>0</v>
      </c>
      <c r="L32" s="183">
        <f>+LOOKUP(Tabla167[[#This Row],[Código Institucional]],Salidas!A$2:A$1152,Salidas!C$2:C$1152)</f>
        <v>0</v>
      </c>
      <c r="M32" s="217">
        <f>+Tabla167[[#This Row],[Existencia Diciembre 2021 ]]+Tabla167[[#This Row],[Entradas]]-Tabla167[[#This Row],[Salidas]]</f>
        <v>1</v>
      </c>
    </row>
    <row r="33" spans="2:13" s="43" customFormat="1" ht="22.5" customHeight="1" x14ac:dyDescent="0.25">
      <c r="B33" s="176">
        <v>42496</v>
      </c>
      <c r="C33" s="176">
        <v>42496</v>
      </c>
      <c r="D33" s="177" t="s">
        <v>1211</v>
      </c>
      <c r="E33" s="178" t="s">
        <v>513</v>
      </c>
      <c r="F33" s="185" t="s">
        <v>1259</v>
      </c>
      <c r="G33" s="180" t="s">
        <v>12</v>
      </c>
      <c r="H33" s="181">
        <v>708</v>
      </c>
      <c r="I33" s="182">
        <f>+Tabla167[[#This Row],[Costo Unitario en RD$]]*Tabla167[[#This Row],[Existencia actual]]</f>
        <v>708</v>
      </c>
      <c r="J33" s="170">
        <v>1</v>
      </c>
      <c r="K33" s="136">
        <f>+LOOKUP(Tabla167[[#This Row],[Código Institucional]],Entradas!A$2:A$1608,Entradas!C$2:C$1608)</f>
        <v>0</v>
      </c>
      <c r="L33" s="183">
        <f>+LOOKUP(Tabla167[[#This Row],[Código Institucional]],Salidas!A$2:A$1152,Salidas!C$2:C$1152)</f>
        <v>0</v>
      </c>
      <c r="M33" s="69">
        <f>+Tabla167[[#This Row],[Existencia Diciembre 2021 ]]+Tabla167[[#This Row],[Entradas]]-Tabla167[[#This Row],[Salidas]]</f>
        <v>1</v>
      </c>
    </row>
    <row r="34" spans="2:13" s="43" customFormat="1" ht="21.75" customHeight="1" x14ac:dyDescent="0.25">
      <c r="B34" s="186">
        <v>41429</v>
      </c>
      <c r="C34" s="186">
        <v>41429</v>
      </c>
      <c r="D34" s="177" t="s">
        <v>1211</v>
      </c>
      <c r="E34" s="178" t="s">
        <v>1260</v>
      </c>
      <c r="F34" s="185" t="s">
        <v>1261</v>
      </c>
      <c r="G34" s="180" t="s">
        <v>12</v>
      </c>
      <c r="H34" s="181">
        <v>442.5</v>
      </c>
      <c r="I34" s="182">
        <f>+Tabla167[[#This Row],[Costo Unitario en RD$]]*Tabla167[[#This Row],[Existencia actual]]</f>
        <v>442.5</v>
      </c>
      <c r="J34" s="170">
        <v>1</v>
      </c>
      <c r="K34" s="136">
        <f>+LOOKUP(Tabla167[[#This Row],[Código Institucional]],Entradas!A$2:A$1608,Entradas!C$2:C$1608)</f>
        <v>0</v>
      </c>
      <c r="L34" s="183">
        <f>+LOOKUP(Tabla167[[#This Row],[Código Institucional]],Salidas!A$2:A$1152,Salidas!C$2:C$1152)</f>
        <v>0</v>
      </c>
      <c r="M34" s="69">
        <f>+Tabla167[[#This Row],[Existencia Diciembre 2021 ]]+Tabla167[[#This Row],[Entradas]]-Tabla167[[#This Row],[Salidas]]</f>
        <v>1</v>
      </c>
    </row>
    <row r="35" spans="2:13" s="71" customFormat="1" ht="15.75" x14ac:dyDescent="0.25">
      <c r="B35" s="176">
        <v>41488</v>
      </c>
      <c r="C35" s="176">
        <v>41488</v>
      </c>
      <c r="D35" s="177" t="s">
        <v>1211</v>
      </c>
      <c r="E35" s="178" t="s">
        <v>1262</v>
      </c>
      <c r="F35" s="185" t="s">
        <v>1263</v>
      </c>
      <c r="G35" s="180" t="s">
        <v>12</v>
      </c>
      <c r="H35" s="181">
        <v>4710.3</v>
      </c>
      <c r="I35" s="182">
        <f>+Tabla167[[#This Row],[Costo Unitario en RD$]]*Tabla167[[#This Row],[Existencia actual]]</f>
        <v>89495.7</v>
      </c>
      <c r="J35" s="170">
        <v>19</v>
      </c>
      <c r="K35" s="136">
        <f>+LOOKUP(Tabla167[[#This Row],[Código Institucional]],Entradas!A$2:A$1608,Entradas!C$2:C$1608)</f>
        <v>0</v>
      </c>
      <c r="L35" s="183">
        <f>+LOOKUP(Tabla167[[#This Row],[Código Institucional]],Salidas!A$2:A$1152,Salidas!C$2:C$1152)</f>
        <v>0</v>
      </c>
      <c r="M35" s="69">
        <f>+Tabla167[[#This Row],[Existencia Diciembre 2021 ]]+Tabla167[[#This Row],[Entradas]]-Tabla167[[#This Row],[Salidas]]</f>
        <v>19</v>
      </c>
    </row>
    <row r="36" spans="2:13" s="71" customFormat="1" ht="15.75" customHeight="1" x14ac:dyDescent="0.25">
      <c r="B36" s="186">
        <v>41404</v>
      </c>
      <c r="C36" s="186">
        <v>41404</v>
      </c>
      <c r="D36" s="177" t="s">
        <v>1211</v>
      </c>
      <c r="E36" s="178" t="s">
        <v>1264</v>
      </c>
      <c r="F36" s="185" t="s">
        <v>1265</v>
      </c>
      <c r="G36" s="180" t="s">
        <v>12</v>
      </c>
      <c r="H36" s="181">
        <v>1060.82</v>
      </c>
      <c r="I36" s="182">
        <f>+Tabla167[[#This Row],[Costo Unitario en RD$]]*Tabla167[[#This Row],[Existencia actual]]</f>
        <v>21216.399999999998</v>
      </c>
      <c r="J36" s="170">
        <v>20</v>
      </c>
      <c r="K36" s="136">
        <f>+LOOKUP(Tabla167[[#This Row],[Código Institucional]],Entradas!A$2:A$1608,Entradas!C$2:C$1608)</f>
        <v>0</v>
      </c>
      <c r="L36" s="183">
        <f>+LOOKUP(Tabla167[[#This Row],[Código Institucional]],Salidas!A$2:A$1152,Salidas!C$2:C$1152)</f>
        <v>0</v>
      </c>
      <c r="M36" s="69">
        <f>+Tabla167[[#This Row],[Existencia Diciembre 2021 ]]+Tabla167[[#This Row],[Entradas]]-Tabla167[[#This Row],[Salidas]]</f>
        <v>20</v>
      </c>
    </row>
    <row r="37" spans="2:13" s="71" customFormat="1" ht="15.75" x14ac:dyDescent="0.25">
      <c r="B37" s="176">
        <v>42250</v>
      </c>
      <c r="C37" s="176">
        <v>42250</v>
      </c>
      <c r="D37" s="177" t="s">
        <v>1211</v>
      </c>
      <c r="E37" s="178" t="s">
        <v>1266</v>
      </c>
      <c r="F37" s="185" t="s">
        <v>1267</v>
      </c>
      <c r="G37" s="180" t="s">
        <v>12</v>
      </c>
      <c r="H37" s="181">
        <v>3413.92</v>
      </c>
      <c r="I37" s="182">
        <f>+Tabla167[[#This Row],[Costo Unitario en RD$]]*Tabla167[[#This Row],[Existencia actual]]</f>
        <v>6827.84</v>
      </c>
      <c r="J37" s="170">
        <v>2</v>
      </c>
      <c r="K37" s="136">
        <f>+LOOKUP(Tabla167[[#This Row],[Código Institucional]],Entradas!A$2:A$1608,Entradas!C$2:C$1608)</f>
        <v>0</v>
      </c>
      <c r="L37" s="183">
        <f>+LOOKUP(Tabla167[[#This Row],[Código Institucional]],Salidas!A$2:A$1152,Salidas!C$2:C$1152)</f>
        <v>0</v>
      </c>
      <c r="M37" s="69">
        <f>+Tabla167[[#This Row],[Existencia Diciembre 2021 ]]+Tabla167[[#This Row],[Entradas]]-Tabla167[[#This Row],[Salidas]]</f>
        <v>2</v>
      </c>
    </row>
    <row r="38" spans="2:13" s="71" customFormat="1" ht="15.75" x14ac:dyDescent="0.25">
      <c r="B38" s="186">
        <v>41429</v>
      </c>
      <c r="C38" s="186">
        <v>41429</v>
      </c>
      <c r="D38" s="177" t="s">
        <v>1211</v>
      </c>
      <c r="E38" s="178" t="s">
        <v>1268</v>
      </c>
      <c r="F38" s="185" t="s">
        <v>1269</v>
      </c>
      <c r="G38" s="180" t="s">
        <v>12</v>
      </c>
      <c r="H38" s="181">
        <v>102.66</v>
      </c>
      <c r="I38" s="182">
        <f>+Tabla167[[#This Row],[Costo Unitario en RD$]]*Tabla167[[#This Row],[Existencia actual]]</f>
        <v>1539.8999999999999</v>
      </c>
      <c r="J38" s="170">
        <v>15</v>
      </c>
      <c r="K38" s="136">
        <f>+LOOKUP(Tabla167[[#This Row],[Código Institucional]],Entradas!A$2:A$1608,Entradas!C$2:C$1608)</f>
        <v>0</v>
      </c>
      <c r="L38" s="183">
        <f>+LOOKUP(Tabla167[[#This Row],[Código Institucional]],Salidas!A$2:A$1152,Salidas!C$2:C$1152)</f>
        <v>0</v>
      </c>
      <c r="M38" s="69">
        <f>+Tabla167[[#This Row],[Existencia Diciembre 2021 ]]+Tabla167[[#This Row],[Entradas]]-Tabla167[[#This Row],[Salidas]]</f>
        <v>15</v>
      </c>
    </row>
    <row r="39" spans="2:13" s="43" customFormat="1" ht="15.75" x14ac:dyDescent="0.25">
      <c r="B39" s="186">
        <v>42496</v>
      </c>
      <c r="C39" s="186">
        <v>42496</v>
      </c>
      <c r="D39" s="177" t="s">
        <v>1211</v>
      </c>
      <c r="E39" s="178" t="s">
        <v>1270</v>
      </c>
      <c r="F39" s="185" t="s">
        <v>1271</v>
      </c>
      <c r="G39" s="180" t="s">
        <v>12</v>
      </c>
      <c r="H39" s="181">
        <v>7379.5</v>
      </c>
      <c r="I39" s="182">
        <f>+Tabla167[[#This Row],[Costo Unitario en RD$]]*Tabla167[[#This Row],[Existencia actual]]</f>
        <v>14759</v>
      </c>
      <c r="J39" s="170">
        <v>2</v>
      </c>
      <c r="K39" s="136">
        <f>+LOOKUP(Tabla167[[#This Row],[Código Institucional]],Entradas!A$2:A$1608,Entradas!C$2:C$1608)</f>
        <v>0</v>
      </c>
      <c r="L39" s="183">
        <f>+LOOKUP(Tabla167[[#This Row],[Código Institucional]],Salidas!A$2:A$1152,Salidas!C$2:C$1152)</f>
        <v>0</v>
      </c>
      <c r="M39" s="69">
        <f>+Tabla167[[#This Row],[Existencia Diciembre 2021 ]]+Tabla167[[#This Row],[Entradas]]-Tabla167[[#This Row],[Salidas]]</f>
        <v>2</v>
      </c>
    </row>
    <row r="40" spans="2:13" s="43" customFormat="1" ht="18.75" customHeight="1" x14ac:dyDescent="0.25">
      <c r="B40" s="176">
        <v>41404</v>
      </c>
      <c r="C40" s="176">
        <v>41404</v>
      </c>
      <c r="D40" s="177" t="s">
        <v>1211</v>
      </c>
      <c r="E40" s="178" t="s">
        <v>1272</v>
      </c>
      <c r="F40" s="179" t="s">
        <v>1273</v>
      </c>
      <c r="G40" s="180" t="s">
        <v>12</v>
      </c>
      <c r="H40" s="181">
        <v>81.59</v>
      </c>
      <c r="I40" s="182">
        <f>+Tabla167[[#This Row],[Costo Unitario en RD$]]*Tabla167[[#This Row],[Existencia actual]]</f>
        <v>2610.88</v>
      </c>
      <c r="J40" s="170">
        <v>32</v>
      </c>
      <c r="K40" s="136">
        <f>+LOOKUP(Tabla167[[#This Row],[Código Institucional]],Entradas!A$2:A$1608,Entradas!C$2:C$1608)</f>
        <v>0</v>
      </c>
      <c r="L40" s="183">
        <f>+LOOKUP(Tabla167[[#This Row],[Código Institucional]],Salidas!A$2:A$1152,Salidas!C$2:C$1152)</f>
        <v>0</v>
      </c>
      <c r="M40" s="69">
        <f>+Tabla167[[#This Row],[Existencia Diciembre 2021 ]]+Tabla167[[#This Row],[Entradas]]-Tabla167[[#This Row],[Salidas]]</f>
        <v>32</v>
      </c>
    </row>
    <row r="41" spans="2:13" s="43" customFormat="1" ht="15.75" x14ac:dyDescent="0.25">
      <c r="B41" s="176">
        <v>40927</v>
      </c>
      <c r="C41" s="176">
        <v>40927</v>
      </c>
      <c r="D41" s="177" t="s">
        <v>1211</v>
      </c>
      <c r="E41" s="178" t="s">
        <v>1274</v>
      </c>
      <c r="F41" s="185" t="s">
        <v>1275</v>
      </c>
      <c r="G41" s="180" t="s">
        <v>12</v>
      </c>
      <c r="H41" s="181">
        <v>67.849999999999994</v>
      </c>
      <c r="I41" s="182">
        <f>+Tabla167[[#This Row],[Costo Unitario en RD$]]*Tabla167[[#This Row],[Existencia actual]]</f>
        <v>271.39999999999998</v>
      </c>
      <c r="J41" s="170">
        <v>4</v>
      </c>
      <c r="K41" s="136">
        <f>+LOOKUP(Tabla167[[#This Row],[Código Institucional]],Entradas!A$2:A$1608,Entradas!C$2:C$1608)</f>
        <v>0</v>
      </c>
      <c r="L41" s="183">
        <f>+LOOKUP(Tabla167[[#This Row],[Código Institucional]],Salidas!A$2:A$1152,Salidas!C$2:C$1152)</f>
        <v>0</v>
      </c>
      <c r="M41" s="69">
        <f>+Tabla167[[#This Row],[Existencia Diciembre 2021 ]]+Tabla167[[#This Row],[Entradas]]-Tabla167[[#This Row],[Salidas]]</f>
        <v>4</v>
      </c>
    </row>
    <row r="42" spans="2:13" s="71" customFormat="1" ht="15.75" x14ac:dyDescent="0.25">
      <c r="B42" s="176">
        <v>41457</v>
      </c>
      <c r="C42" s="176">
        <v>41457</v>
      </c>
      <c r="D42" s="177" t="s">
        <v>1211</v>
      </c>
      <c r="E42" s="178" t="s">
        <v>1276</v>
      </c>
      <c r="F42" s="179" t="s">
        <v>1277</v>
      </c>
      <c r="G42" s="180" t="s">
        <v>12</v>
      </c>
      <c r="H42" s="181">
        <v>30.68</v>
      </c>
      <c r="I42" s="182">
        <f>+Tabla167[[#This Row],[Costo Unitario en RD$]]*Tabla167[[#This Row],[Existencia actual]]</f>
        <v>0</v>
      </c>
      <c r="J42" s="171">
        <v>0</v>
      </c>
      <c r="K42" s="136">
        <f>+LOOKUP(Tabla167[[#This Row],[Código Institucional]],Entradas!A$2:A$1608,Entradas!C$2:C$1608)</f>
        <v>0</v>
      </c>
      <c r="L42" s="183">
        <f>+LOOKUP(Tabla167[[#This Row],[Código Institucional]],Salidas!A$2:A$1152,Salidas!C$2:C$1152)</f>
        <v>0</v>
      </c>
      <c r="M42" s="217">
        <f>+Tabla167[[#This Row],[Existencia Diciembre 2021 ]]+Tabla167[[#This Row],[Entradas]]-Tabla167[[#This Row],[Salidas]]</f>
        <v>0</v>
      </c>
    </row>
    <row r="43" spans="2:13" s="43" customFormat="1" ht="15.75" x14ac:dyDescent="0.25">
      <c r="B43" s="176">
        <v>41432</v>
      </c>
      <c r="C43" s="176">
        <v>41432</v>
      </c>
      <c r="D43" s="177" t="s">
        <v>1211</v>
      </c>
      <c r="E43" s="178" t="s">
        <v>1278</v>
      </c>
      <c r="F43" s="185" t="s">
        <v>1279</v>
      </c>
      <c r="G43" s="180" t="s">
        <v>12</v>
      </c>
      <c r="H43" s="181">
        <v>120</v>
      </c>
      <c r="I43" s="182">
        <f>+Tabla167[[#This Row],[Costo Unitario en RD$]]*Tabla167[[#This Row],[Existencia actual]]</f>
        <v>120</v>
      </c>
      <c r="J43" s="170">
        <v>1</v>
      </c>
      <c r="K43" s="136">
        <f>+LOOKUP(Tabla167[[#This Row],[Código Institucional]],Entradas!A$2:A$1608,Entradas!C$2:C$1608)</f>
        <v>0</v>
      </c>
      <c r="L43" s="183">
        <f>+LOOKUP(Tabla167[[#This Row],[Código Institucional]],Salidas!A$2:A$1152,Salidas!C$2:C$1152)</f>
        <v>0</v>
      </c>
      <c r="M43" s="69">
        <f>+Tabla167[[#This Row],[Existencia Diciembre 2021 ]]+Tabla167[[#This Row],[Entradas]]-Tabla167[[#This Row],[Salidas]]</f>
        <v>1</v>
      </c>
    </row>
    <row r="44" spans="2:13" s="43" customFormat="1" ht="15.75" x14ac:dyDescent="0.25">
      <c r="B44" s="176">
        <v>42520</v>
      </c>
      <c r="C44" s="176">
        <v>42520</v>
      </c>
      <c r="D44" s="177" t="s">
        <v>1211</v>
      </c>
      <c r="E44" s="178" t="s">
        <v>1280</v>
      </c>
      <c r="F44" s="165" t="s">
        <v>1281</v>
      </c>
      <c r="G44" s="180" t="s">
        <v>12</v>
      </c>
      <c r="H44" s="181">
        <v>102.66</v>
      </c>
      <c r="I44" s="182">
        <f>+Tabla167[[#This Row],[Costo Unitario en RD$]]*Tabla167[[#This Row],[Existencia actual]]</f>
        <v>205.32</v>
      </c>
      <c r="J44" s="170">
        <v>2</v>
      </c>
      <c r="K44" s="136">
        <f>+LOOKUP(Tabla167[[#This Row],[Código Institucional]],Entradas!A$2:A$1608,Entradas!C$2:C$1608)</f>
        <v>0</v>
      </c>
      <c r="L44" s="183">
        <f>+LOOKUP(Tabla167[[#This Row],[Código Institucional]],Salidas!A$2:A$1152,Salidas!C$2:C$1152)</f>
        <v>0</v>
      </c>
      <c r="M44" s="69">
        <f>+Tabla167[[#This Row],[Existencia Diciembre 2021 ]]+Tabla167[[#This Row],[Entradas]]-Tabla167[[#This Row],[Salidas]]</f>
        <v>2</v>
      </c>
    </row>
    <row r="45" spans="2:13" s="43" customFormat="1" ht="15.75" x14ac:dyDescent="0.25">
      <c r="B45" s="176">
        <v>41438</v>
      </c>
      <c r="C45" s="176">
        <v>41438</v>
      </c>
      <c r="D45" s="177" t="s">
        <v>1211</v>
      </c>
      <c r="E45" s="178" t="s">
        <v>1282</v>
      </c>
      <c r="F45" s="179" t="s">
        <v>1283</v>
      </c>
      <c r="G45" s="180" t="s">
        <v>12</v>
      </c>
      <c r="H45" s="181">
        <v>250</v>
      </c>
      <c r="I45" s="182">
        <f>+Tabla167[[#This Row],[Costo Unitario en RD$]]*Tabla167[[#This Row],[Existencia actual]]</f>
        <v>250</v>
      </c>
      <c r="J45" s="170">
        <v>1</v>
      </c>
      <c r="K45" s="136">
        <f>+LOOKUP(Tabla167[[#This Row],[Código Institucional]],Entradas!A$2:A$1608,Entradas!C$2:C$1608)</f>
        <v>0</v>
      </c>
      <c r="L45" s="183">
        <f>+LOOKUP(Tabla167[[#This Row],[Código Institucional]],Salidas!A$2:A$1152,Salidas!C$2:C$1152)</f>
        <v>0</v>
      </c>
      <c r="M45" s="69">
        <f>+Tabla167[[#This Row],[Existencia Diciembre 2021 ]]+Tabla167[[#This Row],[Entradas]]-Tabla167[[#This Row],[Salidas]]</f>
        <v>1</v>
      </c>
    </row>
    <row r="46" spans="2:13" s="43" customFormat="1" ht="15.75" x14ac:dyDescent="0.25">
      <c r="B46" s="176">
        <v>41438</v>
      </c>
      <c r="C46" s="176">
        <v>41438</v>
      </c>
      <c r="D46" s="177" t="s">
        <v>1211</v>
      </c>
      <c r="E46" s="178" t="s">
        <v>1284</v>
      </c>
      <c r="F46" s="185" t="s">
        <v>1285</v>
      </c>
      <c r="G46" s="180" t="s">
        <v>12</v>
      </c>
      <c r="H46" s="181">
        <v>38.75</v>
      </c>
      <c r="I46" s="182">
        <f>+Tabla167[[#This Row],[Costo Unitario en RD$]]*Tabla167[[#This Row],[Existencia actual]]</f>
        <v>38.75</v>
      </c>
      <c r="J46" s="170">
        <v>1</v>
      </c>
      <c r="K46" s="136">
        <f>+LOOKUP(Tabla167[[#This Row],[Código Institucional]],Entradas!A$2:A$1608,Entradas!C$2:C$1608)</f>
        <v>0</v>
      </c>
      <c r="L46" s="183">
        <f>+LOOKUP(Tabla167[[#This Row],[Código Institucional]],Salidas!A$2:A$1152,Salidas!C$2:C$1152)</f>
        <v>0</v>
      </c>
      <c r="M46" s="69">
        <f>+Tabla167[[#This Row],[Existencia Diciembre 2021 ]]+Tabla167[[#This Row],[Entradas]]-Tabla167[[#This Row],[Salidas]]</f>
        <v>1</v>
      </c>
    </row>
    <row r="47" spans="2:13" s="43" customFormat="1" ht="15.75" x14ac:dyDescent="0.25">
      <c r="B47" s="184">
        <v>44145</v>
      </c>
      <c r="C47" s="184">
        <v>44145</v>
      </c>
      <c r="D47" s="177" t="s">
        <v>1211</v>
      </c>
      <c r="E47" s="178" t="s">
        <v>1286</v>
      </c>
      <c r="F47" s="185" t="s">
        <v>1287</v>
      </c>
      <c r="G47" s="180" t="s">
        <v>12</v>
      </c>
      <c r="H47" s="181">
        <v>53.1</v>
      </c>
      <c r="I47" s="182">
        <f>+Tabla167[[#This Row],[Costo Unitario en RD$]]*Tabla167[[#This Row],[Existencia actual]]</f>
        <v>106.2</v>
      </c>
      <c r="J47" s="170">
        <v>2</v>
      </c>
      <c r="K47" s="136">
        <f>+LOOKUP(Tabla167[[#This Row],[Código Institucional]],Entradas!A$2:A$1608,Entradas!C$2:C$1608)</f>
        <v>0</v>
      </c>
      <c r="L47" s="183">
        <f>+LOOKUP(Tabla167[[#This Row],[Código Institucional]],Salidas!A$2:A$1152,Salidas!C$2:C$1152)</f>
        <v>0</v>
      </c>
      <c r="M47" s="69">
        <f>+Tabla167[[#This Row],[Existencia Diciembre 2021 ]]+Tabla167[[#This Row],[Entradas]]-Tabla167[[#This Row],[Salidas]]</f>
        <v>2</v>
      </c>
    </row>
    <row r="48" spans="2:13" s="43" customFormat="1" ht="15.75" x14ac:dyDescent="0.25">
      <c r="B48" s="186">
        <v>41250</v>
      </c>
      <c r="C48" s="186">
        <v>41250</v>
      </c>
      <c r="D48" s="177" t="s">
        <v>1211</v>
      </c>
      <c r="E48" s="178" t="s">
        <v>1288</v>
      </c>
      <c r="F48" s="185" t="s">
        <v>1289</v>
      </c>
      <c r="G48" s="180" t="s">
        <v>12</v>
      </c>
      <c r="H48" s="181">
        <v>99.6</v>
      </c>
      <c r="I48" s="182">
        <f>+Tabla167[[#This Row],[Costo Unitario en RD$]]*Tabla167[[#This Row],[Existencia actual]]</f>
        <v>298.79999999999995</v>
      </c>
      <c r="J48" s="170">
        <v>3</v>
      </c>
      <c r="K48" s="136">
        <f>+LOOKUP(Tabla167[[#This Row],[Código Institucional]],Entradas!A$2:A$1608,Entradas!C$2:C$1608)</f>
        <v>0</v>
      </c>
      <c r="L48" s="183">
        <f>+LOOKUP(Tabla167[[#This Row],[Código Institucional]],Salidas!A$2:A$1152,Salidas!C$2:C$1152)</f>
        <v>0</v>
      </c>
      <c r="M48" s="69">
        <f>+Tabla167[[#This Row],[Existencia Diciembre 2021 ]]+Tabla167[[#This Row],[Entradas]]-Tabla167[[#This Row],[Salidas]]</f>
        <v>3</v>
      </c>
    </row>
    <row r="49" spans="2:13" s="43" customFormat="1" ht="15.75" x14ac:dyDescent="0.25">
      <c r="B49" s="176">
        <v>40816</v>
      </c>
      <c r="C49" s="176">
        <v>40816</v>
      </c>
      <c r="D49" s="177" t="s">
        <v>1211</v>
      </c>
      <c r="E49" s="178" t="s">
        <v>1290</v>
      </c>
      <c r="F49" s="185" t="s">
        <v>1291</v>
      </c>
      <c r="G49" s="180" t="s">
        <v>12</v>
      </c>
      <c r="H49" s="181">
        <v>81.900000000000006</v>
      </c>
      <c r="I49" s="182">
        <f>+Tabla167[[#This Row],[Costo Unitario en RD$]]*Tabla167[[#This Row],[Existencia actual]]</f>
        <v>3931.2000000000003</v>
      </c>
      <c r="J49" s="170">
        <v>48</v>
      </c>
      <c r="K49" s="136">
        <f>+LOOKUP(Tabla167[[#This Row],[Código Institucional]],Entradas!A$2:A$1608,Entradas!C$2:C$1608)</f>
        <v>0</v>
      </c>
      <c r="L49" s="183">
        <f>+LOOKUP(Tabla167[[#This Row],[Código Institucional]],Salidas!A$2:A$1152,Salidas!C$2:C$1152)</f>
        <v>0</v>
      </c>
      <c r="M49" s="69">
        <f>+Tabla167[[#This Row],[Existencia Diciembre 2021 ]]+Tabla167[[#This Row],[Entradas]]-Tabla167[[#This Row],[Salidas]]</f>
        <v>48</v>
      </c>
    </row>
    <row r="50" spans="2:13" s="43" customFormat="1" ht="15.75" x14ac:dyDescent="0.25">
      <c r="B50" s="176">
        <v>41928</v>
      </c>
      <c r="C50" s="176">
        <v>41928</v>
      </c>
      <c r="D50" s="177" t="s">
        <v>1211</v>
      </c>
      <c r="E50" s="178" t="s">
        <v>1292</v>
      </c>
      <c r="F50" s="185" t="s">
        <v>1293</v>
      </c>
      <c r="G50" s="180" t="s">
        <v>12</v>
      </c>
      <c r="H50" s="181">
        <v>40.22</v>
      </c>
      <c r="I50" s="182">
        <f>+Tabla167[[#This Row],[Costo Unitario en RD$]]*Tabla167[[#This Row],[Existencia actual]]</f>
        <v>6394.98</v>
      </c>
      <c r="J50" s="170">
        <v>159</v>
      </c>
      <c r="K50" s="136">
        <f>+LOOKUP(Tabla167[[#This Row],[Código Institucional]],Entradas!A$2:A$1608,Entradas!C$2:C$1608)</f>
        <v>0</v>
      </c>
      <c r="L50" s="183">
        <f>+LOOKUP(Tabla167[[#This Row],[Código Institucional]],Salidas!A$2:A$1152,Salidas!C$2:C$1152)</f>
        <v>0</v>
      </c>
      <c r="M50" s="69">
        <f>+Tabla167[[#This Row],[Existencia Diciembre 2021 ]]+Tabla167[[#This Row],[Entradas]]-Tabla167[[#This Row],[Salidas]]</f>
        <v>159</v>
      </c>
    </row>
    <row r="51" spans="2:13" s="43" customFormat="1" ht="15.75" x14ac:dyDescent="0.25">
      <c r="B51" s="176">
        <v>41603</v>
      </c>
      <c r="C51" s="176">
        <v>41603</v>
      </c>
      <c r="D51" s="177" t="s">
        <v>1211</v>
      </c>
      <c r="E51" s="178" t="s">
        <v>1294</v>
      </c>
      <c r="F51" s="179" t="s">
        <v>1295</v>
      </c>
      <c r="G51" s="180" t="s">
        <v>12</v>
      </c>
      <c r="H51" s="181">
        <v>2.1</v>
      </c>
      <c r="I51" s="182">
        <f>+Tabla167[[#This Row],[Costo Unitario en RD$]]*Tabla167[[#This Row],[Existencia actual]]</f>
        <v>107.10000000000001</v>
      </c>
      <c r="J51" s="170">
        <v>51</v>
      </c>
      <c r="K51" s="136">
        <f>+LOOKUP(Tabla167[[#This Row],[Código Institucional]],Entradas!A$2:A$1608,Entradas!C$2:C$1608)</f>
        <v>0</v>
      </c>
      <c r="L51" s="183">
        <f>+LOOKUP(Tabla167[[#This Row],[Código Institucional]],Salidas!A$2:A$1152,Salidas!C$2:C$1152)</f>
        <v>0</v>
      </c>
      <c r="M51" s="69">
        <f>+Tabla167[[#This Row],[Existencia Diciembre 2021 ]]+Tabla167[[#This Row],[Entradas]]-Tabla167[[#This Row],[Salidas]]</f>
        <v>51</v>
      </c>
    </row>
    <row r="52" spans="2:13" s="43" customFormat="1" ht="15.75" x14ac:dyDescent="0.25">
      <c r="B52" s="176">
        <v>41404</v>
      </c>
      <c r="C52" s="176">
        <v>41404</v>
      </c>
      <c r="D52" s="177" t="s">
        <v>1211</v>
      </c>
      <c r="E52" s="178" t="s">
        <v>1296</v>
      </c>
      <c r="F52" s="185" t="s">
        <v>1297</v>
      </c>
      <c r="G52" s="180" t="s">
        <v>12</v>
      </c>
      <c r="H52" s="181">
        <v>4.43</v>
      </c>
      <c r="I52" s="182">
        <f>+Tabla167[[#This Row],[Costo Unitario en RD$]]*Tabla167[[#This Row],[Existencia actual]]</f>
        <v>150.62</v>
      </c>
      <c r="J52" s="170">
        <v>34</v>
      </c>
      <c r="K52" s="136">
        <f>+LOOKUP(Tabla167[[#This Row],[Código Institucional]],Entradas!A$2:A$1608,Entradas!C$2:C$1608)</f>
        <v>0</v>
      </c>
      <c r="L52" s="183">
        <f>+LOOKUP(Tabla167[[#This Row],[Código Institucional]],Salidas!A$2:A$1152,Salidas!C$2:C$1152)</f>
        <v>0</v>
      </c>
      <c r="M52" s="69">
        <f>+Tabla167[[#This Row],[Existencia Diciembre 2021 ]]+Tabla167[[#This Row],[Entradas]]-Tabla167[[#This Row],[Salidas]]</f>
        <v>34</v>
      </c>
    </row>
    <row r="53" spans="2:13" s="43" customFormat="1" ht="15.75" x14ac:dyDescent="0.25">
      <c r="B53" s="176">
        <v>42158</v>
      </c>
      <c r="C53" s="176">
        <v>42158</v>
      </c>
      <c r="D53" s="177" t="s">
        <v>1211</v>
      </c>
      <c r="E53" s="178" t="s">
        <v>1298</v>
      </c>
      <c r="F53" s="185" t="s">
        <v>1299</v>
      </c>
      <c r="G53" s="180" t="s">
        <v>12</v>
      </c>
      <c r="H53" s="181">
        <v>47.2</v>
      </c>
      <c r="I53" s="182">
        <f>+Tabla167[[#This Row],[Costo Unitario en RD$]]*Tabla167[[#This Row],[Existencia actual]]</f>
        <v>43801.600000000006</v>
      </c>
      <c r="J53" s="170">
        <v>928</v>
      </c>
      <c r="K53" s="136">
        <f>+LOOKUP(Tabla167[[#This Row],[Código Institucional]],Entradas!A$2:A$1608,Entradas!C$2:C$1608)</f>
        <v>0</v>
      </c>
      <c r="L53" s="183">
        <f>+LOOKUP(Tabla167[[#This Row],[Código Institucional]],Salidas!A$2:A$1152,Salidas!C$2:C$1152)</f>
        <v>0</v>
      </c>
      <c r="M53" s="69">
        <f>+Tabla167[[#This Row],[Existencia Diciembre 2021 ]]+Tabla167[[#This Row],[Entradas]]-Tabla167[[#This Row],[Salidas]]</f>
        <v>928</v>
      </c>
    </row>
    <row r="54" spans="2:13" s="43" customFormat="1" ht="15.75" x14ac:dyDescent="0.25">
      <c r="B54" s="176">
        <v>42641</v>
      </c>
      <c r="C54" s="176">
        <v>42641</v>
      </c>
      <c r="D54" s="177" t="s">
        <v>1211</v>
      </c>
      <c r="E54" s="178" t="s">
        <v>1300</v>
      </c>
      <c r="F54" s="185" t="s">
        <v>1301</v>
      </c>
      <c r="G54" s="180" t="s">
        <v>12</v>
      </c>
      <c r="H54" s="181">
        <v>377</v>
      </c>
      <c r="I54" s="182">
        <f>+Tabla167[[#This Row],[Costo Unitario en RD$]]*Tabla167[[#This Row],[Existencia actual]]</f>
        <v>22243</v>
      </c>
      <c r="J54" s="170">
        <v>59</v>
      </c>
      <c r="K54" s="136">
        <f>+LOOKUP(Tabla167[[#This Row],[Código Institucional]],Entradas!A$2:A$1608,Entradas!C$2:C$1608)</f>
        <v>0</v>
      </c>
      <c r="L54" s="183">
        <f>+LOOKUP(Tabla167[[#This Row],[Código Institucional]],Salidas!A$2:A$1152,Salidas!C$2:C$1152)</f>
        <v>0</v>
      </c>
      <c r="M54" s="69">
        <f>+Tabla167[[#This Row],[Existencia Diciembre 2021 ]]+Tabla167[[#This Row],[Entradas]]-Tabla167[[#This Row],[Salidas]]</f>
        <v>59</v>
      </c>
    </row>
    <row r="55" spans="2:13" s="43" customFormat="1" ht="15.75" customHeight="1" x14ac:dyDescent="0.25">
      <c r="B55" s="176">
        <v>41418</v>
      </c>
      <c r="C55" s="176">
        <v>41418</v>
      </c>
      <c r="D55" s="177" t="s">
        <v>1211</v>
      </c>
      <c r="E55" s="178" t="s">
        <v>1302</v>
      </c>
      <c r="F55" s="185" t="s">
        <v>1303</v>
      </c>
      <c r="G55" s="180" t="s">
        <v>12</v>
      </c>
      <c r="H55" s="181">
        <v>115.01</v>
      </c>
      <c r="I55" s="182">
        <f>+Tabla167[[#This Row],[Costo Unitario en RD$]]*Tabla167[[#This Row],[Existencia actual]]</f>
        <v>345.03000000000003</v>
      </c>
      <c r="J55" s="170">
        <v>3</v>
      </c>
      <c r="K55" s="136">
        <f>+LOOKUP(Tabla167[[#This Row],[Código Institucional]],Entradas!A$2:A$1608,Entradas!C$2:C$1608)</f>
        <v>0</v>
      </c>
      <c r="L55" s="183">
        <f>+LOOKUP(Tabla167[[#This Row],[Código Institucional]],Salidas!A$2:A$1152,Salidas!C$2:C$1152)</f>
        <v>0</v>
      </c>
      <c r="M55" s="69">
        <f>+Tabla167[[#This Row],[Existencia Diciembre 2021 ]]+Tabla167[[#This Row],[Entradas]]-Tabla167[[#This Row],[Salidas]]</f>
        <v>3</v>
      </c>
    </row>
    <row r="56" spans="2:13" s="43" customFormat="1" ht="15.75" customHeight="1" x14ac:dyDescent="0.25">
      <c r="B56" s="176">
        <v>42153</v>
      </c>
      <c r="C56" s="176">
        <v>42153</v>
      </c>
      <c r="D56" s="177" t="s">
        <v>1211</v>
      </c>
      <c r="E56" s="178" t="s">
        <v>1304</v>
      </c>
      <c r="F56" s="179" t="s">
        <v>1305</v>
      </c>
      <c r="G56" s="180" t="s">
        <v>12</v>
      </c>
      <c r="H56" s="181">
        <v>69.599999999999994</v>
      </c>
      <c r="I56" s="182">
        <f>+Tabla167[[#This Row],[Costo Unitario en RD$]]*Tabla167[[#This Row],[Existencia actual]]</f>
        <v>2714.3999999999996</v>
      </c>
      <c r="J56" s="171">
        <v>39</v>
      </c>
      <c r="K56" s="136">
        <f>+LOOKUP(Tabla167[[#This Row],[Código Institucional]],Entradas!A$2:A$1608,Entradas!C$2:C$1608)</f>
        <v>0</v>
      </c>
      <c r="L56" s="183">
        <f>+LOOKUP(Tabla167[[#This Row],[Código Institucional]],Salidas!A$2:A$1152,Salidas!C$2:C$1152)</f>
        <v>0</v>
      </c>
      <c r="M56" s="217">
        <f>+Tabla167[[#This Row],[Existencia Diciembre 2021 ]]+Tabla167[[#This Row],[Entradas]]-Tabla167[[#This Row],[Salidas]]</f>
        <v>39</v>
      </c>
    </row>
    <row r="57" spans="2:13" s="43" customFormat="1" ht="15.75" x14ac:dyDescent="0.25">
      <c r="B57" s="176">
        <v>42262</v>
      </c>
      <c r="C57" s="176">
        <v>42262</v>
      </c>
      <c r="D57" s="177" t="s">
        <v>1211</v>
      </c>
      <c r="E57" s="178" t="s">
        <v>1306</v>
      </c>
      <c r="F57" s="179" t="s">
        <v>1307</v>
      </c>
      <c r="G57" s="180" t="s">
        <v>12</v>
      </c>
      <c r="H57" s="181">
        <v>450</v>
      </c>
      <c r="I57" s="182">
        <f>+Tabla167[[#This Row],[Costo Unitario en RD$]]*Tabla167[[#This Row],[Existencia actual]]</f>
        <v>4950</v>
      </c>
      <c r="J57" s="170">
        <v>11</v>
      </c>
      <c r="K57" s="136">
        <f>+LOOKUP(Tabla167[[#This Row],[Código Institucional]],Entradas!A$2:A$1608,Entradas!C$2:C$1608)</f>
        <v>0</v>
      </c>
      <c r="L57" s="183">
        <f>+LOOKUP(Tabla167[[#This Row],[Código Institucional]],Salidas!A$2:A$1152,Salidas!C$2:C$1152)</f>
        <v>0</v>
      </c>
      <c r="M57" s="69">
        <f>+Tabla167[[#This Row],[Existencia Diciembre 2021 ]]+Tabla167[[#This Row],[Entradas]]-Tabla167[[#This Row],[Salidas]]</f>
        <v>11</v>
      </c>
    </row>
    <row r="58" spans="2:13" s="43" customFormat="1" ht="15.75" x14ac:dyDescent="0.25">
      <c r="B58" s="184">
        <v>44145</v>
      </c>
      <c r="C58" s="184">
        <v>44145</v>
      </c>
      <c r="D58" s="177" t="s">
        <v>1211</v>
      </c>
      <c r="E58" s="178" t="s">
        <v>1308</v>
      </c>
      <c r="F58" s="185" t="s">
        <v>1309</v>
      </c>
      <c r="G58" s="180" t="s">
        <v>12</v>
      </c>
      <c r="H58" s="181">
        <v>59</v>
      </c>
      <c r="I58" s="182">
        <f>+Tabla167[[#This Row],[Costo Unitario en RD$]]*Tabla167[[#This Row],[Existencia actual]]</f>
        <v>118</v>
      </c>
      <c r="J58" s="170">
        <v>2</v>
      </c>
      <c r="K58" s="136">
        <f>+LOOKUP(Tabla167[[#This Row],[Código Institucional]],Entradas!A$2:A$1608,Entradas!C$2:C$1608)</f>
        <v>0</v>
      </c>
      <c r="L58" s="183">
        <f>+LOOKUP(Tabla167[[#This Row],[Código Institucional]],Salidas!A$2:A$1152,Salidas!C$2:C$1152)</f>
        <v>0</v>
      </c>
      <c r="M58" s="69">
        <f>+Tabla167[[#This Row],[Existencia Diciembre 2021 ]]+Tabla167[[#This Row],[Entradas]]-Tabla167[[#This Row],[Salidas]]</f>
        <v>2</v>
      </c>
    </row>
    <row r="59" spans="2:13" s="43" customFormat="1" ht="15.75" x14ac:dyDescent="0.25">
      <c r="B59" s="176">
        <v>42291</v>
      </c>
      <c r="C59" s="176">
        <v>42291</v>
      </c>
      <c r="D59" s="177" t="s">
        <v>1211</v>
      </c>
      <c r="E59" s="178" t="s">
        <v>1310</v>
      </c>
      <c r="F59" s="185" t="s">
        <v>1311</v>
      </c>
      <c r="G59" s="180" t="s">
        <v>12</v>
      </c>
      <c r="H59" s="181">
        <v>9.39</v>
      </c>
      <c r="I59" s="182">
        <f>+Tabla167[[#This Row],[Costo Unitario en RD$]]*Tabla167[[#This Row],[Existencia actual]]</f>
        <v>0</v>
      </c>
      <c r="J59" s="170">
        <v>0</v>
      </c>
      <c r="K59" s="136">
        <f>+LOOKUP(Tabla167[[#This Row],[Código Institucional]],Entradas!A$2:A$1608,Entradas!C$2:C$1608)</f>
        <v>0</v>
      </c>
      <c r="L59" s="183">
        <f>+LOOKUP(Tabla167[[#This Row],[Código Institucional]],Salidas!A$2:A$1152,Salidas!C$2:C$1152)</f>
        <v>0</v>
      </c>
      <c r="M59" s="69">
        <f>+Tabla167[[#This Row],[Existencia Diciembre 2021 ]]+Tabla167[[#This Row],[Entradas]]-Tabla167[[#This Row],[Salidas]]</f>
        <v>0</v>
      </c>
    </row>
    <row r="60" spans="2:13" s="43" customFormat="1" ht="15.75" x14ac:dyDescent="0.25">
      <c r="B60" s="176">
        <v>41022</v>
      </c>
      <c r="C60" s="176">
        <v>41022</v>
      </c>
      <c r="D60" s="177" t="s">
        <v>1211</v>
      </c>
      <c r="E60" s="178" t="s">
        <v>1312</v>
      </c>
      <c r="F60" s="179" t="s">
        <v>1313</v>
      </c>
      <c r="G60" s="180" t="s">
        <v>12</v>
      </c>
      <c r="H60" s="181">
        <v>14</v>
      </c>
      <c r="I60" s="182">
        <f>+Tabla167[[#This Row],[Costo Unitario en RD$]]*Tabla167[[#This Row],[Existencia actual]]</f>
        <v>532</v>
      </c>
      <c r="J60" s="170">
        <v>38</v>
      </c>
      <c r="K60" s="136">
        <f>+LOOKUP(Tabla167[[#This Row],[Código Institucional]],Entradas!A$2:A$1608,Entradas!C$2:C$1608)</f>
        <v>0</v>
      </c>
      <c r="L60" s="183">
        <f>+LOOKUP(Tabla167[[#This Row],[Código Institucional]],Salidas!A$2:A$1152,Salidas!C$2:C$1152)</f>
        <v>0</v>
      </c>
      <c r="M60" s="69">
        <f>+Tabla167[[#This Row],[Existencia Diciembre 2021 ]]+Tabla167[[#This Row],[Entradas]]-Tabla167[[#This Row],[Salidas]]</f>
        <v>38</v>
      </c>
    </row>
    <row r="61" spans="2:13" s="43" customFormat="1" ht="15.75" x14ac:dyDescent="0.25">
      <c r="B61" s="176">
        <v>41443</v>
      </c>
      <c r="C61" s="176">
        <v>41443</v>
      </c>
      <c r="D61" s="177" t="s">
        <v>1211</v>
      </c>
      <c r="E61" s="178" t="s">
        <v>1314</v>
      </c>
      <c r="F61" s="185" t="s">
        <v>1315</v>
      </c>
      <c r="G61" s="180" t="s">
        <v>12</v>
      </c>
      <c r="H61" s="181">
        <v>359.6</v>
      </c>
      <c r="I61" s="182">
        <f>+Tabla167[[#This Row],[Costo Unitario en RD$]]*Tabla167[[#This Row],[Existencia actual]]</f>
        <v>8630.4000000000015</v>
      </c>
      <c r="J61" s="170">
        <v>24</v>
      </c>
      <c r="K61" s="136">
        <f>+LOOKUP(Tabla167[[#This Row],[Código Institucional]],Entradas!A$2:A$1608,Entradas!C$2:C$1608)</f>
        <v>0</v>
      </c>
      <c r="L61" s="183">
        <f>+LOOKUP(Tabla167[[#This Row],[Código Institucional]],Salidas!A$2:A$1152,Salidas!C$2:C$1152)</f>
        <v>0</v>
      </c>
      <c r="M61" s="69">
        <f>+Tabla167[[#This Row],[Existencia Diciembre 2021 ]]+Tabla167[[#This Row],[Entradas]]-Tabla167[[#This Row],[Salidas]]</f>
        <v>24</v>
      </c>
    </row>
    <row r="62" spans="2:13" s="43" customFormat="1" ht="20.25" customHeight="1" x14ac:dyDescent="0.25">
      <c r="B62" s="176">
        <v>41443</v>
      </c>
      <c r="C62" s="176">
        <v>41443</v>
      </c>
      <c r="D62" s="177" t="s">
        <v>1211</v>
      </c>
      <c r="E62" s="178" t="s">
        <v>1316</v>
      </c>
      <c r="F62" s="185" t="s">
        <v>1317</v>
      </c>
      <c r="G62" s="180" t="s">
        <v>12</v>
      </c>
      <c r="H62" s="181">
        <v>748.2</v>
      </c>
      <c r="I62" s="182">
        <f>+Tabla167[[#This Row],[Costo Unitario en RD$]]*Tabla167[[#This Row],[Existencia actual]]</f>
        <v>1496.4</v>
      </c>
      <c r="J62" s="170">
        <v>2</v>
      </c>
      <c r="K62" s="136">
        <f>+LOOKUP(Tabla167[[#This Row],[Código Institucional]],Entradas!A$2:A$1608,Entradas!C$2:C$1608)</f>
        <v>0</v>
      </c>
      <c r="L62" s="183">
        <f>+LOOKUP(Tabla167[[#This Row],[Código Institucional]],Salidas!A$2:A$1152,Salidas!C$2:C$1152)</f>
        <v>0</v>
      </c>
      <c r="M62" s="69">
        <f>+Tabla167[[#This Row],[Existencia Diciembre 2021 ]]+Tabla167[[#This Row],[Entradas]]-Tabla167[[#This Row],[Salidas]]</f>
        <v>2</v>
      </c>
    </row>
    <row r="63" spans="2:13" s="71" customFormat="1" ht="15.75" x14ac:dyDescent="0.25">
      <c r="B63" s="176">
        <v>41835</v>
      </c>
      <c r="C63" s="176">
        <v>41835</v>
      </c>
      <c r="D63" s="177" t="s">
        <v>1211</v>
      </c>
      <c r="E63" s="178" t="s">
        <v>1318</v>
      </c>
      <c r="F63" s="185" t="s">
        <v>1319</v>
      </c>
      <c r="G63" s="180" t="s">
        <v>12</v>
      </c>
      <c r="H63" s="181">
        <v>748.2</v>
      </c>
      <c r="I63" s="182">
        <f>+Tabla167[[#This Row],[Costo Unitario en RD$]]*Tabla167[[#This Row],[Existencia actual]]</f>
        <v>1496.4</v>
      </c>
      <c r="J63" s="170">
        <v>2</v>
      </c>
      <c r="K63" s="136">
        <f>+LOOKUP(Tabla167[[#This Row],[Código Institucional]],Entradas!A$2:A$1608,Entradas!C$2:C$1608)</f>
        <v>0</v>
      </c>
      <c r="L63" s="183">
        <f>+LOOKUP(Tabla167[[#This Row],[Código Institucional]],Salidas!A$2:A$1152,Salidas!C$2:C$1152)</f>
        <v>0</v>
      </c>
      <c r="M63" s="69">
        <f>+Tabla167[[#This Row],[Existencia Diciembre 2021 ]]+Tabla167[[#This Row],[Entradas]]-Tabla167[[#This Row],[Salidas]]</f>
        <v>2</v>
      </c>
    </row>
    <row r="64" spans="2:13" s="43" customFormat="1" ht="15.75" x14ac:dyDescent="0.25">
      <c r="B64" s="176">
        <v>42496</v>
      </c>
      <c r="C64" s="176">
        <v>42496</v>
      </c>
      <c r="D64" s="177" t="s">
        <v>1211</v>
      </c>
      <c r="E64" s="178" t="s">
        <v>1320</v>
      </c>
      <c r="F64" s="185" t="s">
        <v>1321</v>
      </c>
      <c r="G64" s="180" t="s">
        <v>12</v>
      </c>
      <c r="H64" s="181">
        <v>731.6</v>
      </c>
      <c r="I64" s="182">
        <f>+Tabla167[[#This Row],[Costo Unitario en RD$]]*Tabla167[[#This Row],[Existencia actual]]</f>
        <v>731.6</v>
      </c>
      <c r="J64" s="170">
        <v>1</v>
      </c>
      <c r="K64" s="136">
        <f>+LOOKUP(Tabla167[[#This Row],[Código Institucional]],Entradas!A$2:A$1608,Entradas!C$2:C$1608)</f>
        <v>0</v>
      </c>
      <c r="L64" s="183">
        <f>+LOOKUP(Tabla167[[#This Row],[Código Institucional]],Salidas!A$2:A$1152,Salidas!C$2:C$1152)</f>
        <v>0</v>
      </c>
      <c r="M64" s="69">
        <f>+Tabla167[[#This Row],[Existencia Diciembre 2021 ]]+Tabla167[[#This Row],[Entradas]]-Tabla167[[#This Row],[Salidas]]</f>
        <v>1</v>
      </c>
    </row>
    <row r="65" spans="2:13" s="43" customFormat="1" ht="15.75" x14ac:dyDescent="0.25">
      <c r="B65" s="176">
        <v>42080</v>
      </c>
      <c r="C65" s="176">
        <v>42080</v>
      </c>
      <c r="D65" s="177" t="s">
        <v>1211</v>
      </c>
      <c r="E65" s="178" t="s">
        <v>1322</v>
      </c>
      <c r="F65" s="185" t="s">
        <v>1323</v>
      </c>
      <c r="G65" s="180" t="s">
        <v>12</v>
      </c>
      <c r="H65" s="181">
        <v>424.8</v>
      </c>
      <c r="I65" s="182">
        <f>+Tabla167[[#This Row],[Costo Unitario en RD$]]*Tabla167[[#This Row],[Existencia actual]]</f>
        <v>0</v>
      </c>
      <c r="J65" s="170">
        <v>0</v>
      </c>
      <c r="K65" s="136">
        <f>+LOOKUP(Tabla167[[#This Row],[Código Institucional]],Entradas!A$2:A$1608,Entradas!C$2:C$1608)</f>
        <v>0</v>
      </c>
      <c r="L65" s="183">
        <f>+LOOKUP(Tabla167[[#This Row],[Código Institucional]],Salidas!A$2:A$1152,Salidas!C$2:C$1152)</f>
        <v>0</v>
      </c>
      <c r="M65" s="69">
        <f>+Tabla167[[#This Row],[Existencia Diciembre 2021 ]]+Tabla167[[#This Row],[Entradas]]-Tabla167[[#This Row],[Salidas]]</f>
        <v>0</v>
      </c>
    </row>
    <row r="66" spans="2:13" s="43" customFormat="1" ht="15.75" x14ac:dyDescent="0.25">
      <c r="B66" s="176">
        <v>42080</v>
      </c>
      <c r="C66" s="176">
        <v>42080</v>
      </c>
      <c r="D66" s="177" t="s">
        <v>1211</v>
      </c>
      <c r="E66" s="178" t="s">
        <v>1324</v>
      </c>
      <c r="F66" s="185" t="s">
        <v>1325</v>
      </c>
      <c r="G66" s="180" t="s">
        <v>12</v>
      </c>
      <c r="H66" s="181">
        <v>6490</v>
      </c>
      <c r="I66" s="182">
        <f>+Tabla167[[#This Row],[Costo Unitario en RD$]]*Tabla167[[#This Row],[Existencia actual]]</f>
        <v>25960</v>
      </c>
      <c r="J66" s="170">
        <v>4</v>
      </c>
      <c r="K66" s="136">
        <f>+LOOKUP(Tabla167[[#This Row],[Código Institucional]],Entradas!A$2:A$1608,Entradas!C$2:C$1608)</f>
        <v>0</v>
      </c>
      <c r="L66" s="183">
        <f>+LOOKUP(Tabla167[[#This Row],[Código Institucional]],Salidas!A$2:A$1152,Salidas!C$2:C$1152)</f>
        <v>0</v>
      </c>
      <c r="M66" s="69">
        <f>+Tabla167[[#This Row],[Existencia Diciembre 2021 ]]+Tabla167[[#This Row],[Entradas]]-Tabla167[[#This Row],[Salidas]]</f>
        <v>4</v>
      </c>
    </row>
    <row r="67" spans="2:13" s="43" customFormat="1" ht="15.75" x14ac:dyDescent="0.25">
      <c r="B67" s="176">
        <v>40816</v>
      </c>
      <c r="C67" s="176">
        <v>40816</v>
      </c>
      <c r="D67" s="177" t="s">
        <v>1211</v>
      </c>
      <c r="E67" s="178" t="s">
        <v>1326</v>
      </c>
      <c r="F67" s="185" t="s">
        <v>1327</v>
      </c>
      <c r="G67" s="180" t="s">
        <v>12</v>
      </c>
      <c r="H67" s="181">
        <v>2262</v>
      </c>
      <c r="I67" s="182">
        <f>+Tabla167[[#This Row],[Costo Unitario en RD$]]*Tabla167[[#This Row],[Existencia actual]]</f>
        <v>9048</v>
      </c>
      <c r="J67" s="170">
        <v>4</v>
      </c>
      <c r="K67" s="136">
        <f>+LOOKUP(Tabla167[[#This Row],[Código Institucional]],Entradas!A$2:A$1608,Entradas!C$2:C$1608)</f>
        <v>0</v>
      </c>
      <c r="L67" s="183">
        <f>+LOOKUP(Tabla167[[#This Row],[Código Institucional]],Salidas!A$2:A$1152,Salidas!C$2:C$1152)</f>
        <v>0</v>
      </c>
      <c r="M67" s="69">
        <f>+Tabla167[[#This Row],[Existencia Diciembre 2021 ]]+Tabla167[[#This Row],[Entradas]]-Tabla167[[#This Row],[Salidas]]</f>
        <v>4</v>
      </c>
    </row>
    <row r="68" spans="2:13" s="43" customFormat="1" ht="15.75" x14ac:dyDescent="0.25">
      <c r="B68" s="176">
        <v>42520</v>
      </c>
      <c r="C68" s="176">
        <v>42520</v>
      </c>
      <c r="D68" s="177" t="s">
        <v>1211</v>
      </c>
      <c r="E68" s="178" t="s">
        <v>1328</v>
      </c>
      <c r="F68" s="179" t="s">
        <v>1329</v>
      </c>
      <c r="G68" s="180" t="s">
        <v>12</v>
      </c>
      <c r="H68" s="181">
        <v>578.97</v>
      </c>
      <c r="I68" s="182">
        <f>+Tabla167[[#This Row],[Costo Unitario en RD$]]*Tabla167[[#This Row],[Existencia actual]]</f>
        <v>1157.94</v>
      </c>
      <c r="J68" s="170">
        <v>2</v>
      </c>
      <c r="K68" s="136">
        <f>+LOOKUP(Tabla167[[#This Row],[Código Institucional]],Entradas!A$2:A$1608,Entradas!C$2:C$1608)</f>
        <v>0</v>
      </c>
      <c r="L68" s="183">
        <f>+LOOKUP(Tabla167[[#This Row],[Código Institucional]],Salidas!A$2:A$1152,Salidas!C$2:C$1152)</f>
        <v>0</v>
      </c>
      <c r="M68" s="69">
        <f>+Tabla167[[#This Row],[Existencia Diciembre 2021 ]]+Tabla167[[#This Row],[Entradas]]-Tabla167[[#This Row],[Salidas]]</f>
        <v>2</v>
      </c>
    </row>
    <row r="69" spans="2:13" s="43" customFormat="1" ht="15.75" x14ac:dyDescent="0.25">
      <c r="B69" s="176">
        <v>41438</v>
      </c>
      <c r="C69" s="176">
        <v>41438</v>
      </c>
      <c r="D69" s="177" t="s">
        <v>1211</v>
      </c>
      <c r="E69" s="178" t="s">
        <v>1330</v>
      </c>
      <c r="F69" s="185" t="s">
        <v>1331</v>
      </c>
      <c r="G69" s="180" t="s">
        <v>12</v>
      </c>
      <c r="H69" s="181">
        <v>172.08</v>
      </c>
      <c r="I69" s="182">
        <f>+Tabla167[[#This Row],[Costo Unitario en RD$]]*Tabla167[[#This Row],[Existencia actual]]</f>
        <v>172.08</v>
      </c>
      <c r="J69" s="170">
        <v>1</v>
      </c>
      <c r="K69" s="136">
        <f>+LOOKUP(Tabla167[[#This Row],[Código Institucional]],Entradas!A$2:A$1608,Entradas!C$2:C$1608)</f>
        <v>0</v>
      </c>
      <c r="L69" s="183">
        <f>+LOOKUP(Tabla167[[#This Row],[Código Institucional]],Salidas!A$2:A$1152,Salidas!C$2:C$1152)</f>
        <v>0</v>
      </c>
      <c r="M69" s="69">
        <f>+Tabla167[[#This Row],[Existencia Diciembre 2021 ]]+Tabla167[[#This Row],[Entradas]]-Tabla167[[#This Row],[Salidas]]</f>
        <v>1</v>
      </c>
    </row>
    <row r="70" spans="2:13" s="43" customFormat="1" ht="15.75" x14ac:dyDescent="0.25">
      <c r="B70" s="176">
        <v>41443</v>
      </c>
      <c r="C70" s="176">
        <v>41443</v>
      </c>
      <c r="D70" s="177" t="s">
        <v>1211</v>
      </c>
      <c r="E70" s="178" t="s">
        <v>1332</v>
      </c>
      <c r="F70" s="185" t="s">
        <v>1333</v>
      </c>
      <c r="G70" s="180" t="s">
        <v>12</v>
      </c>
      <c r="H70" s="181">
        <v>554.6</v>
      </c>
      <c r="I70" s="182">
        <f>+Tabla167[[#This Row],[Costo Unitario en RD$]]*Tabla167[[#This Row],[Existencia actual]]</f>
        <v>0</v>
      </c>
      <c r="J70" s="170">
        <v>0</v>
      </c>
      <c r="K70" s="136">
        <f>+LOOKUP(Tabla167[[#This Row],[Código Institucional]],Entradas!A$2:A$1608,Entradas!C$2:C$1608)</f>
        <v>0</v>
      </c>
      <c r="L70" s="183">
        <f>+LOOKUP(Tabla167[[#This Row],[Código Institucional]],Salidas!A$2:A$1152,Salidas!C$2:C$1152)</f>
        <v>0</v>
      </c>
      <c r="M70" s="69">
        <f>+Tabla167[[#This Row],[Existencia Diciembre 2021 ]]+Tabla167[[#This Row],[Entradas]]-Tabla167[[#This Row],[Salidas]]</f>
        <v>0</v>
      </c>
    </row>
    <row r="71" spans="2:13" s="43" customFormat="1" ht="15.75" x14ac:dyDescent="0.25">
      <c r="B71" s="176">
        <v>41022</v>
      </c>
      <c r="C71" s="176">
        <v>41022</v>
      </c>
      <c r="D71" s="177" t="s">
        <v>1211</v>
      </c>
      <c r="E71" s="178" t="s">
        <v>1334</v>
      </c>
      <c r="F71" s="185" t="s">
        <v>1335</v>
      </c>
      <c r="G71" s="180" t="s">
        <v>12</v>
      </c>
      <c r="H71" s="181">
        <v>200.6</v>
      </c>
      <c r="I71" s="182">
        <f>+Tabla167[[#This Row],[Costo Unitario en RD$]]*Tabla167[[#This Row],[Existencia actual]]</f>
        <v>0</v>
      </c>
      <c r="J71" s="170">
        <v>0</v>
      </c>
      <c r="K71" s="136">
        <f>+LOOKUP(Tabla167[[#This Row],[Código Institucional]],Entradas!A$2:A$1608,Entradas!C$2:C$1608)</f>
        <v>0</v>
      </c>
      <c r="L71" s="183">
        <f>+LOOKUP(Tabla167[[#This Row],[Código Institucional]],Salidas!A$2:A$1152,Salidas!C$2:C$1152)</f>
        <v>0</v>
      </c>
      <c r="M71" s="69">
        <f>+Tabla167[[#This Row],[Existencia Diciembre 2021 ]]+Tabla167[[#This Row],[Entradas]]-Tabla167[[#This Row],[Salidas]]</f>
        <v>0</v>
      </c>
    </row>
    <row r="72" spans="2:13" s="43" customFormat="1" ht="15.75" customHeight="1" x14ac:dyDescent="0.25">
      <c r="B72" s="176">
        <v>42496</v>
      </c>
      <c r="C72" s="176">
        <v>42496</v>
      </c>
      <c r="D72" s="177" t="s">
        <v>1211</v>
      </c>
      <c r="E72" s="178" t="s">
        <v>1336</v>
      </c>
      <c r="F72" s="185" t="s">
        <v>1337</v>
      </c>
      <c r="G72" s="180" t="s">
        <v>12</v>
      </c>
      <c r="H72" s="181">
        <v>313.88</v>
      </c>
      <c r="I72" s="182">
        <f>+Tabla167[[#This Row],[Costo Unitario en RD$]]*Tabla167[[#This Row],[Existencia actual]]</f>
        <v>0</v>
      </c>
      <c r="J72" s="170">
        <v>0</v>
      </c>
      <c r="K72" s="136">
        <f>+LOOKUP(Tabla167[[#This Row],[Código Institucional]],Entradas!A$2:A$1608,Entradas!C$2:C$1608)</f>
        <v>0</v>
      </c>
      <c r="L72" s="183">
        <f>+LOOKUP(Tabla167[[#This Row],[Código Institucional]],Salidas!A$2:A$1152,Salidas!C$2:C$1152)</f>
        <v>0</v>
      </c>
      <c r="M72" s="69">
        <f>+Tabla167[[#This Row],[Existencia Diciembre 2021 ]]+Tabla167[[#This Row],[Entradas]]-Tabla167[[#This Row],[Salidas]]</f>
        <v>0</v>
      </c>
    </row>
    <row r="73" spans="2:13" s="43" customFormat="1" ht="15.75" x14ac:dyDescent="0.25">
      <c r="B73" s="176">
        <v>42250</v>
      </c>
      <c r="C73" s="176">
        <v>42250</v>
      </c>
      <c r="D73" s="177" t="s">
        <v>1211</v>
      </c>
      <c r="E73" s="178" t="s">
        <v>1338</v>
      </c>
      <c r="F73" s="185" t="s">
        <v>1339</v>
      </c>
      <c r="G73" s="180" t="s">
        <v>12</v>
      </c>
      <c r="H73" s="181">
        <v>20</v>
      </c>
      <c r="I73" s="182">
        <f>+Tabla167[[#This Row],[Costo Unitario en RD$]]*Tabla167[[#This Row],[Existencia actual]]</f>
        <v>960</v>
      </c>
      <c r="J73" s="170">
        <v>48</v>
      </c>
      <c r="K73" s="136">
        <f>+LOOKUP(Tabla167[[#This Row],[Código Institucional]],Entradas!A$2:A$1608,Entradas!C$2:C$1608)</f>
        <v>0</v>
      </c>
      <c r="L73" s="183">
        <f>+LOOKUP(Tabla167[[#This Row],[Código Institucional]],Salidas!A$2:A$1152,Salidas!C$2:C$1152)</f>
        <v>0</v>
      </c>
      <c r="M73" s="69">
        <f>+Tabla167[[#This Row],[Existencia Diciembre 2021 ]]+Tabla167[[#This Row],[Entradas]]-Tabla167[[#This Row],[Salidas]]</f>
        <v>48</v>
      </c>
    </row>
    <row r="74" spans="2:13" s="43" customFormat="1" ht="15.75" x14ac:dyDescent="0.25">
      <c r="B74" s="176">
        <v>41603</v>
      </c>
      <c r="C74" s="176">
        <v>41603</v>
      </c>
      <c r="D74" s="177" t="s">
        <v>1211</v>
      </c>
      <c r="E74" s="178" t="s">
        <v>1340</v>
      </c>
      <c r="F74" s="185" t="s">
        <v>1341</v>
      </c>
      <c r="G74" s="180" t="s">
        <v>12</v>
      </c>
      <c r="H74" s="181">
        <v>75</v>
      </c>
      <c r="I74" s="182">
        <f>+Tabla167[[#This Row],[Costo Unitario en RD$]]*Tabla167[[#This Row],[Existencia actual]]</f>
        <v>300</v>
      </c>
      <c r="J74" s="171">
        <v>4</v>
      </c>
      <c r="K74" s="136">
        <f>+LOOKUP(Tabla167[[#This Row],[Código Institucional]],Entradas!A$2:A$1608,Entradas!C$2:C$1608)</f>
        <v>0</v>
      </c>
      <c r="L74" s="183">
        <f>+LOOKUP(Tabla167[[#This Row],[Código Institucional]],Salidas!A$2:A$1152,Salidas!C$2:C$1152)</f>
        <v>0</v>
      </c>
      <c r="M74" s="217">
        <f>+Tabla167[[#This Row],[Existencia Diciembre 2021 ]]+Tabla167[[#This Row],[Entradas]]-Tabla167[[#This Row],[Salidas]]</f>
        <v>4</v>
      </c>
    </row>
    <row r="75" spans="2:13" s="43" customFormat="1" ht="15.75" x14ac:dyDescent="0.25">
      <c r="B75" s="176">
        <v>41438</v>
      </c>
      <c r="C75" s="176">
        <v>41438</v>
      </c>
      <c r="D75" s="177" t="s">
        <v>1211</v>
      </c>
      <c r="E75" s="178" t="s">
        <v>1342</v>
      </c>
      <c r="F75" s="185" t="s">
        <v>1343</v>
      </c>
      <c r="G75" s="180" t="s">
        <v>12</v>
      </c>
      <c r="H75" s="181">
        <v>249.99</v>
      </c>
      <c r="I75" s="182">
        <f>+Tabla167[[#This Row],[Costo Unitario en RD$]]*Tabla167[[#This Row],[Existencia actual]]</f>
        <v>12499.5</v>
      </c>
      <c r="J75" s="170">
        <v>50</v>
      </c>
      <c r="K75" s="136">
        <f>+LOOKUP(Tabla167[[#This Row],[Código Institucional]],Entradas!A$2:A$1608,Entradas!C$2:C$1608)</f>
        <v>0</v>
      </c>
      <c r="L75" s="183">
        <f>+LOOKUP(Tabla167[[#This Row],[Código Institucional]],Salidas!A$2:A$1152,Salidas!C$2:C$1152)</f>
        <v>0</v>
      </c>
      <c r="M75" s="69">
        <f>+Tabla167[[#This Row],[Existencia Diciembre 2021 ]]+Tabla167[[#This Row],[Entradas]]-Tabla167[[#This Row],[Salidas]]</f>
        <v>50</v>
      </c>
    </row>
    <row r="76" spans="2:13" s="43" customFormat="1" ht="15.75" x14ac:dyDescent="0.25">
      <c r="B76" s="176">
        <v>42972</v>
      </c>
      <c r="C76" s="176">
        <v>42972</v>
      </c>
      <c r="D76" s="177" t="s">
        <v>1211</v>
      </c>
      <c r="E76" s="178" t="s">
        <v>878</v>
      </c>
      <c r="F76" s="185" t="s">
        <v>1344</v>
      </c>
      <c r="G76" s="180" t="s">
        <v>12</v>
      </c>
      <c r="H76" s="181">
        <v>190</v>
      </c>
      <c r="I76" s="182">
        <f>+Tabla167[[#This Row],[Costo Unitario en RD$]]*Tabla167[[#This Row],[Existencia actual]]</f>
        <v>190</v>
      </c>
      <c r="J76" s="170">
        <v>1</v>
      </c>
      <c r="K76" s="136">
        <f>+LOOKUP(Tabla167[[#This Row],[Código Institucional]],Entradas!A$2:A$1608,Entradas!C$2:C$1608)</f>
        <v>0</v>
      </c>
      <c r="L76" s="183">
        <f>+LOOKUP(Tabla167[[#This Row],[Código Institucional]],Salidas!A$2:A$1152,Salidas!C$2:C$1152)</f>
        <v>0</v>
      </c>
      <c r="M76" s="69">
        <f>+Tabla167[[#This Row],[Existencia Diciembre 2021 ]]+Tabla167[[#This Row],[Entradas]]-Tabla167[[#This Row],[Salidas]]</f>
        <v>1</v>
      </c>
    </row>
    <row r="77" spans="2:13" s="71" customFormat="1" ht="15.75" x14ac:dyDescent="0.25">
      <c r="B77" s="176">
        <v>42496</v>
      </c>
      <c r="C77" s="176">
        <v>42496</v>
      </c>
      <c r="D77" s="177" t="s">
        <v>1211</v>
      </c>
      <c r="E77" s="178" t="s">
        <v>1345</v>
      </c>
      <c r="F77" s="185" t="s">
        <v>1346</v>
      </c>
      <c r="G77" s="180" t="s">
        <v>12</v>
      </c>
      <c r="H77" s="181">
        <v>13.13</v>
      </c>
      <c r="I77" s="182">
        <f>+Tabla167[[#This Row],[Costo Unitario en RD$]]*Tabla167[[#This Row],[Existencia actual]]</f>
        <v>184857.27000000002</v>
      </c>
      <c r="J77" s="170">
        <v>14079</v>
      </c>
      <c r="K77" s="136">
        <f>+LOOKUP(Tabla167[[#This Row],[Código Institucional]],Entradas!A$2:A$1608,Entradas!C$2:C$1608)</f>
        <v>0</v>
      </c>
      <c r="L77" s="183">
        <f>+LOOKUP(Tabla167[[#This Row],[Código Institucional]],Salidas!A$2:A$1152,Salidas!C$2:C$1152)</f>
        <v>0</v>
      </c>
      <c r="M77" s="69">
        <f>+Tabla167[[#This Row],[Existencia Diciembre 2021 ]]+Tabla167[[#This Row],[Entradas]]-Tabla167[[#This Row],[Salidas]]</f>
        <v>14079</v>
      </c>
    </row>
    <row r="78" spans="2:13" s="43" customFormat="1" ht="15.75" x14ac:dyDescent="0.25">
      <c r="B78" s="176">
        <v>41444</v>
      </c>
      <c r="C78" s="176">
        <v>41444</v>
      </c>
      <c r="D78" s="177" t="s">
        <v>1211</v>
      </c>
      <c r="E78" s="178" t="s">
        <v>1347</v>
      </c>
      <c r="F78" s="179" t="s">
        <v>1348</v>
      </c>
      <c r="G78" s="180" t="s">
        <v>12</v>
      </c>
      <c r="H78" s="181">
        <v>337.24</v>
      </c>
      <c r="I78" s="182">
        <f>+Tabla167[[#This Row],[Costo Unitario en RD$]]*Tabla167[[#This Row],[Existencia actual]]</f>
        <v>674.48</v>
      </c>
      <c r="J78" s="170">
        <v>2</v>
      </c>
      <c r="K78" s="136">
        <f>+LOOKUP(Tabla167[[#This Row],[Código Institucional]],Entradas!A$2:A$1608,Entradas!C$2:C$1608)</f>
        <v>0</v>
      </c>
      <c r="L78" s="183">
        <f>+LOOKUP(Tabla167[[#This Row],[Código Institucional]],Salidas!A$2:A$1152,Salidas!C$2:C$1152)</f>
        <v>0</v>
      </c>
      <c r="M78" s="69">
        <f>+Tabla167[[#This Row],[Existencia Diciembre 2021 ]]+Tabla167[[#This Row],[Entradas]]-Tabla167[[#This Row],[Salidas]]</f>
        <v>2</v>
      </c>
    </row>
    <row r="79" spans="2:13" s="43" customFormat="1" ht="15.75" x14ac:dyDescent="0.25">
      <c r="B79" s="176">
        <v>42496</v>
      </c>
      <c r="C79" s="176">
        <v>42496</v>
      </c>
      <c r="D79" s="177" t="s">
        <v>1211</v>
      </c>
      <c r="E79" s="178" t="s">
        <v>1349</v>
      </c>
      <c r="F79" s="185" t="s">
        <v>1350</v>
      </c>
      <c r="G79" s="180" t="s">
        <v>12</v>
      </c>
      <c r="H79" s="181">
        <v>191.16</v>
      </c>
      <c r="I79" s="182">
        <f>+Tabla167[[#This Row],[Costo Unitario en RD$]]*Tabla167[[#This Row],[Existencia actual]]</f>
        <v>1146.96</v>
      </c>
      <c r="J79" s="170">
        <v>6</v>
      </c>
      <c r="K79" s="136">
        <f>+LOOKUP(Tabla167[[#This Row],[Código Institucional]],Entradas!A$2:A$1608,Entradas!C$2:C$1608)</f>
        <v>0</v>
      </c>
      <c r="L79" s="183">
        <f>+LOOKUP(Tabla167[[#This Row],[Código Institucional]],Salidas!A$2:A$1152,Salidas!C$2:C$1152)</f>
        <v>0</v>
      </c>
      <c r="M79" s="69">
        <f>+Tabla167[[#This Row],[Existencia Diciembre 2021 ]]+Tabla167[[#This Row],[Entradas]]-Tabla167[[#This Row],[Salidas]]</f>
        <v>6</v>
      </c>
    </row>
    <row r="80" spans="2:13" s="43" customFormat="1" ht="19.5" customHeight="1" x14ac:dyDescent="0.25">
      <c r="B80" s="184">
        <v>44145</v>
      </c>
      <c r="C80" s="184">
        <v>44145</v>
      </c>
      <c r="D80" s="177" t="s">
        <v>1211</v>
      </c>
      <c r="E80" s="178" t="s">
        <v>1351</v>
      </c>
      <c r="F80" s="185" t="s">
        <v>1352</v>
      </c>
      <c r="G80" s="180" t="s">
        <v>12</v>
      </c>
      <c r="H80" s="181">
        <v>522</v>
      </c>
      <c r="I80" s="182">
        <f>+Tabla167[[#This Row],[Costo Unitario en RD$]]*Tabla167[[#This Row],[Existencia actual]]</f>
        <v>0</v>
      </c>
      <c r="J80" s="170">
        <v>0</v>
      </c>
      <c r="K80" s="136">
        <f>+LOOKUP(Tabla167[[#This Row],[Código Institucional]],Entradas!A$2:A$1608,Entradas!C$2:C$1608)</f>
        <v>0</v>
      </c>
      <c r="L80" s="183">
        <f>+LOOKUP(Tabla167[[#This Row],[Código Institucional]],Salidas!A$2:A$1152,Salidas!C$2:C$1152)</f>
        <v>0</v>
      </c>
      <c r="M80" s="69">
        <f>+Tabla167[[#This Row],[Existencia Diciembre 2021 ]]+Tabla167[[#This Row],[Entradas]]-Tabla167[[#This Row],[Salidas]]</f>
        <v>0</v>
      </c>
    </row>
    <row r="81" spans="2:13" s="43" customFormat="1" ht="15.75" x14ac:dyDescent="0.25">
      <c r="B81" s="186">
        <v>41022</v>
      </c>
      <c r="C81" s="186">
        <v>41022</v>
      </c>
      <c r="D81" s="177" t="s">
        <v>1211</v>
      </c>
      <c r="E81" s="178" t="s">
        <v>1353</v>
      </c>
      <c r="F81" s="185" t="s">
        <v>1354</v>
      </c>
      <c r="G81" s="180" t="s">
        <v>12</v>
      </c>
      <c r="H81" s="181">
        <v>220</v>
      </c>
      <c r="I81" s="182">
        <f>+Tabla167[[#This Row],[Costo Unitario en RD$]]*Tabla167[[#This Row],[Existencia actual]]</f>
        <v>8360</v>
      </c>
      <c r="J81" s="170">
        <v>38</v>
      </c>
      <c r="K81" s="136">
        <f>+LOOKUP(Tabla167[[#This Row],[Código Institucional]],Entradas!A$2:A$1608,Entradas!C$2:C$1608)</f>
        <v>0</v>
      </c>
      <c r="L81" s="183">
        <f>+LOOKUP(Tabla167[[#This Row],[Código Institucional]],Salidas!A$2:A$1152,Salidas!C$2:C$1152)</f>
        <v>0</v>
      </c>
      <c r="M81" s="69">
        <f>+Tabla167[[#This Row],[Existencia Diciembre 2021 ]]+Tabla167[[#This Row],[Entradas]]-Tabla167[[#This Row],[Salidas]]</f>
        <v>38</v>
      </c>
    </row>
    <row r="82" spans="2:13" s="43" customFormat="1" ht="15.75" x14ac:dyDescent="0.25">
      <c r="B82" s="176">
        <v>42690</v>
      </c>
      <c r="C82" s="176">
        <v>42690</v>
      </c>
      <c r="D82" s="177" t="s">
        <v>1211</v>
      </c>
      <c r="E82" s="178" t="s">
        <v>1355</v>
      </c>
      <c r="F82" s="165" t="s">
        <v>1356</v>
      </c>
      <c r="G82" s="180" t="s">
        <v>12</v>
      </c>
      <c r="H82" s="181">
        <v>389.4</v>
      </c>
      <c r="I82" s="182">
        <f>+Tabla167[[#This Row],[Costo Unitario en RD$]]*Tabla167[[#This Row],[Existencia actual]]</f>
        <v>0</v>
      </c>
      <c r="J82" s="170">
        <v>0</v>
      </c>
      <c r="K82" s="136">
        <f>+LOOKUP(Tabla167[[#This Row],[Código Institucional]],Entradas!A$2:A$1608,Entradas!C$2:C$1608)</f>
        <v>0</v>
      </c>
      <c r="L82" s="183">
        <f>+LOOKUP(Tabla167[[#This Row],[Código Institucional]],Salidas!A$2:A$1152,Salidas!C$2:C$1152)</f>
        <v>0</v>
      </c>
      <c r="M82" s="69">
        <f>+Tabla167[[#This Row],[Existencia Diciembre 2021 ]]+Tabla167[[#This Row],[Entradas]]-Tabla167[[#This Row],[Salidas]]</f>
        <v>0</v>
      </c>
    </row>
    <row r="83" spans="2:13" s="43" customFormat="1" ht="15.75" x14ac:dyDescent="0.25">
      <c r="B83" s="176">
        <v>41488</v>
      </c>
      <c r="C83" s="176">
        <v>41488</v>
      </c>
      <c r="D83" s="177" t="s">
        <v>1211</v>
      </c>
      <c r="E83" s="178" t="s">
        <v>1357</v>
      </c>
      <c r="F83" s="185" t="s">
        <v>1358</v>
      </c>
      <c r="G83" s="180" t="s">
        <v>12</v>
      </c>
      <c r="H83" s="181">
        <v>87</v>
      </c>
      <c r="I83" s="182">
        <f>+Tabla167[[#This Row],[Costo Unitario en RD$]]*Tabla167[[#This Row],[Existencia actual]]</f>
        <v>174</v>
      </c>
      <c r="J83" s="170">
        <v>2</v>
      </c>
      <c r="K83" s="136">
        <f>+LOOKUP(Tabla167[[#This Row],[Código Institucional]],Entradas!A$2:A$1608,Entradas!C$2:C$1608)</f>
        <v>0</v>
      </c>
      <c r="L83" s="183">
        <f>+LOOKUP(Tabla167[[#This Row],[Código Institucional]],Salidas!A$2:A$1152,Salidas!C$2:C$1152)</f>
        <v>0</v>
      </c>
      <c r="M83" s="69">
        <f>+Tabla167[[#This Row],[Existencia Diciembre 2021 ]]+Tabla167[[#This Row],[Entradas]]-Tabla167[[#This Row],[Salidas]]</f>
        <v>2</v>
      </c>
    </row>
    <row r="84" spans="2:13" s="43" customFormat="1" ht="15.75" customHeight="1" x14ac:dyDescent="0.25">
      <c r="B84" s="176">
        <v>42153</v>
      </c>
      <c r="C84" s="176">
        <v>42153</v>
      </c>
      <c r="D84" s="177" t="s">
        <v>1211</v>
      </c>
      <c r="E84" s="178" t="s">
        <v>1359</v>
      </c>
      <c r="F84" s="185" t="s">
        <v>1360</v>
      </c>
      <c r="G84" s="180" t="s">
        <v>12</v>
      </c>
      <c r="H84" s="181">
        <v>26.55</v>
      </c>
      <c r="I84" s="182">
        <f>+Tabla167[[#This Row],[Costo Unitario en RD$]]*Tabla167[[#This Row],[Existencia actual]]</f>
        <v>0</v>
      </c>
      <c r="J84" s="170">
        <v>0</v>
      </c>
      <c r="K84" s="136">
        <f>+LOOKUP(Tabla167[[#This Row],[Código Institucional]],Entradas!A$2:A$1608,Entradas!C$2:C$1608)</f>
        <v>2</v>
      </c>
      <c r="L84" s="183">
        <f>+LOOKUP(Tabla167[[#This Row],[Código Institucional]],Salidas!A$2:A$1152,Salidas!C$2:C$1152)</f>
        <v>2</v>
      </c>
      <c r="M84" s="69">
        <f>+Tabla167[[#This Row],[Existencia Diciembre 2021 ]]+Tabla167[[#This Row],[Entradas]]-Tabla167[[#This Row],[Salidas]]</f>
        <v>0</v>
      </c>
    </row>
    <row r="85" spans="2:13" s="43" customFormat="1" ht="15.75" x14ac:dyDescent="0.25">
      <c r="B85" s="176">
        <v>41907</v>
      </c>
      <c r="C85" s="176">
        <v>41907</v>
      </c>
      <c r="D85" s="177" t="s">
        <v>1211</v>
      </c>
      <c r="E85" s="178" t="s">
        <v>1361</v>
      </c>
      <c r="F85" s="185" t="s">
        <v>1362</v>
      </c>
      <c r="G85" s="180" t="s">
        <v>12</v>
      </c>
      <c r="H85" s="181">
        <v>116.82</v>
      </c>
      <c r="I85" s="182">
        <f>+Tabla167[[#This Row],[Costo Unitario en RD$]]*Tabla167[[#This Row],[Existencia actual]]</f>
        <v>1518.6599999999999</v>
      </c>
      <c r="J85" s="170">
        <v>13</v>
      </c>
      <c r="K85" s="136">
        <f>+LOOKUP(Tabla167[[#This Row],[Código Institucional]],Entradas!A$2:A$1608,Entradas!C$2:C$1608)</f>
        <v>0</v>
      </c>
      <c r="L85" s="183">
        <f>+LOOKUP(Tabla167[[#This Row],[Código Institucional]],Salidas!A$2:A$1152,Salidas!C$2:C$1152)</f>
        <v>0</v>
      </c>
      <c r="M85" s="69">
        <f>+Tabla167[[#This Row],[Existencia Diciembre 2021 ]]+Tabla167[[#This Row],[Entradas]]-Tabla167[[#This Row],[Salidas]]</f>
        <v>13</v>
      </c>
    </row>
    <row r="86" spans="2:13" s="43" customFormat="1" ht="15.75" x14ac:dyDescent="0.25">
      <c r="B86" s="176">
        <v>42520</v>
      </c>
      <c r="C86" s="176">
        <v>42520</v>
      </c>
      <c r="D86" s="177" t="s">
        <v>1211</v>
      </c>
      <c r="E86" s="178" t="s">
        <v>1363</v>
      </c>
      <c r="F86" s="185" t="s">
        <v>1364</v>
      </c>
      <c r="G86" s="180" t="s">
        <v>12</v>
      </c>
      <c r="H86" s="181">
        <v>51.02</v>
      </c>
      <c r="I86" s="182">
        <f>+Tabla167[[#This Row],[Costo Unitario en RD$]]*Tabla167[[#This Row],[Existencia actual]]</f>
        <v>612.24</v>
      </c>
      <c r="J86" s="170">
        <v>12</v>
      </c>
      <c r="K86" s="136">
        <f>+LOOKUP(Tabla167[[#This Row],[Código Institucional]],Entradas!A$2:A$1608,Entradas!C$2:C$1608)</f>
        <v>0</v>
      </c>
      <c r="L86" s="183">
        <f>+LOOKUP(Tabla167[[#This Row],[Código Institucional]],Salidas!A$2:A$1152,Salidas!C$2:C$1152)</f>
        <v>0</v>
      </c>
      <c r="M86" s="69">
        <f>+Tabla167[[#This Row],[Existencia Diciembre 2021 ]]+Tabla167[[#This Row],[Entradas]]-Tabla167[[#This Row],[Salidas]]</f>
        <v>12</v>
      </c>
    </row>
    <row r="87" spans="2:13" s="43" customFormat="1" ht="15.75" x14ac:dyDescent="0.25">
      <c r="B87" s="176">
        <v>42496</v>
      </c>
      <c r="C87" s="176">
        <v>42496</v>
      </c>
      <c r="D87" s="177" t="s">
        <v>1211</v>
      </c>
      <c r="E87" s="178" t="s">
        <v>1365</v>
      </c>
      <c r="F87" s="185" t="s">
        <v>1366</v>
      </c>
      <c r="G87" s="180" t="s">
        <v>12</v>
      </c>
      <c r="H87" s="181">
        <v>67.39</v>
      </c>
      <c r="I87" s="182">
        <f>+Tabla167[[#This Row],[Costo Unitario en RD$]]*Tabla167[[#This Row],[Existencia actual]]</f>
        <v>134.78</v>
      </c>
      <c r="J87" s="170">
        <v>2</v>
      </c>
      <c r="K87" s="136">
        <f>+LOOKUP(Tabla167[[#This Row],[Código Institucional]],Entradas!A$2:A$1608,Entradas!C$2:C$1608)</f>
        <v>0</v>
      </c>
      <c r="L87" s="183">
        <f>+LOOKUP(Tabla167[[#This Row],[Código Institucional]],Salidas!A$2:A$1152,Salidas!C$2:C$1152)</f>
        <v>0</v>
      </c>
      <c r="M87" s="69">
        <f>+Tabla167[[#This Row],[Existencia Diciembre 2021 ]]+Tabla167[[#This Row],[Entradas]]-Tabla167[[#This Row],[Salidas]]</f>
        <v>2</v>
      </c>
    </row>
    <row r="88" spans="2:13" s="43" customFormat="1" ht="15.75" x14ac:dyDescent="0.25">
      <c r="B88" s="176">
        <v>42520</v>
      </c>
      <c r="C88" s="176">
        <v>42520</v>
      </c>
      <c r="D88" s="177" t="s">
        <v>1211</v>
      </c>
      <c r="E88" s="178" t="s">
        <v>1367</v>
      </c>
      <c r="F88" s="185" t="s">
        <v>1368</v>
      </c>
      <c r="G88" s="180" t="s">
        <v>12</v>
      </c>
      <c r="H88" s="181">
        <v>1746.4</v>
      </c>
      <c r="I88" s="182">
        <f>+Tabla167[[#This Row],[Costo Unitario en RD$]]*Tabla167[[#This Row],[Existencia actual]]</f>
        <v>5239.2000000000007</v>
      </c>
      <c r="J88" s="170">
        <v>3</v>
      </c>
      <c r="K88" s="136">
        <f>+LOOKUP(Tabla167[[#This Row],[Código Institucional]],Entradas!A$2:A$1608,Entradas!C$2:C$1608)</f>
        <v>0</v>
      </c>
      <c r="L88" s="183">
        <f>+LOOKUP(Tabla167[[#This Row],[Código Institucional]],Salidas!A$2:A$1152,Salidas!C$2:C$1152)</f>
        <v>0</v>
      </c>
      <c r="M88" s="69">
        <f>+Tabla167[[#This Row],[Existencia Diciembre 2021 ]]+Tabla167[[#This Row],[Entradas]]-Tabla167[[#This Row],[Salidas]]</f>
        <v>3</v>
      </c>
    </row>
    <row r="89" spans="2:13" s="43" customFormat="1" ht="15.75" x14ac:dyDescent="0.25">
      <c r="B89" s="176">
        <v>40911</v>
      </c>
      <c r="C89" s="176">
        <v>40911</v>
      </c>
      <c r="D89" s="177" t="s">
        <v>1211</v>
      </c>
      <c r="E89" s="178" t="s">
        <v>1369</v>
      </c>
      <c r="F89" s="185" t="s">
        <v>1370</v>
      </c>
      <c r="G89" s="180" t="s">
        <v>12</v>
      </c>
      <c r="H89" s="181">
        <v>236</v>
      </c>
      <c r="I89" s="182">
        <f>+Tabla167[[#This Row],[Costo Unitario en RD$]]*Tabla167[[#This Row],[Existencia actual]]</f>
        <v>236</v>
      </c>
      <c r="J89" s="170">
        <v>1</v>
      </c>
      <c r="K89" s="136">
        <f>+LOOKUP(Tabla167[[#This Row],[Código Institucional]],Entradas!A$2:A$1608,Entradas!C$2:C$1608)</f>
        <v>0</v>
      </c>
      <c r="L89" s="183">
        <f>+LOOKUP(Tabla167[[#This Row],[Código Institucional]],Salidas!A$2:A$1152,Salidas!C$2:C$1152)</f>
        <v>0</v>
      </c>
      <c r="M89" s="69">
        <f>+Tabla167[[#This Row],[Existencia Diciembre 2021 ]]+Tabla167[[#This Row],[Entradas]]-Tabla167[[#This Row],[Salidas]]</f>
        <v>1</v>
      </c>
    </row>
    <row r="90" spans="2:13" s="43" customFormat="1" ht="16.5" customHeight="1" x14ac:dyDescent="0.25">
      <c r="B90" s="176">
        <v>41022</v>
      </c>
      <c r="C90" s="176">
        <v>41022</v>
      </c>
      <c r="D90" s="177" t="s">
        <v>1211</v>
      </c>
      <c r="E90" s="178" t="s">
        <v>1371</v>
      </c>
      <c r="F90" s="185" t="s">
        <v>1372</v>
      </c>
      <c r="G90" s="180" t="s">
        <v>12</v>
      </c>
      <c r="H90" s="181">
        <v>187.49</v>
      </c>
      <c r="I90" s="182">
        <f>+Tabla167[[#This Row],[Costo Unitario en RD$]]*Tabla167[[#This Row],[Existencia actual]]</f>
        <v>562.47</v>
      </c>
      <c r="J90" s="170">
        <v>8</v>
      </c>
      <c r="K90" s="136">
        <f>+LOOKUP(Tabla167[[#This Row],[Código Institucional]],Entradas!A$2:A$1608,Entradas!C$2:C$1608)</f>
        <v>0</v>
      </c>
      <c r="L90" s="183">
        <f>+LOOKUP(Tabla167[[#This Row],[Código Institucional]],Salidas!A$2:A$1152,Salidas!C$2:C$1152)</f>
        <v>5</v>
      </c>
      <c r="M90" s="69">
        <f>+Tabla167[[#This Row],[Existencia Diciembre 2021 ]]+Tabla167[[#This Row],[Entradas]]-Tabla167[[#This Row],[Salidas]]</f>
        <v>3</v>
      </c>
    </row>
    <row r="91" spans="2:13" s="43" customFormat="1" ht="15.75" x14ac:dyDescent="0.25">
      <c r="B91" s="176">
        <v>41438</v>
      </c>
      <c r="C91" s="176">
        <v>41438</v>
      </c>
      <c r="D91" s="177" t="s">
        <v>1211</v>
      </c>
      <c r="E91" s="178" t="s">
        <v>1373</v>
      </c>
      <c r="F91" s="185" t="s">
        <v>1374</v>
      </c>
      <c r="G91" s="180" t="s">
        <v>12</v>
      </c>
      <c r="H91" s="181">
        <v>263.67</v>
      </c>
      <c r="I91" s="182">
        <f>+Tabla167[[#This Row],[Costo Unitario en RD$]]*Tabla167[[#This Row],[Existencia actual]]</f>
        <v>0</v>
      </c>
      <c r="J91" s="170">
        <v>0</v>
      </c>
      <c r="K91" s="136">
        <f>+LOOKUP(Tabla167[[#This Row],[Código Institucional]],Entradas!A$2:A$1608,Entradas!C$2:C$1608)</f>
        <v>0</v>
      </c>
      <c r="L91" s="183">
        <f>+LOOKUP(Tabla167[[#This Row],[Código Institucional]],Salidas!A$2:A$1152,Salidas!C$2:C$1152)</f>
        <v>0</v>
      </c>
      <c r="M91" s="69">
        <f>+Tabla167[[#This Row],[Existencia Diciembre 2021 ]]+Tabla167[[#This Row],[Entradas]]-Tabla167[[#This Row],[Salidas]]</f>
        <v>0</v>
      </c>
    </row>
    <row r="92" spans="2:13" s="43" customFormat="1" ht="15.75" x14ac:dyDescent="0.25">
      <c r="B92" s="176">
        <v>41438</v>
      </c>
      <c r="C92" s="176">
        <v>41438</v>
      </c>
      <c r="D92" s="177" t="s">
        <v>1211</v>
      </c>
      <c r="E92" s="178" t="s">
        <v>1375</v>
      </c>
      <c r="F92" s="185" t="s">
        <v>1376</v>
      </c>
      <c r="G92" s="180" t="s">
        <v>12</v>
      </c>
      <c r="H92" s="181">
        <v>1.01</v>
      </c>
      <c r="I92" s="182">
        <f>+Tabla167[[#This Row],[Costo Unitario en RD$]]*Tabla167[[#This Row],[Existencia actual]]</f>
        <v>242.4</v>
      </c>
      <c r="J92" s="170">
        <v>240</v>
      </c>
      <c r="K92" s="136">
        <f>+LOOKUP(Tabla167[[#This Row],[Código Institucional]],Entradas!A$2:A$1608,Entradas!C$2:C$1608)</f>
        <v>0</v>
      </c>
      <c r="L92" s="183">
        <f>+LOOKUP(Tabla167[[#This Row],[Código Institucional]],Salidas!A$2:A$1152,Salidas!C$2:C$1152)</f>
        <v>0</v>
      </c>
      <c r="M92" s="69">
        <f>+Tabla167[[#This Row],[Existencia Diciembre 2021 ]]+Tabla167[[#This Row],[Entradas]]-Tabla167[[#This Row],[Salidas]]</f>
        <v>240</v>
      </c>
    </row>
    <row r="93" spans="2:13" s="43" customFormat="1" ht="15.75" x14ac:dyDescent="0.25">
      <c r="B93" s="176">
        <v>42496</v>
      </c>
      <c r="C93" s="176">
        <v>42496</v>
      </c>
      <c r="D93" s="177" t="s">
        <v>1211</v>
      </c>
      <c r="E93" s="178" t="s">
        <v>1377</v>
      </c>
      <c r="F93" s="185" t="s">
        <v>1378</v>
      </c>
      <c r="G93" s="180" t="s">
        <v>12</v>
      </c>
      <c r="H93" s="181">
        <v>1.5</v>
      </c>
      <c r="I93" s="182">
        <f>+Tabla167[[#This Row],[Costo Unitario en RD$]]*Tabla167[[#This Row],[Existencia actual]]</f>
        <v>75</v>
      </c>
      <c r="J93" s="170">
        <v>50</v>
      </c>
      <c r="K93" s="136">
        <f>+LOOKUP(Tabla167[[#This Row],[Código Institucional]],Entradas!A$2:A$1608,Entradas!C$2:C$1608)</f>
        <v>0</v>
      </c>
      <c r="L93" s="183">
        <f>+LOOKUP(Tabla167[[#This Row],[Código Institucional]],Salidas!A$2:A$1152,Salidas!C$2:C$1152)</f>
        <v>0</v>
      </c>
      <c r="M93" s="69">
        <f>+Tabla167[[#This Row],[Existencia Diciembre 2021 ]]+Tabla167[[#This Row],[Entradas]]-Tabla167[[#This Row],[Salidas]]</f>
        <v>50</v>
      </c>
    </row>
    <row r="94" spans="2:13" s="71" customFormat="1" ht="15.75" x14ac:dyDescent="0.25">
      <c r="B94" s="176">
        <v>41438</v>
      </c>
      <c r="C94" s="176">
        <v>41438</v>
      </c>
      <c r="D94" s="177" t="s">
        <v>1211</v>
      </c>
      <c r="E94" s="178" t="s">
        <v>1379</v>
      </c>
      <c r="F94" s="185" t="s">
        <v>1380</v>
      </c>
      <c r="G94" s="180" t="s">
        <v>12</v>
      </c>
      <c r="H94" s="181">
        <v>26.18</v>
      </c>
      <c r="I94" s="182">
        <f>+Tabla167[[#This Row],[Costo Unitario en RD$]]*Tabla167[[#This Row],[Existencia actual]]</f>
        <v>7539.84</v>
      </c>
      <c r="J94" s="170">
        <v>288</v>
      </c>
      <c r="K94" s="136">
        <f>+LOOKUP(Tabla167[[#This Row],[Código Institucional]],Entradas!A$2:A$1608,Entradas!C$2:C$1608)</f>
        <v>0</v>
      </c>
      <c r="L94" s="183">
        <f>+LOOKUP(Tabla167[[#This Row],[Código Institucional]],Salidas!A$2:A$1152,Salidas!C$2:C$1152)</f>
        <v>0</v>
      </c>
      <c r="M94" s="69">
        <f>+Tabla167[[#This Row],[Existencia Diciembre 2021 ]]+Tabla167[[#This Row],[Entradas]]-Tabla167[[#This Row],[Salidas]]</f>
        <v>288</v>
      </c>
    </row>
    <row r="95" spans="2:13" s="71" customFormat="1" ht="15.75" x14ac:dyDescent="0.25">
      <c r="B95" s="176">
        <v>42171</v>
      </c>
      <c r="C95" s="176">
        <v>42171</v>
      </c>
      <c r="D95" s="177" t="s">
        <v>1211</v>
      </c>
      <c r="E95" s="178" t="s">
        <v>1381</v>
      </c>
      <c r="F95" s="185" t="s">
        <v>1382</v>
      </c>
      <c r="G95" s="180" t="s">
        <v>12</v>
      </c>
      <c r="H95" s="181">
        <v>1019.52</v>
      </c>
      <c r="I95" s="182">
        <f>+Tabla167[[#This Row],[Costo Unitario en RD$]]*Tabla167[[#This Row],[Existencia actual]]</f>
        <v>11214.72</v>
      </c>
      <c r="J95" s="170">
        <v>11</v>
      </c>
      <c r="K95" s="136">
        <f>+LOOKUP(Tabla167[[#This Row],[Código Institucional]],Entradas!A$2:A$1608,Entradas!C$2:C$1608)</f>
        <v>0</v>
      </c>
      <c r="L95" s="183">
        <f>+LOOKUP(Tabla167[[#This Row],[Código Institucional]],Salidas!A$2:A$1152,Salidas!C$2:C$1152)</f>
        <v>0</v>
      </c>
      <c r="M95" s="69">
        <f>+Tabla167[[#This Row],[Existencia Diciembre 2021 ]]+Tabla167[[#This Row],[Entradas]]-Tabla167[[#This Row],[Salidas]]</f>
        <v>11</v>
      </c>
    </row>
    <row r="96" spans="2:13" s="71" customFormat="1" ht="15.75" customHeight="1" x14ac:dyDescent="0.25">
      <c r="B96" s="184">
        <v>44145</v>
      </c>
      <c r="C96" s="184">
        <v>44145</v>
      </c>
      <c r="D96" s="177" t="s">
        <v>1211</v>
      </c>
      <c r="E96" s="178" t="s">
        <v>1383</v>
      </c>
      <c r="F96" s="185" t="s">
        <v>1384</v>
      </c>
      <c r="G96" s="180" t="s">
        <v>12</v>
      </c>
      <c r="H96" s="181">
        <v>5150.7</v>
      </c>
      <c r="I96" s="182">
        <f>+Tabla167[[#This Row],[Costo Unitario en RD$]]*Tabla167[[#This Row],[Existencia actual]]</f>
        <v>0</v>
      </c>
      <c r="J96" s="170">
        <v>0</v>
      </c>
      <c r="K96" s="136">
        <f>+LOOKUP(Tabla167[[#This Row],[Código Institucional]],Entradas!A$2:A$1608,Entradas!C$2:C$1608)</f>
        <v>0</v>
      </c>
      <c r="L96" s="183">
        <f>+LOOKUP(Tabla167[[#This Row],[Código Institucional]],Salidas!A$2:A$1152,Salidas!C$2:C$1152)</f>
        <v>0</v>
      </c>
      <c r="M96" s="69">
        <f>+Tabla167[[#This Row],[Existencia Diciembre 2021 ]]+Tabla167[[#This Row],[Entradas]]-Tabla167[[#This Row],[Salidas]]</f>
        <v>0</v>
      </c>
    </row>
    <row r="97" spans="2:13" s="71" customFormat="1" ht="15.75" x14ac:dyDescent="0.25">
      <c r="B97" s="176">
        <v>41438</v>
      </c>
      <c r="C97" s="176">
        <v>41438</v>
      </c>
      <c r="D97" s="177" t="s">
        <v>1211</v>
      </c>
      <c r="E97" s="178" t="s">
        <v>1385</v>
      </c>
      <c r="F97" s="185" t="s">
        <v>1386</v>
      </c>
      <c r="G97" s="180" t="s">
        <v>12</v>
      </c>
      <c r="H97" s="181">
        <v>466.1</v>
      </c>
      <c r="I97" s="182">
        <f>+Tabla167[[#This Row],[Costo Unitario en RD$]]*Tabla167[[#This Row],[Existencia actual]]</f>
        <v>1864.4</v>
      </c>
      <c r="J97" s="170">
        <v>4</v>
      </c>
      <c r="K97" s="136">
        <f>+LOOKUP(Tabla167[[#This Row],[Código Institucional]],Entradas!A$2:A$1608,Entradas!C$2:C$1608)</f>
        <v>0</v>
      </c>
      <c r="L97" s="183">
        <f>+LOOKUP(Tabla167[[#This Row],[Código Institucional]],Salidas!A$2:A$1152,Salidas!C$2:C$1152)</f>
        <v>0</v>
      </c>
      <c r="M97" s="69">
        <f>+Tabla167[[#This Row],[Existencia Diciembre 2021 ]]+Tabla167[[#This Row],[Entradas]]-Tabla167[[#This Row],[Salidas]]</f>
        <v>4</v>
      </c>
    </row>
    <row r="98" spans="2:13" s="71" customFormat="1" ht="15.75" x14ac:dyDescent="0.25">
      <c r="B98" s="176">
        <v>42166</v>
      </c>
      <c r="C98" s="176">
        <v>42166</v>
      </c>
      <c r="D98" s="177" t="s">
        <v>1211</v>
      </c>
      <c r="E98" s="178" t="s">
        <v>1387</v>
      </c>
      <c r="F98" s="185" t="s">
        <v>1388</v>
      </c>
      <c r="G98" s="180" t="s">
        <v>12</v>
      </c>
      <c r="H98" s="181">
        <v>411.03</v>
      </c>
      <c r="I98" s="182">
        <f>+Tabla167[[#This Row],[Costo Unitario en RD$]]*Tabla167[[#This Row],[Existencia actual]]</f>
        <v>822.06</v>
      </c>
      <c r="J98" s="170">
        <v>2</v>
      </c>
      <c r="K98" s="136">
        <f>+LOOKUP(Tabla167[[#This Row],[Código Institucional]],Entradas!A$2:A$1608,Entradas!C$2:C$1608)</f>
        <v>0</v>
      </c>
      <c r="L98" s="183">
        <f>+LOOKUP(Tabla167[[#This Row],[Código Institucional]],Salidas!A$2:A$1152,Salidas!C$2:C$1152)</f>
        <v>0</v>
      </c>
      <c r="M98" s="69">
        <f>+Tabla167[[#This Row],[Existencia Diciembre 2021 ]]+Tabla167[[#This Row],[Entradas]]-Tabla167[[#This Row],[Salidas]]</f>
        <v>2</v>
      </c>
    </row>
    <row r="99" spans="2:13" s="43" customFormat="1" ht="15.75" x14ac:dyDescent="0.25">
      <c r="B99" s="176">
        <v>41438</v>
      </c>
      <c r="C99" s="176">
        <v>41438</v>
      </c>
      <c r="D99" s="177" t="s">
        <v>1211</v>
      </c>
      <c r="E99" s="178" t="s">
        <v>1389</v>
      </c>
      <c r="F99" s="185" t="s">
        <v>1390</v>
      </c>
      <c r="G99" s="180" t="s">
        <v>12</v>
      </c>
      <c r="H99" s="181">
        <v>488.91</v>
      </c>
      <c r="I99" s="182">
        <f>+Tabla167[[#This Row],[Costo Unitario en RD$]]*Tabla167[[#This Row],[Existencia actual]]</f>
        <v>1466.73</v>
      </c>
      <c r="J99" s="170">
        <v>3</v>
      </c>
      <c r="K99" s="136">
        <f>+LOOKUP(Tabla167[[#This Row],[Código Institucional]],Entradas!A$2:A$1608,Entradas!C$2:C$1608)</f>
        <v>0</v>
      </c>
      <c r="L99" s="183">
        <f>+LOOKUP(Tabla167[[#This Row],[Código Institucional]],Salidas!A$2:A$1152,Salidas!C$2:C$1152)</f>
        <v>0</v>
      </c>
      <c r="M99" s="69">
        <f>+Tabla167[[#This Row],[Existencia Diciembre 2021 ]]+Tabla167[[#This Row],[Entradas]]-Tabla167[[#This Row],[Salidas]]</f>
        <v>3</v>
      </c>
    </row>
    <row r="100" spans="2:13" s="43" customFormat="1" ht="15.75" x14ac:dyDescent="0.25">
      <c r="B100" s="176">
        <v>41624</v>
      </c>
      <c r="C100" s="176">
        <v>41624</v>
      </c>
      <c r="D100" s="177" t="s">
        <v>1211</v>
      </c>
      <c r="E100" s="178" t="s">
        <v>1391</v>
      </c>
      <c r="F100" s="185" t="s">
        <v>1392</v>
      </c>
      <c r="G100" s="180" t="s">
        <v>12</v>
      </c>
      <c r="H100" s="181">
        <v>637.55999999999995</v>
      </c>
      <c r="I100" s="182">
        <f>+Tabla167[[#This Row],[Costo Unitario en RD$]]*Tabla167[[#This Row],[Existencia actual]]</f>
        <v>3187.7999999999997</v>
      </c>
      <c r="J100" s="170">
        <v>5</v>
      </c>
      <c r="K100" s="136">
        <f>+LOOKUP(Tabla167[[#This Row],[Código Institucional]],Entradas!A$2:A$1608,Entradas!C$2:C$1608)</f>
        <v>0</v>
      </c>
      <c r="L100" s="183">
        <f>+LOOKUP(Tabla167[[#This Row],[Código Institucional]],Salidas!A$2:A$1152,Salidas!C$2:C$1152)</f>
        <v>0</v>
      </c>
      <c r="M100" s="69">
        <f>+Tabla167[[#This Row],[Existencia Diciembre 2021 ]]+Tabla167[[#This Row],[Entradas]]-Tabla167[[#This Row],[Salidas]]</f>
        <v>5</v>
      </c>
    </row>
    <row r="101" spans="2:13" s="43" customFormat="1" ht="15.75" x14ac:dyDescent="0.25">
      <c r="B101" s="176">
        <v>41075</v>
      </c>
      <c r="C101" s="176">
        <v>41075</v>
      </c>
      <c r="D101" s="177" t="s">
        <v>1211</v>
      </c>
      <c r="E101" s="178" t="s">
        <v>1393</v>
      </c>
      <c r="F101" s="185" t="s">
        <v>1394</v>
      </c>
      <c r="G101" s="180" t="s">
        <v>12</v>
      </c>
      <c r="H101" s="181">
        <v>322.14</v>
      </c>
      <c r="I101" s="182">
        <f>+Tabla167[[#This Row],[Costo Unitario en RD$]]*Tabla167[[#This Row],[Existencia actual]]</f>
        <v>322.14</v>
      </c>
      <c r="J101" s="171">
        <v>1</v>
      </c>
      <c r="K101" s="136">
        <f>+LOOKUP(Tabla167[[#This Row],[Código Institucional]],Entradas!A$2:A$1608,Entradas!C$2:C$1608)</f>
        <v>0</v>
      </c>
      <c r="L101" s="183">
        <f>+LOOKUP(Tabla167[[#This Row],[Código Institucional]],Salidas!A$2:A$1152,Salidas!C$2:C$1152)</f>
        <v>0</v>
      </c>
      <c r="M101" s="217">
        <f>+Tabla167[[#This Row],[Existencia Diciembre 2021 ]]+Tabla167[[#This Row],[Entradas]]-Tabla167[[#This Row],[Salidas]]</f>
        <v>1</v>
      </c>
    </row>
    <row r="102" spans="2:13" s="43" customFormat="1" ht="15.75" x14ac:dyDescent="0.25">
      <c r="B102" s="176">
        <v>42496</v>
      </c>
      <c r="C102" s="176">
        <v>42496</v>
      </c>
      <c r="D102" s="177" t="s">
        <v>1211</v>
      </c>
      <c r="E102" s="178" t="s">
        <v>1395</v>
      </c>
      <c r="F102" s="185" t="s">
        <v>1396</v>
      </c>
      <c r="G102" s="180" t="s">
        <v>12</v>
      </c>
      <c r="H102" s="181">
        <v>198.89</v>
      </c>
      <c r="I102" s="182">
        <f>+Tabla167[[#This Row],[Costo Unitario en RD$]]*Tabla167[[#This Row],[Existencia actual]]</f>
        <v>3182.24</v>
      </c>
      <c r="J102" s="170">
        <v>16</v>
      </c>
      <c r="K102" s="136">
        <f>+LOOKUP(Tabla167[[#This Row],[Código Institucional]],Entradas!A$2:A$1608,Entradas!C$2:C$1608)</f>
        <v>0</v>
      </c>
      <c r="L102" s="183">
        <f>+LOOKUP(Tabla167[[#This Row],[Código Institucional]],Salidas!A$2:A$1152,Salidas!C$2:C$1152)</f>
        <v>0</v>
      </c>
      <c r="M102" s="69">
        <f>+Tabla167[[#This Row],[Existencia Diciembre 2021 ]]+Tabla167[[#This Row],[Entradas]]-Tabla167[[#This Row],[Salidas]]</f>
        <v>16</v>
      </c>
    </row>
    <row r="103" spans="2:13" s="43" customFormat="1" ht="15.75" customHeight="1" x14ac:dyDescent="0.25">
      <c r="B103" s="176">
        <v>40477</v>
      </c>
      <c r="C103" s="176">
        <v>40477</v>
      </c>
      <c r="D103" s="177" t="s">
        <v>1211</v>
      </c>
      <c r="E103" s="178" t="s">
        <v>1397</v>
      </c>
      <c r="F103" s="185" t="s">
        <v>1398</v>
      </c>
      <c r="G103" s="180" t="s">
        <v>12</v>
      </c>
      <c r="H103" s="181">
        <v>2124</v>
      </c>
      <c r="I103" s="182">
        <f>+Tabla167[[#This Row],[Costo Unitario en RD$]]*Tabla167[[#This Row],[Existencia actual]]</f>
        <v>10620</v>
      </c>
      <c r="J103" s="170">
        <v>5</v>
      </c>
      <c r="K103" s="136">
        <f>+LOOKUP(Tabla167[[#This Row],[Código Institucional]],Entradas!A$2:A$1608,Entradas!C$2:C$1608)</f>
        <v>0</v>
      </c>
      <c r="L103" s="183">
        <f>+LOOKUP(Tabla167[[#This Row],[Código Institucional]],Salidas!A$2:A$1152,Salidas!C$2:C$1152)</f>
        <v>0</v>
      </c>
      <c r="M103" s="69">
        <f>+Tabla167[[#This Row],[Existencia Diciembre 2021 ]]+Tabla167[[#This Row],[Entradas]]-Tabla167[[#This Row],[Salidas]]</f>
        <v>5</v>
      </c>
    </row>
    <row r="104" spans="2:13" s="43" customFormat="1" ht="15.75" x14ac:dyDescent="0.25">
      <c r="B104" s="176">
        <v>41096</v>
      </c>
      <c r="C104" s="176">
        <v>41096</v>
      </c>
      <c r="D104" s="177" t="s">
        <v>1211</v>
      </c>
      <c r="E104" s="178" t="s">
        <v>1399</v>
      </c>
      <c r="F104" s="185" t="s">
        <v>1400</v>
      </c>
      <c r="G104" s="180" t="s">
        <v>12</v>
      </c>
      <c r="H104" s="181">
        <v>2576.65</v>
      </c>
      <c r="I104" s="182">
        <f>+Tabla167[[#This Row],[Costo Unitario en RD$]]*Tabla167[[#This Row],[Existencia actual]]</f>
        <v>7729.9500000000007</v>
      </c>
      <c r="J104" s="170">
        <v>3</v>
      </c>
      <c r="K104" s="136">
        <f>+LOOKUP(Tabla167[[#This Row],[Código Institucional]],Entradas!A$2:A$1608,Entradas!C$2:C$1608)</f>
        <v>0</v>
      </c>
      <c r="L104" s="183">
        <f>+LOOKUP(Tabla167[[#This Row],[Código Institucional]],Salidas!A$2:A$1152,Salidas!C$2:C$1152)</f>
        <v>0</v>
      </c>
      <c r="M104" s="69">
        <f>+Tabla167[[#This Row],[Existencia Diciembre 2021 ]]+Tabla167[[#This Row],[Entradas]]-Tabla167[[#This Row],[Salidas]]</f>
        <v>3</v>
      </c>
    </row>
    <row r="105" spans="2:13" s="43" customFormat="1" ht="15.75" x14ac:dyDescent="0.25">
      <c r="B105" s="176">
        <v>41915</v>
      </c>
      <c r="C105" s="176">
        <v>41915</v>
      </c>
      <c r="D105" s="177" t="s">
        <v>1211</v>
      </c>
      <c r="E105" s="178" t="s">
        <v>1401</v>
      </c>
      <c r="F105" s="187" t="s">
        <v>1402</v>
      </c>
      <c r="G105" s="180" t="s">
        <v>12</v>
      </c>
      <c r="H105" s="181">
        <v>7.38</v>
      </c>
      <c r="I105" s="182">
        <f>+Tabla167[[#This Row],[Costo Unitario en RD$]]*Tabla167[[#This Row],[Existencia actual]]</f>
        <v>184.5</v>
      </c>
      <c r="J105" s="170">
        <v>25</v>
      </c>
      <c r="K105" s="136">
        <f>+LOOKUP(Tabla167[[#This Row],[Código Institucional]],Entradas!A$2:A$1608,Entradas!C$2:C$1608)</f>
        <v>0</v>
      </c>
      <c r="L105" s="183">
        <f>+LOOKUP(Tabla167[[#This Row],[Código Institucional]],Salidas!A$2:A$1152,Salidas!C$2:C$1152)</f>
        <v>0</v>
      </c>
      <c r="M105" s="69">
        <f>+Tabla167[[#This Row],[Existencia Diciembre 2021 ]]+Tabla167[[#This Row],[Entradas]]-Tabla167[[#This Row],[Salidas]]</f>
        <v>25</v>
      </c>
    </row>
    <row r="106" spans="2:13" s="43" customFormat="1" ht="15.75" x14ac:dyDescent="0.25">
      <c r="B106" s="184">
        <v>44145</v>
      </c>
      <c r="C106" s="184">
        <v>44145</v>
      </c>
      <c r="D106" s="177" t="s">
        <v>1211</v>
      </c>
      <c r="E106" s="178" t="s">
        <v>1403</v>
      </c>
      <c r="F106" s="185" t="s">
        <v>1404</v>
      </c>
      <c r="G106" s="180" t="s">
        <v>12</v>
      </c>
      <c r="H106" s="181">
        <v>578.97</v>
      </c>
      <c r="I106" s="182">
        <f>+Tabla167[[#This Row],[Costo Unitario en RD$]]*Tabla167[[#This Row],[Existencia actual]]</f>
        <v>0</v>
      </c>
      <c r="J106" s="170">
        <v>0</v>
      </c>
      <c r="K106" s="136">
        <f>+LOOKUP(Tabla167[[#This Row],[Código Institucional]],Entradas!A$2:A$1608,Entradas!C$2:C$1608)</f>
        <v>0</v>
      </c>
      <c r="L106" s="183">
        <f>+LOOKUP(Tabla167[[#This Row],[Código Institucional]],Salidas!A$2:A$1152,Salidas!C$2:C$1152)</f>
        <v>0</v>
      </c>
      <c r="M106" s="69">
        <f>+Tabla167[[#This Row],[Existencia Diciembre 2021 ]]+Tabla167[[#This Row],[Entradas]]-Tabla167[[#This Row],[Salidas]]</f>
        <v>0</v>
      </c>
    </row>
    <row r="107" spans="2:13" s="43" customFormat="1" ht="15.75" x14ac:dyDescent="0.25">
      <c r="B107" s="176">
        <v>42690</v>
      </c>
      <c r="C107" s="176">
        <v>42690</v>
      </c>
      <c r="D107" s="177" t="s">
        <v>1211</v>
      </c>
      <c r="E107" s="178" t="s">
        <v>1405</v>
      </c>
      <c r="F107" s="185" t="s">
        <v>1406</v>
      </c>
      <c r="G107" s="180" t="s">
        <v>12</v>
      </c>
      <c r="H107" s="181">
        <v>53.45</v>
      </c>
      <c r="I107" s="182">
        <f>+Tabla167[[#This Row],[Costo Unitario en RD$]]*Tabla167[[#This Row],[Existencia actual]]</f>
        <v>320.70000000000005</v>
      </c>
      <c r="J107" s="170">
        <v>6</v>
      </c>
      <c r="K107" s="136">
        <f>+LOOKUP(Tabla167[[#This Row],[Código Institucional]],Entradas!A$2:A$1608,Entradas!C$2:C$1608)</f>
        <v>0</v>
      </c>
      <c r="L107" s="183">
        <f>+LOOKUP(Tabla167[[#This Row],[Código Institucional]],Salidas!A$2:A$1152,Salidas!C$2:C$1152)</f>
        <v>0</v>
      </c>
      <c r="M107" s="69">
        <f>+Tabla167[[#This Row],[Existencia Diciembre 2021 ]]+Tabla167[[#This Row],[Entradas]]-Tabla167[[#This Row],[Salidas]]</f>
        <v>6</v>
      </c>
    </row>
    <row r="108" spans="2:13" s="71" customFormat="1" ht="15.75" x14ac:dyDescent="0.25">
      <c r="B108" s="176">
        <v>42496</v>
      </c>
      <c r="C108" s="176">
        <v>42496</v>
      </c>
      <c r="D108" s="177" t="s">
        <v>1211</v>
      </c>
      <c r="E108" s="178" t="s">
        <v>1407</v>
      </c>
      <c r="F108" s="187" t="s">
        <v>1408</v>
      </c>
      <c r="G108" s="180" t="s">
        <v>12</v>
      </c>
      <c r="H108" s="181">
        <v>10.83</v>
      </c>
      <c r="I108" s="182">
        <f>+Tabla167[[#This Row],[Costo Unitario en RD$]]*Tabla167[[#This Row],[Existencia actual]]</f>
        <v>54.15</v>
      </c>
      <c r="J108" s="171">
        <v>5</v>
      </c>
      <c r="K108" s="136">
        <f>+LOOKUP(Tabla167[[#This Row],[Código Institucional]],Entradas!A$2:A$1608,Entradas!C$2:C$1608)</f>
        <v>0</v>
      </c>
      <c r="L108" s="183">
        <f>+LOOKUP(Tabla167[[#This Row],[Código Institucional]],Salidas!A$2:A$1152,Salidas!C$2:C$1152)</f>
        <v>0</v>
      </c>
      <c r="M108" s="217">
        <f>+Tabla167[[#This Row],[Existencia Diciembre 2021 ]]+Tabla167[[#This Row],[Entradas]]-Tabla167[[#This Row],[Salidas]]</f>
        <v>5</v>
      </c>
    </row>
    <row r="109" spans="2:13" s="43" customFormat="1" ht="15.75" x14ac:dyDescent="0.25">
      <c r="B109" s="176">
        <v>41250</v>
      </c>
      <c r="C109" s="176">
        <v>41250</v>
      </c>
      <c r="D109" s="177" t="s">
        <v>1211</v>
      </c>
      <c r="E109" s="178" t="s">
        <v>1409</v>
      </c>
      <c r="F109" s="185" t="s">
        <v>1410</v>
      </c>
      <c r="G109" s="180" t="s">
        <v>12</v>
      </c>
      <c r="H109" s="181">
        <v>23.93</v>
      </c>
      <c r="I109" s="182">
        <f>+Tabla167[[#This Row],[Costo Unitario en RD$]]*Tabla167[[#This Row],[Existencia actual]]</f>
        <v>119.65</v>
      </c>
      <c r="J109" s="170">
        <v>5</v>
      </c>
      <c r="K109" s="136">
        <f>+LOOKUP(Tabla167[[#This Row],[Código Institucional]],Entradas!A$2:A$1608,Entradas!C$2:C$1608)</f>
        <v>0</v>
      </c>
      <c r="L109" s="183">
        <f>+LOOKUP(Tabla167[[#This Row],[Código Institucional]],Salidas!A$2:A$1152,Salidas!C$2:C$1152)</f>
        <v>0</v>
      </c>
      <c r="M109" s="69">
        <f>+Tabla167[[#This Row],[Existencia Diciembre 2021 ]]+Tabla167[[#This Row],[Entradas]]-Tabla167[[#This Row],[Salidas]]</f>
        <v>5</v>
      </c>
    </row>
    <row r="110" spans="2:13" s="43" customFormat="1" ht="15.75" x14ac:dyDescent="0.25">
      <c r="B110" s="176">
        <v>39023</v>
      </c>
      <c r="C110" s="176">
        <v>39023</v>
      </c>
      <c r="D110" s="177" t="s">
        <v>1211</v>
      </c>
      <c r="E110" s="178" t="s">
        <v>1411</v>
      </c>
      <c r="F110" s="185" t="s">
        <v>1412</v>
      </c>
      <c r="G110" s="180" t="s">
        <v>12</v>
      </c>
      <c r="H110" s="181">
        <v>7.8</v>
      </c>
      <c r="I110" s="182">
        <f>+Tabla167[[#This Row],[Costo Unitario en RD$]]*Tabla167[[#This Row],[Existencia actual]]</f>
        <v>39</v>
      </c>
      <c r="J110" s="170">
        <v>5</v>
      </c>
      <c r="K110" s="136">
        <f>+LOOKUP(Tabla167[[#This Row],[Código Institucional]],Entradas!A$2:A$1608,Entradas!C$2:C$1608)</f>
        <v>0</v>
      </c>
      <c r="L110" s="183">
        <f>+LOOKUP(Tabla167[[#This Row],[Código Institucional]],Salidas!A$2:A$1152,Salidas!C$2:C$1152)</f>
        <v>0</v>
      </c>
      <c r="M110" s="69">
        <f>+Tabla167[[#This Row],[Existencia Diciembre 2021 ]]+Tabla167[[#This Row],[Entradas]]-Tabla167[[#This Row],[Salidas]]</f>
        <v>5</v>
      </c>
    </row>
    <row r="111" spans="2:13" s="43" customFormat="1" ht="15.75" x14ac:dyDescent="0.25">
      <c r="B111" s="176">
        <v>42496</v>
      </c>
      <c r="C111" s="176">
        <v>42496</v>
      </c>
      <c r="D111" s="177" t="s">
        <v>1211</v>
      </c>
      <c r="E111" s="178" t="s">
        <v>1413</v>
      </c>
      <c r="F111" s="185" t="s">
        <v>1414</v>
      </c>
      <c r="G111" s="180" t="s">
        <v>12</v>
      </c>
      <c r="H111" s="181">
        <v>7.3</v>
      </c>
      <c r="I111" s="182">
        <f>+Tabla167[[#This Row],[Costo Unitario en RD$]]*Tabla167[[#This Row],[Existencia actual]]</f>
        <v>7.3</v>
      </c>
      <c r="J111" s="171">
        <v>1</v>
      </c>
      <c r="K111" s="136">
        <f>+LOOKUP(Tabla167[[#This Row],[Código Institucional]],Entradas!A$2:A$1608,Entradas!C$2:C$1608)</f>
        <v>0</v>
      </c>
      <c r="L111" s="183">
        <f>+LOOKUP(Tabla167[[#This Row],[Código Institucional]],Salidas!A$2:A$1152,Salidas!C$2:C$1152)</f>
        <v>0</v>
      </c>
      <c r="M111" s="217">
        <f>+Tabla167[[#This Row],[Existencia Diciembre 2021 ]]+Tabla167[[#This Row],[Entradas]]-Tabla167[[#This Row],[Salidas]]</f>
        <v>1</v>
      </c>
    </row>
    <row r="112" spans="2:13" s="43" customFormat="1" ht="15.75" x14ac:dyDescent="0.25">
      <c r="B112" s="184">
        <v>44145</v>
      </c>
      <c r="C112" s="184">
        <v>44145</v>
      </c>
      <c r="D112" s="177" t="s">
        <v>1211</v>
      </c>
      <c r="E112" s="178" t="s">
        <v>1415</v>
      </c>
      <c r="F112" s="185" t="s">
        <v>1416</v>
      </c>
      <c r="G112" s="180" t="s">
        <v>12</v>
      </c>
      <c r="H112" s="181">
        <v>5.1100000000000003</v>
      </c>
      <c r="I112" s="182">
        <f>+Tabla167[[#This Row],[Costo Unitario en RD$]]*Tabla167[[#This Row],[Existencia actual]]</f>
        <v>5.1100000000000003</v>
      </c>
      <c r="J112" s="170">
        <v>1</v>
      </c>
      <c r="K112" s="136">
        <f>+LOOKUP(Tabla167[[#This Row],[Código Institucional]],Entradas!A$2:A$1608,Entradas!C$2:C$1608)</f>
        <v>0</v>
      </c>
      <c r="L112" s="183">
        <f>+LOOKUP(Tabla167[[#This Row],[Código Institucional]],Salidas!A$2:A$1152,Salidas!C$2:C$1152)</f>
        <v>0</v>
      </c>
      <c r="M112" s="69">
        <f>+Tabla167[[#This Row],[Existencia Diciembre 2021 ]]+Tabla167[[#This Row],[Entradas]]-Tabla167[[#This Row],[Salidas]]</f>
        <v>1</v>
      </c>
    </row>
    <row r="113" spans="2:13" s="71" customFormat="1" ht="15.75" x14ac:dyDescent="0.25">
      <c r="B113" s="184">
        <v>44145</v>
      </c>
      <c r="C113" s="184">
        <v>44145</v>
      </c>
      <c r="D113" s="177" t="s">
        <v>1211</v>
      </c>
      <c r="E113" s="178" t="s">
        <v>1417</v>
      </c>
      <c r="F113" s="185" t="s">
        <v>1418</v>
      </c>
      <c r="G113" s="180" t="s">
        <v>12</v>
      </c>
      <c r="H113" s="181">
        <v>660.8</v>
      </c>
      <c r="I113" s="182">
        <f>+Tabla167[[#This Row],[Costo Unitario en RD$]]*Tabla167[[#This Row],[Existencia actual]]</f>
        <v>1982.3999999999999</v>
      </c>
      <c r="J113" s="170">
        <v>19</v>
      </c>
      <c r="K113" s="136">
        <f>+LOOKUP(Tabla167[[#This Row],[Código Institucional]],Entradas!A$2:A$1608,Entradas!C$2:C$1608)</f>
        <v>0</v>
      </c>
      <c r="L113" s="183">
        <f>+LOOKUP(Tabla167[[#This Row],[Código Institucional]],Salidas!A$2:A$1152,Salidas!C$2:C$1152)</f>
        <v>16</v>
      </c>
      <c r="M113" s="69">
        <f>+Tabla167[[#This Row],[Existencia Diciembre 2021 ]]+Tabla167[[#This Row],[Entradas]]-Tabla167[[#This Row],[Salidas]]</f>
        <v>3</v>
      </c>
    </row>
    <row r="114" spans="2:13" s="43" customFormat="1" ht="15.75" x14ac:dyDescent="0.25">
      <c r="B114" s="176">
        <v>41432</v>
      </c>
      <c r="C114" s="176">
        <v>41432</v>
      </c>
      <c r="D114" s="177" t="s">
        <v>1211</v>
      </c>
      <c r="E114" s="178" t="s">
        <v>1419</v>
      </c>
      <c r="F114" s="185" t="s">
        <v>1420</v>
      </c>
      <c r="G114" s="180" t="s">
        <v>12</v>
      </c>
      <c r="H114" s="181">
        <v>5017</v>
      </c>
      <c r="I114" s="182">
        <f>+Tabla167[[#This Row],[Costo Unitario en RD$]]*Tabla167[[#This Row],[Existencia actual]]</f>
        <v>5017</v>
      </c>
      <c r="J114" s="170">
        <v>1</v>
      </c>
      <c r="K114" s="136">
        <f>+LOOKUP(Tabla167[[#This Row],[Código Institucional]],Entradas!A$2:A$1608,Entradas!C$2:C$1608)</f>
        <v>0</v>
      </c>
      <c r="L114" s="183">
        <f>+LOOKUP(Tabla167[[#This Row],[Código Institucional]],Salidas!A$2:A$1152,Salidas!C$2:C$1152)</f>
        <v>0</v>
      </c>
      <c r="M114" s="69">
        <f>+Tabla167[[#This Row],[Existencia Diciembre 2021 ]]+Tabla167[[#This Row],[Entradas]]-Tabla167[[#This Row],[Salidas]]</f>
        <v>1</v>
      </c>
    </row>
    <row r="115" spans="2:13" s="43" customFormat="1" ht="15.75" x14ac:dyDescent="0.25">
      <c r="B115" s="176">
        <v>42496</v>
      </c>
      <c r="C115" s="176">
        <v>42496</v>
      </c>
      <c r="D115" s="177" t="s">
        <v>1211</v>
      </c>
      <c r="E115" s="178" t="s">
        <v>1421</v>
      </c>
      <c r="F115" s="185" t="s">
        <v>1422</v>
      </c>
      <c r="G115" s="180" t="s">
        <v>12</v>
      </c>
      <c r="H115" s="181">
        <v>1239</v>
      </c>
      <c r="I115" s="182">
        <f>+Tabla167[[#This Row],[Costo Unitario en RD$]]*Tabla167[[#This Row],[Existencia actual]]</f>
        <v>60711</v>
      </c>
      <c r="J115" s="170">
        <v>51</v>
      </c>
      <c r="K115" s="136">
        <f>+LOOKUP(Tabla167[[#This Row],[Código Institucional]],Entradas!A$2:A$1608,Entradas!C$2:C$1608)</f>
        <v>0</v>
      </c>
      <c r="L115" s="183">
        <f>+LOOKUP(Tabla167[[#This Row],[Código Institucional]],Salidas!A$2:A$1152,Salidas!C$2:C$1152)</f>
        <v>2</v>
      </c>
      <c r="M115" s="69">
        <f>+Tabla167[[#This Row],[Existencia Diciembre 2021 ]]+Tabla167[[#This Row],[Entradas]]-Tabla167[[#This Row],[Salidas]]</f>
        <v>49</v>
      </c>
    </row>
    <row r="116" spans="2:13" s="43" customFormat="1" ht="15.75" x14ac:dyDescent="0.25">
      <c r="B116" s="184">
        <v>44145</v>
      </c>
      <c r="C116" s="184">
        <v>44145</v>
      </c>
      <c r="D116" s="177" t="s">
        <v>1211</v>
      </c>
      <c r="E116" s="178" t="s">
        <v>1423</v>
      </c>
      <c r="F116" s="185" t="s">
        <v>1424</v>
      </c>
      <c r="G116" s="180" t="s">
        <v>12</v>
      </c>
      <c r="H116" s="181">
        <v>9204</v>
      </c>
      <c r="I116" s="182">
        <f>+Tabla167[[#This Row],[Costo Unitario en RD$]]*Tabla167[[#This Row],[Existencia actual]]</f>
        <v>9204</v>
      </c>
      <c r="J116" s="171">
        <v>1</v>
      </c>
      <c r="K116" s="136">
        <f>+LOOKUP(Tabla167[[#This Row],[Código Institucional]],Entradas!A$2:A$1608,Entradas!C$2:C$1608)</f>
        <v>0</v>
      </c>
      <c r="L116" s="183">
        <f>+LOOKUP(Tabla167[[#This Row],[Código Institucional]],Salidas!A$2:A$1152,Salidas!C$2:C$1152)</f>
        <v>0</v>
      </c>
      <c r="M116" s="217">
        <f>+Tabla167[[#This Row],[Existencia Diciembre 2021 ]]+Tabla167[[#This Row],[Entradas]]-Tabla167[[#This Row],[Salidas]]</f>
        <v>1</v>
      </c>
    </row>
    <row r="117" spans="2:13" s="43" customFormat="1" ht="15.75" x14ac:dyDescent="0.25">
      <c r="B117" s="176">
        <v>41438</v>
      </c>
      <c r="C117" s="176">
        <v>41438</v>
      </c>
      <c r="D117" s="177" t="s">
        <v>1211</v>
      </c>
      <c r="E117" s="178" t="s">
        <v>1425</v>
      </c>
      <c r="F117" s="185" t="s">
        <v>1426</v>
      </c>
      <c r="G117" s="180" t="s">
        <v>12</v>
      </c>
      <c r="H117" s="181">
        <v>10000</v>
      </c>
      <c r="I117" s="182">
        <f>+Tabla167[[#This Row],[Costo Unitario en RD$]]*Tabla167[[#This Row],[Existencia actual]]</f>
        <v>0</v>
      </c>
      <c r="J117" s="170">
        <v>0</v>
      </c>
      <c r="K117" s="136">
        <f>+LOOKUP(Tabla167[[#This Row],[Código Institucional]],Entradas!A$2:A$1608,Entradas!C$2:C$1608)</f>
        <v>0</v>
      </c>
      <c r="L117" s="183">
        <f>+LOOKUP(Tabla167[[#This Row],[Código Institucional]],Salidas!A$2:A$1152,Salidas!C$2:C$1152)</f>
        <v>0</v>
      </c>
      <c r="M117" s="69">
        <f>+Tabla167[[#This Row],[Existencia Diciembre 2021 ]]+Tabla167[[#This Row],[Entradas]]-Tabla167[[#This Row],[Salidas]]</f>
        <v>0</v>
      </c>
    </row>
    <row r="118" spans="2:13" s="43" customFormat="1" ht="15.75" x14ac:dyDescent="0.25">
      <c r="B118" s="176">
        <v>41347</v>
      </c>
      <c r="C118" s="176">
        <v>41347</v>
      </c>
      <c r="D118" s="177" t="s">
        <v>1211</v>
      </c>
      <c r="E118" s="178" t="s">
        <v>1427</v>
      </c>
      <c r="F118" s="185" t="s">
        <v>1428</v>
      </c>
      <c r="G118" s="180" t="s">
        <v>12</v>
      </c>
      <c r="H118" s="181">
        <v>81.2</v>
      </c>
      <c r="I118" s="182">
        <f>+Tabla167[[#This Row],[Costo Unitario en RD$]]*Tabla167[[#This Row],[Existencia actual]]</f>
        <v>81.2</v>
      </c>
      <c r="J118" s="170">
        <v>1</v>
      </c>
      <c r="K118" s="136">
        <f>+LOOKUP(Tabla167[[#This Row],[Código Institucional]],Entradas!A$2:A$1608,Entradas!C$2:C$1608)</f>
        <v>0</v>
      </c>
      <c r="L118" s="183">
        <f>+LOOKUP(Tabla167[[#This Row],[Código Institucional]],Salidas!A$2:A$1152,Salidas!C$2:C$1152)</f>
        <v>0</v>
      </c>
      <c r="M118" s="69">
        <f>+Tabla167[[#This Row],[Existencia Diciembre 2021 ]]+Tabla167[[#This Row],[Entradas]]-Tabla167[[#This Row],[Salidas]]</f>
        <v>1</v>
      </c>
    </row>
    <row r="119" spans="2:13" s="43" customFormat="1" ht="15.75" x14ac:dyDescent="0.25">
      <c r="B119" s="176">
        <v>41438</v>
      </c>
      <c r="C119" s="176">
        <v>41438</v>
      </c>
      <c r="D119" s="177" t="s">
        <v>1211</v>
      </c>
      <c r="E119" s="178" t="s">
        <v>879</v>
      </c>
      <c r="F119" s="185" t="s">
        <v>1429</v>
      </c>
      <c r="G119" s="180" t="s">
        <v>12</v>
      </c>
      <c r="H119" s="181">
        <v>171.1</v>
      </c>
      <c r="I119" s="182">
        <f>+Tabla167[[#This Row],[Costo Unitario en RD$]]*Tabla167[[#This Row],[Existencia actual]]</f>
        <v>4619.7</v>
      </c>
      <c r="J119" s="170">
        <v>27</v>
      </c>
      <c r="K119" s="136">
        <f>+LOOKUP(Tabla167[[#This Row],[Código Institucional]],Entradas!A$2:A$1608,Entradas!C$2:C$1608)</f>
        <v>0</v>
      </c>
      <c r="L119" s="183">
        <f>+LOOKUP(Tabla167[[#This Row],[Código Institucional]],Salidas!A$2:A$1152,Salidas!C$2:C$1152)</f>
        <v>0</v>
      </c>
      <c r="M119" s="69">
        <f>+Tabla167[[#This Row],[Existencia Diciembre 2021 ]]+Tabla167[[#This Row],[Entradas]]-Tabla167[[#This Row],[Salidas]]</f>
        <v>27</v>
      </c>
    </row>
    <row r="120" spans="2:13" s="71" customFormat="1" ht="15.75" customHeight="1" x14ac:dyDescent="0.25">
      <c r="B120" s="176">
        <v>42496</v>
      </c>
      <c r="C120" s="176">
        <v>42496</v>
      </c>
      <c r="D120" s="177" t="s">
        <v>1211</v>
      </c>
      <c r="E120" s="178" t="s">
        <v>1430</v>
      </c>
      <c r="F120" s="185" t="s">
        <v>1431</v>
      </c>
      <c r="G120" s="180" t="s">
        <v>12</v>
      </c>
      <c r="H120" s="181">
        <v>957</v>
      </c>
      <c r="I120" s="182">
        <f>+Tabla167[[#This Row],[Costo Unitario en RD$]]*Tabla167[[#This Row],[Existencia actual]]</f>
        <v>1914</v>
      </c>
      <c r="J120" s="171">
        <v>2</v>
      </c>
      <c r="K120" s="136">
        <f>+LOOKUP(Tabla167[[#This Row],[Código Institucional]],Entradas!A$2:A$1608,Entradas!C$2:C$1608)</f>
        <v>0</v>
      </c>
      <c r="L120" s="183">
        <f>+LOOKUP(Tabla167[[#This Row],[Código Institucional]],Salidas!A$2:A$1152,Salidas!C$2:C$1152)</f>
        <v>0</v>
      </c>
      <c r="M120" s="217">
        <f>+Tabla167[[#This Row],[Existencia Diciembre 2021 ]]+Tabla167[[#This Row],[Entradas]]-Tabla167[[#This Row],[Salidas]]</f>
        <v>2</v>
      </c>
    </row>
    <row r="121" spans="2:13" s="71" customFormat="1" ht="15.75" x14ac:dyDescent="0.25">
      <c r="B121" s="184">
        <v>44145</v>
      </c>
      <c r="C121" s="184">
        <v>44145</v>
      </c>
      <c r="D121" s="177" t="s">
        <v>1211</v>
      </c>
      <c r="E121" s="178" t="s">
        <v>1432</v>
      </c>
      <c r="F121" s="185" t="s">
        <v>1433</v>
      </c>
      <c r="G121" s="180" t="s">
        <v>12</v>
      </c>
      <c r="H121" s="181">
        <v>32.340000000000003</v>
      </c>
      <c r="I121" s="182">
        <f>+Tabla167[[#This Row],[Costo Unitario en RD$]]*Tabla167[[#This Row],[Existencia actual]]</f>
        <v>0</v>
      </c>
      <c r="J121" s="171">
        <v>0</v>
      </c>
      <c r="K121" s="136">
        <f>+LOOKUP(Tabla167[[#This Row],[Código Institucional]],Entradas!A$2:A$1608,Entradas!C$2:C$1608)</f>
        <v>0</v>
      </c>
      <c r="L121" s="183">
        <f>+LOOKUP(Tabla167[[#This Row],[Código Institucional]],Salidas!A$2:A$1152,Salidas!C$2:C$1152)</f>
        <v>0</v>
      </c>
      <c r="M121" s="217">
        <f>+Tabla167[[#This Row],[Existencia Diciembre 2021 ]]+Tabla167[[#This Row],[Entradas]]-Tabla167[[#This Row],[Salidas]]</f>
        <v>0</v>
      </c>
    </row>
    <row r="122" spans="2:13" s="71" customFormat="1" ht="15.75" x14ac:dyDescent="0.25">
      <c r="B122" s="176">
        <v>41919</v>
      </c>
      <c r="C122" s="176">
        <v>41919</v>
      </c>
      <c r="D122" s="177" t="s">
        <v>1211</v>
      </c>
      <c r="E122" s="178" t="s">
        <v>1434</v>
      </c>
      <c r="F122" s="185" t="s">
        <v>1435</v>
      </c>
      <c r="G122" s="180" t="s">
        <v>12</v>
      </c>
      <c r="H122" s="181">
        <v>0.41</v>
      </c>
      <c r="I122" s="182">
        <f>+Tabla167[[#This Row],[Costo Unitario en RD$]]*Tabla167[[#This Row],[Existencia actual]]</f>
        <v>21.73</v>
      </c>
      <c r="J122" s="171">
        <v>53</v>
      </c>
      <c r="K122" s="136">
        <f>+LOOKUP(Tabla167[[#This Row],[Código Institucional]],Entradas!A$2:A$1608,Entradas!C$2:C$1608)</f>
        <v>0</v>
      </c>
      <c r="L122" s="183">
        <f>+LOOKUP(Tabla167[[#This Row],[Código Institucional]],Salidas!A$2:A$1152,Salidas!C$2:C$1152)</f>
        <v>0</v>
      </c>
      <c r="M122" s="217">
        <f>+Tabla167[[#This Row],[Existencia Diciembre 2021 ]]+Tabla167[[#This Row],[Entradas]]-Tabla167[[#This Row],[Salidas]]</f>
        <v>53</v>
      </c>
    </row>
    <row r="123" spans="2:13" s="43" customFormat="1" ht="15.75" x14ac:dyDescent="0.25">
      <c r="B123" s="176">
        <v>41438</v>
      </c>
      <c r="C123" s="176">
        <v>41438</v>
      </c>
      <c r="D123" s="177" t="s">
        <v>1211</v>
      </c>
      <c r="E123" s="178" t="s">
        <v>1436</v>
      </c>
      <c r="F123" s="187" t="s">
        <v>1437</v>
      </c>
      <c r="G123" s="180" t="s">
        <v>12</v>
      </c>
      <c r="H123" s="181">
        <v>397.66</v>
      </c>
      <c r="I123" s="182">
        <f>+Tabla167[[#This Row],[Costo Unitario en RD$]]*Tabla167[[#This Row],[Existencia actual]]</f>
        <v>5169.58</v>
      </c>
      <c r="J123" s="170">
        <v>13</v>
      </c>
      <c r="K123" s="136">
        <f>+LOOKUP(Tabla167[[#This Row],[Código Institucional]],Entradas!A$2:A$1608,Entradas!C$2:C$1608)</f>
        <v>0</v>
      </c>
      <c r="L123" s="183">
        <f>+LOOKUP(Tabla167[[#This Row],[Código Institucional]],Salidas!A$2:A$1152,Salidas!C$2:C$1152)</f>
        <v>0</v>
      </c>
      <c r="M123" s="69">
        <f>+Tabla167[[#This Row],[Existencia Diciembre 2021 ]]+Tabla167[[#This Row],[Entradas]]-Tabla167[[#This Row],[Salidas]]</f>
        <v>13</v>
      </c>
    </row>
    <row r="124" spans="2:13" s="43" customFormat="1" ht="15.75" x14ac:dyDescent="0.25">
      <c r="B124" s="176">
        <v>42496</v>
      </c>
      <c r="C124" s="176">
        <v>42496</v>
      </c>
      <c r="D124" s="177" t="s">
        <v>1211</v>
      </c>
      <c r="E124" s="178" t="s">
        <v>1438</v>
      </c>
      <c r="F124" s="185" t="s">
        <v>1439</v>
      </c>
      <c r="G124" s="180" t="s">
        <v>12</v>
      </c>
      <c r="H124" s="181">
        <v>346.63</v>
      </c>
      <c r="I124" s="182">
        <f>+Tabla167[[#This Row],[Costo Unitario en RD$]]*Tabla167[[#This Row],[Existencia actual]]</f>
        <v>693.26</v>
      </c>
      <c r="J124" s="170">
        <v>2</v>
      </c>
      <c r="K124" s="136">
        <f>+LOOKUP(Tabla167[[#This Row],[Código Institucional]],Entradas!A$2:A$1608,Entradas!C$2:C$1608)</f>
        <v>0</v>
      </c>
      <c r="L124" s="183">
        <f>+LOOKUP(Tabla167[[#This Row],[Código Institucional]],Salidas!A$2:A$1152,Salidas!C$2:C$1152)</f>
        <v>0</v>
      </c>
      <c r="M124" s="69">
        <f>+Tabla167[[#This Row],[Existencia Diciembre 2021 ]]+Tabla167[[#This Row],[Entradas]]-Tabla167[[#This Row],[Salidas]]</f>
        <v>2</v>
      </c>
    </row>
    <row r="125" spans="2:13" s="43" customFormat="1" ht="15.75" customHeight="1" x14ac:dyDescent="0.25">
      <c r="B125" s="176">
        <v>41443</v>
      </c>
      <c r="C125" s="176">
        <v>41443</v>
      </c>
      <c r="D125" s="177" t="s">
        <v>1211</v>
      </c>
      <c r="E125" s="178" t="s">
        <v>1440</v>
      </c>
      <c r="F125" s="185" t="s">
        <v>1441</v>
      </c>
      <c r="G125" s="180" t="s">
        <v>12</v>
      </c>
      <c r="H125" s="181">
        <v>103.84</v>
      </c>
      <c r="I125" s="182">
        <f>+Tabla167[[#This Row],[Costo Unitario en RD$]]*Tabla167[[#This Row],[Existencia actual]]</f>
        <v>1038.4000000000001</v>
      </c>
      <c r="J125" s="170">
        <v>10</v>
      </c>
      <c r="K125" s="136">
        <f>+LOOKUP(Tabla167[[#This Row],[Código Institucional]],Entradas!A$2:A$1608,Entradas!C$2:C$1608)</f>
        <v>0</v>
      </c>
      <c r="L125" s="183">
        <f>+LOOKUP(Tabla167[[#This Row],[Código Institucional]],Salidas!A$2:A$1152,Salidas!C$2:C$1152)</f>
        <v>0</v>
      </c>
      <c r="M125" s="69">
        <f>+Tabla167[[#This Row],[Existencia Diciembre 2021 ]]+Tabla167[[#This Row],[Entradas]]-Tabla167[[#This Row],[Salidas]]</f>
        <v>10</v>
      </c>
    </row>
    <row r="126" spans="2:13" s="71" customFormat="1" ht="15.75" x14ac:dyDescent="0.25">
      <c r="B126" s="176">
        <v>41668</v>
      </c>
      <c r="C126" s="176">
        <v>41668</v>
      </c>
      <c r="D126" s="177" t="s">
        <v>1211</v>
      </c>
      <c r="E126" s="178" t="s">
        <v>1442</v>
      </c>
      <c r="F126" s="185" t="s">
        <v>1443</v>
      </c>
      <c r="G126" s="180" t="s">
        <v>12</v>
      </c>
      <c r="H126" s="181">
        <v>5.37</v>
      </c>
      <c r="I126" s="182">
        <f>+Tabla167[[#This Row],[Costo Unitario en RD$]]*Tabla167[[#This Row],[Existencia actual]]</f>
        <v>16.11</v>
      </c>
      <c r="J126" s="171">
        <v>3</v>
      </c>
      <c r="K126" s="136">
        <f>+LOOKUP(Tabla167[[#This Row],[Código Institucional]],Entradas!A$2:A$1608,Entradas!C$2:C$1608)</f>
        <v>0</v>
      </c>
      <c r="L126" s="183">
        <f>+LOOKUP(Tabla167[[#This Row],[Código Institucional]],Salidas!A$2:A$1152,Salidas!C$2:C$1152)</f>
        <v>0</v>
      </c>
      <c r="M126" s="217">
        <f>+Tabla167[[#This Row],[Existencia Diciembre 2021 ]]+Tabla167[[#This Row],[Entradas]]-Tabla167[[#This Row],[Salidas]]</f>
        <v>3</v>
      </c>
    </row>
    <row r="127" spans="2:13" s="43" customFormat="1" ht="15.75" x14ac:dyDescent="0.25">
      <c r="B127" s="176">
        <v>42263</v>
      </c>
      <c r="C127" s="176">
        <v>42263</v>
      </c>
      <c r="D127" s="177" t="s">
        <v>1211</v>
      </c>
      <c r="E127" s="178" t="s">
        <v>1444</v>
      </c>
      <c r="F127" s="179" t="s">
        <v>1445</v>
      </c>
      <c r="G127" s="180" t="s">
        <v>12</v>
      </c>
      <c r="H127" s="181">
        <v>336.3</v>
      </c>
      <c r="I127" s="182">
        <f>+Tabla167[[#This Row],[Costo Unitario en RD$]]*Tabla167[[#This Row],[Existencia actual]]</f>
        <v>1008.9000000000001</v>
      </c>
      <c r="J127" s="170">
        <v>3</v>
      </c>
      <c r="K127" s="136">
        <f>+LOOKUP(Tabla167[[#This Row],[Código Institucional]],Entradas!A$2:A$1608,Entradas!C$2:C$1608)</f>
        <v>0</v>
      </c>
      <c r="L127" s="183">
        <f>+LOOKUP(Tabla167[[#This Row],[Código Institucional]],Salidas!A$2:A$1152,Salidas!C$2:C$1152)</f>
        <v>0</v>
      </c>
      <c r="M127" s="69">
        <f>+Tabla167[[#This Row],[Existencia Diciembre 2021 ]]+Tabla167[[#This Row],[Entradas]]-Tabla167[[#This Row],[Salidas]]</f>
        <v>3</v>
      </c>
    </row>
    <row r="128" spans="2:13" s="43" customFormat="1" ht="15.75" x14ac:dyDescent="0.25">
      <c r="B128" s="184">
        <v>44145</v>
      </c>
      <c r="C128" s="184">
        <v>44145</v>
      </c>
      <c r="D128" s="177" t="s">
        <v>1211</v>
      </c>
      <c r="E128" s="178" t="s">
        <v>1446</v>
      </c>
      <c r="F128" s="185" t="s">
        <v>1447</v>
      </c>
      <c r="G128" s="180" t="s">
        <v>12</v>
      </c>
      <c r="H128" s="181">
        <v>32.01</v>
      </c>
      <c r="I128" s="182">
        <f>+Tabla167[[#This Row],[Costo Unitario en RD$]]*Tabla167[[#This Row],[Existencia actual]]</f>
        <v>2176.6799999999998</v>
      </c>
      <c r="J128" s="170">
        <v>68</v>
      </c>
      <c r="K128" s="136">
        <f>+LOOKUP(Tabla167[[#This Row],[Código Institucional]],Entradas!A$2:A$1608,Entradas!C$2:C$1608)</f>
        <v>0</v>
      </c>
      <c r="L128" s="183">
        <f>+LOOKUP(Tabla167[[#This Row],[Código Institucional]],Salidas!A$2:A$1152,Salidas!C$2:C$1152)</f>
        <v>0</v>
      </c>
      <c r="M128" s="69">
        <f>+Tabla167[[#This Row],[Existencia Diciembre 2021 ]]+Tabla167[[#This Row],[Entradas]]-Tabla167[[#This Row],[Salidas]]</f>
        <v>68</v>
      </c>
    </row>
    <row r="129" spans="2:13" s="43" customFormat="1" ht="15.75" x14ac:dyDescent="0.25">
      <c r="B129" s="176">
        <v>42250</v>
      </c>
      <c r="C129" s="176">
        <v>42250</v>
      </c>
      <c r="D129" s="177" t="s">
        <v>1211</v>
      </c>
      <c r="E129" s="178" t="s">
        <v>1448</v>
      </c>
      <c r="F129" s="179" t="s">
        <v>1449</v>
      </c>
      <c r="G129" s="180" t="s">
        <v>12</v>
      </c>
      <c r="H129" s="181">
        <v>395.3</v>
      </c>
      <c r="I129" s="182">
        <f>+Tabla167[[#This Row],[Costo Unitario en RD$]]*Tabla167[[#This Row],[Existencia actual]]</f>
        <v>1976.5</v>
      </c>
      <c r="J129" s="170">
        <v>5</v>
      </c>
      <c r="K129" s="136">
        <f>+LOOKUP(Tabla167[[#This Row],[Código Institucional]],Entradas!A$2:A$1608,Entradas!C$2:C$1608)</f>
        <v>0</v>
      </c>
      <c r="L129" s="183">
        <f>+LOOKUP(Tabla167[[#This Row],[Código Institucional]],Salidas!A$2:A$1152,Salidas!C$2:C$1152)</f>
        <v>0</v>
      </c>
      <c r="M129" s="69">
        <f>+Tabla167[[#This Row],[Existencia Diciembre 2021 ]]+Tabla167[[#This Row],[Entradas]]-Tabla167[[#This Row],[Salidas]]</f>
        <v>5</v>
      </c>
    </row>
    <row r="130" spans="2:13" s="43" customFormat="1" ht="15.75" customHeight="1" x14ac:dyDescent="0.25">
      <c r="B130" s="176">
        <v>42520</v>
      </c>
      <c r="C130" s="176">
        <v>42520</v>
      </c>
      <c r="D130" s="177" t="s">
        <v>1211</v>
      </c>
      <c r="E130" s="178" t="s">
        <v>1450</v>
      </c>
      <c r="F130" s="185" t="s">
        <v>1451</v>
      </c>
      <c r="G130" s="180" t="s">
        <v>12</v>
      </c>
      <c r="H130" s="181">
        <v>51</v>
      </c>
      <c r="I130" s="182">
        <f>+Tabla167[[#This Row],[Costo Unitario en RD$]]*Tabla167[[#This Row],[Existencia actual]]</f>
        <v>2244</v>
      </c>
      <c r="J130" s="170">
        <v>44</v>
      </c>
      <c r="K130" s="136">
        <f>+LOOKUP(Tabla167[[#This Row],[Código Institucional]],Entradas!A$2:A$1608,Entradas!C$2:C$1608)</f>
        <v>0</v>
      </c>
      <c r="L130" s="183">
        <f>+LOOKUP(Tabla167[[#This Row],[Código Institucional]],Salidas!A$2:A$1152,Salidas!C$2:C$1152)</f>
        <v>0</v>
      </c>
      <c r="M130" s="69">
        <f>+Tabla167[[#This Row],[Existencia Diciembre 2021 ]]+Tabla167[[#This Row],[Entradas]]-Tabla167[[#This Row],[Salidas]]</f>
        <v>44</v>
      </c>
    </row>
    <row r="131" spans="2:13" s="43" customFormat="1" ht="15.75" x14ac:dyDescent="0.25">
      <c r="B131" s="176">
        <v>42262</v>
      </c>
      <c r="C131" s="176">
        <v>42262</v>
      </c>
      <c r="D131" s="177" t="s">
        <v>1211</v>
      </c>
      <c r="E131" s="178" t="s">
        <v>1452</v>
      </c>
      <c r="F131" s="185" t="s">
        <v>1453</v>
      </c>
      <c r="G131" s="180" t="s">
        <v>12</v>
      </c>
      <c r="H131" s="181">
        <v>373.02</v>
      </c>
      <c r="I131" s="182">
        <f>+Tabla167[[#This Row],[Costo Unitario en RD$]]*Tabla167[[#This Row],[Existencia actual]]</f>
        <v>43643.34</v>
      </c>
      <c r="J131" s="170">
        <v>117</v>
      </c>
      <c r="K131" s="136">
        <f>+LOOKUP(Tabla167[[#This Row],[Código Institucional]],Entradas!A$2:A$1608,Entradas!C$2:C$1608)</f>
        <v>0</v>
      </c>
      <c r="L131" s="183">
        <f>+LOOKUP(Tabla167[[#This Row],[Código Institucional]],Salidas!A$2:A$1152,Salidas!C$2:C$1152)</f>
        <v>0</v>
      </c>
      <c r="M131" s="69">
        <f>+Tabla167[[#This Row],[Existencia Diciembre 2021 ]]+Tabla167[[#This Row],[Entradas]]-Tabla167[[#This Row],[Salidas]]</f>
        <v>117</v>
      </c>
    </row>
    <row r="132" spans="2:13" s="43" customFormat="1" ht="15.75" x14ac:dyDescent="0.25">
      <c r="B132" s="176">
        <v>42496</v>
      </c>
      <c r="C132" s="176">
        <v>42496</v>
      </c>
      <c r="D132" s="177" t="s">
        <v>1211</v>
      </c>
      <c r="E132" s="178" t="s">
        <v>1454</v>
      </c>
      <c r="F132" s="185" t="s">
        <v>1455</v>
      </c>
      <c r="G132" s="180" t="s">
        <v>12</v>
      </c>
      <c r="H132" s="181">
        <v>105</v>
      </c>
      <c r="I132" s="182">
        <f>+Tabla167[[#This Row],[Costo Unitario en RD$]]*Tabla167[[#This Row],[Existencia actual]]</f>
        <v>1575</v>
      </c>
      <c r="J132" s="170">
        <v>15</v>
      </c>
      <c r="K132" s="136">
        <f>+LOOKUP(Tabla167[[#This Row],[Código Institucional]],Entradas!A$2:A$1608,Entradas!C$2:C$1608)</f>
        <v>0</v>
      </c>
      <c r="L132" s="183">
        <f>+LOOKUP(Tabla167[[#This Row],[Código Institucional]],Salidas!A$2:A$1152,Salidas!C$2:C$1152)</f>
        <v>0</v>
      </c>
      <c r="M132" s="69">
        <f>+Tabla167[[#This Row],[Existencia Diciembre 2021 ]]+Tabla167[[#This Row],[Entradas]]-Tabla167[[#This Row],[Salidas]]</f>
        <v>15</v>
      </c>
    </row>
    <row r="133" spans="2:13" s="43" customFormat="1" ht="15.75" x14ac:dyDescent="0.25">
      <c r="B133" s="176">
        <v>42237</v>
      </c>
      <c r="C133" s="176">
        <v>42237</v>
      </c>
      <c r="D133" s="177" t="s">
        <v>1211</v>
      </c>
      <c r="E133" s="178" t="s">
        <v>1456</v>
      </c>
      <c r="F133" s="185" t="s">
        <v>1457</v>
      </c>
      <c r="G133" s="180" t="s">
        <v>12</v>
      </c>
      <c r="H133" s="181">
        <v>750</v>
      </c>
      <c r="I133" s="182">
        <f>+Tabla167[[#This Row],[Costo Unitario en RD$]]*Tabla167[[#This Row],[Existencia actual]]</f>
        <v>15000</v>
      </c>
      <c r="J133" s="170">
        <v>20</v>
      </c>
      <c r="K133" s="136">
        <f>+LOOKUP(Tabla167[[#This Row],[Código Institucional]],Entradas!A$2:A$1608,Entradas!C$2:C$1608)</f>
        <v>0</v>
      </c>
      <c r="L133" s="183">
        <f>+LOOKUP(Tabla167[[#This Row],[Código Institucional]],Salidas!A$2:A$1152,Salidas!C$2:C$1152)</f>
        <v>0</v>
      </c>
      <c r="M133" s="69">
        <f>+Tabla167[[#This Row],[Existencia Diciembre 2021 ]]+Tabla167[[#This Row],[Entradas]]-Tabla167[[#This Row],[Salidas]]</f>
        <v>20</v>
      </c>
    </row>
    <row r="134" spans="2:13" s="43" customFormat="1" ht="15.75" x14ac:dyDescent="0.25">
      <c r="B134" s="176">
        <v>41250</v>
      </c>
      <c r="C134" s="176">
        <v>41250</v>
      </c>
      <c r="D134" s="177" t="s">
        <v>1211</v>
      </c>
      <c r="E134" s="178" t="s">
        <v>1458</v>
      </c>
      <c r="F134" s="185" t="s">
        <v>1459</v>
      </c>
      <c r="G134" s="180" t="s">
        <v>12</v>
      </c>
      <c r="H134" s="181">
        <v>11.8</v>
      </c>
      <c r="I134" s="182">
        <f>+Tabla167[[#This Row],[Costo Unitario en RD$]]*Tabla167[[#This Row],[Existencia actual]]</f>
        <v>177</v>
      </c>
      <c r="J134" s="170">
        <v>15</v>
      </c>
      <c r="K134" s="136">
        <f>+LOOKUP(Tabla167[[#This Row],[Código Institucional]],Entradas!A$2:A$1608,Entradas!C$2:C$1608)</f>
        <v>0</v>
      </c>
      <c r="L134" s="183">
        <f>+LOOKUP(Tabla167[[#This Row],[Código Institucional]],Salidas!A$2:A$1152,Salidas!C$2:C$1152)</f>
        <v>0</v>
      </c>
      <c r="M134" s="69">
        <f>+Tabla167[[#This Row],[Existencia Diciembre 2021 ]]+Tabla167[[#This Row],[Entradas]]-Tabla167[[#This Row],[Salidas]]</f>
        <v>15</v>
      </c>
    </row>
    <row r="135" spans="2:13" s="43" customFormat="1" ht="15.75" x14ac:dyDescent="0.25">
      <c r="B135" s="176">
        <v>41488</v>
      </c>
      <c r="C135" s="176">
        <v>41488</v>
      </c>
      <c r="D135" s="177" t="s">
        <v>1211</v>
      </c>
      <c r="E135" s="178" t="s">
        <v>1460</v>
      </c>
      <c r="F135" s="185" t="s">
        <v>1461</v>
      </c>
      <c r="G135" s="180" t="s">
        <v>12</v>
      </c>
      <c r="H135" s="181">
        <v>4.25</v>
      </c>
      <c r="I135" s="182">
        <f>+Tabla167[[#This Row],[Costo Unitario en RD$]]*Tabla167[[#This Row],[Existencia actual]]</f>
        <v>1657.5</v>
      </c>
      <c r="J135" s="170">
        <v>390</v>
      </c>
      <c r="K135" s="136">
        <f>+LOOKUP(Tabla167[[#This Row],[Código Institucional]],Entradas!A$2:A$1608,Entradas!C$2:C$1608)</f>
        <v>0</v>
      </c>
      <c r="L135" s="183">
        <f>+LOOKUP(Tabla167[[#This Row],[Código Institucional]],Salidas!A$2:A$1152,Salidas!C$2:C$1152)</f>
        <v>0</v>
      </c>
      <c r="M135" s="69">
        <f>+Tabla167[[#This Row],[Existencia Diciembre 2021 ]]+Tabla167[[#This Row],[Entradas]]-Tabla167[[#This Row],[Salidas]]</f>
        <v>390</v>
      </c>
    </row>
    <row r="136" spans="2:13" s="43" customFormat="1" ht="15.75" x14ac:dyDescent="0.25">
      <c r="B136" s="176">
        <v>41907</v>
      </c>
      <c r="C136" s="176">
        <v>41907</v>
      </c>
      <c r="D136" s="177" t="s">
        <v>1211</v>
      </c>
      <c r="E136" s="178" t="s">
        <v>1462</v>
      </c>
      <c r="F136" s="185" t="s">
        <v>1463</v>
      </c>
      <c r="G136" s="180" t="s">
        <v>12</v>
      </c>
      <c r="H136" s="181">
        <v>220.89</v>
      </c>
      <c r="I136" s="182">
        <f>+Tabla167[[#This Row],[Costo Unitario en RD$]]*Tabla167[[#This Row],[Existencia actual]]</f>
        <v>2208.8999999999996</v>
      </c>
      <c r="J136" s="170">
        <v>10</v>
      </c>
      <c r="K136" s="136">
        <f>+LOOKUP(Tabla167[[#This Row],[Código Institucional]],Entradas!A$2:A$1608,Entradas!C$2:C$1608)</f>
        <v>0</v>
      </c>
      <c r="L136" s="183">
        <f>+LOOKUP(Tabla167[[#This Row],[Código Institucional]],Salidas!A$2:A$1152,Salidas!C$2:C$1152)</f>
        <v>0</v>
      </c>
      <c r="M136" s="69">
        <f>+Tabla167[[#This Row],[Existencia Diciembre 2021 ]]+Tabla167[[#This Row],[Entradas]]-Tabla167[[#This Row],[Salidas]]</f>
        <v>10</v>
      </c>
    </row>
    <row r="137" spans="2:13" s="43" customFormat="1" ht="15.75" x14ac:dyDescent="0.25">
      <c r="B137" s="176">
        <v>41479</v>
      </c>
      <c r="C137" s="176">
        <v>41479</v>
      </c>
      <c r="D137" s="177" t="s">
        <v>1211</v>
      </c>
      <c r="E137" s="178" t="s">
        <v>1464</v>
      </c>
      <c r="F137" s="185" t="s">
        <v>1465</v>
      </c>
      <c r="G137" s="180" t="s">
        <v>12</v>
      </c>
      <c r="H137" s="181">
        <v>225.01</v>
      </c>
      <c r="I137" s="182">
        <f>+Tabla167[[#This Row],[Costo Unitario en RD$]]*Tabla167[[#This Row],[Existencia actual]]</f>
        <v>23851.059999999998</v>
      </c>
      <c r="J137" s="170">
        <v>106</v>
      </c>
      <c r="K137" s="136">
        <f>+LOOKUP(Tabla167[[#This Row],[Código Institucional]],Entradas!A$2:A$1608,Entradas!C$2:C$1608)</f>
        <v>0</v>
      </c>
      <c r="L137" s="183">
        <f>+LOOKUP(Tabla167[[#This Row],[Código Institucional]],Salidas!A$2:A$1152,Salidas!C$2:C$1152)</f>
        <v>0</v>
      </c>
      <c r="M137" s="69">
        <f>+Tabla167[[#This Row],[Existencia Diciembre 2021 ]]+Tabla167[[#This Row],[Entradas]]-Tabla167[[#This Row],[Salidas]]</f>
        <v>106</v>
      </c>
    </row>
    <row r="138" spans="2:13" s="43" customFormat="1" ht="15.75" x14ac:dyDescent="0.25">
      <c r="B138" s="176">
        <v>41022</v>
      </c>
      <c r="C138" s="176">
        <v>41022</v>
      </c>
      <c r="D138" s="177" t="s">
        <v>1211</v>
      </c>
      <c r="E138" s="178" t="s">
        <v>1466</v>
      </c>
      <c r="F138" s="185" t="s">
        <v>1467</v>
      </c>
      <c r="G138" s="180" t="s">
        <v>12</v>
      </c>
      <c r="H138" s="181">
        <v>25.58</v>
      </c>
      <c r="I138" s="182">
        <f>+Tabla167[[#This Row],[Costo Unitario en RD$]]*Tabla167[[#This Row],[Existencia actual]]</f>
        <v>2225.46</v>
      </c>
      <c r="J138" s="170">
        <v>87</v>
      </c>
      <c r="K138" s="136">
        <f>+LOOKUP(Tabla167[[#This Row],[Código Institucional]],Entradas!A$2:A$1608,Entradas!C$2:C$1608)</f>
        <v>0</v>
      </c>
      <c r="L138" s="183">
        <f>+LOOKUP(Tabla167[[#This Row],[Código Institucional]],Salidas!A$2:A$1152,Salidas!C$2:C$1152)</f>
        <v>0</v>
      </c>
      <c r="M138" s="69">
        <f>+Tabla167[[#This Row],[Existencia Diciembre 2021 ]]+Tabla167[[#This Row],[Entradas]]-Tabla167[[#This Row],[Salidas]]</f>
        <v>87</v>
      </c>
    </row>
    <row r="139" spans="2:13" s="43" customFormat="1" ht="15.75" x14ac:dyDescent="0.25">
      <c r="B139" s="176">
        <v>41915</v>
      </c>
      <c r="C139" s="176">
        <v>41915</v>
      </c>
      <c r="D139" s="177" t="s">
        <v>1211</v>
      </c>
      <c r="E139" s="178" t="s">
        <v>1468</v>
      </c>
      <c r="F139" s="179" t="s">
        <v>1469</v>
      </c>
      <c r="G139" s="180" t="s">
        <v>12</v>
      </c>
      <c r="H139" s="181">
        <v>6.41</v>
      </c>
      <c r="I139" s="182">
        <f>+Tabla167[[#This Row],[Costo Unitario en RD$]]*Tabla167[[#This Row],[Existencia actual]]</f>
        <v>262.81</v>
      </c>
      <c r="J139" s="170">
        <v>41</v>
      </c>
      <c r="K139" s="136">
        <f>+LOOKUP(Tabla167[[#This Row],[Código Institucional]],Entradas!A$2:A$1608,Entradas!C$2:C$1608)</f>
        <v>0</v>
      </c>
      <c r="L139" s="183">
        <f>+LOOKUP(Tabla167[[#This Row],[Código Institucional]],Salidas!A$2:A$1152,Salidas!C$2:C$1152)</f>
        <v>0</v>
      </c>
      <c r="M139" s="69">
        <f>+Tabla167[[#This Row],[Existencia Diciembre 2021 ]]+Tabla167[[#This Row],[Entradas]]-Tabla167[[#This Row],[Salidas]]</f>
        <v>41</v>
      </c>
    </row>
    <row r="140" spans="2:13" s="43" customFormat="1" ht="15.75" x14ac:dyDescent="0.25">
      <c r="B140" s="176">
        <v>41402</v>
      </c>
      <c r="C140" s="176">
        <v>41402</v>
      </c>
      <c r="D140" s="177" t="s">
        <v>1211</v>
      </c>
      <c r="E140" s="178" t="s">
        <v>1470</v>
      </c>
      <c r="F140" s="185" t="s">
        <v>1471</v>
      </c>
      <c r="G140" s="180" t="s">
        <v>12</v>
      </c>
      <c r="H140" s="181">
        <v>1501.78</v>
      </c>
      <c r="I140" s="182">
        <f>+Tabla167[[#This Row],[Costo Unitario en RD$]]*Tabla167[[#This Row],[Existencia actual]]</f>
        <v>13516.02</v>
      </c>
      <c r="J140" s="170">
        <v>9</v>
      </c>
      <c r="K140" s="136">
        <f>+LOOKUP(Tabla167[[#This Row],[Código Institucional]],Entradas!A$2:A$1608,Entradas!C$2:C$1608)</f>
        <v>0</v>
      </c>
      <c r="L140" s="183">
        <f>+LOOKUP(Tabla167[[#This Row],[Código Institucional]],Salidas!A$2:A$1152,Salidas!C$2:C$1152)</f>
        <v>0</v>
      </c>
      <c r="M140" s="69">
        <f>+Tabla167[[#This Row],[Existencia Diciembre 2021 ]]+Tabla167[[#This Row],[Entradas]]-Tabla167[[#This Row],[Salidas]]</f>
        <v>9</v>
      </c>
    </row>
    <row r="141" spans="2:13" s="43" customFormat="1" ht="15.75" x14ac:dyDescent="0.25">
      <c r="B141" s="176">
        <v>41432</v>
      </c>
      <c r="C141" s="176">
        <v>41432</v>
      </c>
      <c r="D141" s="177" t="s">
        <v>1211</v>
      </c>
      <c r="E141" s="178" t="s">
        <v>1472</v>
      </c>
      <c r="F141" s="185" t="s">
        <v>1473</v>
      </c>
      <c r="G141" s="180" t="s">
        <v>12</v>
      </c>
      <c r="H141" s="181">
        <v>40020</v>
      </c>
      <c r="I141" s="182">
        <f>+Tabla167[[#This Row],[Costo Unitario en RD$]]*Tabla167[[#This Row],[Existencia actual]]</f>
        <v>40020</v>
      </c>
      <c r="J141" s="170">
        <v>1</v>
      </c>
      <c r="K141" s="136">
        <f>+LOOKUP(Tabla167[[#This Row],[Código Institucional]],Entradas!A$2:A$1608,Entradas!C$2:C$1608)</f>
        <v>0</v>
      </c>
      <c r="L141" s="183">
        <f>+LOOKUP(Tabla167[[#This Row],[Código Institucional]],Salidas!A$2:A$1152,Salidas!C$2:C$1152)</f>
        <v>0</v>
      </c>
      <c r="M141" s="69">
        <f>+Tabla167[[#This Row],[Existencia Diciembre 2021 ]]+Tabla167[[#This Row],[Entradas]]-Tabla167[[#This Row],[Salidas]]</f>
        <v>1</v>
      </c>
    </row>
    <row r="142" spans="2:13" s="43" customFormat="1" ht="15.75" x14ac:dyDescent="0.25">
      <c r="B142" s="176">
        <v>43063</v>
      </c>
      <c r="C142" s="176">
        <v>43063</v>
      </c>
      <c r="D142" s="177" t="s">
        <v>1211</v>
      </c>
      <c r="E142" s="178" t="s">
        <v>1474</v>
      </c>
      <c r="F142" s="185" t="s">
        <v>1475</v>
      </c>
      <c r="G142" s="180" t="s">
        <v>12</v>
      </c>
      <c r="H142" s="181">
        <v>2088</v>
      </c>
      <c r="I142" s="182">
        <f>+Tabla167[[#This Row],[Costo Unitario en RD$]]*Tabla167[[#This Row],[Existencia actual]]</f>
        <v>2088</v>
      </c>
      <c r="J142" s="170">
        <v>1</v>
      </c>
      <c r="K142" s="136">
        <f>+LOOKUP(Tabla167[[#This Row],[Código Institucional]],Entradas!A$2:A$1608,Entradas!C$2:C$1608)</f>
        <v>0</v>
      </c>
      <c r="L142" s="183">
        <f>+LOOKUP(Tabla167[[#This Row],[Código Institucional]],Salidas!A$2:A$1152,Salidas!C$2:C$1152)</f>
        <v>0</v>
      </c>
      <c r="M142" s="69">
        <f>+Tabla167[[#This Row],[Existencia Diciembre 2021 ]]+Tabla167[[#This Row],[Entradas]]-Tabla167[[#This Row],[Salidas]]</f>
        <v>1</v>
      </c>
    </row>
    <row r="143" spans="2:13" s="43" customFormat="1" ht="15.75" x14ac:dyDescent="0.25">
      <c r="B143" s="176">
        <v>41429</v>
      </c>
      <c r="C143" s="176">
        <v>41429</v>
      </c>
      <c r="D143" s="177" t="s">
        <v>1211</v>
      </c>
      <c r="E143" s="178" t="s">
        <v>1476</v>
      </c>
      <c r="F143" s="179" t="s">
        <v>1477</v>
      </c>
      <c r="G143" s="180" t="s">
        <v>12</v>
      </c>
      <c r="H143" s="181">
        <v>857.86</v>
      </c>
      <c r="I143" s="182">
        <f>+Tabla167[[#This Row],[Costo Unitario en RD$]]*Tabla167[[#This Row],[Existencia actual]]</f>
        <v>857.86</v>
      </c>
      <c r="J143" s="170">
        <v>1</v>
      </c>
      <c r="K143" s="136">
        <f>+LOOKUP(Tabla167[[#This Row],[Código Institucional]],Entradas!A$2:A$1608,Entradas!C$2:C$1608)</f>
        <v>0</v>
      </c>
      <c r="L143" s="183">
        <f>+LOOKUP(Tabla167[[#This Row],[Código Institucional]],Salidas!A$2:A$1152,Salidas!C$2:C$1152)</f>
        <v>0</v>
      </c>
      <c r="M143" s="69">
        <f>+Tabla167[[#This Row],[Existencia Diciembre 2021 ]]+Tabla167[[#This Row],[Entradas]]-Tabla167[[#This Row],[Salidas]]</f>
        <v>1</v>
      </c>
    </row>
    <row r="144" spans="2:13" s="43" customFormat="1" ht="15.75" customHeight="1" x14ac:dyDescent="0.25">
      <c r="B144" s="176">
        <v>41429</v>
      </c>
      <c r="C144" s="176">
        <v>41429</v>
      </c>
      <c r="D144" s="177" t="s">
        <v>1211</v>
      </c>
      <c r="E144" s="178" t="s">
        <v>1478</v>
      </c>
      <c r="F144" s="185" t="s">
        <v>1479</v>
      </c>
      <c r="G144" s="180" t="s">
        <v>12</v>
      </c>
      <c r="H144" s="181">
        <v>107.16</v>
      </c>
      <c r="I144" s="182">
        <f>+Tabla167[[#This Row],[Costo Unitario en RD$]]*Tabla167[[#This Row],[Existencia actual]]</f>
        <v>1071.5999999999999</v>
      </c>
      <c r="J144" s="170">
        <v>10</v>
      </c>
      <c r="K144" s="136">
        <f>+LOOKUP(Tabla167[[#This Row],[Código Institucional]],Entradas!A$2:A$1608,Entradas!C$2:C$1608)</f>
        <v>0</v>
      </c>
      <c r="L144" s="183">
        <f>+LOOKUP(Tabla167[[#This Row],[Código Institucional]],Salidas!A$2:A$1152,Salidas!C$2:C$1152)</f>
        <v>0</v>
      </c>
      <c r="M144" s="69">
        <f>+Tabla167[[#This Row],[Existencia Diciembre 2021 ]]+Tabla167[[#This Row],[Entradas]]-Tabla167[[#This Row],[Salidas]]</f>
        <v>10</v>
      </c>
    </row>
    <row r="145" spans="2:13" s="43" customFormat="1" ht="15.75" x14ac:dyDescent="0.25">
      <c r="B145" s="176">
        <v>41488</v>
      </c>
      <c r="C145" s="176">
        <v>41488</v>
      </c>
      <c r="D145" s="177" t="s">
        <v>1211</v>
      </c>
      <c r="E145" s="178" t="s">
        <v>1480</v>
      </c>
      <c r="F145" s="185" t="s">
        <v>1481</v>
      </c>
      <c r="G145" s="180" t="s">
        <v>12</v>
      </c>
      <c r="H145" s="181">
        <v>326.86</v>
      </c>
      <c r="I145" s="182">
        <f>+Tabla167[[#This Row],[Costo Unitario en RD$]]*Tabla167[[#This Row],[Existencia actual]]</f>
        <v>13074.400000000001</v>
      </c>
      <c r="J145" s="170">
        <v>40</v>
      </c>
      <c r="K145" s="136">
        <f>+LOOKUP(Tabla167[[#This Row],[Código Institucional]],Entradas!A$2:A$1608,Entradas!C$2:C$1608)</f>
        <v>0</v>
      </c>
      <c r="L145" s="183">
        <f>+LOOKUP(Tabla167[[#This Row],[Código Institucional]],Salidas!A$2:A$1152,Salidas!C$2:C$1152)</f>
        <v>0</v>
      </c>
      <c r="M145" s="69">
        <f>+Tabla167[[#This Row],[Existencia Diciembre 2021 ]]+Tabla167[[#This Row],[Entradas]]-Tabla167[[#This Row],[Salidas]]</f>
        <v>40</v>
      </c>
    </row>
    <row r="146" spans="2:13" s="43" customFormat="1" ht="15.75" x14ac:dyDescent="0.25">
      <c r="B146" s="176">
        <v>42496</v>
      </c>
      <c r="C146" s="176">
        <v>42496</v>
      </c>
      <c r="D146" s="177" t="s">
        <v>1211</v>
      </c>
      <c r="E146" s="178" t="s">
        <v>1482</v>
      </c>
      <c r="F146" s="179" t="s">
        <v>1483</v>
      </c>
      <c r="G146" s="180" t="s">
        <v>12</v>
      </c>
      <c r="H146" s="181">
        <v>1386.2</v>
      </c>
      <c r="I146" s="182">
        <f>+Tabla167[[#This Row],[Costo Unitario en RD$]]*Tabla167[[#This Row],[Existencia actual]]</f>
        <v>1386.2</v>
      </c>
      <c r="J146" s="170">
        <v>1</v>
      </c>
      <c r="K146" s="136">
        <f>+LOOKUP(Tabla167[[#This Row],[Código Institucional]],Entradas!A$2:A$1608,Entradas!C$2:C$1608)</f>
        <v>0</v>
      </c>
      <c r="L146" s="183">
        <f>+LOOKUP(Tabla167[[#This Row],[Código Institucional]],Salidas!A$2:A$1152,Salidas!C$2:C$1152)</f>
        <v>0</v>
      </c>
      <c r="M146" s="69">
        <f>+Tabla167[[#This Row],[Existencia Diciembre 2021 ]]+Tabla167[[#This Row],[Entradas]]-Tabla167[[#This Row],[Salidas]]</f>
        <v>1</v>
      </c>
    </row>
    <row r="147" spans="2:13" s="43" customFormat="1" ht="15.75" x14ac:dyDescent="0.25">
      <c r="B147" s="176">
        <v>43031</v>
      </c>
      <c r="C147" s="176">
        <v>43031</v>
      </c>
      <c r="D147" s="177" t="s">
        <v>1211</v>
      </c>
      <c r="E147" s="178" t="s">
        <v>1484</v>
      </c>
      <c r="F147" s="179" t="s">
        <v>1485</v>
      </c>
      <c r="G147" s="180" t="s">
        <v>12</v>
      </c>
      <c r="H147" s="181">
        <v>63.72</v>
      </c>
      <c r="I147" s="182">
        <f>+Tabla167[[#This Row],[Costo Unitario en RD$]]*Tabla167[[#This Row],[Existencia actual]]</f>
        <v>127.44</v>
      </c>
      <c r="J147" s="170">
        <v>3</v>
      </c>
      <c r="K147" s="136">
        <f>+LOOKUP(Tabla167[[#This Row],[Código Institucional]],Entradas!A$2:A$1608,Entradas!C$2:C$1608)</f>
        <v>0</v>
      </c>
      <c r="L147" s="183">
        <f>+LOOKUP(Tabla167[[#This Row],[Código Institucional]],Salidas!A$2:A$1152,Salidas!C$2:C$1152)</f>
        <v>1</v>
      </c>
      <c r="M147" s="69">
        <f>+Tabla167[[#This Row],[Existencia Diciembre 2021 ]]+Tabla167[[#This Row],[Entradas]]-Tabla167[[#This Row],[Salidas]]</f>
        <v>2</v>
      </c>
    </row>
    <row r="148" spans="2:13" s="43" customFormat="1" ht="21.75" customHeight="1" x14ac:dyDescent="0.25">
      <c r="B148" s="184">
        <v>41488</v>
      </c>
      <c r="C148" s="184">
        <v>41488</v>
      </c>
      <c r="D148" s="177" t="s">
        <v>1211</v>
      </c>
      <c r="E148" s="178" t="s">
        <v>1486</v>
      </c>
      <c r="F148" s="185" t="s">
        <v>1487</v>
      </c>
      <c r="G148" s="180" t="s">
        <v>12</v>
      </c>
      <c r="H148" s="181">
        <v>315.39999999999998</v>
      </c>
      <c r="I148" s="182">
        <f>+Tabla167[[#This Row],[Costo Unitario en RD$]]*Tabla167[[#This Row],[Existencia actual]]</f>
        <v>315.39999999999998</v>
      </c>
      <c r="J148" s="171">
        <v>1</v>
      </c>
      <c r="K148" s="136">
        <f>+LOOKUP(Tabla167[[#This Row],[Código Institucional]],Entradas!A$2:A$1608,Entradas!C$2:C$1608)</f>
        <v>0</v>
      </c>
      <c r="L148" s="183">
        <f>+LOOKUP(Tabla167[[#This Row],[Código Institucional]],Salidas!A$2:A$1152,Salidas!C$2:C$1152)</f>
        <v>0</v>
      </c>
      <c r="M148" s="217">
        <f>+Tabla167[[#This Row],[Existencia Diciembre 2021 ]]+Tabla167[[#This Row],[Entradas]]-Tabla167[[#This Row],[Salidas]]</f>
        <v>1</v>
      </c>
    </row>
    <row r="149" spans="2:13" s="43" customFormat="1" ht="18" customHeight="1" x14ac:dyDescent="0.25">
      <c r="B149" s="176">
        <v>42496</v>
      </c>
      <c r="C149" s="176">
        <v>42496</v>
      </c>
      <c r="D149" s="177" t="s">
        <v>1211</v>
      </c>
      <c r="E149" s="178" t="s">
        <v>1488</v>
      </c>
      <c r="F149" s="185" t="s">
        <v>1489</v>
      </c>
      <c r="G149" s="180" t="s">
        <v>12</v>
      </c>
      <c r="H149" s="181">
        <v>2242</v>
      </c>
      <c r="I149" s="182">
        <f>+Tabla167[[#This Row],[Costo Unitario en RD$]]*Tabla167[[#This Row],[Existencia actual]]</f>
        <v>22420</v>
      </c>
      <c r="J149" s="171">
        <v>10</v>
      </c>
      <c r="K149" s="136">
        <f>+LOOKUP(Tabla167[[#This Row],[Código Institucional]],Entradas!A$2:A$1608,Entradas!C$2:C$1608)</f>
        <v>0</v>
      </c>
      <c r="L149" s="183">
        <f>+LOOKUP(Tabla167[[#This Row],[Código Institucional]],Salidas!A$2:A$1152,Salidas!C$2:C$1152)</f>
        <v>0</v>
      </c>
      <c r="M149" s="217">
        <f>+Tabla167[[#This Row],[Existencia Diciembre 2021 ]]+Tabla167[[#This Row],[Entradas]]-Tabla167[[#This Row],[Salidas]]</f>
        <v>10</v>
      </c>
    </row>
    <row r="150" spans="2:13" s="43" customFormat="1" ht="15.75" customHeight="1" x14ac:dyDescent="0.25">
      <c r="B150" s="184">
        <v>44145</v>
      </c>
      <c r="C150" s="184">
        <v>44145</v>
      </c>
      <c r="D150" s="177" t="s">
        <v>1211</v>
      </c>
      <c r="E150" s="178" t="s">
        <v>1490</v>
      </c>
      <c r="F150" s="185" t="s">
        <v>1491</v>
      </c>
      <c r="G150" s="180" t="s">
        <v>12</v>
      </c>
      <c r="H150" s="181">
        <v>561.67999999999995</v>
      </c>
      <c r="I150" s="182">
        <f>+Tabla167[[#This Row],[Costo Unitario en RD$]]*Tabla167[[#This Row],[Existencia actual]]</f>
        <v>3931.7599999999998</v>
      </c>
      <c r="J150" s="170">
        <v>7</v>
      </c>
      <c r="K150" s="136">
        <f>+LOOKUP(Tabla167[[#This Row],[Código Institucional]],Entradas!A$2:A$1608,Entradas!C$2:C$1608)</f>
        <v>0</v>
      </c>
      <c r="L150" s="183">
        <f>+LOOKUP(Tabla167[[#This Row],[Código Institucional]],Salidas!A$2:A$1152,Salidas!C$2:C$1152)</f>
        <v>0</v>
      </c>
      <c r="M150" s="69">
        <f>+Tabla167[[#This Row],[Existencia Diciembre 2021 ]]+Tabla167[[#This Row],[Entradas]]-Tabla167[[#This Row],[Salidas]]</f>
        <v>7</v>
      </c>
    </row>
    <row r="151" spans="2:13" s="43" customFormat="1" ht="15.75" x14ac:dyDescent="0.25">
      <c r="B151" s="186">
        <v>42520</v>
      </c>
      <c r="C151" s="186">
        <v>42520</v>
      </c>
      <c r="D151" s="177" t="s">
        <v>1211</v>
      </c>
      <c r="E151" s="178" t="s">
        <v>1492</v>
      </c>
      <c r="F151" s="185" t="s">
        <v>1493</v>
      </c>
      <c r="G151" s="180" t="s">
        <v>12</v>
      </c>
      <c r="H151" s="181">
        <v>9.8800000000000008</v>
      </c>
      <c r="I151" s="182">
        <f>+Tabla167[[#This Row],[Costo Unitario en RD$]]*Tabla167[[#This Row],[Existencia actual]]</f>
        <v>7291.4400000000005</v>
      </c>
      <c r="J151" s="170">
        <v>738</v>
      </c>
      <c r="K151" s="136">
        <f>+LOOKUP(Tabla167[[#This Row],[Código Institucional]],Entradas!A$2:A$1608,Entradas!C$2:C$1608)</f>
        <v>0</v>
      </c>
      <c r="L151" s="183">
        <f>+LOOKUP(Tabla167[[#This Row],[Código Institucional]],Salidas!A$2:A$1152,Salidas!C$2:C$1152)</f>
        <v>0</v>
      </c>
      <c r="M151" s="69">
        <f>+Tabla167[[#This Row],[Existencia Diciembre 2021 ]]+Tabla167[[#This Row],[Entradas]]-Tabla167[[#This Row],[Salidas]]</f>
        <v>738</v>
      </c>
    </row>
    <row r="152" spans="2:13" s="43" customFormat="1" ht="15.75" x14ac:dyDescent="0.25">
      <c r="B152" s="176">
        <v>42474</v>
      </c>
      <c r="C152" s="176">
        <v>42474</v>
      </c>
      <c r="D152" s="177" t="s">
        <v>1211</v>
      </c>
      <c r="E152" s="178" t="s">
        <v>1494</v>
      </c>
      <c r="F152" s="185" t="s">
        <v>1495</v>
      </c>
      <c r="G152" s="180" t="s">
        <v>12</v>
      </c>
      <c r="H152" s="181">
        <v>5.51</v>
      </c>
      <c r="I152" s="182">
        <f>+Tabla167[[#This Row],[Costo Unitario en RD$]]*Tabla167[[#This Row],[Existencia actual]]</f>
        <v>0</v>
      </c>
      <c r="J152" s="170">
        <v>135</v>
      </c>
      <c r="K152" s="136">
        <f>+LOOKUP(Tabla167[[#This Row],[Código Institucional]],Entradas!A$2:A$1608,Entradas!C$2:C$1608)</f>
        <v>15</v>
      </c>
      <c r="L152" s="183">
        <f>+LOOKUP(Tabla167[[#This Row],[Código Institucional]],Salidas!A$2:A$1152,Salidas!C$2:C$1152)</f>
        <v>150</v>
      </c>
      <c r="M152" s="69">
        <f>+Tabla167[[#This Row],[Existencia Diciembre 2021 ]]+Tabla167[[#This Row],[Entradas]]-Tabla167[[#This Row],[Salidas]]</f>
        <v>0</v>
      </c>
    </row>
    <row r="153" spans="2:13" s="43" customFormat="1" ht="15.75" x14ac:dyDescent="0.25">
      <c r="B153" s="176">
        <v>42496</v>
      </c>
      <c r="C153" s="176">
        <v>42496</v>
      </c>
      <c r="D153" s="177" t="s">
        <v>1211</v>
      </c>
      <c r="E153" s="178" t="s">
        <v>1496</v>
      </c>
      <c r="F153" s="179" t="s">
        <v>1497</v>
      </c>
      <c r="G153" s="180" t="s">
        <v>12</v>
      </c>
      <c r="H153" s="181">
        <v>23.6</v>
      </c>
      <c r="I153" s="182">
        <f>+Tabla167[[#This Row],[Costo Unitario en RD$]]*Tabla167[[#This Row],[Existencia actual]]</f>
        <v>70.800000000000011</v>
      </c>
      <c r="J153" s="170">
        <v>3</v>
      </c>
      <c r="K153" s="136">
        <f>+LOOKUP(Tabla167[[#This Row],[Código Institucional]],Entradas!A$2:A$1608,Entradas!C$2:C$1608)</f>
        <v>0</v>
      </c>
      <c r="L153" s="183">
        <f>+LOOKUP(Tabla167[[#This Row],[Código Institucional]],Salidas!A$2:A$1152,Salidas!C$2:C$1152)</f>
        <v>0</v>
      </c>
      <c r="M153" s="69">
        <f>+Tabla167[[#This Row],[Existencia Diciembre 2021 ]]+Tabla167[[#This Row],[Entradas]]-Tabla167[[#This Row],[Salidas]]</f>
        <v>3</v>
      </c>
    </row>
    <row r="154" spans="2:13" s="43" customFormat="1" ht="15.75" x14ac:dyDescent="0.25">
      <c r="B154" s="176">
        <v>41360</v>
      </c>
      <c r="C154" s="176">
        <v>41360</v>
      </c>
      <c r="D154" s="177" t="s">
        <v>1211</v>
      </c>
      <c r="E154" s="178" t="s">
        <v>1498</v>
      </c>
      <c r="F154" s="179" t="s">
        <v>1499</v>
      </c>
      <c r="G154" s="180" t="s">
        <v>12</v>
      </c>
      <c r="H154" s="181">
        <v>73.06</v>
      </c>
      <c r="I154" s="182">
        <f>+Tabla167[[#This Row],[Costo Unitario en RD$]]*Tabla167[[#This Row],[Existencia actual]]</f>
        <v>0</v>
      </c>
      <c r="J154" s="170">
        <v>0</v>
      </c>
      <c r="K154" s="136">
        <f>+LOOKUP(Tabla167[[#This Row],[Código Institucional]],Entradas!A$2:A$1608,Entradas!C$2:C$1608)</f>
        <v>0</v>
      </c>
      <c r="L154" s="183">
        <f>+LOOKUP(Tabla167[[#This Row],[Código Institucional]],Salidas!A$2:A$1152,Salidas!C$2:C$1152)</f>
        <v>0</v>
      </c>
      <c r="M154" s="69">
        <f>+Tabla167[[#This Row],[Existencia Diciembre 2021 ]]+Tabla167[[#This Row],[Entradas]]-Tabla167[[#This Row],[Salidas]]</f>
        <v>0</v>
      </c>
    </row>
    <row r="155" spans="2:13" s="43" customFormat="1" ht="15.75" x14ac:dyDescent="0.25">
      <c r="B155" s="176">
        <v>42496</v>
      </c>
      <c r="C155" s="176">
        <v>42496</v>
      </c>
      <c r="D155" s="177" t="s">
        <v>1211</v>
      </c>
      <c r="E155" s="178" t="s">
        <v>1500</v>
      </c>
      <c r="F155" s="179" t="s">
        <v>1501</v>
      </c>
      <c r="G155" s="180" t="s">
        <v>12</v>
      </c>
      <c r="H155" s="181">
        <v>0.48</v>
      </c>
      <c r="I155" s="182">
        <f>+Tabla167[[#This Row],[Costo Unitario en RD$]]*Tabla167[[#This Row],[Existencia actual]]</f>
        <v>216</v>
      </c>
      <c r="J155" s="170">
        <v>450</v>
      </c>
      <c r="K155" s="136">
        <f>+LOOKUP(Tabla167[[#This Row],[Código Institucional]],Entradas!A$2:A$1608,Entradas!C$2:C$1608)</f>
        <v>0</v>
      </c>
      <c r="L155" s="183">
        <f>+LOOKUP(Tabla167[[#This Row],[Código Institucional]],Salidas!A$2:A$1152,Salidas!C$2:C$1152)</f>
        <v>0</v>
      </c>
      <c r="M155" s="69">
        <f>+Tabla167[[#This Row],[Existencia Diciembre 2021 ]]+Tabla167[[#This Row],[Entradas]]-Tabla167[[#This Row],[Salidas]]</f>
        <v>450</v>
      </c>
    </row>
    <row r="156" spans="2:13" s="43" customFormat="1" ht="15.75" x14ac:dyDescent="0.25">
      <c r="B156" s="176">
        <v>41603</v>
      </c>
      <c r="C156" s="176">
        <v>41603</v>
      </c>
      <c r="D156" s="177" t="s">
        <v>1211</v>
      </c>
      <c r="E156" s="178" t="s">
        <v>1502</v>
      </c>
      <c r="F156" s="185" t="s">
        <v>1503</v>
      </c>
      <c r="G156" s="180" t="s">
        <v>12</v>
      </c>
      <c r="H156" s="181">
        <v>85</v>
      </c>
      <c r="I156" s="182">
        <f>+Tabla167[[#This Row],[Costo Unitario en RD$]]*Tabla167[[#This Row],[Existencia actual]]</f>
        <v>170</v>
      </c>
      <c r="J156" s="170">
        <v>2</v>
      </c>
      <c r="K156" s="136">
        <f>+LOOKUP(Tabla167[[#This Row],[Código Institucional]],Entradas!A$2:A$1608,Entradas!C$2:C$1608)</f>
        <v>0</v>
      </c>
      <c r="L156" s="183">
        <f>+LOOKUP(Tabla167[[#This Row],[Código Institucional]],Salidas!A$2:A$1152,Salidas!C$2:C$1152)</f>
        <v>0</v>
      </c>
      <c r="M156" s="69">
        <f>+Tabla167[[#This Row],[Existencia Diciembre 2021 ]]+Tabla167[[#This Row],[Entradas]]-Tabla167[[#This Row],[Salidas]]</f>
        <v>2</v>
      </c>
    </row>
    <row r="157" spans="2:13" s="43" customFormat="1" ht="15.75" x14ac:dyDescent="0.25">
      <c r="B157" s="176">
        <v>41261</v>
      </c>
      <c r="C157" s="176">
        <v>41261</v>
      </c>
      <c r="D157" s="177" t="s">
        <v>1211</v>
      </c>
      <c r="E157" s="178" t="s">
        <v>1504</v>
      </c>
      <c r="F157" s="185" t="s">
        <v>1505</v>
      </c>
      <c r="G157" s="180" t="s">
        <v>12</v>
      </c>
      <c r="H157" s="181">
        <v>290.27999999999997</v>
      </c>
      <c r="I157" s="182">
        <f>+Tabla167[[#This Row],[Costo Unitario en RD$]]*Tabla167[[#This Row],[Existencia actual]]</f>
        <v>290.27999999999997</v>
      </c>
      <c r="J157" s="170">
        <v>1</v>
      </c>
      <c r="K157" s="136">
        <f>+LOOKUP(Tabla167[[#This Row],[Código Institucional]],Entradas!A$2:A$1608,Entradas!C$2:C$1608)</f>
        <v>0</v>
      </c>
      <c r="L157" s="183">
        <f>+LOOKUP(Tabla167[[#This Row],[Código Institucional]],Salidas!A$2:A$1152,Salidas!C$2:C$1152)</f>
        <v>0</v>
      </c>
      <c r="M157" s="69">
        <f>+Tabla167[[#This Row],[Existencia Diciembre 2021 ]]+Tabla167[[#This Row],[Entradas]]-Tabla167[[#This Row],[Salidas]]</f>
        <v>1</v>
      </c>
    </row>
    <row r="158" spans="2:13" s="43" customFormat="1" ht="15.75" x14ac:dyDescent="0.25">
      <c r="B158" s="176">
        <v>41330</v>
      </c>
      <c r="C158" s="176">
        <v>41330</v>
      </c>
      <c r="D158" s="177" t="s">
        <v>1211</v>
      </c>
      <c r="E158" s="178" t="s">
        <v>1506</v>
      </c>
      <c r="F158" s="185" t="s">
        <v>1507</v>
      </c>
      <c r="G158" s="180" t="s">
        <v>12</v>
      </c>
      <c r="H158" s="181">
        <v>1856</v>
      </c>
      <c r="I158" s="182">
        <f>+Tabla167[[#This Row],[Costo Unitario en RD$]]*Tabla167[[#This Row],[Existencia actual]]</f>
        <v>1856</v>
      </c>
      <c r="J158" s="170">
        <v>1</v>
      </c>
      <c r="K158" s="136">
        <f>+LOOKUP(Tabla167[[#This Row],[Código Institucional]],Entradas!A$2:A$1608,Entradas!C$2:C$1608)</f>
        <v>0</v>
      </c>
      <c r="L158" s="183">
        <f>+LOOKUP(Tabla167[[#This Row],[Código Institucional]],Salidas!A$2:A$1152,Salidas!C$2:C$1152)</f>
        <v>0</v>
      </c>
      <c r="M158" s="69">
        <f>+Tabla167[[#This Row],[Existencia Diciembre 2021 ]]+Tabla167[[#This Row],[Entradas]]-Tabla167[[#This Row],[Salidas]]</f>
        <v>1</v>
      </c>
    </row>
    <row r="159" spans="2:13" s="43" customFormat="1" ht="15.75" customHeight="1" x14ac:dyDescent="0.25">
      <c r="B159" s="176">
        <v>42262</v>
      </c>
      <c r="C159" s="176">
        <v>42262</v>
      </c>
      <c r="D159" s="177" t="s">
        <v>1211</v>
      </c>
      <c r="E159" s="178" t="s">
        <v>1508</v>
      </c>
      <c r="F159" s="179" t="s">
        <v>1509</v>
      </c>
      <c r="G159" s="180" t="s">
        <v>12</v>
      </c>
      <c r="H159" s="181">
        <v>36</v>
      </c>
      <c r="I159" s="182">
        <f>+Tabla167[[#This Row],[Costo Unitario en RD$]]*Tabla167[[#This Row],[Existencia actual]]</f>
        <v>360</v>
      </c>
      <c r="J159" s="170">
        <v>10</v>
      </c>
      <c r="K159" s="136">
        <f>+LOOKUP(Tabla167[[#This Row],[Código Institucional]],Entradas!A$2:A$1608,Entradas!C$2:C$1608)</f>
        <v>0</v>
      </c>
      <c r="L159" s="183">
        <f>+LOOKUP(Tabla167[[#This Row],[Código Institucional]],Salidas!A$2:A$1152,Salidas!C$2:C$1152)</f>
        <v>0</v>
      </c>
      <c r="M159" s="69">
        <f>+Tabla167[[#This Row],[Existencia Diciembre 2021 ]]+Tabla167[[#This Row],[Entradas]]-Tabla167[[#This Row],[Salidas]]</f>
        <v>10</v>
      </c>
    </row>
    <row r="160" spans="2:13" s="43" customFormat="1" ht="15.75" x14ac:dyDescent="0.25">
      <c r="B160" s="176">
        <v>41250</v>
      </c>
      <c r="C160" s="176">
        <v>41250</v>
      </c>
      <c r="D160" s="177" t="s">
        <v>1211</v>
      </c>
      <c r="E160" s="178" t="s">
        <v>1510</v>
      </c>
      <c r="F160" s="185" t="s">
        <v>1511</v>
      </c>
      <c r="G160" s="180" t="s">
        <v>12</v>
      </c>
      <c r="H160" s="181">
        <v>3391.93</v>
      </c>
      <c r="I160" s="182">
        <f>+Tabla167[[#This Row],[Costo Unitario en RD$]]*Tabla167[[#This Row],[Existencia actual]]</f>
        <v>3391.93</v>
      </c>
      <c r="J160" s="170">
        <v>1</v>
      </c>
      <c r="K160" s="136">
        <f>+LOOKUP(Tabla167[[#This Row],[Código Institucional]],Entradas!A$2:A$1608,Entradas!C$2:C$1608)</f>
        <v>0</v>
      </c>
      <c r="L160" s="183">
        <f>+LOOKUP(Tabla167[[#This Row],[Código Institucional]],Salidas!A$2:A$1152,Salidas!C$2:C$1152)</f>
        <v>0</v>
      </c>
      <c r="M160" s="69">
        <f>+Tabla167[[#This Row],[Existencia Diciembre 2021 ]]+Tabla167[[#This Row],[Entradas]]-Tabla167[[#This Row],[Salidas]]</f>
        <v>1</v>
      </c>
    </row>
    <row r="161" spans="2:13" s="71" customFormat="1" ht="15.75" x14ac:dyDescent="0.25">
      <c r="B161" s="176">
        <v>42797</v>
      </c>
      <c r="C161" s="176">
        <v>42797</v>
      </c>
      <c r="D161" s="177" t="s">
        <v>1211</v>
      </c>
      <c r="E161" s="178" t="s">
        <v>1512</v>
      </c>
      <c r="F161" s="185" t="s">
        <v>1513</v>
      </c>
      <c r="G161" s="180" t="s">
        <v>12</v>
      </c>
      <c r="H161" s="181">
        <v>1579.68</v>
      </c>
      <c r="I161" s="182">
        <f>+Tabla167[[#This Row],[Costo Unitario en RD$]]*Tabla167[[#This Row],[Existencia actual]]</f>
        <v>3159.36</v>
      </c>
      <c r="J161" s="170">
        <v>2</v>
      </c>
      <c r="K161" s="136">
        <f>+LOOKUP(Tabla167[[#This Row],[Código Institucional]],Entradas!A$2:A$1608,Entradas!C$2:C$1608)</f>
        <v>0</v>
      </c>
      <c r="L161" s="183">
        <f>+LOOKUP(Tabla167[[#This Row],[Código Institucional]],Salidas!A$2:A$1152,Salidas!C$2:C$1152)</f>
        <v>0</v>
      </c>
      <c r="M161" s="69">
        <f>+Tabla167[[#This Row],[Existencia Diciembre 2021 ]]+Tabla167[[#This Row],[Entradas]]-Tabla167[[#This Row],[Salidas]]</f>
        <v>2</v>
      </c>
    </row>
    <row r="162" spans="2:13" s="43" customFormat="1" ht="18.75" customHeight="1" x14ac:dyDescent="0.25">
      <c r="B162" s="176">
        <v>42080</v>
      </c>
      <c r="C162" s="176">
        <v>42080</v>
      </c>
      <c r="D162" s="177" t="s">
        <v>1211</v>
      </c>
      <c r="E162" s="178" t="s">
        <v>1514</v>
      </c>
      <c r="F162" s="187" t="s">
        <v>1515</v>
      </c>
      <c r="G162" s="180" t="s">
        <v>12</v>
      </c>
      <c r="H162" s="181">
        <v>3.54</v>
      </c>
      <c r="I162" s="182">
        <f>+Tabla167[[#This Row],[Costo Unitario en RD$]]*Tabla167[[#This Row],[Existencia actual]]</f>
        <v>60.18</v>
      </c>
      <c r="J162" s="170">
        <v>17</v>
      </c>
      <c r="K162" s="136">
        <f>+LOOKUP(Tabla167[[#This Row],[Código Institucional]],Entradas!A$2:A$1608,Entradas!C$2:C$1608)</f>
        <v>0</v>
      </c>
      <c r="L162" s="183">
        <f>+LOOKUP(Tabla167[[#This Row],[Código Institucional]],Salidas!A$2:A$1152,Salidas!C$2:C$1152)</f>
        <v>0</v>
      </c>
      <c r="M162" s="69">
        <f>+Tabla167[[#This Row],[Existencia Diciembre 2021 ]]+Tabla167[[#This Row],[Entradas]]-Tabla167[[#This Row],[Salidas]]</f>
        <v>17</v>
      </c>
    </row>
    <row r="163" spans="2:13" s="43" customFormat="1" ht="15.75" x14ac:dyDescent="0.25">
      <c r="B163" s="176">
        <v>41418</v>
      </c>
      <c r="C163" s="176">
        <v>41418</v>
      </c>
      <c r="D163" s="177" t="s">
        <v>1211</v>
      </c>
      <c r="E163" s="178" t="s">
        <v>1516</v>
      </c>
      <c r="F163" s="179" t="s">
        <v>1517</v>
      </c>
      <c r="G163" s="180" t="s">
        <v>12</v>
      </c>
      <c r="H163" s="181">
        <v>310.88</v>
      </c>
      <c r="I163" s="182">
        <f>+Tabla167[[#This Row],[Costo Unitario en RD$]]*Tabla167[[#This Row],[Existencia actual]]</f>
        <v>932.64</v>
      </c>
      <c r="J163" s="170">
        <v>3</v>
      </c>
      <c r="K163" s="136">
        <f>+LOOKUP(Tabla167[[#This Row],[Código Institucional]],Entradas!A$2:A$1608,Entradas!C$2:C$1608)</f>
        <v>0</v>
      </c>
      <c r="L163" s="183">
        <f>+LOOKUP(Tabla167[[#This Row],[Código Institucional]],Salidas!A$2:A$1152,Salidas!C$2:C$1152)</f>
        <v>0</v>
      </c>
      <c r="M163" s="69">
        <f>+Tabla167[[#This Row],[Existencia Diciembre 2021 ]]+Tabla167[[#This Row],[Entradas]]-Tabla167[[#This Row],[Salidas]]</f>
        <v>3</v>
      </c>
    </row>
    <row r="164" spans="2:13" s="43" customFormat="1" ht="15.75" customHeight="1" x14ac:dyDescent="0.25">
      <c r="B164" s="176">
        <v>41479</v>
      </c>
      <c r="C164" s="176">
        <v>41479</v>
      </c>
      <c r="D164" s="177" t="s">
        <v>1211</v>
      </c>
      <c r="E164" s="178" t="s">
        <v>1518</v>
      </c>
      <c r="F164" s="185" t="s">
        <v>1519</v>
      </c>
      <c r="G164" s="180" t="s">
        <v>12</v>
      </c>
      <c r="H164" s="181">
        <v>125.28</v>
      </c>
      <c r="I164" s="182">
        <f>+Tabla167[[#This Row],[Costo Unitario en RD$]]*Tabla167[[#This Row],[Existencia actual]]</f>
        <v>3006.7200000000003</v>
      </c>
      <c r="J164" s="170">
        <v>24</v>
      </c>
      <c r="K164" s="136">
        <f>+LOOKUP(Tabla167[[#This Row],[Código Institucional]],Entradas!A$2:A$1608,Entradas!C$2:C$1608)</f>
        <v>0</v>
      </c>
      <c r="L164" s="183">
        <f>+LOOKUP(Tabla167[[#This Row],[Código Institucional]],Salidas!A$2:A$1152,Salidas!C$2:C$1152)</f>
        <v>0</v>
      </c>
      <c r="M164" s="69">
        <f>+Tabla167[[#This Row],[Existencia Diciembre 2021 ]]+Tabla167[[#This Row],[Entradas]]-Tabla167[[#This Row],[Salidas]]</f>
        <v>24</v>
      </c>
    </row>
    <row r="165" spans="2:13" s="43" customFormat="1" ht="15.75" x14ac:dyDescent="0.25">
      <c r="B165" s="176">
        <v>42216</v>
      </c>
      <c r="C165" s="176">
        <v>42216</v>
      </c>
      <c r="D165" s="177" t="s">
        <v>1211</v>
      </c>
      <c r="E165" s="178" t="s">
        <v>1520</v>
      </c>
      <c r="F165" s="185" t="s">
        <v>1521</v>
      </c>
      <c r="G165" s="180" t="s">
        <v>12</v>
      </c>
      <c r="H165" s="181">
        <v>25.24</v>
      </c>
      <c r="I165" s="182">
        <f>+Tabla167[[#This Row],[Costo Unitario en RD$]]*Tabla167[[#This Row],[Existencia actual]]</f>
        <v>2246.3599999999997</v>
      </c>
      <c r="J165" s="170">
        <v>89</v>
      </c>
      <c r="K165" s="136">
        <f>+LOOKUP(Tabla167[[#This Row],[Código Institucional]],Entradas!A$2:A$1608,Entradas!C$2:C$1608)</f>
        <v>0</v>
      </c>
      <c r="L165" s="183">
        <f>+LOOKUP(Tabla167[[#This Row],[Código Institucional]],Salidas!A$2:A$1152,Salidas!C$2:C$1152)</f>
        <v>0</v>
      </c>
      <c r="M165" s="69">
        <f>+Tabla167[[#This Row],[Existencia Diciembre 2021 ]]+Tabla167[[#This Row],[Entradas]]-Tabla167[[#This Row],[Salidas]]</f>
        <v>89</v>
      </c>
    </row>
    <row r="166" spans="2:13" s="71" customFormat="1" ht="15.75" customHeight="1" x14ac:dyDescent="0.25">
      <c r="B166" s="176">
        <v>41432</v>
      </c>
      <c r="C166" s="176">
        <v>41432</v>
      </c>
      <c r="D166" s="177" t="s">
        <v>1211</v>
      </c>
      <c r="E166" s="178" t="s">
        <v>1522</v>
      </c>
      <c r="F166" s="185" t="s">
        <v>1523</v>
      </c>
      <c r="G166" s="180" t="s">
        <v>12</v>
      </c>
      <c r="H166" s="181">
        <v>3069.18</v>
      </c>
      <c r="I166" s="182">
        <f>+Tabla167[[#This Row],[Costo Unitario en RD$]]*Tabla167[[#This Row],[Existencia actual]]</f>
        <v>0</v>
      </c>
      <c r="J166" s="171">
        <v>0</v>
      </c>
      <c r="K166" s="136">
        <f>+LOOKUP(Tabla167[[#This Row],[Código Institucional]],Entradas!A$2:A$1608,Entradas!C$2:C$1608)</f>
        <v>0</v>
      </c>
      <c r="L166" s="183">
        <f>+LOOKUP(Tabla167[[#This Row],[Código Institucional]],Salidas!A$2:A$1152,Salidas!C$2:C$1152)</f>
        <v>0</v>
      </c>
      <c r="M166" s="217">
        <f>+Tabla167[[#This Row],[Existencia Diciembre 2021 ]]+Tabla167[[#This Row],[Entradas]]-Tabla167[[#This Row],[Salidas]]</f>
        <v>0</v>
      </c>
    </row>
    <row r="167" spans="2:13" s="71" customFormat="1" ht="15.75" x14ac:dyDescent="0.25">
      <c r="B167" s="176">
        <v>41429</v>
      </c>
      <c r="C167" s="176">
        <v>41429</v>
      </c>
      <c r="D167" s="177" t="s">
        <v>1211</v>
      </c>
      <c r="E167" s="178" t="s">
        <v>1524</v>
      </c>
      <c r="F167" s="185" t="s">
        <v>1525</v>
      </c>
      <c r="G167" s="180" t="s">
        <v>12</v>
      </c>
      <c r="H167" s="181">
        <v>141.6</v>
      </c>
      <c r="I167" s="182">
        <f>+Tabla167[[#This Row],[Costo Unitario en RD$]]*Tabla167[[#This Row],[Existencia actual]]</f>
        <v>2832</v>
      </c>
      <c r="J167" s="171">
        <v>20</v>
      </c>
      <c r="K167" s="136">
        <f>+LOOKUP(Tabla167[[#This Row],[Código Institucional]],Entradas!A$2:A$1608,Entradas!C$2:C$1608)</f>
        <v>0</v>
      </c>
      <c r="L167" s="183">
        <f>+LOOKUP(Tabla167[[#This Row],[Código Institucional]],Salidas!A$2:A$1152,Salidas!C$2:C$1152)</f>
        <v>0</v>
      </c>
      <c r="M167" s="217">
        <f>+Tabla167[[#This Row],[Existencia Diciembre 2021 ]]+Tabla167[[#This Row],[Entradas]]-Tabla167[[#This Row],[Salidas]]</f>
        <v>20</v>
      </c>
    </row>
    <row r="168" spans="2:13" s="43" customFormat="1" ht="15.75" x14ac:dyDescent="0.25">
      <c r="B168" s="184">
        <v>44145</v>
      </c>
      <c r="C168" s="184">
        <v>44145</v>
      </c>
      <c r="D168" s="177" t="s">
        <v>1211</v>
      </c>
      <c r="E168" s="178" t="s">
        <v>1526</v>
      </c>
      <c r="F168" s="185" t="s">
        <v>1527</v>
      </c>
      <c r="G168" s="180" t="s">
        <v>12</v>
      </c>
      <c r="H168" s="181">
        <v>230.1</v>
      </c>
      <c r="I168" s="182">
        <f>+Tabla167[[#This Row],[Costo Unitario en RD$]]*Tabla167[[#This Row],[Existencia actual]]</f>
        <v>460.2</v>
      </c>
      <c r="J168" s="170">
        <v>2</v>
      </c>
      <c r="K168" s="136">
        <f>+LOOKUP(Tabla167[[#This Row],[Código Institucional]],Entradas!A$2:A$1608,Entradas!C$2:C$1608)</f>
        <v>0</v>
      </c>
      <c r="L168" s="183">
        <f>+LOOKUP(Tabla167[[#This Row],[Código Institucional]],Salidas!A$2:A$1152,Salidas!C$2:C$1152)</f>
        <v>0</v>
      </c>
      <c r="M168" s="69">
        <f>+Tabla167[[#This Row],[Existencia Diciembre 2021 ]]+Tabla167[[#This Row],[Entradas]]-Tabla167[[#This Row],[Salidas]]</f>
        <v>2</v>
      </c>
    </row>
    <row r="169" spans="2:13" s="43" customFormat="1" ht="16.5" customHeight="1" x14ac:dyDescent="0.25">
      <c r="B169" s="176">
        <v>41429</v>
      </c>
      <c r="C169" s="176">
        <v>41429</v>
      </c>
      <c r="D169" s="177" t="s">
        <v>1211</v>
      </c>
      <c r="E169" s="178" t="s">
        <v>1528</v>
      </c>
      <c r="F169" s="185" t="s">
        <v>1529</v>
      </c>
      <c r="G169" s="180" t="s">
        <v>12</v>
      </c>
      <c r="H169" s="181">
        <v>19824</v>
      </c>
      <c r="I169" s="182">
        <f>+Tabla167[[#This Row],[Costo Unitario en RD$]]*Tabla167[[#This Row],[Existencia actual]]</f>
        <v>0</v>
      </c>
      <c r="J169" s="170">
        <v>0</v>
      </c>
      <c r="K169" s="136">
        <f>+LOOKUP(Tabla167[[#This Row],[Código Institucional]],Entradas!A$2:A$1608,Entradas!C$2:C$1608)</f>
        <v>0</v>
      </c>
      <c r="L169" s="183">
        <f>+LOOKUP(Tabla167[[#This Row],[Código Institucional]],Salidas!A$2:A$1152,Salidas!C$2:C$1152)</f>
        <v>0</v>
      </c>
      <c r="M169" s="69">
        <f>+Tabla167[[#This Row],[Existencia Diciembre 2021 ]]+Tabla167[[#This Row],[Entradas]]-Tabla167[[#This Row],[Salidas]]</f>
        <v>0</v>
      </c>
    </row>
    <row r="170" spans="2:13" s="43" customFormat="1" ht="15.75" x14ac:dyDescent="0.25">
      <c r="B170" s="176">
        <v>42496</v>
      </c>
      <c r="C170" s="176">
        <v>42496</v>
      </c>
      <c r="D170" s="177" t="s">
        <v>1211</v>
      </c>
      <c r="E170" s="178" t="s">
        <v>1530</v>
      </c>
      <c r="F170" s="185" t="s">
        <v>1531</v>
      </c>
      <c r="G170" s="180" t="s">
        <v>12</v>
      </c>
      <c r="H170" s="181">
        <v>0.48</v>
      </c>
      <c r="I170" s="182">
        <f>+Tabla167[[#This Row],[Costo Unitario en RD$]]*Tabla167[[#This Row],[Existencia actual]]</f>
        <v>238.07999999999998</v>
      </c>
      <c r="J170" s="170">
        <v>496</v>
      </c>
      <c r="K170" s="136">
        <f>+LOOKUP(Tabla167[[#This Row],[Código Institucional]],Entradas!A$2:A$1608,Entradas!C$2:C$1608)</f>
        <v>0</v>
      </c>
      <c r="L170" s="183">
        <f>+LOOKUP(Tabla167[[#This Row],[Código Institucional]],Salidas!A$2:A$1152,Salidas!C$2:C$1152)</f>
        <v>0</v>
      </c>
      <c r="M170" s="69">
        <f>+Tabla167[[#This Row],[Existencia Diciembre 2021 ]]+Tabla167[[#This Row],[Entradas]]-Tabla167[[#This Row],[Salidas]]</f>
        <v>496</v>
      </c>
    </row>
    <row r="171" spans="2:13" s="71" customFormat="1" ht="15.75" x14ac:dyDescent="0.25">
      <c r="B171" s="176">
        <v>42496</v>
      </c>
      <c r="C171" s="176">
        <v>42496</v>
      </c>
      <c r="D171" s="177" t="s">
        <v>1211</v>
      </c>
      <c r="E171" s="178" t="s">
        <v>1532</v>
      </c>
      <c r="F171" s="185" t="s">
        <v>1533</v>
      </c>
      <c r="G171" s="180" t="s">
        <v>12</v>
      </c>
      <c r="H171" s="181">
        <v>754</v>
      </c>
      <c r="I171" s="182">
        <f>+Tabla167[[#This Row],[Costo Unitario en RD$]]*Tabla167[[#This Row],[Existencia actual]]</f>
        <v>1508</v>
      </c>
      <c r="J171" s="171">
        <v>2</v>
      </c>
      <c r="K171" s="136">
        <f>+LOOKUP(Tabla167[[#This Row],[Código Institucional]],Entradas!A$2:A$1608,Entradas!C$2:C$1608)</f>
        <v>0</v>
      </c>
      <c r="L171" s="183">
        <f>+LOOKUP(Tabla167[[#This Row],[Código Institucional]],Salidas!A$2:A$1152,Salidas!C$2:C$1152)</f>
        <v>0</v>
      </c>
      <c r="M171" s="217">
        <f>+Tabla167[[#This Row],[Existencia Diciembre 2021 ]]+Tabla167[[#This Row],[Entradas]]-Tabla167[[#This Row],[Salidas]]</f>
        <v>2</v>
      </c>
    </row>
    <row r="172" spans="2:13" s="43" customFormat="1" ht="15.75" x14ac:dyDescent="0.25">
      <c r="B172" s="176">
        <v>42080</v>
      </c>
      <c r="C172" s="176">
        <v>42080</v>
      </c>
      <c r="D172" s="177" t="s">
        <v>1211</v>
      </c>
      <c r="E172" s="178" t="s">
        <v>1534</v>
      </c>
      <c r="F172" s="185" t="s">
        <v>1535</v>
      </c>
      <c r="G172" s="180" t="s">
        <v>12</v>
      </c>
      <c r="H172" s="181">
        <v>295</v>
      </c>
      <c r="I172" s="182">
        <f>+Tabla167[[#This Row],[Costo Unitario en RD$]]*Tabla167[[#This Row],[Existencia actual]]</f>
        <v>885</v>
      </c>
      <c r="J172" s="170">
        <v>3</v>
      </c>
      <c r="K172" s="136">
        <f>+LOOKUP(Tabla167[[#This Row],[Código Institucional]],Entradas!A$2:A$1608,Entradas!C$2:C$1608)</f>
        <v>0</v>
      </c>
      <c r="L172" s="183">
        <f>+LOOKUP(Tabla167[[#This Row],[Código Institucional]],Salidas!A$2:A$1152,Salidas!C$2:C$1152)</f>
        <v>0</v>
      </c>
      <c r="M172" s="69">
        <f>+Tabla167[[#This Row],[Existencia Diciembre 2021 ]]+Tabla167[[#This Row],[Entradas]]-Tabla167[[#This Row],[Salidas]]</f>
        <v>3</v>
      </c>
    </row>
    <row r="173" spans="2:13" s="71" customFormat="1" ht="15.75" x14ac:dyDescent="0.25">
      <c r="B173" s="176">
        <v>41479</v>
      </c>
      <c r="C173" s="176">
        <v>41479</v>
      </c>
      <c r="D173" s="177" t="s">
        <v>1211</v>
      </c>
      <c r="E173" s="178" t="s">
        <v>1536</v>
      </c>
      <c r="F173" s="179" t="s">
        <v>1537</v>
      </c>
      <c r="G173" s="180" t="s">
        <v>12</v>
      </c>
      <c r="H173" s="181">
        <v>23.49</v>
      </c>
      <c r="I173" s="182">
        <f>+Tabla167[[#This Row],[Costo Unitario en RD$]]*Tabla167[[#This Row],[Existencia actual]]</f>
        <v>516.78</v>
      </c>
      <c r="J173" s="170">
        <v>22</v>
      </c>
      <c r="K173" s="136">
        <f>+LOOKUP(Tabla167[[#This Row],[Código Institucional]],Entradas!A$2:A$1608,Entradas!C$2:C$1608)</f>
        <v>0</v>
      </c>
      <c r="L173" s="183">
        <f>+LOOKUP(Tabla167[[#This Row],[Código Institucional]],Salidas!A$2:A$1152,Salidas!C$2:C$1152)</f>
        <v>0</v>
      </c>
      <c r="M173" s="69">
        <f>+Tabla167[[#This Row],[Existencia Diciembre 2021 ]]+Tabla167[[#This Row],[Entradas]]-Tabla167[[#This Row],[Salidas]]</f>
        <v>22</v>
      </c>
    </row>
    <row r="174" spans="2:13" s="71" customFormat="1" ht="15.75" x14ac:dyDescent="0.25">
      <c r="B174" s="176">
        <v>41022</v>
      </c>
      <c r="C174" s="176">
        <v>41022</v>
      </c>
      <c r="D174" s="177" t="s">
        <v>1211</v>
      </c>
      <c r="E174" s="178" t="s">
        <v>1538</v>
      </c>
      <c r="F174" s="179" t="s">
        <v>1539</v>
      </c>
      <c r="G174" s="180" t="s">
        <v>12</v>
      </c>
      <c r="H174" s="181">
        <v>115.05</v>
      </c>
      <c r="I174" s="182">
        <f>+Tabla167[[#This Row],[Costo Unitario en RD$]]*Tabla167[[#This Row],[Existencia actual]]</f>
        <v>5062.2</v>
      </c>
      <c r="J174" s="170">
        <v>44</v>
      </c>
      <c r="K174" s="136">
        <f>+LOOKUP(Tabla167[[#This Row],[Código Institucional]],Entradas!A$2:A$1608,Entradas!C$2:C$1608)</f>
        <v>0</v>
      </c>
      <c r="L174" s="183">
        <f>+LOOKUP(Tabla167[[#This Row],[Código Institucional]],Salidas!A$2:A$1152,Salidas!C$2:C$1152)</f>
        <v>0</v>
      </c>
      <c r="M174" s="69">
        <f>+Tabla167[[#This Row],[Existencia Diciembre 2021 ]]+Tabla167[[#This Row],[Entradas]]-Tabla167[[#This Row],[Salidas]]</f>
        <v>44</v>
      </c>
    </row>
    <row r="175" spans="2:13" s="43" customFormat="1" ht="15.75" x14ac:dyDescent="0.25">
      <c r="B175" s="176">
        <v>41429</v>
      </c>
      <c r="C175" s="176">
        <v>41429</v>
      </c>
      <c r="D175" s="177" t="s">
        <v>1211</v>
      </c>
      <c r="E175" s="178" t="s">
        <v>1540</v>
      </c>
      <c r="F175" s="185" t="s">
        <v>1541</v>
      </c>
      <c r="G175" s="180" t="s">
        <v>12</v>
      </c>
      <c r="H175" s="181">
        <v>754</v>
      </c>
      <c r="I175" s="182">
        <f>+Tabla167[[#This Row],[Costo Unitario en RD$]]*Tabla167[[#This Row],[Existencia actual]]</f>
        <v>5278</v>
      </c>
      <c r="J175" s="170">
        <v>7</v>
      </c>
      <c r="K175" s="136">
        <f>+LOOKUP(Tabla167[[#This Row],[Código Institucional]],Entradas!A$2:A$1608,Entradas!C$2:C$1608)</f>
        <v>0</v>
      </c>
      <c r="L175" s="183">
        <f>+LOOKUP(Tabla167[[#This Row],[Código Institucional]],Salidas!A$2:A$1152,Salidas!C$2:C$1152)</f>
        <v>0</v>
      </c>
      <c r="M175" s="69">
        <f>+Tabla167[[#This Row],[Existencia Diciembre 2021 ]]+Tabla167[[#This Row],[Entradas]]-Tabla167[[#This Row],[Salidas]]</f>
        <v>7</v>
      </c>
    </row>
    <row r="176" spans="2:13" s="43" customFormat="1" ht="15.75" x14ac:dyDescent="0.25">
      <c r="B176" s="176">
        <v>41466</v>
      </c>
      <c r="C176" s="176">
        <v>41466</v>
      </c>
      <c r="D176" s="177" t="s">
        <v>1211</v>
      </c>
      <c r="E176" s="178" t="s">
        <v>1542</v>
      </c>
      <c r="F176" s="185" t="s">
        <v>1543</v>
      </c>
      <c r="G176" s="180" t="s">
        <v>12</v>
      </c>
      <c r="H176" s="181">
        <v>1634.3</v>
      </c>
      <c r="I176" s="182">
        <f>+Tabla167[[#This Row],[Costo Unitario en RD$]]*Tabla167[[#This Row],[Existencia actual]]</f>
        <v>8171.5</v>
      </c>
      <c r="J176" s="170">
        <v>5</v>
      </c>
      <c r="K176" s="136">
        <f>+LOOKUP(Tabla167[[#This Row],[Código Institucional]],Entradas!A$2:A$1608,Entradas!C$2:C$1608)</f>
        <v>0</v>
      </c>
      <c r="L176" s="183">
        <f>+LOOKUP(Tabla167[[#This Row],[Código Institucional]],Salidas!A$2:A$1152,Salidas!C$2:C$1152)</f>
        <v>0</v>
      </c>
      <c r="M176" s="69">
        <f>+Tabla167[[#This Row],[Existencia Diciembre 2021 ]]+Tabla167[[#This Row],[Entradas]]-Tabla167[[#This Row],[Salidas]]</f>
        <v>5</v>
      </c>
    </row>
    <row r="177" spans="2:13" s="43" customFormat="1" ht="15.75" x14ac:dyDescent="0.25">
      <c r="B177" s="176">
        <v>42496</v>
      </c>
      <c r="C177" s="176">
        <v>42496</v>
      </c>
      <c r="D177" s="177" t="s">
        <v>1211</v>
      </c>
      <c r="E177" s="178" t="s">
        <v>1544</v>
      </c>
      <c r="F177" s="185" t="s">
        <v>1545</v>
      </c>
      <c r="G177" s="180" t="s">
        <v>12</v>
      </c>
      <c r="H177" s="181">
        <v>120</v>
      </c>
      <c r="I177" s="182">
        <f>+Tabla167[[#This Row],[Costo Unitario en RD$]]*Tabla167[[#This Row],[Existencia actual]]</f>
        <v>120</v>
      </c>
      <c r="J177" s="170">
        <v>1</v>
      </c>
      <c r="K177" s="136">
        <f>+LOOKUP(Tabla167[[#This Row],[Código Institucional]],Entradas!A$2:A$1608,Entradas!C$2:C$1608)</f>
        <v>0</v>
      </c>
      <c r="L177" s="183">
        <f>+LOOKUP(Tabla167[[#This Row],[Código Institucional]],Salidas!A$2:A$1152,Salidas!C$2:C$1152)</f>
        <v>0</v>
      </c>
      <c r="M177" s="69">
        <f>+Tabla167[[#This Row],[Existencia Diciembre 2021 ]]+Tabla167[[#This Row],[Entradas]]-Tabla167[[#This Row],[Salidas]]</f>
        <v>1</v>
      </c>
    </row>
    <row r="178" spans="2:13" s="43" customFormat="1" ht="15.75" x14ac:dyDescent="0.25">
      <c r="B178" s="176">
        <v>42040</v>
      </c>
      <c r="C178" s="176">
        <v>42040</v>
      </c>
      <c r="D178" s="177" t="s">
        <v>1211</v>
      </c>
      <c r="E178" s="178" t="s">
        <v>1546</v>
      </c>
      <c r="F178" s="185" t="s">
        <v>1547</v>
      </c>
      <c r="G178" s="180" t="s">
        <v>12</v>
      </c>
      <c r="H178" s="181">
        <v>2.95</v>
      </c>
      <c r="I178" s="182">
        <f>+Tabla167[[#This Row],[Costo Unitario en RD$]]*Tabla167[[#This Row],[Existencia actual]]</f>
        <v>0</v>
      </c>
      <c r="J178" s="170">
        <v>0</v>
      </c>
      <c r="K178" s="136">
        <f>+LOOKUP(Tabla167[[#This Row],[Código Institucional]],Entradas!A$2:A$1608,Entradas!C$2:C$1608)</f>
        <v>0</v>
      </c>
      <c r="L178" s="183">
        <f>+LOOKUP(Tabla167[[#This Row],[Código Institucional]],Salidas!A$2:A$1152,Salidas!C$2:C$1152)</f>
        <v>0</v>
      </c>
      <c r="M178" s="69">
        <f>+Tabla167[[#This Row],[Existencia Diciembre 2021 ]]+Tabla167[[#This Row],[Entradas]]-Tabla167[[#This Row],[Salidas]]</f>
        <v>0</v>
      </c>
    </row>
    <row r="179" spans="2:13" s="71" customFormat="1" ht="15.75" x14ac:dyDescent="0.25">
      <c r="B179" s="176">
        <v>42551</v>
      </c>
      <c r="C179" s="176">
        <v>42551</v>
      </c>
      <c r="D179" s="177" t="s">
        <v>1211</v>
      </c>
      <c r="E179" s="178" t="s">
        <v>1548</v>
      </c>
      <c r="F179" s="185" t="s">
        <v>1549</v>
      </c>
      <c r="G179" s="180" t="s">
        <v>12</v>
      </c>
      <c r="H179" s="181">
        <v>5412.07</v>
      </c>
      <c r="I179" s="182">
        <f>+Tabla167[[#This Row],[Costo Unitario en RD$]]*Tabla167[[#This Row],[Existencia actual]]</f>
        <v>59532.77</v>
      </c>
      <c r="J179" s="171">
        <v>11</v>
      </c>
      <c r="K179" s="136">
        <f>+LOOKUP(Tabla167[[#This Row],[Código Institucional]],Entradas!A$2:A$1608,Entradas!C$2:C$1608)</f>
        <v>0</v>
      </c>
      <c r="L179" s="183">
        <f>+LOOKUP(Tabla167[[#This Row],[Código Institucional]],Salidas!A$2:A$1152,Salidas!C$2:C$1152)</f>
        <v>0</v>
      </c>
      <c r="M179" s="217">
        <f>+Tabla167[[#This Row],[Existencia Diciembre 2021 ]]+Tabla167[[#This Row],[Entradas]]-Tabla167[[#This Row],[Salidas]]</f>
        <v>11</v>
      </c>
    </row>
    <row r="180" spans="2:13" s="71" customFormat="1" ht="15.75" x14ac:dyDescent="0.25">
      <c r="B180" s="176">
        <v>41283</v>
      </c>
      <c r="C180" s="176">
        <v>41283</v>
      </c>
      <c r="D180" s="177" t="s">
        <v>1211</v>
      </c>
      <c r="E180" s="178" t="s">
        <v>1550</v>
      </c>
      <c r="F180" s="185" t="s">
        <v>1551</v>
      </c>
      <c r="G180" s="180" t="s">
        <v>12</v>
      </c>
      <c r="H180" s="181">
        <v>58.87</v>
      </c>
      <c r="I180" s="182">
        <f>+Tabla167[[#This Row],[Costo Unitario en RD$]]*Tabla167[[#This Row],[Existencia actual]]</f>
        <v>1530.62</v>
      </c>
      <c r="J180" s="171">
        <v>26</v>
      </c>
      <c r="K180" s="136">
        <f>+LOOKUP(Tabla167[[#This Row],[Código Institucional]],Entradas!A$2:A$1608,Entradas!C$2:C$1608)</f>
        <v>0</v>
      </c>
      <c r="L180" s="183">
        <f>+LOOKUP(Tabla167[[#This Row],[Código Institucional]],Salidas!A$2:A$1152,Salidas!C$2:C$1152)</f>
        <v>0</v>
      </c>
      <c r="M180" s="217">
        <f>+Tabla167[[#This Row],[Existencia Diciembre 2021 ]]+Tabla167[[#This Row],[Entradas]]-Tabla167[[#This Row],[Salidas]]</f>
        <v>26</v>
      </c>
    </row>
    <row r="181" spans="2:13" s="43" customFormat="1" ht="15.75" x14ac:dyDescent="0.25">
      <c r="B181" s="176">
        <v>42846</v>
      </c>
      <c r="C181" s="176">
        <v>42846</v>
      </c>
      <c r="D181" s="177" t="s">
        <v>1211</v>
      </c>
      <c r="E181" s="178" t="s">
        <v>1552</v>
      </c>
      <c r="F181" s="185" t="s">
        <v>1553</v>
      </c>
      <c r="G181" s="180" t="s">
        <v>12</v>
      </c>
      <c r="H181" s="181">
        <v>79.53</v>
      </c>
      <c r="I181" s="182">
        <f>+Tabla167[[#This Row],[Costo Unitario en RD$]]*Tabla167[[#This Row],[Existencia actual]]</f>
        <v>1511.07</v>
      </c>
      <c r="J181" s="170">
        <v>19</v>
      </c>
      <c r="K181" s="136">
        <f>+LOOKUP(Tabla167[[#This Row],[Código Institucional]],Entradas!A$2:A$1608,Entradas!C$2:C$1608)</f>
        <v>0</v>
      </c>
      <c r="L181" s="183">
        <f>+LOOKUP(Tabla167[[#This Row],[Código Institucional]],Salidas!A$2:A$1152,Salidas!C$2:C$1152)</f>
        <v>0</v>
      </c>
      <c r="M181" s="69">
        <f>+Tabla167[[#This Row],[Existencia Diciembre 2021 ]]+Tabla167[[#This Row],[Entradas]]-Tabla167[[#This Row],[Salidas]]</f>
        <v>19</v>
      </c>
    </row>
    <row r="182" spans="2:13" s="71" customFormat="1" ht="15.75" x14ac:dyDescent="0.25">
      <c r="B182" s="176">
        <v>41432</v>
      </c>
      <c r="C182" s="176">
        <v>41432</v>
      </c>
      <c r="D182" s="177" t="s">
        <v>1211</v>
      </c>
      <c r="E182" s="178" t="s">
        <v>1554</v>
      </c>
      <c r="F182" s="185" t="s">
        <v>1555</v>
      </c>
      <c r="G182" s="180" t="s">
        <v>12</v>
      </c>
      <c r="H182" s="181">
        <v>22.59</v>
      </c>
      <c r="I182" s="182">
        <f>+Tabla167[[#This Row],[Costo Unitario en RD$]]*Tabla167[[#This Row],[Existencia actual]]</f>
        <v>587.34</v>
      </c>
      <c r="J182" s="171">
        <v>26</v>
      </c>
      <c r="K182" s="136">
        <f>+LOOKUP(Tabla167[[#This Row],[Código Institucional]],Entradas!A$2:A$1608,Entradas!C$2:C$1608)</f>
        <v>0</v>
      </c>
      <c r="L182" s="183">
        <f>+LOOKUP(Tabla167[[#This Row],[Código Institucional]],Salidas!A$2:A$1152,Salidas!C$2:C$1152)</f>
        <v>0</v>
      </c>
      <c r="M182" s="217">
        <f>+Tabla167[[#This Row],[Existencia Diciembre 2021 ]]+Tabla167[[#This Row],[Entradas]]-Tabla167[[#This Row],[Salidas]]</f>
        <v>26</v>
      </c>
    </row>
    <row r="183" spans="2:13" s="71" customFormat="1" ht="15.75" x14ac:dyDescent="0.25">
      <c r="B183" s="176">
        <v>42263</v>
      </c>
      <c r="C183" s="176">
        <v>42263</v>
      </c>
      <c r="D183" s="177" t="s">
        <v>1211</v>
      </c>
      <c r="E183" s="178" t="s">
        <v>1556</v>
      </c>
      <c r="F183" s="185" t="s">
        <v>1557</v>
      </c>
      <c r="G183" s="180" t="s">
        <v>12</v>
      </c>
      <c r="H183" s="181">
        <v>74.64</v>
      </c>
      <c r="I183" s="182">
        <f>+Tabla167[[#This Row],[Costo Unitario en RD$]]*Tabla167[[#This Row],[Existencia actual]]</f>
        <v>1866</v>
      </c>
      <c r="J183" s="170">
        <v>25</v>
      </c>
      <c r="K183" s="136">
        <f>+LOOKUP(Tabla167[[#This Row],[Código Institucional]],Entradas!A$2:A$1608,Entradas!C$2:C$1608)</f>
        <v>0</v>
      </c>
      <c r="L183" s="183">
        <f>+LOOKUP(Tabla167[[#This Row],[Código Institucional]],Salidas!A$2:A$1152,Salidas!C$2:C$1152)</f>
        <v>0</v>
      </c>
      <c r="M183" s="69">
        <f>+Tabla167[[#This Row],[Existencia Diciembre 2021 ]]+Tabla167[[#This Row],[Entradas]]-Tabla167[[#This Row],[Salidas]]</f>
        <v>25</v>
      </c>
    </row>
    <row r="184" spans="2:13" s="43" customFormat="1" ht="15.75" x14ac:dyDescent="0.25">
      <c r="B184" s="176">
        <v>42153</v>
      </c>
      <c r="C184" s="176">
        <v>42153</v>
      </c>
      <c r="D184" s="177" t="s">
        <v>1211</v>
      </c>
      <c r="E184" s="178" t="s">
        <v>1558</v>
      </c>
      <c r="F184" s="185" t="s">
        <v>1559</v>
      </c>
      <c r="G184" s="180" t="s">
        <v>12</v>
      </c>
      <c r="H184" s="181">
        <v>9.51</v>
      </c>
      <c r="I184" s="182">
        <f>+Tabla167[[#This Row],[Costo Unitario en RD$]]*Tabla167[[#This Row],[Existencia actual]]</f>
        <v>342.36</v>
      </c>
      <c r="J184" s="170">
        <v>36</v>
      </c>
      <c r="K184" s="136">
        <f>+LOOKUP(Tabla167[[#This Row],[Código Institucional]],Entradas!A$2:A$1608,Entradas!C$2:C$1608)</f>
        <v>0</v>
      </c>
      <c r="L184" s="183">
        <f>+LOOKUP(Tabla167[[#This Row],[Código Institucional]],Salidas!A$2:A$1152,Salidas!C$2:C$1152)</f>
        <v>0</v>
      </c>
      <c r="M184" s="69">
        <f>+Tabla167[[#This Row],[Existencia Diciembre 2021 ]]+Tabla167[[#This Row],[Entradas]]-Tabla167[[#This Row],[Salidas]]</f>
        <v>36</v>
      </c>
    </row>
    <row r="185" spans="2:13" s="43" customFormat="1" ht="15.75" x14ac:dyDescent="0.25">
      <c r="B185" s="176">
        <v>42250</v>
      </c>
      <c r="C185" s="176">
        <v>42250</v>
      </c>
      <c r="D185" s="177" t="s">
        <v>1211</v>
      </c>
      <c r="E185" s="178" t="s">
        <v>1560</v>
      </c>
      <c r="F185" s="165" t="s">
        <v>1561</v>
      </c>
      <c r="G185" s="180" t="s">
        <v>12</v>
      </c>
      <c r="H185" s="181">
        <v>9.57</v>
      </c>
      <c r="I185" s="182">
        <f>+Tabla167[[#This Row],[Costo Unitario en RD$]]*Tabla167[[#This Row],[Existencia actual]]</f>
        <v>497.64</v>
      </c>
      <c r="J185" s="170">
        <v>52</v>
      </c>
      <c r="K185" s="136">
        <f>+LOOKUP(Tabla167[[#This Row],[Código Institucional]],Entradas!A$2:A$1608,Entradas!C$2:C$1608)</f>
        <v>0</v>
      </c>
      <c r="L185" s="183">
        <f>+LOOKUP(Tabla167[[#This Row],[Código Institucional]],Salidas!A$2:A$1152,Salidas!C$2:C$1152)</f>
        <v>0</v>
      </c>
      <c r="M185" s="69">
        <f>+Tabla167[[#This Row],[Existencia Diciembre 2021 ]]+Tabla167[[#This Row],[Entradas]]-Tabla167[[#This Row],[Salidas]]</f>
        <v>52</v>
      </c>
    </row>
    <row r="186" spans="2:13" s="43" customFormat="1" ht="15.75" x14ac:dyDescent="0.25">
      <c r="B186" s="176">
        <v>40816</v>
      </c>
      <c r="C186" s="176">
        <v>40816</v>
      </c>
      <c r="D186" s="177" t="s">
        <v>1211</v>
      </c>
      <c r="E186" s="178" t="s">
        <v>1562</v>
      </c>
      <c r="F186" s="185" t="s">
        <v>1563</v>
      </c>
      <c r="G186" s="180" t="s">
        <v>12</v>
      </c>
      <c r="H186" s="181">
        <v>85.84</v>
      </c>
      <c r="I186" s="182">
        <f>+Tabla167[[#This Row],[Costo Unitario en RD$]]*Tabla167[[#This Row],[Existencia actual]]</f>
        <v>343.36</v>
      </c>
      <c r="J186" s="170">
        <v>4</v>
      </c>
      <c r="K186" s="136">
        <f>+LOOKUP(Tabla167[[#This Row],[Código Institucional]],Entradas!A$2:A$1608,Entradas!C$2:C$1608)</f>
        <v>0</v>
      </c>
      <c r="L186" s="183">
        <f>+LOOKUP(Tabla167[[#This Row],[Código Institucional]],Salidas!A$2:A$1152,Salidas!C$2:C$1152)</f>
        <v>0</v>
      </c>
      <c r="M186" s="69">
        <f>+Tabla167[[#This Row],[Existencia Diciembre 2021 ]]+Tabla167[[#This Row],[Entradas]]-Tabla167[[#This Row],[Salidas]]</f>
        <v>4</v>
      </c>
    </row>
    <row r="187" spans="2:13" s="43" customFormat="1" ht="15.75" x14ac:dyDescent="0.25">
      <c r="B187" s="184">
        <v>44145</v>
      </c>
      <c r="C187" s="184">
        <v>44145</v>
      </c>
      <c r="D187" s="177" t="s">
        <v>1211</v>
      </c>
      <c r="E187" s="178" t="s">
        <v>1562</v>
      </c>
      <c r="F187" s="185" t="s">
        <v>1564</v>
      </c>
      <c r="G187" s="180" t="s">
        <v>12</v>
      </c>
      <c r="H187" s="181">
        <v>10.33</v>
      </c>
      <c r="I187" s="182">
        <f>+Tabla167[[#This Row],[Costo Unitario en RD$]]*Tabla167[[#This Row],[Existencia actual]]</f>
        <v>154.94999999999999</v>
      </c>
      <c r="J187" s="170">
        <v>15</v>
      </c>
      <c r="K187" s="136">
        <f>+LOOKUP(Tabla167[[#This Row],[Código Institucional]],Entradas!A$2:A$1608,Entradas!C$2:C$1608)</f>
        <v>0</v>
      </c>
      <c r="L187" s="183">
        <f>+LOOKUP(Tabla167[[#This Row],[Código Institucional]],Salidas!A$2:A$1152,Salidas!C$2:C$1152)</f>
        <v>0</v>
      </c>
      <c r="M187" s="69">
        <f>+Tabla167[[#This Row],[Existencia Diciembre 2021 ]]+Tabla167[[#This Row],[Entradas]]-Tabla167[[#This Row],[Salidas]]</f>
        <v>15</v>
      </c>
    </row>
    <row r="188" spans="2:13" s="43" customFormat="1" ht="15.75" x14ac:dyDescent="0.25">
      <c r="B188" s="176">
        <v>41479</v>
      </c>
      <c r="C188" s="176">
        <v>41479</v>
      </c>
      <c r="D188" s="177" t="s">
        <v>1211</v>
      </c>
      <c r="E188" s="178" t="s">
        <v>1565</v>
      </c>
      <c r="F188" s="179" t="s">
        <v>1566</v>
      </c>
      <c r="G188" s="180" t="s">
        <v>12</v>
      </c>
      <c r="H188" s="181">
        <v>7.24</v>
      </c>
      <c r="I188" s="182">
        <f>+Tabla167[[#This Row],[Costo Unitario en RD$]]*Tabla167[[#This Row],[Existencia actual]]</f>
        <v>463.36</v>
      </c>
      <c r="J188" s="170">
        <v>64</v>
      </c>
      <c r="K188" s="136">
        <f>+LOOKUP(Tabla167[[#This Row],[Código Institucional]],Entradas!A$2:A$1608,Entradas!C$2:C$1608)</f>
        <v>0</v>
      </c>
      <c r="L188" s="183">
        <f>+LOOKUP(Tabla167[[#This Row],[Código Institucional]],Salidas!A$2:A$1152,Salidas!C$2:C$1152)</f>
        <v>0</v>
      </c>
      <c r="M188" s="69">
        <f>+Tabla167[[#This Row],[Existencia Diciembre 2021 ]]+Tabla167[[#This Row],[Entradas]]-Tabla167[[#This Row],[Salidas]]</f>
        <v>64</v>
      </c>
    </row>
    <row r="189" spans="2:13" s="43" customFormat="1" ht="15.75" x14ac:dyDescent="0.25">
      <c r="B189" s="176">
        <v>42166</v>
      </c>
      <c r="C189" s="176">
        <v>42166</v>
      </c>
      <c r="D189" s="177" t="s">
        <v>1211</v>
      </c>
      <c r="E189" s="178" t="s">
        <v>1567</v>
      </c>
      <c r="F189" s="185" t="s">
        <v>1568</v>
      </c>
      <c r="G189" s="180" t="s">
        <v>12</v>
      </c>
      <c r="H189" s="181">
        <v>19.72</v>
      </c>
      <c r="I189" s="182">
        <f>+Tabla167[[#This Row],[Costo Unitario en RD$]]*Tabla167[[#This Row],[Existencia actual]]</f>
        <v>3135.48</v>
      </c>
      <c r="J189" s="170">
        <v>159</v>
      </c>
      <c r="K189" s="136">
        <f>+LOOKUP(Tabla167[[#This Row],[Código Institucional]],Entradas!A$2:A$1608,Entradas!C$2:C$1608)</f>
        <v>0</v>
      </c>
      <c r="L189" s="183">
        <f>+LOOKUP(Tabla167[[#This Row],[Código Institucional]],Salidas!A$2:A$1152,Salidas!C$2:C$1152)</f>
        <v>0</v>
      </c>
      <c r="M189" s="69">
        <f>+Tabla167[[#This Row],[Existencia Diciembre 2021 ]]+Tabla167[[#This Row],[Entradas]]-Tabla167[[#This Row],[Salidas]]</f>
        <v>159</v>
      </c>
    </row>
    <row r="190" spans="2:13" s="43" customFormat="1" ht="15.75" x14ac:dyDescent="0.25">
      <c r="B190" s="176">
        <v>41603</v>
      </c>
      <c r="C190" s="176">
        <v>41603</v>
      </c>
      <c r="D190" s="177" t="s">
        <v>1211</v>
      </c>
      <c r="E190" s="178" t="s">
        <v>1569</v>
      </c>
      <c r="F190" s="185" t="s">
        <v>1570</v>
      </c>
      <c r="G190" s="180" t="s">
        <v>12</v>
      </c>
      <c r="H190" s="181">
        <v>377</v>
      </c>
      <c r="I190" s="182">
        <f>+Tabla167[[#This Row],[Costo Unitario en RD$]]*Tabla167[[#This Row],[Existencia actual]]</f>
        <v>4147</v>
      </c>
      <c r="J190" s="170">
        <v>11</v>
      </c>
      <c r="K190" s="136">
        <f>+LOOKUP(Tabla167[[#This Row],[Código Institucional]],Entradas!A$2:A$1608,Entradas!C$2:C$1608)</f>
        <v>0</v>
      </c>
      <c r="L190" s="183">
        <f>+LOOKUP(Tabla167[[#This Row],[Código Institucional]],Salidas!A$2:A$1152,Salidas!C$2:C$1152)</f>
        <v>0</v>
      </c>
      <c r="M190" s="69">
        <f>+Tabla167[[#This Row],[Existencia Diciembre 2021 ]]+Tabla167[[#This Row],[Entradas]]-Tabla167[[#This Row],[Salidas]]</f>
        <v>11</v>
      </c>
    </row>
    <row r="191" spans="2:13" s="43" customFormat="1" ht="15.75" x14ac:dyDescent="0.25">
      <c r="B191" s="176">
        <v>41404</v>
      </c>
      <c r="C191" s="176">
        <v>41404</v>
      </c>
      <c r="D191" s="177" t="s">
        <v>1211</v>
      </c>
      <c r="E191" s="178" t="s">
        <v>1571</v>
      </c>
      <c r="F191" s="185" t="s">
        <v>1572</v>
      </c>
      <c r="G191" s="180" t="s">
        <v>12</v>
      </c>
      <c r="H191" s="181">
        <v>303.26</v>
      </c>
      <c r="I191" s="182">
        <f>+Tabla167[[#This Row],[Costo Unitario en RD$]]*Tabla167[[#This Row],[Existencia actual]]</f>
        <v>303.26</v>
      </c>
      <c r="J191" s="170">
        <v>1</v>
      </c>
      <c r="K191" s="136">
        <f>+LOOKUP(Tabla167[[#This Row],[Código Institucional]],Entradas!A$2:A$1608,Entradas!C$2:C$1608)</f>
        <v>0</v>
      </c>
      <c r="L191" s="183">
        <f>+LOOKUP(Tabla167[[#This Row],[Código Institucional]],Salidas!A$2:A$1152,Salidas!C$2:C$1152)</f>
        <v>0</v>
      </c>
      <c r="M191" s="69">
        <f>+Tabla167[[#This Row],[Existencia Diciembre 2021 ]]+Tabla167[[#This Row],[Entradas]]-Tabla167[[#This Row],[Salidas]]</f>
        <v>1</v>
      </c>
    </row>
    <row r="192" spans="2:13" s="43" customFormat="1" ht="15.75" customHeight="1" x14ac:dyDescent="0.25">
      <c r="B192" s="176">
        <v>41402</v>
      </c>
      <c r="C192" s="176">
        <v>41402</v>
      </c>
      <c r="D192" s="177" t="s">
        <v>1211</v>
      </c>
      <c r="E192" s="178" t="s">
        <v>1573</v>
      </c>
      <c r="F192" s="185" t="s">
        <v>1574</v>
      </c>
      <c r="G192" s="180" t="s">
        <v>12</v>
      </c>
      <c r="H192" s="181">
        <v>494.16</v>
      </c>
      <c r="I192" s="182">
        <f>+Tabla167[[#This Row],[Costo Unitario en RD$]]*Tabla167[[#This Row],[Existencia actual]]</f>
        <v>7906.56</v>
      </c>
      <c r="J192" s="170">
        <v>16</v>
      </c>
      <c r="K192" s="136">
        <f>+LOOKUP(Tabla167[[#This Row],[Código Institucional]],Entradas!A$2:A$1608,Entradas!C$2:C$1608)</f>
        <v>0</v>
      </c>
      <c r="L192" s="183">
        <f>+LOOKUP(Tabla167[[#This Row],[Código Institucional]],Salidas!A$2:A$1152,Salidas!C$2:C$1152)</f>
        <v>0</v>
      </c>
      <c r="M192" s="69">
        <f>+Tabla167[[#This Row],[Existencia Diciembre 2021 ]]+Tabla167[[#This Row],[Entradas]]-Tabla167[[#This Row],[Salidas]]</f>
        <v>16</v>
      </c>
    </row>
    <row r="193" spans="2:13" s="43" customFormat="1" ht="15.75" x14ac:dyDescent="0.25">
      <c r="B193" s="176">
        <v>41488</v>
      </c>
      <c r="C193" s="176">
        <v>41488</v>
      </c>
      <c r="D193" s="177" t="s">
        <v>1211</v>
      </c>
      <c r="E193" s="178" t="s">
        <v>1575</v>
      </c>
      <c r="F193" s="179" t="s">
        <v>1576</v>
      </c>
      <c r="G193" s="180" t="s">
        <v>12</v>
      </c>
      <c r="H193" s="181">
        <v>15.65</v>
      </c>
      <c r="I193" s="182">
        <f>+Tabla167[[#This Row],[Costo Unitario en RD$]]*Tabla167[[#This Row],[Existencia actual]]</f>
        <v>391.25</v>
      </c>
      <c r="J193" s="170">
        <v>25</v>
      </c>
      <c r="K193" s="136">
        <f>+LOOKUP(Tabla167[[#This Row],[Código Institucional]],Entradas!A$2:A$1608,Entradas!C$2:C$1608)</f>
        <v>0</v>
      </c>
      <c r="L193" s="183">
        <f>+LOOKUP(Tabla167[[#This Row],[Código Institucional]],Salidas!A$2:A$1152,Salidas!C$2:C$1152)</f>
        <v>0</v>
      </c>
      <c r="M193" s="69">
        <f>+Tabla167[[#This Row],[Existencia Diciembre 2021 ]]+Tabla167[[#This Row],[Entradas]]-Tabla167[[#This Row],[Salidas]]</f>
        <v>25</v>
      </c>
    </row>
    <row r="194" spans="2:13" s="43" customFormat="1" ht="15.75" x14ac:dyDescent="0.25">
      <c r="B194" s="176">
        <v>42496</v>
      </c>
      <c r="C194" s="176">
        <v>42496</v>
      </c>
      <c r="D194" s="177" t="s">
        <v>1211</v>
      </c>
      <c r="E194" s="178" t="s">
        <v>1577</v>
      </c>
      <c r="F194" s="179" t="s">
        <v>1578</v>
      </c>
      <c r="G194" s="180" t="s">
        <v>12</v>
      </c>
      <c r="H194" s="181">
        <v>16.98</v>
      </c>
      <c r="I194" s="182">
        <f>+Tabla167[[#This Row],[Costo Unitario en RD$]]*Tabla167[[#This Row],[Existencia actual]]</f>
        <v>322.62</v>
      </c>
      <c r="J194" s="170">
        <v>19</v>
      </c>
      <c r="K194" s="136">
        <f>+LOOKUP(Tabla167[[#This Row],[Código Institucional]],Entradas!A$2:A$1608,Entradas!C$2:C$1608)</f>
        <v>0</v>
      </c>
      <c r="L194" s="183">
        <f>+LOOKUP(Tabla167[[#This Row],[Código Institucional]],Salidas!A$2:A$1152,Salidas!C$2:C$1152)</f>
        <v>0</v>
      </c>
      <c r="M194" s="69">
        <f>+Tabla167[[#This Row],[Existencia Diciembre 2021 ]]+Tabla167[[#This Row],[Entradas]]-Tabla167[[#This Row],[Salidas]]</f>
        <v>19</v>
      </c>
    </row>
    <row r="195" spans="2:13" s="43" customFormat="1" ht="15.75" x14ac:dyDescent="0.25">
      <c r="B195" s="176">
        <v>41432</v>
      </c>
      <c r="C195" s="176">
        <v>41432</v>
      </c>
      <c r="D195" s="177" t="s">
        <v>1211</v>
      </c>
      <c r="E195" s="178" t="s">
        <v>1579</v>
      </c>
      <c r="F195" s="179" t="s">
        <v>1580</v>
      </c>
      <c r="G195" s="180" t="s">
        <v>12</v>
      </c>
      <c r="H195" s="181">
        <v>29</v>
      </c>
      <c r="I195" s="182">
        <f>+Tabla167[[#This Row],[Costo Unitario en RD$]]*Tabla167[[#This Row],[Existencia actual]]</f>
        <v>0</v>
      </c>
      <c r="J195" s="171">
        <v>0</v>
      </c>
      <c r="K195" s="136">
        <f>+LOOKUP(Tabla167[[#This Row],[Código Institucional]],Entradas!A$2:A$1608,Entradas!C$2:C$1608)</f>
        <v>0</v>
      </c>
      <c r="L195" s="183">
        <f>+LOOKUP(Tabla167[[#This Row],[Código Institucional]],Salidas!A$2:A$1152,Salidas!C$2:C$1152)</f>
        <v>0</v>
      </c>
      <c r="M195" s="217">
        <f>+Tabla167[[#This Row],[Existencia Diciembre 2021 ]]+Tabla167[[#This Row],[Entradas]]-Tabla167[[#This Row],[Salidas]]</f>
        <v>0</v>
      </c>
    </row>
    <row r="196" spans="2:13" s="43" customFormat="1" ht="15.75" x14ac:dyDescent="0.25">
      <c r="B196" s="176">
        <v>41381</v>
      </c>
      <c r="C196" s="176">
        <v>41381</v>
      </c>
      <c r="D196" s="177" t="s">
        <v>1211</v>
      </c>
      <c r="E196" s="178" t="s">
        <v>1581</v>
      </c>
      <c r="F196" s="179" t="s">
        <v>1582</v>
      </c>
      <c r="G196" s="180" t="s">
        <v>12</v>
      </c>
      <c r="H196" s="181">
        <v>45.6</v>
      </c>
      <c r="I196" s="182">
        <f>+Tabla167[[#This Row],[Costo Unitario en RD$]]*Tabla167[[#This Row],[Existencia actual]]</f>
        <v>91.2</v>
      </c>
      <c r="J196" s="170">
        <v>2</v>
      </c>
      <c r="K196" s="136">
        <f>+LOOKUP(Tabla167[[#This Row],[Código Institucional]],Entradas!A$2:A$1608,Entradas!C$2:C$1608)</f>
        <v>0</v>
      </c>
      <c r="L196" s="183">
        <f>+LOOKUP(Tabla167[[#This Row],[Código Institucional]],Salidas!A$2:A$1152,Salidas!C$2:C$1152)</f>
        <v>0</v>
      </c>
      <c r="M196" s="69">
        <f>+Tabla167[[#This Row],[Existencia Diciembre 2021 ]]+Tabla167[[#This Row],[Entradas]]-Tabla167[[#This Row],[Salidas]]</f>
        <v>2</v>
      </c>
    </row>
    <row r="197" spans="2:13" s="43" customFormat="1" ht="15.75" x14ac:dyDescent="0.25">
      <c r="B197" s="176">
        <v>40927</v>
      </c>
      <c r="C197" s="176">
        <v>40927</v>
      </c>
      <c r="D197" s="177" t="s">
        <v>1211</v>
      </c>
      <c r="E197" s="178" t="s">
        <v>1583</v>
      </c>
      <c r="F197" s="185" t="s">
        <v>1584</v>
      </c>
      <c r="G197" s="180" t="s">
        <v>12</v>
      </c>
      <c r="H197" s="181">
        <v>23.56</v>
      </c>
      <c r="I197" s="182">
        <f>+Tabla167[[#This Row],[Costo Unitario en RD$]]*Tabla167[[#This Row],[Existencia actual]]</f>
        <v>306.27999999999997</v>
      </c>
      <c r="J197" s="170">
        <v>13</v>
      </c>
      <c r="K197" s="136">
        <f>+LOOKUP(Tabla167[[#This Row],[Código Institucional]],Entradas!A$2:A$1608,Entradas!C$2:C$1608)</f>
        <v>0</v>
      </c>
      <c r="L197" s="183">
        <f>+LOOKUP(Tabla167[[#This Row],[Código Institucional]],Salidas!A$2:A$1152,Salidas!C$2:C$1152)</f>
        <v>0</v>
      </c>
      <c r="M197" s="69">
        <f>+Tabla167[[#This Row],[Existencia Diciembre 2021 ]]+Tabla167[[#This Row],[Entradas]]-Tabla167[[#This Row],[Salidas]]</f>
        <v>13</v>
      </c>
    </row>
    <row r="198" spans="2:13" s="43" customFormat="1" ht="15.75" x14ac:dyDescent="0.25">
      <c r="B198" s="176">
        <v>42496</v>
      </c>
      <c r="C198" s="176">
        <v>42496</v>
      </c>
      <c r="D198" s="177" t="s">
        <v>1211</v>
      </c>
      <c r="E198" s="178" t="s">
        <v>1585</v>
      </c>
      <c r="F198" s="179" t="s">
        <v>1586</v>
      </c>
      <c r="G198" s="180" t="s">
        <v>12</v>
      </c>
      <c r="H198" s="181">
        <v>73.87</v>
      </c>
      <c r="I198" s="182">
        <f>+Tabla167[[#This Row],[Costo Unitario en RD$]]*Tabla167[[#This Row],[Existencia actual]]</f>
        <v>147.74</v>
      </c>
      <c r="J198" s="170">
        <v>2</v>
      </c>
      <c r="K198" s="136">
        <f>+LOOKUP(Tabla167[[#This Row],[Código Institucional]],Entradas!A$2:A$1608,Entradas!C$2:C$1608)</f>
        <v>0</v>
      </c>
      <c r="L198" s="183">
        <f>+LOOKUP(Tabla167[[#This Row],[Código Institucional]],Salidas!A$2:A$1152,Salidas!C$2:C$1152)</f>
        <v>0</v>
      </c>
      <c r="M198" s="69">
        <f>+Tabla167[[#This Row],[Existencia Diciembre 2021 ]]+Tabla167[[#This Row],[Entradas]]-Tabla167[[#This Row],[Salidas]]</f>
        <v>2</v>
      </c>
    </row>
    <row r="199" spans="2:13" s="43" customFormat="1" ht="15.75" x14ac:dyDescent="0.25">
      <c r="B199" s="176">
        <v>42551</v>
      </c>
      <c r="C199" s="176">
        <v>42551</v>
      </c>
      <c r="D199" s="177" t="s">
        <v>1211</v>
      </c>
      <c r="E199" s="178" t="s">
        <v>1587</v>
      </c>
      <c r="F199" s="179" t="s">
        <v>1588</v>
      </c>
      <c r="G199" s="180" t="s">
        <v>12</v>
      </c>
      <c r="H199" s="181">
        <v>85.91</v>
      </c>
      <c r="I199" s="182">
        <f>+Tabla167[[#This Row],[Costo Unitario en RD$]]*Tabla167[[#This Row],[Existencia actual]]</f>
        <v>945.01</v>
      </c>
      <c r="J199" s="170">
        <v>11</v>
      </c>
      <c r="K199" s="136">
        <f>+LOOKUP(Tabla167[[#This Row],[Código Institucional]],Entradas!A$2:A$1608,Entradas!C$2:C$1608)</f>
        <v>0</v>
      </c>
      <c r="L199" s="183">
        <f>+LOOKUP(Tabla167[[#This Row],[Código Institucional]],Salidas!A$2:A$1152,Salidas!C$2:C$1152)</f>
        <v>0</v>
      </c>
      <c r="M199" s="69">
        <f>+Tabla167[[#This Row],[Existencia Diciembre 2021 ]]+Tabla167[[#This Row],[Entradas]]-Tabla167[[#This Row],[Salidas]]</f>
        <v>11</v>
      </c>
    </row>
    <row r="200" spans="2:13" s="43" customFormat="1" ht="15.75" x14ac:dyDescent="0.25">
      <c r="B200" s="176">
        <v>41354</v>
      </c>
      <c r="C200" s="176">
        <v>41354</v>
      </c>
      <c r="D200" s="177" t="s">
        <v>1211</v>
      </c>
      <c r="E200" s="178" t="s">
        <v>1589</v>
      </c>
      <c r="F200" s="179" t="s">
        <v>1590</v>
      </c>
      <c r="G200" s="180" t="s">
        <v>12</v>
      </c>
      <c r="H200" s="181">
        <v>212.95</v>
      </c>
      <c r="I200" s="182">
        <f>+Tabla167[[#This Row],[Costo Unitario en RD$]]*Tabla167[[#This Row],[Existencia actual]]</f>
        <v>4684.8999999999996</v>
      </c>
      <c r="J200" s="170">
        <v>22</v>
      </c>
      <c r="K200" s="136">
        <f>+LOOKUP(Tabla167[[#This Row],[Código Institucional]],Entradas!A$2:A$1608,Entradas!C$2:C$1608)</f>
        <v>0</v>
      </c>
      <c r="L200" s="183">
        <f>+LOOKUP(Tabla167[[#This Row],[Código Institucional]],Salidas!A$2:A$1152,Salidas!C$2:C$1152)</f>
        <v>0</v>
      </c>
      <c r="M200" s="69">
        <f>+Tabla167[[#This Row],[Existencia Diciembre 2021 ]]+Tabla167[[#This Row],[Entradas]]-Tabla167[[#This Row],[Salidas]]</f>
        <v>22</v>
      </c>
    </row>
    <row r="201" spans="2:13" s="43" customFormat="1" ht="15.75" x14ac:dyDescent="0.25">
      <c r="B201" s="176">
        <v>41488</v>
      </c>
      <c r="C201" s="176">
        <v>41488</v>
      </c>
      <c r="D201" s="177" t="s">
        <v>1211</v>
      </c>
      <c r="E201" s="178" t="s">
        <v>1591</v>
      </c>
      <c r="F201" s="179" t="s">
        <v>1592</v>
      </c>
      <c r="G201" s="180" t="s">
        <v>12</v>
      </c>
      <c r="H201" s="181">
        <v>155.63</v>
      </c>
      <c r="I201" s="182">
        <f>+Tabla167[[#This Row],[Costo Unitario en RD$]]*Tabla167[[#This Row],[Existencia actual]]</f>
        <v>155.63</v>
      </c>
      <c r="J201" s="171">
        <v>2</v>
      </c>
      <c r="K201" s="136">
        <f>+LOOKUP(Tabla167[[#This Row],[Código Institucional]],Entradas!A$2:A$1608,Entradas!C$2:C$1608)</f>
        <v>0</v>
      </c>
      <c r="L201" s="183">
        <f>+LOOKUP(Tabla167[[#This Row],[Código Institucional]],Salidas!A$2:A$1152,Salidas!C$2:C$1152)</f>
        <v>1</v>
      </c>
      <c r="M201" s="217">
        <f>+Tabla167[[#This Row],[Existencia Diciembre 2021 ]]+Tabla167[[#This Row],[Entradas]]-Tabla167[[#This Row],[Salidas]]</f>
        <v>1</v>
      </c>
    </row>
    <row r="202" spans="2:13" s="43" customFormat="1" ht="15.75" x14ac:dyDescent="0.25">
      <c r="B202" s="176">
        <v>42496</v>
      </c>
      <c r="C202" s="176">
        <v>42496</v>
      </c>
      <c r="D202" s="177" t="s">
        <v>1211</v>
      </c>
      <c r="E202" s="178" t="s">
        <v>1593</v>
      </c>
      <c r="F202" s="185" t="s">
        <v>1594</v>
      </c>
      <c r="G202" s="180" t="s">
        <v>12</v>
      </c>
      <c r="H202" s="181">
        <v>176.64</v>
      </c>
      <c r="I202" s="182">
        <f>+Tabla167[[#This Row],[Costo Unitario en RD$]]*Tabla167[[#This Row],[Existencia actual]]</f>
        <v>3002.8799999999997</v>
      </c>
      <c r="J202" s="170">
        <v>17</v>
      </c>
      <c r="K202" s="136">
        <f>+LOOKUP(Tabla167[[#This Row],[Código Institucional]],Entradas!A$2:A$1608,Entradas!C$2:C$1608)</f>
        <v>0</v>
      </c>
      <c r="L202" s="183">
        <f>+LOOKUP(Tabla167[[#This Row],[Código Institucional]],Salidas!A$2:A$1152,Salidas!C$2:C$1152)</f>
        <v>0</v>
      </c>
      <c r="M202" s="69">
        <f>+Tabla167[[#This Row],[Existencia Diciembre 2021 ]]+Tabla167[[#This Row],[Entradas]]-Tabla167[[#This Row],[Salidas]]</f>
        <v>17</v>
      </c>
    </row>
    <row r="203" spans="2:13" s="43" customFormat="1" ht="15.75" x14ac:dyDescent="0.25">
      <c r="B203" s="176">
        <v>41022</v>
      </c>
      <c r="C203" s="176">
        <v>41022</v>
      </c>
      <c r="D203" s="177" t="s">
        <v>1211</v>
      </c>
      <c r="E203" s="178" t="s">
        <v>1595</v>
      </c>
      <c r="F203" s="185" t="s">
        <v>1596</v>
      </c>
      <c r="G203" s="180" t="s">
        <v>12</v>
      </c>
      <c r="H203" s="181">
        <v>16.7</v>
      </c>
      <c r="I203" s="182">
        <f>+Tabla167[[#This Row],[Costo Unitario en RD$]]*Tabla167[[#This Row],[Existencia actual]]</f>
        <v>0</v>
      </c>
      <c r="J203" s="170">
        <v>0</v>
      </c>
      <c r="K203" s="136">
        <f>+LOOKUP(Tabla167[[#This Row],[Código Institucional]],Entradas!A$2:A$1608,Entradas!C$2:C$1608)</f>
        <v>0</v>
      </c>
      <c r="L203" s="183">
        <f>+LOOKUP(Tabla167[[#This Row],[Código Institucional]],Salidas!A$2:A$1152,Salidas!C$2:C$1152)</f>
        <v>0</v>
      </c>
      <c r="M203" s="69">
        <f>+Tabla167[[#This Row],[Existencia Diciembre 2021 ]]+Tabla167[[#This Row],[Entradas]]-Tabla167[[#This Row],[Salidas]]</f>
        <v>0</v>
      </c>
    </row>
    <row r="204" spans="2:13" s="43" customFormat="1" ht="15.75" x14ac:dyDescent="0.25">
      <c r="B204" s="176">
        <v>42250</v>
      </c>
      <c r="C204" s="176">
        <v>42250</v>
      </c>
      <c r="D204" s="177" t="s">
        <v>1211</v>
      </c>
      <c r="E204" s="178" t="s">
        <v>1597</v>
      </c>
      <c r="F204" s="185" t="s">
        <v>1598</v>
      </c>
      <c r="G204" s="180" t="s">
        <v>12</v>
      </c>
      <c r="H204" s="181">
        <v>35.479999999999997</v>
      </c>
      <c r="I204" s="182">
        <f>+Tabla167[[#This Row],[Costo Unitario en RD$]]*Tabla167[[#This Row],[Existencia actual]]</f>
        <v>212.88</v>
      </c>
      <c r="J204" s="170">
        <v>6</v>
      </c>
      <c r="K204" s="136">
        <f>+LOOKUP(Tabla167[[#This Row],[Código Institucional]],Entradas!A$2:A$1608,Entradas!C$2:C$1608)</f>
        <v>0</v>
      </c>
      <c r="L204" s="183">
        <f>+LOOKUP(Tabla167[[#This Row],[Código Institucional]],Salidas!A$2:A$1152,Salidas!C$2:C$1152)</f>
        <v>0</v>
      </c>
      <c r="M204" s="69">
        <f>+Tabla167[[#This Row],[Existencia Diciembre 2021 ]]+Tabla167[[#This Row],[Entradas]]-Tabla167[[#This Row],[Salidas]]</f>
        <v>6</v>
      </c>
    </row>
    <row r="205" spans="2:13" s="43" customFormat="1" ht="15.75" x14ac:dyDescent="0.25">
      <c r="B205" s="176">
        <v>42551</v>
      </c>
      <c r="C205" s="176">
        <v>42551</v>
      </c>
      <c r="D205" s="177" t="s">
        <v>1211</v>
      </c>
      <c r="E205" s="178" t="s">
        <v>1599</v>
      </c>
      <c r="F205" s="185" t="s">
        <v>1600</v>
      </c>
      <c r="G205" s="180" t="s">
        <v>12</v>
      </c>
      <c r="H205" s="181">
        <v>41.76</v>
      </c>
      <c r="I205" s="182">
        <f>+Tabla167[[#This Row],[Costo Unitario en RD$]]*Tabla167[[#This Row],[Existencia actual]]</f>
        <v>167.04</v>
      </c>
      <c r="J205" s="170">
        <v>4</v>
      </c>
      <c r="K205" s="136">
        <f>+LOOKUP(Tabla167[[#This Row],[Código Institucional]],Entradas!A$2:A$1608,Entradas!C$2:C$1608)</f>
        <v>0</v>
      </c>
      <c r="L205" s="183">
        <f>+LOOKUP(Tabla167[[#This Row],[Código Institucional]],Salidas!A$2:A$1152,Salidas!C$2:C$1152)</f>
        <v>0</v>
      </c>
      <c r="M205" s="69">
        <f>+Tabla167[[#This Row],[Existencia Diciembre 2021 ]]+Tabla167[[#This Row],[Entradas]]-Tabla167[[#This Row],[Salidas]]</f>
        <v>4</v>
      </c>
    </row>
    <row r="206" spans="2:13" s="43" customFormat="1" ht="18" customHeight="1" x14ac:dyDescent="0.25">
      <c r="B206" s="176">
        <v>41488</v>
      </c>
      <c r="C206" s="176">
        <v>41488</v>
      </c>
      <c r="D206" s="177" t="s">
        <v>1211</v>
      </c>
      <c r="E206" s="178" t="s">
        <v>1601</v>
      </c>
      <c r="F206" s="185" t="s">
        <v>1602</v>
      </c>
      <c r="G206" s="180" t="s">
        <v>12</v>
      </c>
      <c r="H206" s="181">
        <v>38.28</v>
      </c>
      <c r="I206" s="182">
        <f>+Tabla167[[#This Row],[Costo Unitario en RD$]]*Tabla167[[#This Row],[Existencia actual]]</f>
        <v>191.4</v>
      </c>
      <c r="J206" s="170">
        <v>5</v>
      </c>
      <c r="K206" s="136">
        <f>+LOOKUP(Tabla167[[#This Row],[Código Institucional]],Entradas!A$2:A$1608,Entradas!C$2:C$1608)</f>
        <v>0</v>
      </c>
      <c r="L206" s="183">
        <f>+LOOKUP(Tabla167[[#This Row],[Código Institucional]],Salidas!A$2:A$1152,Salidas!C$2:C$1152)</f>
        <v>0</v>
      </c>
      <c r="M206" s="69">
        <f>+Tabla167[[#This Row],[Existencia Diciembre 2021 ]]+Tabla167[[#This Row],[Entradas]]-Tabla167[[#This Row],[Salidas]]</f>
        <v>5</v>
      </c>
    </row>
    <row r="207" spans="2:13" s="43" customFormat="1" ht="18" customHeight="1" x14ac:dyDescent="0.25">
      <c r="B207" s="176">
        <v>42874</v>
      </c>
      <c r="C207" s="176">
        <v>42874</v>
      </c>
      <c r="D207" s="177" t="s">
        <v>1211</v>
      </c>
      <c r="E207" s="178" t="s">
        <v>1603</v>
      </c>
      <c r="F207" s="185" t="s">
        <v>1604</v>
      </c>
      <c r="G207" s="180" t="s">
        <v>12</v>
      </c>
      <c r="H207" s="181">
        <v>67.28</v>
      </c>
      <c r="I207" s="182">
        <f>+Tabla167[[#This Row],[Costo Unitario en RD$]]*Tabla167[[#This Row],[Existencia actual]]</f>
        <v>269.12</v>
      </c>
      <c r="J207" s="170">
        <v>4</v>
      </c>
      <c r="K207" s="136">
        <f>+LOOKUP(Tabla167[[#This Row],[Código Institucional]],Entradas!A$2:A$1608,Entradas!C$2:C$1608)</f>
        <v>0</v>
      </c>
      <c r="L207" s="183">
        <f>+LOOKUP(Tabla167[[#This Row],[Código Institucional]],Salidas!A$2:A$1152,Salidas!C$2:C$1152)</f>
        <v>0</v>
      </c>
      <c r="M207" s="69">
        <f>+Tabla167[[#This Row],[Existencia Diciembre 2021 ]]+Tabla167[[#This Row],[Entradas]]-Tabla167[[#This Row],[Salidas]]</f>
        <v>4</v>
      </c>
    </row>
    <row r="208" spans="2:13" s="43" customFormat="1" ht="15.75" customHeight="1" x14ac:dyDescent="0.25">
      <c r="B208" s="176">
        <v>42080</v>
      </c>
      <c r="C208" s="176">
        <v>42080</v>
      </c>
      <c r="D208" s="177" t="s">
        <v>1211</v>
      </c>
      <c r="E208" s="178" t="s">
        <v>1605</v>
      </c>
      <c r="F208" s="185" t="s">
        <v>1606</v>
      </c>
      <c r="G208" s="180" t="s">
        <v>12</v>
      </c>
      <c r="H208" s="181">
        <v>33.64</v>
      </c>
      <c r="I208" s="182">
        <f>+Tabla167[[#This Row],[Costo Unitario en RD$]]*Tabla167[[#This Row],[Existencia actual]]</f>
        <v>201.84</v>
      </c>
      <c r="J208" s="170">
        <v>6</v>
      </c>
      <c r="K208" s="136">
        <f>+LOOKUP(Tabla167[[#This Row],[Código Institucional]],Entradas!A$2:A$1608,Entradas!C$2:C$1608)</f>
        <v>0</v>
      </c>
      <c r="L208" s="183">
        <f>+LOOKUP(Tabla167[[#This Row],[Código Institucional]],Salidas!A$2:A$1152,Salidas!C$2:C$1152)</f>
        <v>0</v>
      </c>
      <c r="M208" s="69">
        <f>+Tabla167[[#This Row],[Existencia Diciembre 2021 ]]+Tabla167[[#This Row],[Entradas]]-Tabla167[[#This Row],[Salidas]]</f>
        <v>6</v>
      </c>
    </row>
    <row r="209" spans="2:13" s="43" customFormat="1" ht="15.75" x14ac:dyDescent="0.25">
      <c r="B209" s="176">
        <v>42080</v>
      </c>
      <c r="C209" s="176">
        <v>42080</v>
      </c>
      <c r="D209" s="177" t="s">
        <v>1211</v>
      </c>
      <c r="E209" s="178" t="s">
        <v>1607</v>
      </c>
      <c r="F209" s="185" t="s">
        <v>1608</v>
      </c>
      <c r="G209" s="180" t="s">
        <v>12</v>
      </c>
      <c r="H209" s="181">
        <v>8.4499999999999993</v>
      </c>
      <c r="I209" s="182">
        <f>+Tabla167[[#This Row],[Costo Unitario en RD$]]*Tabla167[[#This Row],[Existencia actual]]</f>
        <v>101.39999999999999</v>
      </c>
      <c r="J209" s="170">
        <v>12</v>
      </c>
      <c r="K209" s="136">
        <f>+LOOKUP(Tabla167[[#This Row],[Código Institucional]],Entradas!A$2:A$1608,Entradas!C$2:C$1608)</f>
        <v>0</v>
      </c>
      <c r="L209" s="183">
        <f>+LOOKUP(Tabla167[[#This Row],[Código Institucional]],Salidas!A$2:A$1152,Salidas!C$2:C$1152)</f>
        <v>0</v>
      </c>
      <c r="M209" s="69">
        <f>+Tabla167[[#This Row],[Existencia Diciembre 2021 ]]+Tabla167[[#This Row],[Entradas]]-Tabla167[[#This Row],[Salidas]]</f>
        <v>12</v>
      </c>
    </row>
    <row r="210" spans="2:13" s="43" customFormat="1" ht="15.75" x14ac:dyDescent="0.25">
      <c r="B210" s="176">
        <v>41404</v>
      </c>
      <c r="C210" s="176">
        <v>41404</v>
      </c>
      <c r="D210" s="177" t="s">
        <v>1211</v>
      </c>
      <c r="E210" s="178" t="s">
        <v>1609</v>
      </c>
      <c r="F210" s="185" t="s">
        <v>1610</v>
      </c>
      <c r="G210" s="180" t="s">
        <v>12</v>
      </c>
      <c r="H210" s="181">
        <v>12.48</v>
      </c>
      <c r="I210" s="182">
        <f>+Tabla167[[#This Row],[Costo Unitario en RD$]]*Tabla167[[#This Row],[Existencia actual]]</f>
        <v>686.4</v>
      </c>
      <c r="J210" s="170">
        <v>55</v>
      </c>
      <c r="K210" s="136">
        <f>+LOOKUP(Tabla167[[#This Row],[Código Institucional]],Entradas!A$2:A$1608,Entradas!C$2:C$1608)</f>
        <v>0</v>
      </c>
      <c r="L210" s="183">
        <f>+LOOKUP(Tabla167[[#This Row],[Código Institucional]],Salidas!A$2:A$1152,Salidas!C$2:C$1152)</f>
        <v>0</v>
      </c>
      <c r="M210" s="69">
        <f>+Tabla167[[#This Row],[Existencia Diciembre 2021 ]]+Tabla167[[#This Row],[Entradas]]-Tabla167[[#This Row],[Salidas]]</f>
        <v>55</v>
      </c>
    </row>
    <row r="211" spans="2:13" s="43" customFormat="1" ht="15.75" x14ac:dyDescent="0.25">
      <c r="B211" s="176">
        <v>42797</v>
      </c>
      <c r="C211" s="176">
        <v>42797</v>
      </c>
      <c r="D211" s="177" t="s">
        <v>1211</v>
      </c>
      <c r="E211" s="178" t="s">
        <v>1611</v>
      </c>
      <c r="F211" s="185" t="s">
        <v>1612</v>
      </c>
      <c r="G211" s="180" t="s">
        <v>12</v>
      </c>
      <c r="H211" s="181">
        <v>20.88</v>
      </c>
      <c r="I211" s="182">
        <f>+Tabla167[[#This Row],[Costo Unitario en RD$]]*Tabla167[[#This Row],[Existencia actual]]</f>
        <v>104.39999999999999</v>
      </c>
      <c r="J211" s="170">
        <v>5</v>
      </c>
      <c r="K211" s="136">
        <f>+LOOKUP(Tabla167[[#This Row],[Código Institucional]],Entradas!A$2:A$1608,Entradas!C$2:C$1608)</f>
        <v>0</v>
      </c>
      <c r="L211" s="183">
        <f>+LOOKUP(Tabla167[[#This Row],[Código Institucional]],Salidas!A$2:A$1152,Salidas!C$2:C$1152)</f>
        <v>0</v>
      </c>
      <c r="M211" s="69">
        <f>+Tabla167[[#This Row],[Existencia Diciembre 2021 ]]+Tabla167[[#This Row],[Entradas]]-Tabla167[[#This Row],[Salidas]]</f>
        <v>5</v>
      </c>
    </row>
    <row r="212" spans="2:13" s="43" customFormat="1" ht="15.75" x14ac:dyDescent="0.25">
      <c r="B212" s="176">
        <v>41283</v>
      </c>
      <c r="C212" s="176">
        <v>41283</v>
      </c>
      <c r="D212" s="177" t="s">
        <v>1211</v>
      </c>
      <c r="E212" s="178" t="s">
        <v>1613</v>
      </c>
      <c r="F212" s="185" t="s">
        <v>1614</v>
      </c>
      <c r="G212" s="180" t="s">
        <v>12</v>
      </c>
      <c r="H212" s="181">
        <v>44.08</v>
      </c>
      <c r="I212" s="182">
        <f>+Tabla167[[#This Row],[Costo Unitario en RD$]]*Tabla167[[#This Row],[Existencia actual]]</f>
        <v>88.16</v>
      </c>
      <c r="J212" s="170">
        <v>2</v>
      </c>
      <c r="K212" s="136">
        <f>+LOOKUP(Tabla167[[#This Row],[Código Institucional]],Entradas!A$2:A$1608,Entradas!C$2:C$1608)</f>
        <v>0</v>
      </c>
      <c r="L212" s="183">
        <f>+LOOKUP(Tabla167[[#This Row],[Código Institucional]],Salidas!A$2:A$1152,Salidas!C$2:C$1152)</f>
        <v>0</v>
      </c>
      <c r="M212" s="69">
        <f>+Tabla167[[#This Row],[Existencia Diciembre 2021 ]]+Tabla167[[#This Row],[Entradas]]-Tabla167[[#This Row],[Salidas]]</f>
        <v>2</v>
      </c>
    </row>
    <row r="213" spans="2:13" s="43" customFormat="1" ht="15.75" x14ac:dyDescent="0.25">
      <c r="B213" s="176">
        <v>41488</v>
      </c>
      <c r="C213" s="176">
        <v>41488</v>
      </c>
      <c r="D213" s="177" t="s">
        <v>1211</v>
      </c>
      <c r="E213" s="178" t="s">
        <v>1615</v>
      </c>
      <c r="F213" s="185" t="s">
        <v>1412</v>
      </c>
      <c r="G213" s="180" t="s">
        <v>12</v>
      </c>
      <c r="H213" s="181">
        <v>58</v>
      </c>
      <c r="I213" s="182">
        <f>+Tabla167[[#This Row],[Costo Unitario en RD$]]*Tabla167[[#This Row],[Existencia actual]]</f>
        <v>1450</v>
      </c>
      <c r="J213" s="170">
        <v>25</v>
      </c>
      <c r="K213" s="136">
        <f>+LOOKUP(Tabla167[[#This Row],[Código Institucional]],Entradas!A$2:A$1608,Entradas!C$2:C$1608)</f>
        <v>0</v>
      </c>
      <c r="L213" s="183">
        <f>+LOOKUP(Tabla167[[#This Row],[Código Institucional]],Salidas!A$2:A$1152,Salidas!C$2:C$1152)</f>
        <v>0</v>
      </c>
      <c r="M213" s="69">
        <f>+Tabla167[[#This Row],[Existencia Diciembre 2021 ]]+Tabla167[[#This Row],[Entradas]]-Tabla167[[#This Row],[Salidas]]</f>
        <v>25</v>
      </c>
    </row>
    <row r="214" spans="2:13" s="43" customFormat="1" ht="15.75" x14ac:dyDescent="0.25">
      <c r="B214" s="176">
        <v>43615</v>
      </c>
      <c r="C214" s="176">
        <v>43615</v>
      </c>
      <c r="D214" s="177" t="s">
        <v>1211</v>
      </c>
      <c r="E214" s="178" t="s">
        <v>1616</v>
      </c>
      <c r="F214" s="185" t="s">
        <v>1617</v>
      </c>
      <c r="G214" s="180" t="s">
        <v>12</v>
      </c>
      <c r="H214" s="181">
        <v>57</v>
      </c>
      <c r="I214" s="182">
        <f>+Tabla167[[#This Row],[Costo Unitario en RD$]]*Tabla167[[#This Row],[Existencia actual]]</f>
        <v>1140</v>
      </c>
      <c r="J214" s="170">
        <v>20</v>
      </c>
      <c r="K214" s="136">
        <f>+LOOKUP(Tabla167[[#This Row],[Código Institucional]],Entradas!A$2:A$1608,Entradas!C$2:C$1608)</f>
        <v>0</v>
      </c>
      <c r="L214" s="183">
        <f>+LOOKUP(Tabla167[[#This Row],[Código Institucional]],Salidas!A$2:A$1152,Salidas!C$2:C$1152)</f>
        <v>0</v>
      </c>
      <c r="M214" s="69">
        <f>+Tabla167[[#This Row],[Existencia Diciembre 2021 ]]+Tabla167[[#This Row],[Entradas]]-Tabla167[[#This Row],[Salidas]]</f>
        <v>20</v>
      </c>
    </row>
    <row r="215" spans="2:13" s="43" customFormat="1" ht="15.75" x14ac:dyDescent="0.25">
      <c r="B215" s="176">
        <v>42496</v>
      </c>
      <c r="C215" s="176">
        <v>42496</v>
      </c>
      <c r="D215" s="177" t="s">
        <v>1211</v>
      </c>
      <c r="E215" s="178" t="s">
        <v>1618</v>
      </c>
      <c r="F215" s="185" t="s">
        <v>1410</v>
      </c>
      <c r="G215" s="180" t="s">
        <v>12</v>
      </c>
      <c r="H215" s="181">
        <v>87</v>
      </c>
      <c r="I215" s="182">
        <f>+Tabla167[[#This Row],[Costo Unitario en RD$]]*Tabla167[[#This Row],[Existencia actual]]</f>
        <v>1827</v>
      </c>
      <c r="J215" s="170">
        <v>21</v>
      </c>
      <c r="K215" s="136">
        <f>+LOOKUP(Tabla167[[#This Row],[Código Institucional]],Entradas!A$2:A$1608,Entradas!C$2:C$1608)</f>
        <v>0</v>
      </c>
      <c r="L215" s="183">
        <f>+LOOKUP(Tabla167[[#This Row],[Código Institucional]],Salidas!A$2:A$1152,Salidas!C$2:C$1152)</f>
        <v>0</v>
      </c>
      <c r="M215" s="69">
        <f>+Tabla167[[#This Row],[Existencia Diciembre 2021 ]]+Tabla167[[#This Row],[Entradas]]-Tabla167[[#This Row],[Salidas]]</f>
        <v>21</v>
      </c>
    </row>
    <row r="216" spans="2:13" s="43" customFormat="1" ht="15.75" x14ac:dyDescent="0.25">
      <c r="B216" s="176">
        <v>41438</v>
      </c>
      <c r="C216" s="176">
        <v>41438</v>
      </c>
      <c r="D216" s="177" t="s">
        <v>1211</v>
      </c>
      <c r="E216" s="178" t="s">
        <v>1619</v>
      </c>
      <c r="F216" s="185" t="s">
        <v>1620</v>
      </c>
      <c r="G216" s="180" t="s">
        <v>12</v>
      </c>
      <c r="H216" s="181">
        <v>34.799999999999997</v>
      </c>
      <c r="I216" s="182">
        <f>+Tabla167[[#This Row],[Costo Unitario en RD$]]*Tabla167[[#This Row],[Existencia actual]]</f>
        <v>174</v>
      </c>
      <c r="J216" s="170">
        <v>5</v>
      </c>
      <c r="K216" s="136">
        <f>+LOOKUP(Tabla167[[#This Row],[Código Institucional]],Entradas!A$2:A$1608,Entradas!C$2:C$1608)</f>
        <v>0</v>
      </c>
      <c r="L216" s="183">
        <f>+LOOKUP(Tabla167[[#This Row],[Código Institucional]],Salidas!A$2:A$1152,Salidas!C$2:C$1152)</f>
        <v>0</v>
      </c>
      <c r="M216" s="69">
        <f>+Tabla167[[#This Row],[Existencia Diciembre 2021 ]]+Tabla167[[#This Row],[Entradas]]-Tabla167[[#This Row],[Salidas]]</f>
        <v>5</v>
      </c>
    </row>
    <row r="217" spans="2:13" s="43" customFormat="1" ht="15.75" x14ac:dyDescent="0.25">
      <c r="B217" s="176">
        <v>41488</v>
      </c>
      <c r="C217" s="176">
        <v>41488</v>
      </c>
      <c r="D217" s="177" t="s">
        <v>1211</v>
      </c>
      <c r="E217" s="178" t="s">
        <v>1621</v>
      </c>
      <c r="F217" s="185" t="s">
        <v>1622</v>
      </c>
      <c r="G217" s="180" t="s">
        <v>12</v>
      </c>
      <c r="H217" s="181">
        <v>58</v>
      </c>
      <c r="I217" s="182">
        <f>+Tabla167[[#This Row],[Costo Unitario en RD$]]*Tabla167[[#This Row],[Existencia actual]]</f>
        <v>348</v>
      </c>
      <c r="J217" s="170">
        <v>6</v>
      </c>
      <c r="K217" s="136">
        <f>+LOOKUP(Tabla167[[#This Row],[Código Institucional]],Entradas!A$2:A$1608,Entradas!C$2:C$1608)</f>
        <v>0</v>
      </c>
      <c r="L217" s="183">
        <f>+LOOKUP(Tabla167[[#This Row],[Código Institucional]],Salidas!A$2:A$1152,Salidas!C$2:C$1152)</f>
        <v>0</v>
      </c>
      <c r="M217" s="69">
        <f>+Tabla167[[#This Row],[Existencia Diciembre 2021 ]]+Tabla167[[#This Row],[Entradas]]-Tabla167[[#This Row],[Salidas]]</f>
        <v>6</v>
      </c>
    </row>
    <row r="218" spans="2:13" s="43" customFormat="1" ht="18.75" customHeight="1" x14ac:dyDescent="0.25">
      <c r="B218" s="176">
        <v>42496</v>
      </c>
      <c r="C218" s="176">
        <v>42496</v>
      </c>
      <c r="D218" s="177" t="s">
        <v>1211</v>
      </c>
      <c r="E218" s="178" t="s">
        <v>1623</v>
      </c>
      <c r="F218" s="185" t="s">
        <v>1624</v>
      </c>
      <c r="G218" s="180" t="s">
        <v>12</v>
      </c>
      <c r="H218" s="181">
        <v>87</v>
      </c>
      <c r="I218" s="182">
        <f>+Tabla167[[#This Row],[Costo Unitario en RD$]]*Tabla167[[#This Row],[Existencia actual]]</f>
        <v>87</v>
      </c>
      <c r="J218" s="170">
        <v>1</v>
      </c>
      <c r="K218" s="136">
        <f>+LOOKUP(Tabla167[[#This Row],[Código Institucional]],Entradas!A$2:A$1608,Entradas!C$2:C$1608)</f>
        <v>0</v>
      </c>
      <c r="L218" s="183">
        <f>+LOOKUP(Tabla167[[#This Row],[Código Institucional]],Salidas!A$2:A$1152,Salidas!C$2:C$1152)</f>
        <v>0</v>
      </c>
      <c r="M218" s="69">
        <f>+Tabla167[[#This Row],[Existencia Diciembre 2021 ]]+Tabla167[[#This Row],[Entradas]]-Tabla167[[#This Row],[Salidas]]</f>
        <v>1</v>
      </c>
    </row>
    <row r="219" spans="2:13" s="43" customFormat="1" ht="15.75" x14ac:dyDescent="0.25">
      <c r="B219" s="176">
        <v>42496</v>
      </c>
      <c r="C219" s="176">
        <v>42496</v>
      </c>
      <c r="D219" s="177" t="s">
        <v>1211</v>
      </c>
      <c r="E219" s="178" t="s">
        <v>1625</v>
      </c>
      <c r="F219" s="179" t="s">
        <v>1626</v>
      </c>
      <c r="G219" s="180" t="s">
        <v>12</v>
      </c>
      <c r="H219" s="181">
        <v>9.02</v>
      </c>
      <c r="I219" s="182">
        <f>+Tabla167[[#This Row],[Costo Unitario en RD$]]*Tabla167[[#This Row],[Existencia actual]]</f>
        <v>369.82</v>
      </c>
      <c r="J219" s="170">
        <v>44</v>
      </c>
      <c r="K219" s="136">
        <f>+LOOKUP(Tabla167[[#This Row],[Código Institucional]],Entradas!A$2:A$1608,Entradas!C$2:C$1608)</f>
        <v>0</v>
      </c>
      <c r="L219" s="183">
        <f>+LOOKUP(Tabla167[[#This Row],[Código Institucional]],Salidas!A$2:A$1152,Salidas!C$2:C$1152)</f>
        <v>3</v>
      </c>
      <c r="M219" s="69">
        <f>+Tabla167[[#This Row],[Existencia Diciembre 2021 ]]+Tabla167[[#This Row],[Entradas]]-Tabla167[[#This Row],[Salidas]]</f>
        <v>41</v>
      </c>
    </row>
    <row r="220" spans="2:13" s="43" customFormat="1" ht="15.75" x14ac:dyDescent="0.25">
      <c r="B220" s="184">
        <v>44145</v>
      </c>
      <c r="C220" s="184">
        <v>44145</v>
      </c>
      <c r="D220" s="177" t="s">
        <v>1211</v>
      </c>
      <c r="E220" s="178" t="s">
        <v>1627</v>
      </c>
      <c r="F220" s="185" t="s">
        <v>1628</v>
      </c>
      <c r="G220" s="180" t="s">
        <v>12</v>
      </c>
      <c r="H220" s="181">
        <v>10.92</v>
      </c>
      <c r="I220" s="182">
        <f>+Tabla167[[#This Row],[Costo Unitario en RD$]]*Tabla167[[#This Row],[Existencia actual]]</f>
        <v>8943.48</v>
      </c>
      <c r="J220" s="170">
        <v>819</v>
      </c>
      <c r="K220" s="136">
        <f>+LOOKUP(Tabla167[[#This Row],[Código Institucional]],Entradas!A$2:A$1608,Entradas!C$2:C$1608)</f>
        <v>0</v>
      </c>
      <c r="L220" s="183">
        <f>+LOOKUP(Tabla167[[#This Row],[Código Institucional]],Salidas!A$2:A$1152,Salidas!C$2:C$1152)</f>
        <v>0</v>
      </c>
      <c r="M220" s="69">
        <f>+Tabla167[[#This Row],[Existencia Diciembre 2021 ]]+Tabla167[[#This Row],[Entradas]]-Tabla167[[#This Row],[Salidas]]</f>
        <v>819</v>
      </c>
    </row>
    <row r="221" spans="2:13" s="43" customFormat="1" ht="15.75" x14ac:dyDescent="0.25">
      <c r="B221" s="176">
        <v>42496</v>
      </c>
      <c r="C221" s="176">
        <v>42496</v>
      </c>
      <c r="D221" s="177" t="s">
        <v>1211</v>
      </c>
      <c r="E221" s="178" t="s">
        <v>1629</v>
      </c>
      <c r="F221" s="185" t="s">
        <v>1630</v>
      </c>
      <c r="G221" s="180" t="s">
        <v>12</v>
      </c>
      <c r="H221" s="181">
        <v>15.86</v>
      </c>
      <c r="I221" s="182">
        <f>+Tabla167[[#This Row],[Costo Unitario en RD$]]*Tabla167[[#This Row],[Existencia actual]]</f>
        <v>40902.939999999995</v>
      </c>
      <c r="J221" s="170">
        <v>2579</v>
      </c>
      <c r="K221" s="136">
        <f>+LOOKUP(Tabla167[[#This Row],[Código Institucional]],Entradas!A$2:A$1608,Entradas!C$2:C$1608)</f>
        <v>0</v>
      </c>
      <c r="L221" s="183">
        <f>+LOOKUP(Tabla167[[#This Row],[Código Institucional]],Salidas!A$2:A$1152,Salidas!C$2:C$1152)</f>
        <v>0</v>
      </c>
      <c r="M221" s="69">
        <f>+Tabla167[[#This Row],[Existencia Diciembre 2021 ]]+Tabla167[[#This Row],[Entradas]]-Tabla167[[#This Row],[Salidas]]</f>
        <v>2579</v>
      </c>
    </row>
    <row r="222" spans="2:13" s="71" customFormat="1" ht="15.75" x14ac:dyDescent="0.25">
      <c r="B222" s="176">
        <v>42496</v>
      </c>
      <c r="C222" s="176">
        <v>42496</v>
      </c>
      <c r="D222" s="177" t="s">
        <v>1211</v>
      </c>
      <c r="E222" s="178" t="s">
        <v>1631</v>
      </c>
      <c r="F222" s="185" t="s">
        <v>1632</v>
      </c>
      <c r="G222" s="180" t="s">
        <v>12</v>
      </c>
      <c r="H222" s="181">
        <v>141.02000000000001</v>
      </c>
      <c r="I222" s="182">
        <f>+Tabla167[[#This Row],[Costo Unitario en RD$]]*Tabla167[[#This Row],[Existencia actual]]</f>
        <v>4230.6000000000004</v>
      </c>
      <c r="J222" s="171">
        <v>30</v>
      </c>
      <c r="K222" s="136">
        <f>+LOOKUP(Tabla167[[#This Row],[Código Institucional]],Entradas!A$2:A$1608,Entradas!C$2:C$1608)</f>
        <v>0</v>
      </c>
      <c r="L222" s="183">
        <f>+LOOKUP(Tabla167[[#This Row],[Código Institucional]],Salidas!A$2:A$1152,Salidas!C$2:C$1152)</f>
        <v>0</v>
      </c>
      <c r="M222" s="217">
        <f>+Tabla167[[#This Row],[Existencia Diciembre 2021 ]]+Tabla167[[#This Row],[Entradas]]-Tabla167[[#This Row],[Salidas]]</f>
        <v>30</v>
      </c>
    </row>
    <row r="223" spans="2:13" s="71" customFormat="1" ht="15.75" x14ac:dyDescent="0.25">
      <c r="B223" s="176">
        <v>41351</v>
      </c>
      <c r="C223" s="176">
        <v>41351</v>
      </c>
      <c r="D223" s="177" t="s">
        <v>1211</v>
      </c>
      <c r="E223" s="178" t="s">
        <v>1633</v>
      </c>
      <c r="F223" s="185" t="s">
        <v>1634</v>
      </c>
      <c r="G223" s="180" t="s">
        <v>12</v>
      </c>
      <c r="H223" s="181">
        <v>203.37</v>
      </c>
      <c r="I223" s="182">
        <f>+Tabla167[[#This Row],[Costo Unitario en RD$]]*Tabla167[[#This Row],[Existencia actual]]</f>
        <v>0</v>
      </c>
      <c r="J223" s="171">
        <v>20</v>
      </c>
      <c r="K223" s="136">
        <f>+LOOKUP(Tabla167[[#This Row],[Código Institucional]],Entradas!A$2:A$1608,Entradas!C$2:C$1608)</f>
        <v>130</v>
      </c>
      <c r="L223" s="183">
        <f>+LOOKUP(Tabla167[[#This Row],[Código Institucional]],Salidas!A$2:A$1152,Salidas!C$2:C$1152)</f>
        <v>150</v>
      </c>
      <c r="M223" s="217">
        <f>+Tabla167[[#This Row],[Existencia Diciembre 2021 ]]+Tabla167[[#This Row],[Entradas]]-Tabla167[[#This Row],[Salidas]]</f>
        <v>0</v>
      </c>
    </row>
    <row r="224" spans="2:13" s="43" customFormat="1" ht="15.75" x14ac:dyDescent="0.25">
      <c r="B224" s="186">
        <v>42474</v>
      </c>
      <c r="C224" s="186">
        <v>42474</v>
      </c>
      <c r="D224" s="177" t="s">
        <v>1211</v>
      </c>
      <c r="E224" s="178" t="s">
        <v>1635</v>
      </c>
      <c r="F224" s="179" t="s">
        <v>1636</v>
      </c>
      <c r="G224" s="180" t="s">
        <v>12</v>
      </c>
      <c r="H224" s="181">
        <v>15.55</v>
      </c>
      <c r="I224" s="182">
        <f>+Tabla167[[#This Row],[Costo Unitario en RD$]]*Tabla167[[#This Row],[Existencia actual]]</f>
        <v>3514.3</v>
      </c>
      <c r="J224" s="170">
        <v>226</v>
      </c>
      <c r="K224" s="136">
        <f>+LOOKUP(Tabla167[[#This Row],[Código Institucional]],Entradas!A$2:A$1608,Entradas!C$2:C$1608)</f>
        <v>0</v>
      </c>
      <c r="L224" s="183">
        <f>+LOOKUP(Tabla167[[#This Row],[Código Institucional]],Salidas!A$2:A$1152,Salidas!C$2:C$1152)</f>
        <v>0</v>
      </c>
      <c r="M224" s="69">
        <f>+Tabla167[[#This Row],[Existencia Diciembre 2021 ]]+Tabla167[[#This Row],[Entradas]]-Tabla167[[#This Row],[Salidas]]</f>
        <v>226</v>
      </c>
    </row>
    <row r="225" spans="2:13" s="43" customFormat="1" ht="15.75" x14ac:dyDescent="0.25">
      <c r="B225" s="176">
        <v>42496</v>
      </c>
      <c r="C225" s="176">
        <v>42496</v>
      </c>
      <c r="D225" s="177" t="s">
        <v>1211</v>
      </c>
      <c r="E225" s="178" t="s">
        <v>1637</v>
      </c>
      <c r="F225" s="185" t="s">
        <v>1638</v>
      </c>
      <c r="G225" s="180" t="s">
        <v>12</v>
      </c>
      <c r="H225" s="181">
        <v>320.49</v>
      </c>
      <c r="I225" s="182">
        <f>+Tabla167[[#This Row],[Costo Unitario en RD$]]*Tabla167[[#This Row],[Existencia actual]]</f>
        <v>6730.29</v>
      </c>
      <c r="J225" s="170">
        <v>23</v>
      </c>
      <c r="K225" s="136">
        <f>+LOOKUP(Tabla167[[#This Row],[Código Institucional]],Entradas!A$2:A$1608,Entradas!C$2:C$1608)</f>
        <v>0</v>
      </c>
      <c r="L225" s="183">
        <f>+LOOKUP(Tabla167[[#This Row],[Código Institucional]],Salidas!A$2:A$1152,Salidas!C$2:C$1152)</f>
        <v>2</v>
      </c>
      <c r="M225" s="69">
        <f>+Tabla167[[#This Row],[Existencia Diciembre 2021 ]]+Tabla167[[#This Row],[Entradas]]-Tabla167[[#This Row],[Salidas]]</f>
        <v>21</v>
      </c>
    </row>
    <row r="226" spans="2:13" s="43" customFormat="1" ht="15.75" x14ac:dyDescent="0.25">
      <c r="B226" s="176">
        <v>42237</v>
      </c>
      <c r="C226" s="176">
        <v>42237</v>
      </c>
      <c r="D226" s="177" t="s">
        <v>1211</v>
      </c>
      <c r="E226" s="178" t="s">
        <v>1639</v>
      </c>
      <c r="F226" s="185" t="s">
        <v>1640</v>
      </c>
      <c r="G226" s="180" t="s">
        <v>12</v>
      </c>
      <c r="H226" s="181">
        <v>37.72</v>
      </c>
      <c r="I226" s="182">
        <f>+Tabla167[[#This Row],[Costo Unitario en RD$]]*Tabla167[[#This Row],[Existencia actual]]</f>
        <v>1584.24</v>
      </c>
      <c r="J226" s="170">
        <v>42</v>
      </c>
      <c r="K226" s="136">
        <f>+LOOKUP(Tabla167[[#This Row],[Código Institucional]],Entradas!A$2:A$1608,Entradas!C$2:C$1608)</f>
        <v>0</v>
      </c>
      <c r="L226" s="183">
        <f>+LOOKUP(Tabla167[[#This Row],[Código Institucional]],Salidas!A$2:A$1152,Salidas!C$2:C$1152)</f>
        <v>0</v>
      </c>
      <c r="M226" s="69">
        <f>+Tabla167[[#This Row],[Existencia Diciembre 2021 ]]+Tabla167[[#This Row],[Entradas]]-Tabla167[[#This Row],[Salidas]]</f>
        <v>42</v>
      </c>
    </row>
    <row r="227" spans="2:13" s="43" customFormat="1" ht="15.75" x14ac:dyDescent="0.25">
      <c r="B227" s="176">
        <v>42551</v>
      </c>
      <c r="C227" s="176">
        <v>42551</v>
      </c>
      <c r="D227" s="177" t="s">
        <v>1211</v>
      </c>
      <c r="E227" s="178" t="s">
        <v>1641</v>
      </c>
      <c r="F227" s="185" t="s">
        <v>1642</v>
      </c>
      <c r="G227" s="180" t="s">
        <v>12</v>
      </c>
      <c r="H227" s="181">
        <v>5.1100000000000003</v>
      </c>
      <c r="I227" s="182">
        <f>+Tabla167[[#This Row],[Costo Unitario en RD$]]*Tabla167[[#This Row],[Existencia actual]]</f>
        <v>40.880000000000003</v>
      </c>
      <c r="J227" s="171">
        <v>8</v>
      </c>
      <c r="K227" s="136">
        <f>+LOOKUP(Tabla167[[#This Row],[Código Institucional]],Entradas!A$2:A$1608,Entradas!C$2:C$1608)</f>
        <v>0</v>
      </c>
      <c r="L227" s="183">
        <f>+LOOKUP(Tabla167[[#This Row],[Código Institucional]],Salidas!A$2:A$1152,Salidas!C$2:C$1152)</f>
        <v>0</v>
      </c>
      <c r="M227" s="217">
        <f>+Tabla167[[#This Row],[Existencia Diciembre 2021 ]]+Tabla167[[#This Row],[Entradas]]-Tabla167[[#This Row],[Salidas]]</f>
        <v>8</v>
      </c>
    </row>
    <row r="228" spans="2:13" s="43" customFormat="1" ht="15.75" x14ac:dyDescent="0.25">
      <c r="B228" s="177" t="s">
        <v>1643</v>
      </c>
      <c r="C228" s="177" t="s">
        <v>1643</v>
      </c>
      <c r="D228" s="177" t="s">
        <v>1211</v>
      </c>
      <c r="E228" s="178" t="s">
        <v>1644</v>
      </c>
      <c r="F228" s="179" t="s">
        <v>1645</v>
      </c>
      <c r="G228" s="180" t="s">
        <v>12</v>
      </c>
      <c r="H228" s="181">
        <v>7.75</v>
      </c>
      <c r="I228" s="182">
        <f>+Tabla167[[#This Row],[Costo Unitario en RD$]]*Tabla167[[#This Row],[Existencia actual]]</f>
        <v>38.75</v>
      </c>
      <c r="J228" s="171">
        <v>5</v>
      </c>
      <c r="K228" s="136"/>
      <c r="L228" s="183">
        <f>+LOOKUP(Tabla167[[#This Row],[Código Institucional]],Salidas!A$2:A$1152,Salidas!C$2:C$1152)</f>
        <v>0</v>
      </c>
      <c r="M228" s="217">
        <f>+Tabla167[[#This Row],[Existencia Diciembre 2021 ]]+Tabla167[[#This Row],[Entradas]]-Tabla167[[#This Row],[Salidas]]</f>
        <v>5</v>
      </c>
    </row>
    <row r="229" spans="2:13" s="43" customFormat="1" ht="15.75" x14ac:dyDescent="0.25">
      <c r="B229" s="176">
        <v>41334</v>
      </c>
      <c r="C229" s="176">
        <v>41334</v>
      </c>
      <c r="D229" s="177" t="s">
        <v>1211</v>
      </c>
      <c r="E229" s="178" t="s">
        <v>1646</v>
      </c>
      <c r="F229" s="185" t="s">
        <v>1647</v>
      </c>
      <c r="G229" s="180" t="s">
        <v>12</v>
      </c>
      <c r="H229" s="181">
        <v>145</v>
      </c>
      <c r="I229" s="182">
        <f>+Tabla167[[#This Row],[Costo Unitario en RD$]]*Tabla167[[#This Row],[Existencia actual]]</f>
        <v>290</v>
      </c>
      <c r="J229" s="170">
        <v>2</v>
      </c>
      <c r="K229" s="136">
        <f>+LOOKUP(Tabla167[[#This Row],[Código Institucional]],Entradas!A$2:A$1608,Entradas!C$2:C$1608)</f>
        <v>0</v>
      </c>
      <c r="L229" s="183">
        <f>+LOOKUP(Tabla167[[#This Row],[Código Institucional]],Salidas!A$2:A$1152,Salidas!C$2:C$1152)</f>
        <v>0</v>
      </c>
      <c r="M229" s="69">
        <f>+Tabla167[[#This Row],[Existencia Diciembre 2021 ]]+Tabla167[[#This Row],[Entradas]]-Tabla167[[#This Row],[Salidas]]</f>
        <v>2</v>
      </c>
    </row>
    <row r="230" spans="2:13" s="71" customFormat="1" ht="15.75" x14ac:dyDescent="0.25">
      <c r="B230" s="176">
        <v>42502</v>
      </c>
      <c r="C230" s="176">
        <v>42502</v>
      </c>
      <c r="D230" s="177" t="s">
        <v>1211</v>
      </c>
      <c r="E230" s="178" t="s">
        <v>1648</v>
      </c>
      <c r="F230" s="179" t="s">
        <v>1649</v>
      </c>
      <c r="G230" s="180" t="s">
        <v>12</v>
      </c>
      <c r="H230" s="181">
        <v>42.92</v>
      </c>
      <c r="I230" s="182">
        <f>+Tabla167[[#This Row],[Costo Unitario en RD$]]*Tabla167[[#This Row],[Existencia actual]]</f>
        <v>214.60000000000002</v>
      </c>
      <c r="J230" s="170">
        <v>5</v>
      </c>
      <c r="K230" s="136">
        <f>+LOOKUP(Tabla167[[#This Row],[Código Institucional]],Entradas!A$2:A$1608,Entradas!C$2:C$1608)</f>
        <v>0</v>
      </c>
      <c r="L230" s="183">
        <f>+LOOKUP(Tabla167[[#This Row],[Código Institucional]],Salidas!A$2:A$1152,Salidas!C$2:C$1152)</f>
        <v>0</v>
      </c>
      <c r="M230" s="69">
        <f>+Tabla167[[#This Row],[Existencia Diciembre 2021 ]]+Tabla167[[#This Row],[Entradas]]-Tabla167[[#This Row],[Salidas]]</f>
        <v>5</v>
      </c>
    </row>
    <row r="231" spans="2:13" s="43" customFormat="1" ht="15.75" customHeight="1" x14ac:dyDescent="0.25">
      <c r="B231" s="176">
        <v>41624</v>
      </c>
      <c r="C231" s="176">
        <v>41624</v>
      </c>
      <c r="D231" s="177" t="s">
        <v>1211</v>
      </c>
      <c r="E231" s="178" t="s">
        <v>1650</v>
      </c>
      <c r="F231" s="185" t="s">
        <v>1651</v>
      </c>
      <c r="G231" s="180" t="s">
        <v>12</v>
      </c>
      <c r="H231" s="181">
        <v>484.88</v>
      </c>
      <c r="I231" s="182">
        <f>+Tabla167[[#This Row],[Costo Unitario en RD$]]*Tabla167[[#This Row],[Existencia actual]]</f>
        <v>3879.04</v>
      </c>
      <c r="J231" s="170">
        <v>8</v>
      </c>
      <c r="K231" s="136">
        <f>+LOOKUP(Tabla167[[#This Row],[Código Institucional]],Entradas!A$2:A$1608,Entradas!C$2:C$1608)</f>
        <v>0</v>
      </c>
      <c r="L231" s="183">
        <f>+LOOKUP(Tabla167[[#This Row],[Código Institucional]],Salidas!A$2:A$1152,Salidas!C$2:C$1152)</f>
        <v>0</v>
      </c>
      <c r="M231" s="69">
        <f>+Tabla167[[#This Row],[Existencia Diciembre 2021 ]]+Tabla167[[#This Row],[Entradas]]-Tabla167[[#This Row],[Salidas]]</f>
        <v>8</v>
      </c>
    </row>
    <row r="232" spans="2:13" s="43" customFormat="1" ht="15.75" x14ac:dyDescent="0.25">
      <c r="B232" s="176">
        <v>41429</v>
      </c>
      <c r="C232" s="176">
        <v>41429</v>
      </c>
      <c r="D232" s="177" t="s">
        <v>1211</v>
      </c>
      <c r="E232" s="178" t="s">
        <v>1652</v>
      </c>
      <c r="F232" s="185" t="s">
        <v>1653</v>
      </c>
      <c r="G232" s="180" t="s">
        <v>12</v>
      </c>
      <c r="H232" s="181">
        <v>388.6</v>
      </c>
      <c r="I232" s="182">
        <f>+Tabla167[[#This Row],[Costo Unitario en RD$]]*Tabla167[[#This Row],[Existencia actual]]</f>
        <v>388.6</v>
      </c>
      <c r="J232" s="170">
        <v>1</v>
      </c>
      <c r="K232" s="136">
        <f>+LOOKUP(Tabla167[[#This Row],[Código Institucional]],Entradas!A$2:A$1608,Entradas!C$2:C$1608)</f>
        <v>0</v>
      </c>
      <c r="L232" s="183">
        <f>+LOOKUP(Tabla167[[#This Row],[Código Institucional]],Salidas!A$2:A$1152,Salidas!C$2:C$1152)</f>
        <v>0</v>
      </c>
      <c r="M232" s="69">
        <f>+Tabla167[[#This Row],[Existencia Diciembre 2021 ]]+Tabla167[[#This Row],[Entradas]]-Tabla167[[#This Row],[Salidas]]</f>
        <v>1</v>
      </c>
    </row>
    <row r="233" spans="2:13" s="43" customFormat="1" ht="15.75" x14ac:dyDescent="0.25">
      <c r="B233" s="176">
        <v>41443</v>
      </c>
      <c r="C233" s="176">
        <v>41443</v>
      </c>
      <c r="D233" s="177" t="s">
        <v>1211</v>
      </c>
      <c r="E233" s="178" t="s">
        <v>1654</v>
      </c>
      <c r="F233" s="185" t="s">
        <v>1655</v>
      </c>
      <c r="G233" s="180" t="s">
        <v>12</v>
      </c>
      <c r="H233" s="181">
        <v>436.16</v>
      </c>
      <c r="I233" s="182">
        <f>+Tabla167[[#This Row],[Costo Unitario en RD$]]*Tabla167[[#This Row],[Existencia actual]]</f>
        <v>36201.279999999999</v>
      </c>
      <c r="J233" s="170">
        <v>83</v>
      </c>
      <c r="K233" s="136">
        <f>+LOOKUP(Tabla167[[#This Row],[Código Institucional]],Entradas!A$2:A$1608,Entradas!C$2:C$1608)</f>
        <v>0</v>
      </c>
      <c r="L233" s="183">
        <f>+LOOKUP(Tabla167[[#This Row],[Código Institucional]],Salidas!A$2:A$1152,Salidas!C$2:C$1152)</f>
        <v>0</v>
      </c>
      <c r="M233" s="69">
        <f>+Tabla167[[#This Row],[Existencia Diciembre 2021 ]]+Tabla167[[#This Row],[Entradas]]-Tabla167[[#This Row],[Salidas]]</f>
        <v>83</v>
      </c>
    </row>
    <row r="234" spans="2:13" s="43" customFormat="1" ht="15.75" x14ac:dyDescent="0.25">
      <c r="B234" s="176">
        <v>42080</v>
      </c>
      <c r="C234" s="176">
        <v>42080</v>
      </c>
      <c r="D234" s="177" t="s">
        <v>1211</v>
      </c>
      <c r="E234" s="178" t="s">
        <v>1656</v>
      </c>
      <c r="F234" s="185" t="s">
        <v>1657</v>
      </c>
      <c r="G234" s="180" t="s">
        <v>12</v>
      </c>
      <c r="H234" s="181">
        <v>484.88</v>
      </c>
      <c r="I234" s="182">
        <f>+Tabla167[[#This Row],[Costo Unitario en RD$]]*Tabla167[[#This Row],[Existencia actual]]</f>
        <v>8242.9599999999991</v>
      </c>
      <c r="J234" s="170">
        <v>17</v>
      </c>
      <c r="K234" s="136">
        <f>+LOOKUP(Tabla167[[#This Row],[Código Institucional]],Entradas!A$2:A$1608,Entradas!C$2:C$1608)</f>
        <v>0</v>
      </c>
      <c r="L234" s="183">
        <f>+LOOKUP(Tabla167[[#This Row],[Código Institucional]],Salidas!A$2:A$1152,Salidas!C$2:C$1152)</f>
        <v>0</v>
      </c>
      <c r="M234" s="69">
        <f>+Tabla167[[#This Row],[Existencia Diciembre 2021 ]]+Tabla167[[#This Row],[Entradas]]-Tabla167[[#This Row],[Salidas]]</f>
        <v>17</v>
      </c>
    </row>
    <row r="235" spans="2:13" s="43" customFormat="1" ht="15.75" x14ac:dyDescent="0.25">
      <c r="B235" s="176">
        <v>42797</v>
      </c>
      <c r="C235" s="176">
        <v>42797</v>
      </c>
      <c r="D235" s="177" t="s">
        <v>1211</v>
      </c>
      <c r="E235" s="178" t="s">
        <v>1658</v>
      </c>
      <c r="F235" s="185" t="s">
        <v>1659</v>
      </c>
      <c r="G235" s="180" t="s">
        <v>12</v>
      </c>
      <c r="H235" s="181">
        <v>484.88</v>
      </c>
      <c r="I235" s="182">
        <f>+Tabla167[[#This Row],[Costo Unitario en RD$]]*Tabla167[[#This Row],[Existencia actual]]</f>
        <v>2424.4</v>
      </c>
      <c r="J235" s="170">
        <v>5</v>
      </c>
      <c r="K235" s="136">
        <f>+LOOKUP(Tabla167[[#This Row],[Código Institucional]],Entradas!A$2:A$1608,Entradas!C$2:C$1608)</f>
        <v>0</v>
      </c>
      <c r="L235" s="183">
        <f>+LOOKUP(Tabla167[[#This Row],[Código Institucional]],Salidas!A$2:A$1152,Salidas!C$2:C$1152)</f>
        <v>0</v>
      </c>
      <c r="M235" s="69">
        <f>+Tabla167[[#This Row],[Existencia Diciembre 2021 ]]+Tabla167[[#This Row],[Entradas]]-Tabla167[[#This Row],[Salidas]]</f>
        <v>5</v>
      </c>
    </row>
    <row r="236" spans="2:13" s="71" customFormat="1" ht="15.75" customHeight="1" x14ac:dyDescent="0.25">
      <c r="B236" s="176">
        <v>41401</v>
      </c>
      <c r="C236" s="176">
        <v>41401</v>
      </c>
      <c r="D236" s="177" t="s">
        <v>1211</v>
      </c>
      <c r="E236" s="178" t="s">
        <v>1660</v>
      </c>
      <c r="F236" s="165" t="s">
        <v>1661</v>
      </c>
      <c r="G236" s="180" t="s">
        <v>12</v>
      </c>
      <c r="H236" s="181">
        <v>116</v>
      </c>
      <c r="I236" s="182">
        <f>+Tabla167[[#This Row],[Costo Unitario en RD$]]*Tabla167[[#This Row],[Existencia actual]]</f>
        <v>6728</v>
      </c>
      <c r="J236" s="170">
        <v>58</v>
      </c>
      <c r="K236" s="136">
        <f>+LOOKUP(Tabla167[[#This Row],[Código Institucional]],Entradas!A$2:A$1608,Entradas!C$2:C$1608)</f>
        <v>0</v>
      </c>
      <c r="L236" s="183">
        <f>+LOOKUP(Tabla167[[#This Row],[Código Institucional]],Salidas!A$2:A$1152,Salidas!C$2:C$1152)</f>
        <v>0</v>
      </c>
      <c r="M236" s="69">
        <f>+Tabla167[[#This Row],[Existencia Diciembre 2021 ]]+Tabla167[[#This Row],[Entradas]]-Tabla167[[#This Row],[Salidas]]</f>
        <v>58</v>
      </c>
    </row>
    <row r="237" spans="2:13" s="43" customFormat="1" ht="15.75" customHeight="1" x14ac:dyDescent="0.25">
      <c r="B237" s="176">
        <v>41404</v>
      </c>
      <c r="C237" s="176">
        <v>41404</v>
      </c>
      <c r="D237" s="177" t="s">
        <v>1211</v>
      </c>
      <c r="E237" s="178" t="s">
        <v>1662</v>
      </c>
      <c r="F237" s="185" t="s">
        <v>1663</v>
      </c>
      <c r="G237" s="180" t="s">
        <v>12</v>
      </c>
      <c r="H237" s="181">
        <v>302.69</v>
      </c>
      <c r="I237" s="182">
        <f>+Tabla167[[#This Row],[Costo Unitario en RD$]]*Tabla167[[#This Row],[Existencia actual]]</f>
        <v>1210.76</v>
      </c>
      <c r="J237" s="170">
        <v>4</v>
      </c>
      <c r="K237" s="136">
        <f>+LOOKUP(Tabla167[[#This Row],[Código Institucional]],Entradas!A$2:A$1608,Entradas!C$2:C$1608)</f>
        <v>0</v>
      </c>
      <c r="L237" s="183">
        <f>+LOOKUP(Tabla167[[#This Row],[Código Institucional]],Salidas!A$2:A$1152,Salidas!C$2:C$1152)</f>
        <v>0</v>
      </c>
      <c r="M237" s="69">
        <f>+Tabla167[[#This Row],[Existencia Diciembre 2021 ]]+Tabla167[[#This Row],[Entradas]]-Tabla167[[#This Row],[Salidas]]</f>
        <v>4</v>
      </c>
    </row>
    <row r="238" spans="2:13" s="43" customFormat="1" ht="20.25" customHeight="1" x14ac:dyDescent="0.25">
      <c r="B238" s="176">
        <v>41488</v>
      </c>
      <c r="C238" s="176">
        <v>41488</v>
      </c>
      <c r="D238" s="177" t="s">
        <v>1211</v>
      </c>
      <c r="E238" s="178" t="s">
        <v>1664</v>
      </c>
      <c r="F238" s="185" t="s">
        <v>1665</v>
      </c>
      <c r="G238" s="180" t="s">
        <v>12</v>
      </c>
      <c r="H238" s="181">
        <v>378.16</v>
      </c>
      <c r="I238" s="182">
        <f>+Tabla167[[#This Row],[Costo Unitario en RD$]]*Tabla167[[#This Row],[Existencia actual]]</f>
        <v>23067.760000000002</v>
      </c>
      <c r="J238" s="170">
        <v>61</v>
      </c>
      <c r="K238" s="136">
        <f>+LOOKUP(Tabla167[[#This Row],[Código Institucional]],Entradas!A$2:A$1608,Entradas!C$2:C$1608)</f>
        <v>0</v>
      </c>
      <c r="L238" s="183">
        <f>+LOOKUP(Tabla167[[#This Row],[Código Institucional]],Salidas!A$2:A$1152,Salidas!C$2:C$1152)</f>
        <v>0</v>
      </c>
      <c r="M238" s="69">
        <f>+Tabla167[[#This Row],[Existencia Diciembre 2021 ]]+Tabla167[[#This Row],[Entradas]]-Tabla167[[#This Row],[Salidas]]</f>
        <v>61</v>
      </c>
    </row>
    <row r="239" spans="2:13" s="43" customFormat="1" ht="15.75" x14ac:dyDescent="0.25">
      <c r="B239" s="176">
        <v>42496</v>
      </c>
      <c r="C239" s="176">
        <v>42496</v>
      </c>
      <c r="D239" s="177" t="s">
        <v>1211</v>
      </c>
      <c r="E239" s="178" t="s">
        <v>1666</v>
      </c>
      <c r="F239" s="185" t="s">
        <v>1667</v>
      </c>
      <c r="G239" s="180" t="s">
        <v>12</v>
      </c>
      <c r="H239" s="181">
        <v>219.33</v>
      </c>
      <c r="I239" s="182">
        <f>+Tabla167[[#This Row],[Costo Unitario en RD$]]*Tabla167[[#This Row],[Existencia actual]]</f>
        <v>2631.96</v>
      </c>
      <c r="J239" s="170">
        <v>12</v>
      </c>
      <c r="K239" s="136">
        <f>+LOOKUP(Tabla167[[#This Row],[Código Institucional]],Entradas!A$2:A$1608,Entradas!C$2:C$1608)</f>
        <v>0</v>
      </c>
      <c r="L239" s="183">
        <f>+LOOKUP(Tabla167[[#This Row],[Código Institucional]],Salidas!A$2:A$1152,Salidas!C$2:C$1152)</f>
        <v>0</v>
      </c>
      <c r="M239" s="69">
        <f>+Tabla167[[#This Row],[Existencia Diciembre 2021 ]]+Tabla167[[#This Row],[Entradas]]-Tabla167[[#This Row],[Salidas]]</f>
        <v>12</v>
      </c>
    </row>
    <row r="240" spans="2:13" s="43" customFormat="1" ht="15.75" customHeight="1" x14ac:dyDescent="0.25">
      <c r="B240" s="176">
        <v>42496</v>
      </c>
      <c r="C240" s="176">
        <v>42496</v>
      </c>
      <c r="D240" s="177" t="s">
        <v>1211</v>
      </c>
      <c r="E240" s="178" t="s">
        <v>1668</v>
      </c>
      <c r="F240" s="185" t="s">
        <v>1669</v>
      </c>
      <c r="G240" s="180" t="s">
        <v>12</v>
      </c>
      <c r="H240" s="181">
        <v>68.260000000000005</v>
      </c>
      <c r="I240" s="182">
        <f>+Tabla167[[#This Row],[Costo Unitario en RD$]]*Tabla167[[#This Row],[Existencia actual]]</f>
        <v>3481.26</v>
      </c>
      <c r="J240" s="170">
        <v>51</v>
      </c>
      <c r="K240" s="136">
        <f>+LOOKUP(Tabla167[[#This Row],[Código Institucional]],Entradas!A$2:A$1608,Entradas!C$2:C$1608)</f>
        <v>0</v>
      </c>
      <c r="L240" s="183">
        <f>+LOOKUP(Tabla167[[#This Row],[Código Institucional]],Salidas!A$2:A$1152,Salidas!C$2:C$1152)</f>
        <v>0</v>
      </c>
      <c r="M240" s="69">
        <f>+Tabla167[[#This Row],[Existencia Diciembre 2021 ]]+Tabla167[[#This Row],[Entradas]]-Tabla167[[#This Row],[Salidas]]</f>
        <v>51</v>
      </c>
    </row>
    <row r="241" spans="2:13" s="43" customFormat="1" ht="18.75" customHeight="1" x14ac:dyDescent="0.25">
      <c r="B241" s="176">
        <v>43787</v>
      </c>
      <c r="C241" s="176">
        <v>43787</v>
      </c>
      <c r="D241" s="177" t="s">
        <v>1211</v>
      </c>
      <c r="E241" s="178" t="s">
        <v>1670</v>
      </c>
      <c r="F241" s="179" t="s">
        <v>1671</v>
      </c>
      <c r="G241" s="180" t="s">
        <v>12</v>
      </c>
      <c r="H241" s="181">
        <v>48.95</v>
      </c>
      <c r="I241" s="182">
        <f>+Tabla167[[#This Row],[Costo Unitario en RD$]]*Tabla167[[#This Row],[Existencia actual]]</f>
        <v>7783.05</v>
      </c>
      <c r="J241" s="170">
        <v>159</v>
      </c>
      <c r="K241" s="136">
        <f>+LOOKUP(Tabla167[[#This Row],[Código Institucional]],Entradas!A$2:A$1608,Entradas!C$2:C$1608)</f>
        <v>0</v>
      </c>
      <c r="L241" s="183">
        <f>+LOOKUP(Tabla167[[#This Row],[Código Institucional]],Salidas!A$2:A$1152,Salidas!C$2:C$1152)</f>
        <v>0</v>
      </c>
      <c r="M241" s="69">
        <f>+Tabla167[[#This Row],[Existencia Diciembre 2021 ]]+Tabla167[[#This Row],[Entradas]]-Tabla167[[#This Row],[Salidas]]</f>
        <v>159</v>
      </c>
    </row>
    <row r="242" spans="2:13" s="43" customFormat="1" ht="15.75" x14ac:dyDescent="0.25">
      <c r="B242" s="176">
        <v>41022</v>
      </c>
      <c r="C242" s="176">
        <v>41022</v>
      </c>
      <c r="D242" s="177" t="s">
        <v>1211</v>
      </c>
      <c r="E242" s="178" t="s">
        <v>1672</v>
      </c>
      <c r="F242" s="185" t="s">
        <v>1673</v>
      </c>
      <c r="G242" s="180" t="s">
        <v>12</v>
      </c>
      <c r="H242" s="181">
        <v>388.6</v>
      </c>
      <c r="I242" s="182">
        <f>+Tabla167[[#This Row],[Costo Unitario en RD$]]*Tabla167[[#This Row],[Existencia actual]]</f>
        <v>38082.800000000003</v>
      </c>
      <c r="J242" s="170">
        <v>98</v>
      </c>
      <c r="K242" s="136">
        <f>+LOOKUP(Tabla167[[#This Row],[Código Institucional]],Entradas!A$2:A$1608,Entradas!C$2:C$1608)</f>
        <v>0</v>
      </c>
      <c r="L242" s="183">
        <f>+LOOKUP(Tabla167[[#This Row],[Código Institucional]],Salidas!A$2:A$1152,Salidas!C$2:C$1152)</f>
        <v>0</v>
      </c>
      <c r="M242" s="69">
        <f>+Tabla167[[#This Row],[Existencia Diciembre 2021 ]]+Tabla167[[#This Row],[Entradas]]-Tabla167[[#This Row],[Salidas]]</f>
        <v>98</v>
      </c>
    </row>
    <row r="243" spans="2:13" s="43" customFormat="1" ht="15.75" x14ac:dyDescent="0.25">
      <c r="B243" s="176">
        <v>41347</v>
      </c>
      <c r="C243" s="176">
        <v>41347</v>
      </c>
      <c r="D243" s="177" t="s">
        <v>1211</v>
      </c>
      <c r="E243" s="178" t="s">
        <v>1674</v>
      </c>
      <c r="F243" s="179" t="s">
        <v>1675</v>
      </c>
      <c r="G243" s="180" t="s">
        <v>12</v>
      </c>
      <c r="H243" s="181">
        <v>504.6</v>
      </c>
      <c r="I243" s="182">
        <f>+Tabla167[[#This Row],[Costo Unitario en RD$]]*Tabla167[[#This Row],[Existencia actual]]</f>
        <v>60047.4</v>
      </c>
      <c r="J243" s="170">
        <v>119</v>
      </c>
      <c r="K243" s="136">
        <f>+LOOKUP(Tabla167[[#This Row],[Código Institucional]],Entradas!A$2:A$1608,Entradas!C$2:C$1608)</f>
        <v>0</v>
      </c>
      <c r="L243" s="183">
        <f>+LOOKUP(Tabla167[[#This Row],[Código Institucional]],Salidas!A$2:A$1152,Salidas!C$2:C$1152)</f>
        <v>0</v>
      </c>
      <c r="M243" s="69">
        <f>+Tabla167[[#This Row],[Existencia Diciembre 2021 ]]+Tabla167[[#This Row],[Entradas]]-Tabla167[[#This Row],[Salidas]]</f>
        <v>119</v>
      </c>
    </row>
    <row r="244" spans="2:13" s="43" customFormat="1" ht="15.75" customHeight="1" x14ac:dyDescent="0.25">
      <c r="B244" s="176">
        <v>42080</v>
      </c>
      <c r="C244" s="176">
        <v>42080</v>
      </c>
      <c r="D244" s="177" t="s">
        <v>1211</v>
      </c>
      <c r="E244" s="178" t="s">
        <v>1676</v>
      </c>
      <c r="F244" s="179" t="s">
        <v>1677</v>
      </c>
      <c r="G244" s="180" t="s">
        <v>12</v>
      </c>
      <c r="H244" s="181">
        <v>582.32000000000005</v>
      </c>
      <c r="I244" s="182">
        <f>+Tabla167[[#This Row],[Costo Unitario en RD$]]*Tabla167[[#This Row],[Existencia actual]]</f>
        <v>47167.920000000006</v>
      </c>
      <c r="J244" s="170">
        <v>81</v>
      </c>
      <c r="K244" s="136">
        <f>+LOOKUP(Tabla167[[#This Row],[Código Institucional]],Entradas!A$2:A$1608,Entradas!C$2:C$1608)</f>
        <v>0</v>
      </c>
      <c r="L244" s="183">
        <f>+LOOKUP(Tabla167[[#This Row],[Código Institucional]],Salidas!A$2:A$1152,Salidas!C$2:C$1152)</f>
        <v>0</v>
      </c>
      <c r="M244" s="69">
        <f>+Tabla167[[#This Row],[Existencia Diciembre 2021 ]]+Tabla167[[#This Row],[Entradas]]-Tabla167[[#This Row],[Salidas]]</f>
        <v>81</v>
      </c>
    </row>
    <row r="245" spans="2:13" s="43" customFormat="1" ht="15.75" x14ac:dyDescent="0.25">
      <c r="B245" s="176">
        <v>42263</v>
      </c>
      <c r="C245" s="176">
        <v>42263</v>
      </c>
      <c r="D245" s="177" t="s">
        <v>1211</v>
      </c>
      <c r="E245" s="178" t="s">
        <v>1678</v>
      </c>
      <c r="F245" s="179" t="s">
        <v>1679</v>
      </c>
      <c r="G245" s="180" t="s">
        <v>12</v>
      </c>
      <c r="H245" s="181">
        <v>258.3</v>
      </c>
      <c r="I245" s="182">
        <f>+Tabla167[[#This Row],[Costo Unitario en RD$]]*Tabla167[[#This Row],[Existencia actual]]</f>
        <v>516.6</v>
      </c>
      <c r="J245" s="170">
        <v>2</v>
      </c>
      <c r="K245" s="136">
        <f>+LOOKUP(Tabla167[[#This Row],[Código Institucional]],Entradas!A$2:A$1608,Entradas!C$2:C$1608)</f>
        <v>0</v>
      </c>
      <c r="L245" s="183">
        <f>+LOOKUP(Tabla167[[#This Row],[Código Institucional]],Salidas!A$2:A$1152,Salidas!C$2:C$1152)</f>
        <v>0</v>
      </c>
      <c r="M245" s="69">
        <f>+Tabla167[[#This Row],[Existencia Diciembre 2021 ]]+Tabla167[[#This Row],[Entradas]]-Tabla167[[#This Row],[Salidas]]</f>
        <v>2</v>
      </c>
    </row>
    <row r="246" spans="2:13" s="43" customFormat="1" ht="15.75" x14ac:dyDescent="0.25">
      <c r="B246" s="176">
        <v>41432</v>
      </c>
      <c r="C246" s="176">
        <v>41432</v>
      </c>
      <c r="D246" s="177" t="s">
        <v>1211</v>
      </c>
      <c r="E246" s="178" t="s">
        <v>1680</v>
      </c>
      <c r="F246" s="179" t="s">
        <v>1681</v>
      </c>
      <c r="G246" s="180" t="s">
        <v>12</v>
      </c>
      <c r="H246" s="181">
        <v>394.12</v>
      </c>
      <c r="I246" s="182">
        <f>+Tabla167[[#This Row],[Costo Unitario en RD$]]*Tabla167[[#This Row],[Existencia actual]]</f>
        <v>9064.76</v>
      </c>
      <c r="J246" s="170">
        <v>23</v>
      </c>
      <c r="K246" s="136">
        <f>+LOOKUP(Tabla167[[#This Row],[Código Institucional]],Entradas!A$2:A$1608,Entradas!C$2:C$1608)</f>
        <v>0</v>
      </c>
      <c r="L246" s="183">
        <f>+LOOKUP(Tabla167[[#This Row],[Código Institucional]],Salidas!A$2:A$1152,Salidas!C$2:C$1152)</f>
        <v>0</v>
      </c>
      <c r="M246" s="69">
        <f>+Tabla167[[#This Row],[Existencia Diciembre 2021 ]]+Tabla167[[#This Row],[Entradas]]-Tabla167[[#This Row],[Salidas]]</f>
        <v>23</v>
      </c>
    </row>
    <row r="247" spans="2:13" s="43" customFormat="1" ht="15.75" x14ac:dyDescent="0.25">
      <c r="B247" s="176">
        <v>42520</v>
      </c>
      <c r="C247" s="176">
        <v>42520</v>
      </c>
      <c r="D247" s="177" t="s">
        <v>1211</v>
      </c>
      <c r="E247" s="178" t="s">
        <v>1682</v>
      </c>
      <c r="F247" s="185" t="s">
        <v>1683</v>
      </c>
      <c r="G247" s="180" t="s">
        <v>12</v>
      </c>
      <c r="H247" s="181">
        <v>368.3</v>
      </c>
      <c r="I247" s="182">
        <f>+Tabla167[[#This Row],[Costo Unitario en RD$]]*Tabla167[[#This Row],[Existencia actual]]</f>
        <v>4419.6000000000004</v>
      </c>
      <c r="J247" s="170">
        <v>12</v>
      </c>
      <c r="K247" s="136">
        <f>+LOOKUP(Tabla167[[#This Row],[Código Institucional]],Entradas!A$2:A$1608,Entradas!C$2:C$1608)</f>
        <v>0</v>
      </c>
      <c r="L247" s="183">
        <f>+LOOKUP(Tabla167[[#This Row],[Código Institucional]],Salidas!A$2:A$1152,Salidas!C$2:C$1152)</f>
        <v>0</v>
      </c>
      <c r="M247" s="69">
        <f>+Tabla167[[#This Row],[Existencia Diciembre 2021 ]]+Tabla167[[#This Row],[Entradas]]-Tabla167[[#This Row],[Salidas]]</f>
        <v>12</v>
      </c>
    </row>
    <row r="248" spans="2:13" s="43" customFormat="1" ht="15.75" x14ac:dyDescent="0.25">
      <c r="B248" s="176">
        <v>42551</v>
      </c>
      <c r="C248" s="176">
        <v>42551</v>
      </c>
      <c r="D248" s="177" t="s">
        <v>1211</v>
      </c>
      <c r="E248" s="178" t="s">
        <v>1684</v>
      </c>
      <c r="F248" s="179" t="s">
        <v>1685</v>
      </c>
      <c r="G248" s="180" t="s">
        <v>12</v>
      </c>
      <c r="H248" s="181">
        <v>133.4</v>
      </c>
      <c r="I248" s="182">
        <f>+Tabla167[[#This Row],[Costo Unitario en RD$]]*Tabla167[[#This Row],[Existencia actual]]</f>
        <v>2534.6</v>
      </c>
      <c r="J248" s="170">
        <v>19</v>
      </c>
      <c r="K248" s="136">
        <f>+LOOKUP(Tabla167[[#This Row],[Código Institucional]],Entradas!A$2:A$1608,Entradas!C$2:C$1608)</f>
        <v>0</v>
      </c>
      <c r="L248" s="183">
        <f>+LOOKUP(Tabla167[[#This Row],[Código Institucional]],Salidas!A$2:A$1152,Salidas!C$2:C$1152)</f>
        <v>0</v>
      </c>
      <c r="M248" s="69">
        <f>+Tabla167[[#This Row],[Existencia Diciembre 2021 ]]+Tabla167[[#This Row],[Entradas]]-Tabla167[[#This Row],[Salidas]]</f>
        <v>19</v>
      </c>
    </row>
    <row r="249" spans="2:13" s="43" customFormat="1" ht="23.25" customHeight="1" x14ac:dyDescent="0.25">
      <c r="B249" s="184">
        <v>44145</v>
      </c>
      <c r="C249" s="184">
        <v>44145</v>
      </c>
      <c r="D249" s="177" t="s">
        <v>1211</v>
      </c>
      <c r="E249" s="178" t="s">
        <v>1686</v>
      </c>
      <c r="F249" s="185" t="s">
        <v>1687</v>
      </c>
      <c r="G249" s="180" t="s">
        <v>12</v>
      </c>
      <c r="H249" s="181">
        <v>1652</v>
      </c>
      <c r="I249" s="182">
        <f>+Tabla167[[#This Row],[Costo Unitario en RD$]]*Tabla167[[#This Row],[Existencia actual]]</f>
        <v>33040</v>
      </c>
      <c r="J249" s="170">
        <v>20</v>
      </c>
      <c r="K249" s="136">
        <f>+LOOKUP(Tabla167[[#This Row],[Código Institucional]],Entradas!A$2:A$1608,Entradas!C$2:C$1608)</f>
        <v>0</v>
      </c>
      <c r="L249" s="183">
        <f>+LOOKUP(Tabla167[[#This Row],[Código Institucional]],Salidas!A$2:A$1152,Salidas!C$2:C$1152)</f>
        <v>0</v>
      </c>
      <c r="M249" s="69">
        <f>+Tabla167[[#This Row],[Existencia Diciembre 2021 ]]+Tabla167[[#This Row],[Entradas]]-Tabla167[[#This Row],[Salidas]]</f>
        <v>20</v>
      </c>
    </row>
    <row r="250" spans="2:13" s="71" customFormat="1" ht="19.5" customHeight="1" x14ac:dyDescent="0.25">
      <c r="B250" s="176">
        <v>41438</v>
      </c>
      <c r="C250" s="176">
        <v>41438</v>
      </c>
      <c r="D250" s="177" t="s">
        <v>1211</v>
      </c>
      <c r="E250" s="178" t="s">
        <v>1688</v>
      </c>
      <c r="F250" s="179" t="s">
        <v>1315</v>
      </c>
      <c r="G250" s="180" t="s">
        <v>12</v>
      </c>
      <c r="H250" s="181">
        <v>307.98</v>
      </c>
      <c r="I250" s="182">
        <f>+Tabla167[[#This Row],[Costo Unitario en RD$]]*Tabla167[[#This Row],[Existencia actual]]</f>
        <v>923.94</v>
      </c>
      <c r="J250" s="170">
        <v>3</v>
      </c>
      <c r="K250" s="136">
        <f>+LOOKUP(Tabla167[[#This Row],[Código Institucional]],Entradas!A$2:A$1608,Entradas!C$2:C$1608)</f>
        <v>0</v>
      </c>
      <c r="L250" s="183">
        <f>+LOOKUP(Tabla167[[#This Row],[Código Institucional]],Salidas!A$2:A$1152,Salidas!C$2:C$1152)</f>
        <v>0</v>
      </c>
      <c r="M250" s="69">
        <f>+Tabla167[[#This Row],[Existencia Diciembre 2021 ]]+Tabla167[[#This Row],[Entradas]]-Tabla167[[#This Row],[Salidas]]</f>
        <v>3</v>
      </c>
    </row>
    <row r="251" spans="2:13" s="71" customFormat="1" ht="17.25" customHeight="1" x14ac:dyDescent="0.25">
      <c r="B251" s="176">
        <v>41443</v>
      </c>
      <c r="C251" s="176">
        <v>41443</v>
      </c>
      <c r="D251" s="177" t="s">
        <v>1211</v>
      </c>
      <c r="E251" s="178" t="s">
        <v>1689</v>
      </c>
      <c r="F251" s="185" t="s">
        <v>1690</v>
      </c>
      <c r="G251" s="180" t="s">
        <v>12</v>
      </c>
      <c r="H251" s="181">
        <v>400</v>
      </c>
      <c r="I251" s="182">
        <f>+Tabla167[[#This Row],[Costo Unitario en RD$]]*Tabla167[[#This Row],[Existencia actual]]</f>
        <v>400</v>
      </c>
      <c r="J251" s="170">
        <v>1</v>
      </c>
      <c r="K251" s="136">
        <f>+LOOKUP(Tabla167[[#This Row],[Código Institucional]],Entradas!A$2:A$1608,Entradas!C$2:C$1608)</f>
        <v>0</v>
      </c>
      <c r="L251" s="183">
        <f>+LOOKUP(Tabla167[[#This Row],[Código Institucional]],Salidas!A$2:A$1152,Salidas!C$2:C$1152)</f>
        <v>0</v>
      </c>
      <c r="M251" s="69">
        <f>+Tabla167[[#This Row],[Existencia Diciembre 2021 ]]+Tabla167[[#This Row],[Entradas]]-Tabla167[[#This Row],[Salidas]]</f>
        <v>1</v>
      </c>
    </row>
    <row r="252" spans="2:13" s="43" customFormat="1" ht="18.75" customHeight="1" x14ac:dyDescent="0.25">
      <c r="B252" s="184">
        <v>44145</v>
      </c>
      <c r="C252" s="184">
        <v>44145</v>
      </c>
      <c r="D252" s="177" t="s">
        <v>1211</v>
      </c>
      <c r="E252" s="178" t="s">
        <v>1691</v>
      </c>
      <c r="F252" s="185" t="s">
        <v>1692</v>
      </c>
      <c r="G252" s="180" t="s">
        <v>12</v>
      </c>
      <c r="H252" s="181">
        <v>190</v>
      </c>
      <c r="I252" s="182">
        <f>+Tabla167[[#This Row],[Costo Unitario en RD$]]*Tabla167[[#This Row],[Existencia actual]]</f>
        <v>0</v>
      </c>
      <c r="J252" s="170">
        <v>0</v>
      </c>
      <c r="K252" s="136">
        <f>+LOOKUP(Tabla167[[#This Row],[Código Institucional]],Entradas!A$2:A$1608,Entradas!C$2:C$1608)</f>
        <v>0</v>
      </c>
      <c r="L252" s="183">
        <f>+LOOKUP(Tabla167[[#This Row],[Código Institucional]],Salidas!A$2:A$1152,Salidas!C$2:C$1152)</f>
        <v>0</v>
      </c>
      <c r="M252" s="69">
        <f>+Tabla167[[#This Row],[Existencia Diciembre 2021 ]]+Tabla167[[#This Row],[Entradas]]-Tabla167[[#This Row],[Salidas]]</f>
        <v>0</v>
      </c>
    </row>
    <row r="253" spans="2:13" s="43" customFormat="1" ht="19.5" customHeight="1" x14ac:dyDescent="0.25">
      <c r="B253" s="176">
        <v>42520</v>
      </c>
      <c r="C253" s="176">
        <v>42520</v>
      </c>
      <c r="D253" s="177" t="s">
        <v>1211</v>
      </c>
      <c r="E253" s="178" t="s">
        <v>1693</v>
      </c>
      <c r="F253" s="185" t="s">
        <v>1694</v>
      </c>
      <c r="G253" s="180" t="s">
        <v>12</v>
      </c>
      <c r="H253" s="181">
        <v>67.930000000000007</v>
      </c>
      <c r="I253" s="182">
        <f>+Tabla167[[#This Row],[Costo Unitario en RD$]]*Tabla167[[#This Row],[Existencia actual]]</f>
        <v>2717.2000000000003</v>
      </c>
      <c r="J253" s="170">
        <v>40</v>
      </c>
      <c r="K253" s="136">
        <f>+LOOKUP(Tabla167[[#This Row],[Código Institucional]],Entradas!A$2:A$1608,Entradas!C$2:C$1608)</f>
        <v>0</v>
      </c>
      <c r="L253" s="183">
        <f>+LOOKUP(Tabla167[[#This Row],[Código Institucional]],Salidas!A$2:A$1152,Salidas!C$2:C$1152)</f>
        <v>0</v>
      </c>
      <c r="M253" s="69">
        <f>+Tabla167[[#This Row],[Existencia Diciembre 2021 ]]+Tabla167[[#This Row],[Entradas]]-Tabla167[[#This Row],[Salidas]]</f>
        <v>40</v>
      </c>
    </row>
    <row r="254" spans="2:13" s="43" customFormat="1" ht="15.75" x14ac:dyDescent="0.25">
      <c r="B254" s="176">
        <v>42551</v>
      </c>
      <c r="C254" s="176">
        <v>42551</v>
      </c>
      <c r="D254" s="177" t="s">
        <v>1211</v>
      </c>
      <c r="E254" s="178" t="s">
        <v>1695</v>
      </c>
      <c r="F254" s="187" t="s">
        <v>1696</v>
      </c>
      <c r="G254" s="180" t="s">
        <v>12</v>
      </c>
      <c r="H254" s="181">
        <v>140.19</v>
      </c>
      <c r="I254" s="182">
        <f>+Tabla167[[#This Row],[Costo Unitario en RD$]]*Tabla167[[#This Row],[Existencia actual]]</f>
        <v>2102.85</v>
      </c>
      <c r="J254" s="170">
        <v>15</v>
      </c>
      <c r="K254" s="136">
        <f>+LOOKUP(Tabla167[[#This Row],[Código Institucional]],Entradas!A$2:A$1608,Entradas!C$2:C$1608)</f>
        <v>0</v>
      </c>
      <c r="L254" s="183">
        <f>+LOOKUP(Tabla167[[#This Row],[Código Institucional]],Salidas!A$2:A$1152,Salidas!C$2:C$1152)</f>
        <v>0</v>
      </c>
      <c r="M254" s="69">
        <f>+Tabla167[[#This Row],[Existencia Diciembre 2021 ]]+Tabla167[[#This Row],[Entradas]]-Tabla167[[#This Row],[Salidas]]</f>
        <v>15</v>
      </c>
    </row>
    <row r="255" spans="2:13" s="43" customFormat="1" ht="15.75" x14ac:dyDescent="0.25">
      <c r="B255" s="176">
        <v>42237</v>
      </c>
      <c r="C255" s="176">
        <v>42237</v>
      </c>
      <c r="D255" s="177" t="s">
        <v>1211</v>
      </c>
      <c r="E255" s="178" t="s">
        <v>1697</v>
      </c>
      <c r="F255" s="185" t="s">
        <v>1698</v>
      </c>
      <c r="G255" s="180" t="s">
        <v>12</v>
      </c>
      <c r="H255" s="181">
        <v>6060</v>
      </c>
      <c r="I255" s="182">
        <f>+Tabla167[[#This Row],[Costo Unitario en RD$]]*Tabla167[[#This Row],[Existencia actual]]</f>
        <v>6060</v>
      </c>
      <c r="J255" s="170">
        <v>1</v>
      </c>
      <c r="K255" s="136">
        <f>+LOOKUP(Tabla167[[#This Row],[Código Institucional]],Entradas!A$2:A$1608,Entradas!C$2:C$1608)</f>
        <v>0</v>
      </c>
      <c r="L255" s="183">
        <f>+LOOKUP(Tabla167[[#This Row],[Código Institucional]],Salidas!A$2:A$1152,Salidas!C$2:C$1152)</f>
        <v>0</v>
      </c>
      <c r="M255" s="69">
        <f>+Tabla167[[#This Row],[Existencia Diciembre 2021 ]]+Tabla167[[#This Row],[Entradas]]-Tabla167[[#This Row],[Salidas]]</f>
        <v>1</v>
      </c>
    </row>
    <row r="256" spans="2:13" s="43" customFormat="1" ht="15.75" customHeight="1" x14ac:dyDescent="0.25">
      <c r="B256" s="184">
        <v>44145</v>
      </c>
      <c r="C256" s="184">
        <v>44145</v>
      </c>
      <c r="D256" s="177" t="s">
        <v>1211</v>
      </c>
      <c r="E256" s="178" t="s">
        <v>1699</v>
      </c>
      <c r="F256" s="185" t="s">
        <v>1700</v>
      </c>
      <c r="G256" s="180" t="s">
        <v>12</v>
      </c>
      <c r="H256" s="181">
        <v>118</v>
      </c>
      <c r="I256" s="182">
        <f>+Tabla167[[#This Row],[Costo Unitario en RD$]]*Tabla167[[#This Row],[Existencia actual]]</f>
        <v>0</v>
      </c>
      <c r="J256" s="170">
        <v>0</v>
      </c>
      <c r="K256" s="136">
        <f>+LOOKUP(Tabla167[[#This Row],[Código Institucional]],Entradas!A$2:A$1608,Entradas!C$2:C$1608)</f>
        <v>0</v>
      </c>
      <c r="L256" s="183">
        <f>+LOOKUP(Tabla167[[#This Row],[Código Institucional]],Salidas!A$2:A$1152,Salidas!C$2:C$1152)</f>
        <v>0</v>
      </c>
      <c r="M256" s="69">
        <f>+Tabla167[[#This Row],[Existencia Diciembre 2021 ]]+Tabla167[[#This Row],[Entradas]]-Tabla167[[#This Row],[Salidas]]</f>
        <v>0</v>
      </c>
    </row>
    <row r="257" spans="2:13" s="43" customFormat="1" ht="15.75" x14ac:dyDescent="0.25">
      <c r="B257" s="186">
        <v>42237</v>
      </c>
      <c r="C257" s="186">
        <v>42237</v>
      </c>
      <c r="D257" s="177" t="s">
        <v>1211</v>
      </c>
      <c r="E257" s="178" t="s">
        <v>1701</v>
      </c>
      <c r="F257" s="187" t="s">
        <v>1702</v>
      </c>
      <c r="G257" s="180" t="s">
        <v>12</v>
      </c>
      <c r="H257" s="181">
        <v>70.8</v>
      </c>
      <c r="I257" s="182">
        <f>+Tabla167[[#This Row],[Costo Unitario en RD$]]*Tabla167[[#This Row],[Existencia actual]]</f>
        <v>1203.5999999999999</v>
      </c>
      <c r="J257" s="170">
        <v>17</v>
      </c>
      <c r="K257" s="136">
        <f>+LOOKUP(Tabla167[[#This Row],[Código Institucional]],Entradas!A$2:A$1608,Entradas!C$2:C$1608)</f>
        <v>0</v>
      </c>
      <c r="L257" s="183">
        <f>+LOOKUP(Tabla167[[#This Row],[Código Institucional]],Salidas!A$2:A$1152,Salidas!C$2:C$1152)</f>
        <v>0</v>
      </c>
      <c r="M257" s="69">
        <f>+Tabla167[[#This Row],[Existencia Diciembre 2021 ]]+Tabla167[[#This Row],[Entradas]]-Tabla167[[#This Row],[Salidas]]</f>
        <v>17</v>
      </c>
    </row>
    <row r="258" spans="2:13" s="43" customFormat="1" ht="15.75" x14ac:dyDescent="0.25">
      <c r="B258" s="176">
        <v>41835</v>
      </c>
      <c r="C258" s="176">
        <v>41835</v>
      </c>
      <c r="D258" s="177" t="s">
        <v>1211</v>
      </c>
      <c r="E258" s="178" t="s">
        <v>1703</v>
      </c>
      <c r="F258" s="187" t="s">
        <v>1704</v>
      </c>
      <c r="G258" s="180" t="s">
        <v>12</v>
      </c>
      <c r="H258" s="181">
        <v>19.97</v>
      </c>
      <c r="I258" s="182">
        <f>+Tabla167[[#This Row],[Costo Unitario en RD$]]*Tabla167[[#This Row],[Existencia actual]]</f>
        <v>59.91</v>
      </c>
      <c r="J258" s="171">
        <v>3</v>
      </c>
      <c r="K258" s="136">
        <f>+LOOKUP(Tabla167[[#This Row],[Código Institucional]],Entradas!A$2:A$1608,Entradas!C$2:C$1608)</f>
        <v>0</v>
      </c>
      <c r="L258" s="183">
        <f>+LOOKUP(Tabla167[[#This Row],[Código Institucional]],Salidas!A$2:A$1152,Salidas!C$2:C$1152)</f>
        <v>0</v>
      </c>
      <c r="M258" s="69">
        <f>+Tabla167[[#This Row],[Existencia Diciembre 2021 ]]+Tabla167[[#This Row],[Entradas]]-Tabla167[[#This Row],[Salidas]]</f>
        <v>3</v>
      </c>
    </row>
    <row r="259" spans="2:13" s="71" customFormat="1" ht="15.75" x14ac:dyDescent="0.25">
      <c r="B259" s="176">
        <v>41835</v>
      </c>
      <c r="C259" s="176">
        <v>41835</v>
      </c>
      <c r="D259" s="177" t="s">
        <v>1211</v>
      </c>
      <c r="E259" s="178" t="s">
        <v>1705</v>
      </c>
      <c r="F259" s="187" t="s">
        <v>1706</v>
      </c>
      <c r="G259" s="180" t="s">
        <v>12</v>
      </c>
      <c r="H259" s="181">
        <v>21.91</v>
      </c>
      <c r="I259" s="182">
        <f>+Tabla167[[#This Row],[Costo Unitario en RD$]]*Tabla167[[#This Row],[Existencia actual]]</f>
        <v>416.29</v>
      </c>
      <c r="J259" s="170">
        <v>19</v>
      </c>
      <c r="K259" s="136">
        <f>+LOOKUP(Tabla167[[#This Row],[Código Institucional]],Entradas!A$2:A$1608,Entradas!C$2:C$1608)</f>
        <v>0</v>
      </c>
      <c r="L259" s="183">
        <f>+LOOKUP(Tabla167[[#This Row],[Código Institucional]],Salidas!A$2:A$1152,Salidas!C$2:C$1152)</f>
        <v>0</v>
      </c>
      <c r="M259" s="69">
        <f>+Tabla167[[#This Row],[Existencia Diciembre 2021 ]]+Tabla167[[#This Row],[Entradas]]-Tabla167[[#This Row],[Salidas]]</f>
        <v>19</v>
      </c>
    </row>
    <row r="260" spans="2:13" s="43" customFormat="1" ht="15.75" x14ac:dyDescent="0.25">
      <c r="B260" s="176">
        <v>42496</v>
      </c>
      <c r="C260" s="176">
        <v>42496</v>
      </c>
      <c r="D260" s="177" t="s">
        <v>1211</v>
      </c>
      <c r="E260" s="178" t="s">
        <v>1707</v>
      </c>
      <c r="F260" s="185" t="s">
        <v>1708</v>
      </c>
      <c r="G260" s="180" t="s">
        <v>12</v>
      </c>
      <c r="H260" s="181">
        <v>2088</v>
      </c>
      <c r="I260" s="182">
        <f>+Tabla167[[#This Row],[Costo Unitario en RD$]]*Tabla167[[#This Row],[Existencia actual]]</f>
        <v>12528</v>
      </c>
      <c r="J260" s="170">
        <v>6</v>
      </c>
      <c r="K260" s="136">
        <f>+LOOKUP(Tabla167[[#This Row],[Código Institucional]],Entradas!A$2:A$1608,Entradas!C$2:C$1608)</f>
        <v>0</v>
      </c>
      <c r="L260" s="183">
        <f>+LOOKUP(Tabla167[[#This Row],[Código Institucional]],Salidas!A$2:A$1152,Salidas!C$2:C$1152)</f>
        <v>0</v>
      </c>
      <c r="M260" s="69">
        <f>+Tabla167[[#This Row],[Existencia Diciembre 2021 ]]+Tabla167[[#This Row],[Entradas]]-Tabla167[[#This Row],[Salidas]]</f>
        <v>6</v>
      </c>
    </row>
    <row r="261" spans="2:13" s="43" customFormat="1" ht="15.75" x14ac:dyDescent="0.25">
      <c r="B261" s="176">
        <v>42551</v>
      </c>
      <c r="C261" s="176">
        <v>42551</v>
      </c>
      <c r="D261" s="177" t="s">
        <v>1211</v>
      </c>
      <c r="E261" s="178" t="s">
        <v>1709</v>
      </c>
      <c r="F261" s="185" t="s">
        <v>1710</v>
      </c>
      <c r="G261" s="180" t="s">
        <v>12</v>
      </c>
      <c r="H261" s="181">
        <v>1980</v>
      </c>
      <c r="I261" s="182">
        <f>+Tabla167[[#This Row],[Costo Unitario en RD$]]*Tabla167[[#This Row],[Existencia actual]]</f>
        <v>15840</v>
      </c>
      <c r="J261" s="170">
        <v>8</v>
      </c>
      <c r="K261" s="136">
        <f>+LOOKUP(Tabla167[[#This Row],[Código Institucional]],Entradas!A$2:A$1608,Entradas!C$2:C$1608)</f>
        <v>0</v>
      </c>
      <c r="L261" s="183">
        <f>+LOOKUP(Tabla167[[#This Row],[Código Institucional]],Salidas!A$2:A$1152,Salidas!C$2:C$1152)</f>
        <v>0</v>
      </c>
      <c r="M261" s="69">
        <f>+Tabla167[[#This Row],[Existencia Diciembre 2021 ]]+Tabla167[[#This Row],[Entradas]]-Tabla167[[#This Row],[Salidas]]</f>
        <v>8</v>
      </c>
    </row>
    <row r="262" spans="2:13" s="43" customFormat="1" ht="15.75" x14ac:dyDescent="0.25">
      <c r="B262" s="176">
        <v>42153</v>
      </c>
      <c r="C262" s="176">
        <v>42153</v>
      </c>
      <c r="D262" s="177" t="s">
        <v>1211</v>
      </c>
      <c r="E262" s="178" t="s">
        <v>1711</v>
      </c>
      <c r="F262" s="185" t="s">
        <v>1712</v>
      </c>
      <c r="G262" s="180" t="s">
        <v>12</v>
      </c>
      <c r="H262" s="181">
        <v>20</v>
      </c>
      <c r="I262" s="182">
        <f>+Tabla167[[#This Row],[Costo Unitario en RD$]]*Tabla167[[#This Row],[Existencia actual]]</f>
        <v>160</v>
      </c>
      <c r="J262" s="171">
        <v>8</v>
      </c>
      <c r="K262" s="136">
        <f>+LOOKUP(Tabla167[[#This Row],[Código Institucional]],Entradas!A$2:A$1608,Entradas!C$2:C$1608)</f>
        <v>0</v>
      </c>
      <c r="L262" s="183">
        <f>+LOOKUP(Tabla167[[#This Row],[Código Institucional]],Salidas!A$2:A$1152,Salidas!C$2:C$1152)</f>
        <v>0</v>
      </c>
      <c r="M262" s="217">
        <f>+Tabla167[[#This Row],[Existencia Diciembre 2021 ]]+Tabla167[[#This Row],[Entradas]]-Tabla167[[#This Row],[Salidas]]</f>
        <v>8</v>
      </c>
    </row>
    <row r="263" spans="2:13" s="43" customFormat="1" ht="15.75" x14ac:dyDescent="0.25">
      <c r="B263" s="176">
        <v>41488</v>
      </c>
      <c r="C263" s="176">
        <v>41488</v>
      </c>
      <c r="D263" s="177" t="s">
        <v>1211</v>
      </c>
      <c r="E263" s="178" t="s">
        <v>1713</v>
      </c>
      <c r="F263" s="185" t="s">
        <v>1714</v>
      </c>
      <c r="G263" s="180" t="s">
        <v>12</v>
      </c>
      <c r="H263" s="181">
        <v>379.66</v>
      </c>
      <c r="I263" s="182">
        <f>+Tabla167[[#This Row],[Costo Unitario en RD$]]*Tabla167[[#This Row],[Existencia actual]]</f>
        <v>0</v>
      </c>
      <c r="J263" s="170">
        <v>0</v>
      </c>
      <c r="K263" s="136">
        <f>+LOOKUP(Tabla167[[#This Row],[Código Institucional]],Entradas!A$2:A$1608,Entradas!C$2:C$1608)</f>
        <v>1</v>
      </c>
      <c r="L263" s="183">
        <f>+LOOKUP(Tabla167[[#This Row],[Código Institucional]],Salidas!A$2:A$1152,Salidas!C$2:C$1152)</f>
        <v>1</v>
      </c>
      <c r="M263" s="69">
        <f>+Tabla167[[#This Row],[Existencia Diciembre 2021 ]]+Tabla167[[#This Row],[Entradas]]-Tabla167[[#This Row],[Salidas]]</f>
        <v>0</v>
      </c>
    </row>
    <row r="264" spans="2:13" s="43" customFormat="1" ht="19.5" customHeight="1" x14ac:dyDescent="0.25">
      <c r="B264" s="176">
        <v>42502</v>
      </c>
      <c r="C264" s="176">
        <v>42502</v>
      </c>
      <c r="D264" s="177" t="s">
        <v>1211</v>
      </c>
      <c r="E264" s="178" t="s">
        <v>1715</v>
      </c>
      <c r="F264" s="185" t="s">
        <v>1716</v>
      </c>
      <c r="G264" s="180" t="s">
        <v>12</v>
      </c>
      <c r="H264" s="181">
        <v>7540</v>
      </c>
      <c r="I264" s="182">
        <f>+Tabla167[[#This Row],[Costo Unitario en RD$]]*Tabla167[[#This Row],[Existencia actual]]</f>
        <v>7540</v>
      </c>
      <c r="J264" s="170">
        <v>1</v>
      </c>
      <c r="K264" s="136">
        <f>+LOOKUP(Tabla167[[#This Row],[Código Institucional]],Entradas!A$2:A$1608,Entradas!C$2:C$1608)</f>
        <v>0</v>
      </c>
      <c r="L264" s="183">
        <f>+LOOKUP(Tabla167[[#This Row],[Código Institucional]],Salidas!A$2:A$1152,Salidas!C$2:C$1152)</f>
        <v>0</v>
      </c>
      <c r="M264" s="69">
        <f>+Tabla167[[#This Row],[Existencia Diciembre 2021 ]]+Tabla167[[#This Row],[Entradas]]-Tabla167[[#This Row],[Salidas]]</f>
        <v>1</v>
      </c>
    </row>
    <row r="265" spans="2:13" s="43" customFormat="1" ht="15.75" x14ac:dyDescent="0.25">
      <c r="B265" s="176">
        <v>41668</v>
      </c>
      <c r="C265" s="176">
        <v>41668</v>
      </c>
      <c r="D265" s="177" t="s">
        <v>1211</v>
      </c>
      <c r="E265" s="178" t="s">
        <v>1717</v>
      </c>
      <c r="F265" s="179" t="s">
        <v>1718</v>
      </c>
      <c r="G265" s="180" t="s">
        <v>12</v>
      </c>
      <c r="H265" s="181">
        <v>45</v>
      </c>
      <c r="I265" s="182">
        <f>+Tabla167[[#This Row],[Costo Unitario en RD$]]*Tabla167[[#This Row],[Existencia actual]]</f>
        <v>135</v>
      </c>
      <c r="J265" s="170">
        <v>3</v>
      </c>
      <c r="K265" s="136">
        <f>+LOOKUP(Tabla167[[#This Row],[Código Institucional]],Entradas!A$2:A$1608,Entradas!C$2:C$1608)</f>
        <v>0</v>
      </c>
      <c r="L265" s="183">
        <f>+LOOKUP(Tabla167[[#This Row],[Código Institucional]],Salidas!A$2:A$1152,Salidas!C$2:C$1152)</f>
        <v>0</v>
      </c>
      <c r="M265" s="69">
        <f>+Tabla167[[#This Row],[Existencia Diciembre 2021 ]]+Tabla167[[#This Row],[Entradas]]-Tabla167[[#This Row],[Salidas]]</f>
        <v>3</v>
      </c>
    </row>
    <row r="266" spans="2:13" s="43" customFormat="1" ht="15.75" x14ac:dyDescent="0.25">
      <c r="B266" s="176">
        <v>42496</v>
      </c>
      <c r="C266" s="176">
        <v>42496</v>
      </c>
      <c r="D266" s="177" t="s">
        <v>1211</v>
      </c>
      <c r="E266" s="178" t="s">
        <v>1719</v>
      </c>
      <c r="F266" s="185" t="s">
        <v>1720</v>
      </c>
      <c r="G266" s="180" t="s">
        <v>12</v>
      </c>
      <c r="H266" s="181">
        <v>22.42</v>
      </c>
      <c r="I266" s="182">
        <f>+Tabla167[[#This Row],[Costo Unitario en RD$]]*Tabla167[[#This Row],[Existencia actual]]</f>
        <v>112.10000000000001</v>
      </c>
      <c r="J266" s="170">
        <v>5</v>
      </c>
      <c r="K266" s="136">
        <f>+LOOKUP(Tabla167[[#This Row],[Código Institucional]],Entradas!A$2:A$1608,Entradas!C$2:C$1608)</f>
        <v>0</v>
      </c>
      <c r="L266" s="183">
        <f>+LOOKUP(Tabla167[[#This Row],[Código Institucional]],Salidas!A$2:A$1152,Salidas!C$2:C$1152)</f>
        <v>0</v>
      </c>
      <c r="M266" s="69">
        <f>+Tabla167[[#This Row],[Existencia Diciembre 2021 ]]+Tabla167[[#This Row],[Entradas]]-Tabla167[[#This Row],[Salidas]]</f>
        <v>5</v>
      </c>
    </row>
    <row r="267" spans="2:13" s="43" customFormat="1" ht="15.75" x14ac:dyDescent="0.25">
      <c r="B267" s="176">
        <v>41624</v>
      </c>
      <c r="C267" s="176">
        <v>41624</v>
      </c>
      <c r="D267" s="177" t="s">
        <v>1211</v>
      </c>
      <c r="E267" s="178" t="s">
        <v>1721</v>
      </c>
      <c r="F267" s="185" t="s">
        <v>1722</v>
      </c>
      <c r="G267" s="180" t="s">
        <v>12</v>
      </c>
      <c r="H267" s="181">
        <v>23.36</v>
      </c>
      <c r="I267" s="182">
        <f>+Tabla167[[#This Row],[Costo Unitario en RD$]]*Tabla167[[#This Row],[Existencia actual]]</f>
        <v>700.8</v>
      </c>
      <c r="J267" s="170">
        <v>30</v>
      </c>
      <c r="K267" s="136">
        <f>+LOOKUP(Tabla167[[#This Row],[Código Institucional]],Entradas!A$2:A$1608,Entradas!C$2:C$1608)</f>
        <v>0</v>
      </c>
      <c r="L267" s="183">
        <f>+LOOKUP(Tabla167[[#This Row],[Código Institucional]],Salidas!A$2:A$1152,Salidas!C$2:C$1152)</f>
        <v>0</v>
      </c>
      <c r="M267" s="69">
        <f>+Tabla167[[#This Row],[Existencia Diciembre 2021 ]]+Tabla167[[#This Row],[Entradas]]-Tabla167[[#This Row],[Salidas]]</f>
        <v>30</v>
      </c>
    </row>
    <row r="268" spans="2:13" s="43" customFormat="1" ht="15.75" x14ac:dyDescent="0.25">
      <c r="B268" s="186">
        <v>41438</v>
      </c>
      <c r="C268" s="186">
        <v>41438</v>
      </c>
      <c r="D268" s="177" t="s">
        <v>1211</v>
      </c>
      <c r="E268" s="178" t="s">
        <v>1723</v>
      </c>
      <c r="F268" s="185" t="s">
        <v>1724</v>
      </c>
      <c r="G268" s="180" t="s">
        <v>12</v>
      </c>
      <c r="H268" s="181">
        <v>114.79</v>
      </c>
      <c r="I268" s="182">
        <f>+Tabla167[[#This Row],[Costo Unitario en RD$]]*Tabla167[[#This Row],[Existencia actual]]</f>
        <v>114.79</v>
      </c>
      <c r="J268" s="171">
        <v>1</v>
      </c>
      <c r="K268" s="136">
        <f>+LOOKUP(Tabla167[[#This Row],[Código Institucional]],Entradas!A$2:A$1608,Entradas!C$2:C$1608)</f>
        <v>0</v>
      </c>
      <c r="L268" s="183">
        <f>+LOOKUP(Tabla167[[#This Row],[Código Institucional]],Salidas!A$2:A$1152,Salidas!C$2:C$1152)</f>
        <v>0</v>
      </c>
      <c r="M268" s="217">
        <f>+Tabla167[[#This Row],[Existencia Diciembre 2021 ]]+Tabla167[[#This Row],[Entradas]]-Tabla167[[#This Row],[Salidas]]</f>
        <v>1</v>
      </c>
    </row>
    <row r="269" spans="2:13" s="43" customFormat="1" ht="15.75" x14ac:dyDescent="0.25">
      <c r="B269" s="186">
        <v>41488</v>
      </c>
      <c r="C269" s="186">
        <v>41488</v>
      </c>
      <c r="D269" s="177" t="s">
        <v>1211</v>
      </c>
      <c r="E269" s="178" t="s">
        <v>1725</v>
      </c>
      <c r="F269" s="185" t="s">
        <v>1726</v>
      </c>
      <c r="G269" s="180" t="s">
        <v>12</v>
      </c>
      <c r="H269" s="181">
        <v>6.2</v>
      </c>
      <c r="I269" s="182">
        <f>+Tabla167[[#This Row],[Costo Unitario en RD$]]*Tabla167[[#This Row],[Existencia actual]]</f>
        <v>142.6</v>
      </c>
      <c r="J269" s="170">
        <v>23</v>
      </c>
      <c r="K269" s="136">
        <f>+LOOKUP(Tabla167[[#This Row],[Código Institucional]],Entradas!A$2:A$1608,Entradas!C$2:C$1608)</f>
        <v>0</v>
      </c>
      <c r="L269" s="183">
        <f>+LOOKUP(Tabla167[[#This Row],[Código Institucional]],Salidas!A$2:A$1152,Salidas!C$2:C$1152)</f>
        <v>0</v>
      </c>
      <c r="M269" s="69">
        <f>+Tabla167[[#This Row],[Existencia Diciembre 2021 ]]+Tabla167[[#This Row],[Entradas]]-Tabla167[[#This Row],[Salidas]]</f>
        <v>23</v>
      </c>
    </row>
    <row r="270" spans="2:13" s="43" customFormat="1" ht="15.75" x14ac:dyDescent="0.25">
      <c r="B270" s="176">
        <v>43026</v>
      </c>
      <c r="C270" s="176">
        <v>43026</v>
      </c>
      <c r="D270" s="177" t="s">
        <v>1211</v>
      </c>
      <c r="E270" s="178" t="s">
        <v>1727</v>
      </c>
      <c r="F270" s="185" t="s">
        <v>1728</v>
      </c>
      <c r="G270" s="180" t="s">
        <v>12</v>
      </c>
      <c r="H270" s="181">
        <v>11014.2</v>
      </c>
      <c r="I270" s="182">
        <f>+Tabla167[[#This Row],[Costo Unitario en RD$]]*Tabla167[[#This Row],[Existencia actual]]</f>
        <v>11014.2</v>
      </c>
      <c r="J270" s="170">
        <v>1</v>
      </c>
      <c r="K270" s="136">
        <f>+LOOKUP(Tabla167[[#This Row],[Código Institucional]],Entradas!A$2:A$1608,Entradas!C$2:C$1608)</f>
        <v>0</v>
      </c>
      <c r="L270" s="183">
        <f>+LOOKUP(Tabla167[[#This Row],[Código Institucional]],Salidas!A$2:A$1152,Salidas!C$2:C$1152)</f>
        <v>0</v>
      </c>
      <c r="M270" s="69">
        <f>+Tabla167[[#This Row],[Existencia Diciembre 2021 ]]+Tabla167[[#This Row],[Entradas]]-Tabla167[[#This Row],[Salidas]]</f>
        <v>1</v>
      </c>
    </row>
    <row r="271" spans="2:13" s="43" customFormat="1" ht="15.75" x14ac:dyDescent="0.25">
      <c r="B271" s="176">
        <v>42520</v>
      </c>
      <c r="C271" s="176">
        <v>42520</v>
      </c>
      <c r="D271" s="177" t="s">
        <v>1211</v>
      </c>
      <c r="E271" s="178" t="s">
        <v>1729</v>
      </c>
      <c r="F271" s="185" t="s">
        <v>1730</v>
      </c>
      <c r="G271" s="180" t="s">
        <v>12</v>
      </c>
      <c r="H271" s="181">
        <v>1595</v>
      </c>
      <c r="I271" s="182">
        <f>+Tabla167[[#This Row],[Costo Unitario en RD$]]*Tabla167[[#This Row],[Existencia actual]]</f>
        <v>1595</v>
      </c>
      <c r="J271" s="170">
        <v>1</v>
      </c>
      <c r="K271" s="136">
        <f>+LOOKUP(Tabla167[[#This Row],[Código Institucional]],Entradas!A$2:A$1608,Entradas!C$2:C$1608)</f>
        <v>0</v>
      </c>
      <c r="L271" s="183">
        <f>+LOOKUP(Tabla167[[#This Row],[Código Institucional]],Salidas!A$2:A$1152,Salidas!C$2:C$1152)</f>
        <v>0</v>
      </c>
      <c r="M271" s="69">
        <f>+Tabla167[[#This Row],[Existencia Diciembre 2021 ]]+Tabla167[[#This Row],[Entradas]]-Tabla167[[#This Row],[Salidas]]</f>
        <v>1</v>
      </c>
    </row>
    <row r="272" spans="2:13" s="43" customFormat="1" ht="15.75" x14ac:dyDescent="0.25">
      <c r="B272" s="176">
        <v>41479</v>
      </c>
      <c r="C272" s="176">
        <v>41479</v>
      </c>
      <c r="D272" s="177" t="s">
        <v>1211</v>
      </c>
      <c r="E272" s="178" t="s">
        <v>1731</v>
      </c>
      <c r="F272" s="185" t="s">
        <v>1732</v>
      </c>
      <c r="G272" s="180" t="s">
        <v>12</v>
      </c>
      <c r="H272" s="181">
        <v>76.7</v>
      </c>
      <c r="I272" s="182">
        <f>+Tabla167[[#This Row],[Costo Unitario en RD$]]*Tabla167[[#This Row],[Existencia actual]]</f>
        <v>230.10000000000002</v>
      </c>
      <c r="J272" s="170">
        <v>3</v>
      </c>
      <c r="K272" s="136">
        <f>+LOOKUP(Tabla167[[#This Row],[Código Institucional]],Entradas!A$2:A$1608,Entradas!C$2:C$1608)</f>
        <v>0</v>
      </c>
      <c r="L272" s="183">
        <f>+LOOKUP(Tabla167[[#This Row],[Código Institucional]],Salidas!A$2:A$1152,Salidas!C$2:C$1152)</f>
        <v>0</v>
      </c>
      <c r="M272" s="69">
        <f>+Tabla167[[#This Row],[Existencia Diciembre 2021 ]]+Tabla167[[#This Row],[Entradas]]-Tabla167[[#This Row],[Salidas]]</f>
        <v>3</v>
      </c>
    </row>
    <row r="273" spans="2:13" s="43" customFormat="1" ht="15.75" x14ac:dyDescent="0.25">
      <c r="B273" s="176">
        <v>42641</v>
      </c>
      <c r="C273" s="176">
        <v>42641</v>
      </c>
      <c r="D273" s="177" t="s">
        <v>1211</v>
      </c>
      <c r="E273" s="178" t="s">
        <v>1733</v>
      </c>
      <c r="F273" s="185" t="s">
        <v>1734</v>
      </c>
      <c r="G273" s="180" t="s">
        <v>12</v>
      </c>
      <c r="H273" s="181">
        <v>25.52</v>
      </c>
      <c r="I273" s="182">
        <f>+Tabla167[[#This Row],[Costo Unitario en RD$]]*Tabla167[[#This Row],[Existencia actual]]</f>
        <v>153.12</v>
      </c>
      <c r="J273" s="170">
        <v>6</v>
      </c>
      <c r="K273" s="136">
        <f>+LOOKUP(Tabla167[[#This Row],[Código Institucional]],Entradas!A$2:A$1608,Entradas!C$2:C$1608)</f>
        <v>0</v>
      </c>
      <c r="L273" s="183">
        <f>+LOOKUP(Tabla167[[#This Row],[Código Institucional]],Salidas!A$2:A$1152,Salidas!C$2:C$1152)</f>
        <v>0</v>
      </c>
      <c r="M273" s="69">
        <f>+Tabla167[[#This Row],[Existencia Diciembre 2021 ]]+Tabla167[[#This Row],[Entradas]]-Tabla167[[#This Row],[Salidas]]</f>
        <v>6</v>
      </c>
    </row>
    <row r="274" spans="2:13" s="43" customFormat="1" ht="15.75" x14ac:dyDescent="0.25">
      <c r="B274" s="176">
        <v>43026</v>
      </c>
      <c r="C274" s="176">
        <v>43026</v>
      </c>
      <c r="D274" s="177" t="s">
        <v>1211</v>
      </c>
      <c r="E274" s="178" t="s">
        <v>1735</v>
      </c>
      <c r="F274" s="185" t="s">
        <v>1736</v>
      </c>
      <c r="G274" s="180" t="s">
        <v>12</v>
      </c>
      <c r="H274" s="181">
        <v>75</v>
      </c>
      <c r="I274" s="182">
        <f>+Tabla167[[#This Row],[Costo Unitario en RD$]]*Tabla167[[#This Row],[Existencia actual]]</f>
        <v>450</v>
      </c>
      <c r="J274" s="170">
        <v>6</v>
      </c>
      <c r="K274" s="136">
        <f>+LOOKUP(Tabla167[[#This Row],[Código Institucional]],Entradas!A$2:A$1608,Entradas!C$2:C$1608)</f>
        <v>0</v>
      </c>
      <c r="L274" s="183">
        <f>+LOOKUP(Tabla167[[#This Row],[Código Institucional]],Salidas!A$2:A$1152,Salidas!C$2:C$1152)</f>
        <v>0</v>
      </c>
      <c r="M274" s="69">
        <f>+Tabla167[[#This Row],[Existencia Diciembre 2021 ]]+Tabla167[[#This Row],[Entradas]]-Tabla167[[#This Row],[Salidas]]</f>
        <v>6</v>
      </c>
    </row>
    <row r="275" spans="2:13" s="43" customFormat="1" ht="15.75" x14ac:dyDescent="0.25">
      <c r="B275" s="176">
        <v>42496</v>
      </c>
      <c r="C275" s="176">
        <v>42496</v>
      </c>
      <c r="D275" s="177" t="s">
        <v>1211</v>
      </c>
      <c r="E275" s="178" t="s">
        <v>1737</v>
      </c>
      <c r="F275" s="185" t="s">
        <v>1738</v>
      </c>
      <c r="G275" s="180" t="s">
        <v>12</v>
      </c>
      <c r="H275" s="181">
        <v>3.75</v>
      </c>
      <c r="I275" s="182">
        <f>+Tabla167[[#This Row],[Costo Unitario en RD$]]*Tabla167[[#This Row],[Existencia actual]]</f>
        <v>11.25</v>
      </c>
      <c r="J275" s="170">
        <v>3</v>
      </c>
      <c r="K275" s="136">
        <f>+LOOKUP(Tabla167[[#This Row],[Código Institucional]],Entradas!A$2:A$1608,Entradas!C$2:C$1608)</f>
        <v>0</v>
      </c>
      <c r="L275" s="183">
        <f>+LOOKUP(Tabla167[[#This Row],[Código Institucional]],Salidas!A$2:A$1152,Salidas!C$2:C$1152)</f>
        <v>0</v>
      </c>
      <c r="M275" s="69">
        <f>+Tabla167[[#This Row],[Existencia Diciembre 2021 ]]+Tabla167[[#This Row],[Entradas]]-Tabla167[[#This Row],[Salidas]]</f>
        <v>3</v>
      </c>
    </row>
    <row r="276" spans="2:13" s="71" customFormat="1" ht="15.75" x14ac:dyDescent="0.25">
      <c r="B276" s="186">
        <v>41438</v>
      </c>
      <c r="C276" s="186">
        <v>41438</v>
      </c>
      <c r="D276" s="177" t="s">
        <v>1211</v>
      </c>
      <c r="E276" s="178" t="s">
        <v>1739</v>
      </c>
      <c r="F276" s="179" t="s">
        <v>1740</v>
      </c>
      <c r="G276" s="180" t="s">
        <v>12</v>
      </c>
      <c r="H276" s="181">
        <v>86.69</v>
      </c>
      <c r="I276" s="182">
        <f>+Tabla167[[#This Row],[Costo Unitario en RD$]]*Tabla167[[#This Row],[Existencia actual]]</f>
        <v>260.07</v>
      </c>
      <c r="J276" s="171">
        <v>3</v>
      </c>
      <c r="K276" s="136">
        <f>+LOOKUP(Tabla167[[#This Row],[Código Institucional]],Entradas!A$2:A$1608,Entradas!C$2:C$1608)</f>
        <v>0</v>
      </c>
      <c r="L276" s="183">
        <f>+LOOKUP(Tabla167[[#This Row],[Código Institucional]],Salidas!A$2:A$1152,Salidas!C$2:C$1152)</f>
        <v>0</v>
      </c>
      <c r="M276" s="217">
        <f>+Tabla167[[#This Row],[Existencia Diciembre 2021 ]]+Tabla167[[#This Row],[Entradas]]-Tabla167[[#This Row],[Salidas]]</f>
        <v>3</v>
      </c>
    </row>
    <row r="277" spans="2:13" s="43" customFormat="1" ht="15.75" x14ac:dyDescent="0.25">
      <c r="B277" s="176">
        <v>41488</v>
      </c>
      <c r="C277" s="176">
        <v>41488</v>
      </c>
      <c r="D277" s="177" t="s">
        <v>1211</v>
      </c>
      <c r="E277" s="178" t="s">
        <v>1741</v>
      </c>
      <c r="F277" s="185" t="s">
        <v>1742</v>
      </c>
      <c r="G277" s="180" t="s">
        <v>12</v>
      </c>
      <c r="H277" s="181">
        <v>8</v>
      </c>
      <c r="I277" s="182">
        <f>+Tabla167[[#This Row],[Costo Unitario en RD$]]*Tabla167[[#This Row],[Existencia actual]]</f>
        <v>184</v>
      </c>
      <c r="J277" s="170">
        <v>23</v>
      </c>
      <c r="K277" s="136">
        <f>+LOOKUP(Tabla167[[#This Row],[Código Institucional]],Entradas!A$2:A$1608,Entradas!C$2:C$1608)</f>
        <v>0</v>
      </c>
      <c r="L277" s="183">
        <f>+LOOKUP(Tabla167[[#This Row],[Código Institucional]],Salidas!A$2:A$1152,Salidas!C$2:C$1152)</f>
        <v>0</v>
      </c>
      <c r="M277" s="69">
        <f>+Tabla167[[#This Row],[Existencia Diciembre 2021 ]]+Tabla167[[#This Row],[Entradas]]-Tabla167[[#This Row],[Salidas]]</f>
        <v>23</v>
      </c>
    </row>
    <row r="278" spans="2:13" s="43" customFormat="1" ht="15.75" x14ac:dyDescent="0.25">
      <c r="B278" s="176">
        <v>41928</v>
      </c>
      <c r="C278" s="176">
        <v>41928</v>
      </c>
      <c r="D278" s="177" t="s">
        <v>1211</v>
      </c>
      <c r="E278" s="178" t="s">
        <v>1743</v>
      </c>
      <c r="F278" s="185" t="s">
        <v>1744</v>
      </c>
      <c r="G278" s="180" t="s">
        <v>12</v>
      </c>
      <c r="H278" s="181">
        <v>0.85</v>
      </c>
      <c r="I278" s="182">
        <f>+Tabla167[[#This Row],[Costo Unitario en RD$]]*Tabla167[[#This Row],[Existencia actual]]</f>
        <v>85</v>
      </c>
      <c r="J278" s="170">
        <v>100</v>
      </c>
      <c r="K278" s="136">
        <f>+LOOKUP(Tabla167[[#This Row],[Código Institucional]],Entradas!A$2:A$1608,Entradas!C$2:C$1608)</f>
        <v>0</v>
      </c>
      <c r="L278" s="183">
        <f>+LOOKUP(Tabla167[[#This Row],[Código Institucional]],Salidas!A$2:A$1152,Salidas!C$2:C$1152)</f>
        <v>0</v>
      </c>
      <c r="M278" s="69">
        <f>+Tabla167[[#This Row],[Existencia Diciembre 2021 ]]+Tabla167[[#This Row],[Entradas]]-Tabla167[[#This Row],[Salidas]]</f>
        <v>100</v>
      </c>
    </row>
    <row r="279" spans="2:13" s="43" customFormat="1" ht="15.75" x14ac:dyDescent="0.25">
      <c r="B279" s="176">
        <v>42496</v>
      </c>
      <c r="C279" s="176">
        <v>42496</v>
      </c>
      <c r="D279" s="177" t="s">
        <v>1211</v>
      </c>
      <c r="E279" s="178" t="s">
        <v>1745</v>
      </c>
      <c r="F279" s="185" t="s">
        <v>1746</v>
      </c>
      <c r="G279" s="180" t="s">
        <v>12</v>
      </c>
      <c r="H279" s="181">
        <v>45</v>
      </c>
      <c r="I279" s="182">
        <f>+Tabla167[[#This Row],[Costo Unitario en RD$]]*Tabla167[[#This Row],[Existencia actual]]</f>
        <v>0</v>
      </c>
      <c r="J279" s="170">
        <v>0</v>
      </c>
      <c r="K279" s="136">
        <f>+LOOKUP(Tabla167[[#This Row],[Código Institucional]],Entradas!A$2:A$1608,Entradas!C$2:C$1608)</f>
        <v>0</v>
      </c>
      <c r="L279" s="183">
        <f>+LOOKUP(Tabla167[[#This Row],[Código Institucional]],Salidas!A$2:A$1152,Salidas!C$2:C$1152)</f>
        <v>0</v>
      </c>
      <c r="M279" s="69">
        <f>+Tabla167[[#This Row],[Existencia Diciembre 2021 ]]+Tabla167[[#This Row],[Entradas]]-Tabla167[[#This Row],[Salidas]]</f>
        <v>0</v>
      </c>
    </row>
    <row r="280" spans="2:13" s="43" customFormat="1" ht="15.75" x14ac:dyDescent="0.25">
      <c r="B280" s="176">
        <v>42291</v>
      </c>
      <c r="C280" s="176">
        <v>42291</v>
      </c>
      <c r="D280" s="177" t="s">
        <v>1211</v>
      </c>
      <c r="E280" s="178" t="s">
        <v>1747</v>
      </c>
      <c r="F280" s="185" t="s">
        <v>1748</v>
      </c>
      <c r="G280" s="180" t="s">
        <v>12</v>
      </c>
      <c r="H280" s="181">
        <v>30</v>
      </c>
      <c r="I280" s="182">
        <f>+Tabla167[[#This Row],[Costo Unitario en RD$]]*Tabla167[[#This Row],[Existencia actual]]</f>
        <v>360</v>
      </c>
      <c r="J280" s="170">
        <v>12</v>
      </c>
      <c r="K280" s="136">
        <f>+LOOKUP(Tabla167[[#This Row],[Código Institucional]],Entradas!A$2:A$1608,Entradas!C$2:C$1608)</f>
        <v>0</v>
      </c>
      <c r="L280" s="183">
        <f>+LOOKUP(Tabla167[[#This Row],[Código Institucional]],Salidas!A$2:A$1152,Salidas!C$2:C$1152)</f>
        <v>0</v>
      </c>
      <c r="M280" s="69">
        <f>+Tabla167[[#This Row],[Existencia Diciembre 2021 ]]+Tabla167[[#This Row],[Entradas]]-Tabla167[[#This Row],[Salidas]]</f>
        <v>12</v>
      </c>
    </row>
    <row r="281" spans="2:13" s="43" customFormat="1" ht="15.75" x14ac:dyDescent="0.25">
      <c r="B281" s="176">
        <v>41443</v>
      </c>
      <c r="C281" s="176">
        <v>41443</v>
      </c>
      <c r="D281" s="177" t="s">
        <v>1211</v>
      </c>
      <c r="E281" s="178" t="s">
        <v>1749</v>
      </c>
      <c r="F281" s="185" t="s">
        <v>1750</v>
      </c>
      <c r="G281" s="180" t="s">
        <v>12</v>
      </c>
      <c r="H281" s="181">
        <v>40</v>
      </c>
      <c r="I281" s="182">
        <f>+Tabla167[[#This Row],[Costo Unitario en RD$]]*Tabla167[[#This Row],[Existencia actual]]</f>
        <v>80</v>
      </c>
      <c r="J281" s="170">
        <v>2</v>
      </c>
      <c r="K281" s="136">
        <f>+LOOKUP(Tabla167[[#This Row],[Código Institucional]],Entradas!A$2:A$1608,Entradas!C$2:C$1608)</f>
        <v>0</v>
      </c>
      <c r="L281" s="183">
        <f>+LOOKUP(Tabla167[[#This Row],[Código Institucional]],Salidas!A$2:A$1152,Salidas!C$2:C$1152)</f>
        <v>0</v>
      </c>
      <c r="M281" s="69">
        <f>+Tabla167[[#This Row],[Existencia Diciembre 2021 ]]+Tabla167[[#This Row],[Entradas]]-Tabla167[[#This Row],[Salidas]]</f>
        <v>2</v>
      </c>
    </row>
    <row r="282" spans="2:13" s="43" customFormat="1" ht="15.75" x14ac:dyDescent="0.25">
      <c r="B282" s="176">
        <v>42496</v>
      </c>
      <c r="C282" s="176">
        <v>42496</v>
      </c>
      <c r="D282" s="177" t="s">
        <v>1211</v>
      </c>
      <c r="E282" s="178" t="s">
        <v>1751</v>
      </c>
      <c r="F282" s="185" t="s">
        <v>1752</v>
      </c>
      <c r="G282" s="180" t="s">
        <v>12</v>
      </c>
      <c r="H282" s="181">
        <v>53.65</v>
      </c>
      <c r="I282" s="182">
        <f>+Tabla167[[#This Row],[Costo Unitario en RD$]]*Tabla167[[#This Row],[Existencia actual]]</f>
        <v>53.65</v>
      </c>
      <c r="J282" s="170">
        <v>1</v>
      </c>
      <c r="K282" s="136">
        <f>+LOOKUP(Tabla167[[#This Row],[Código Institucional]],Entradas!A$2:A$1608,Entradas!C$2:C$1608)</f>
        <v>0</v>
      </c>
      <c r="L282" s="183">
        <f>+LOOKUP(Tabla167[[#This Row],[Código Institucional]],Salidas!A$2:A$1152,Salidas!C$2:C$1152)</f>
        <v>0</v>
      </c>
      <c r="M282" s="69">
        <f>+Tabla167[[#This Row],[Existencia Diciembre 2021 ]]+Tabla167[[#This Row],[Entradas]]-Tabla167[[#This Row],[Salidas]]</f>
        <v>1</v>
      </c>
    </row>
    <row r="283" spans="2:13" s="43" customFormat="1" ht="15.75" x14ac:dyDescent="0.25">
      <c r="B283" s="176">
        <v>41603</v>
      </c>
      <c r="C283" s="176">
        <v>41603</v>
      </c>
      <c r="D283" s="177" t="s">
        <v>1211</v>
      </c>
      <c r="E283" s="178" t="s">
        <v>1753</v>
      </c>
      <c r="F283" s="179" t="s">
        <v>1754</v>
      </c>
      <c r="G283" s="180" t="s">
        <v>12</v>
      </c>
      <c r="H283" s="181">
        <v>30</v>
      </c>
      <c r="I283" s="182">
        <f>+Tabla167[[#This Row],[Costo Unitario en RD$]]*Tabla167[[#This Row],[Existencia actual]]</f>
        <v>1470</v>
      </c>
      <c r="J283" s="170">
        <v>49</v>
      </c>
      <c r="K283" s="136">
        <f>+LOOKUP(Tabla167[[#This Row],[Código Institucional]],Entradas!A$2:A$1608,Entradas!C$2:C$1608)</f>
        <v>0</v>
      </c>
      <c r="L283" s="183">
        <f>+LOOKUP(Tabla167[[#This Row],[Código Institucional]],Salidas!A$2:A$1152,Salidas!C$2:C$1152)</f>
        <v>0</v>
      </c>
      <c r="M283" s="69">
        <f>+Tabla167[[#This Row],[Existencia Diciembre 2021 ]]+Tabla167[[#This Row],[Entradas]]-Tabla167[[#This Row],[Salidas]]</f>
        <v>49</v>
      </c>
    </row>
    <row r="284" spans="2:13" s="43" customFormat="1" ht="15.75" x14ac:dyDescent="0.25">
      <c r="B284" s="176">
        <v>42496</v>
      </c>
      <c r="C284" s="176">
        <v>42496</v>
      </c>
      <c r="D284" s="177" t="s">
        <v>1211</v>
      </c>
      <c r="E284" s="178" t="s">
        <v>1755</v>
      </c>
      <c r="F284" s="185" t="s">
        <v>1756</v>
      </c>
      <c r="G284" s="180" t="s">
        <v>12</v>
      </c>
      <c r="H284" s="181">
        <v>336.4</v>
      </c>
      <c r="I284" s="182">
        <f>+Tabla167[[#This Row],[Costo Unitario en RD$]]*Tabla167[[#This Row],[Existencia actual]]</f>
        <v>336.4</v>
      </c>
      <c r="J284" s="170">
        <v>1</v>
      </c>
      <c r="K284" s="136">
        <f>+LOOKUP(Tabla167[[#This Row],[Código Institucional]],Entradas!A$2:A$1608,Entradas!C$2:C$1608)</f>
        <v>0</v>
      </c>
      <c r="L284" s="183">
        <f>+LOOKUP(Tabla167[[#This Row],[Código Institucional]],Salidas!A$2:A$1152,Salidas!C$2:C$1152)</f>
        <v>0</v>
      </c>
      <c r="M284" s="69">
        <f>+Tabla167[[#This Row],[Existencia Diciembre 2021 ]]+Tabla167[[#This Row],[Entradas]]-Tabla167[[#This Row],[Salidas]]</f>
        <v>1</v>
      </c>
    </row>
    <row r="285" spans="2:13" s="43" customFormat="1" ht="15.75" x14ac:dyDescent="0.25">
      <c r="B285" s="176">
        <v>41261</v>
      </c>
      <c r="C285" s="176">
        <v>41261</v>
      </c>
      <c r="D285" s="177" t="s">
        <v>1211</v>
      </c>
      <c r="E285" s="178" t="s">
        <v>1757</v>
      </c>
      <c r="F285" s="185" t="s">
        <v>1758</v>
      </c>
      <c r="G285" s="180" t="s">
        <v>12</v>
      </c>
      <c r="H285" s="181">
        <v>15</v>
      </c>
      <c r="I285" s="182">
        <f>+Tabla167[[#This Row],[Costo Unitario en RD$]]*Tabla167[[#This Row],[Existencia actual]]</f>
        <v>15</v>
      </c>
      <c r="J285" s="170">
        <v>1</v>
      </c>
      <c r="K285" s="136">
        <f>+LOOKUP(Tabla167[[#This Row],[Código Institucional]],Entradas!A$2:A$1608,Entradas!C$2:C$1608)</f>
        <v>0</v>
      </c>
      <c r="L285" s="183">
        <f>+LOOKUP(Tabla167[[#This Row],[Código Institucional]],Salidas!A$2:A$1152,Salidas!C$2:C$1152)</f>
        <v>0</v>
      </c>
      <c r="M285" s="69">
        <f>+Tabla167[[#This Row],[Existencia Diciembre 2021 ]]+Tabla167[[#This Row],[Entradas]]-Tabla167[[#This Row],[Salidas]]</f>
        <v>1</v>
      </c>
    </row>
    <row r="286" spans="2:13" s="43" customFormat="1" ht="15.75" x14ac:dyDescent="0.25">
      <c r="B286" s="176">
        <v>41432</v>
      </c>
      <c r="C286" s="176">
        <v>41432</v>
      </c>
      <c r="D286" s="177" t="s">
        <v>1211</v>
      </c>
      <c r="E286" s="178" t="s">
        <v>1759</v>
      </c>
      <c r="F286" s="185" t="s">
        <v>1760</v>
      </c>
      <c r="G286" s="180" t="s">
        <v>12</v>
      </c>
      <c r="H286" s="181">
        <v>185</v>
      </c>
      <c r="I286" s="182">
        <f>+Tabla167[[#This Row],[Costo Unitario en RD$]]*Tabla167[[#This Row],[Existencia actual]]</f>
        <v>370</v>
      </c>
      <c r="J286" s="170">
        <v>2</v>
      </c>
      <c r="K286" s="136">
        <f>+LOOKUP(Tabla167[[#This Row],[Código Institucional]],Entradas!A$2:A$1608,Entradas!C$2:C$1608)</f>
        <v>0</v>
      </c>
      <c r="L286" s="183">
        <f>+LOOKUP(Tabla167[[#This Row],[Código Institucional]],Salidas!A$2:A$1152,Salidas!C$2:C$1152)</f>
        <v>0</v>
      </c>
      <c r="M286" s="69">
        <f>+Tabla167[[#This Row],[Existencia Diciembre 2021 ]]+Tabla167[[#This Row],[Entradas]]-Tabla167[[#This Row],[Salidas]]</f>
        <v>2</v>
      </c>
    </row>
    <row r="287" spans="2:13" s="43" customFormat="1" ht="15.75" x14ac:dyDescent="0.25">
      <c r="B287" s="176">
        <v>39595</v>
      </c>
      <c r="C287" s="176">
        <v>39595</v>
      </c>
      <c r="D287" s="177" t="s">
        <v>1211</v>
      </c>
      <c r="E287" s="178" t="s">
        <v>1761</v>
      </c>
      <c r="F287" s="185" t="s">
        <v>1762</v>
      </c>
      <c r="G287" s="180" t="s">
        <v>12</v>
      </c>
      <c r="H287" s="181">
        <v>64.989999999999995</v>
      </c>
      <c r="I287" s="182">
        <f>+Tabla167[[#This Row],[Costo Unitario en RD$]]*Tabla167[[#This Row],[Existencia actual]]</f>
        <v>1364.79</v>
      </c>
      <c r="J287" s="170">
        <v>21</v>
      </c>
      <c r="K287" s="136">
        <f>+LOOKUP(Tabla167[[#This Row],[Código Institucional]],Entradas!A$2:A$1608,Entradas!C$2:C$1608)</f>
        <v>0</v>
      </c>
      <c r="L287" s="183">
        <f>+LOOKUP(Tabla167[[#This Row],[Código Institucional]],Salidas!A$2:A$1152,Salidas!C$2:C$1152)</f>
        <v>0</v>
      </c>
      <c r="M287" s="69">
        <f>+Tabla167[[#This Row],[Existencia Diciembre 2021 ]]+Tabla167[[#This Row],[Entradas]]-Tabla167[[#This Row],[Salidas]]</f>
        <v>21</v>
      </c>
    </row>
    <row r="288" spans="2:13" s="43" customFormat="1" ht="15.75" x14ac:dyDescent="0.25">
      <c r="B288" s="176">
        <v>42496</v>
      </c>
      <c r="C288" s="176">
        <v>42496</v>
      </c>
      <c r="D288" s="177" t="s">
        <v>1211</v>
      </c>
      <c r="E288" s="178" t="s">
        <v>1763</v>
      </c>
      <c r="F288" s="185" t="s">
        <v>1455</v>
      </c>
      <c r="G288" s="180" t="s">
        <v>12</v>
      </c>
      <c r="H288" s="181">
        <v>110</v>
      </c>
      <c r="I288" s="182">
        <f>+Tabla167[[#This Row],[Costo Unitario en RD$]]*Tabla167[[#This Row],[Existencia actual]]</f>
        <v>2420</v>
      </c>
      <c r="J288" s="170">
        <v>22</v>
      </c>
      <c r="K288" s="136">
        <f>+LOOKUP(Tabla167[[#This Row],[Código Institucional]],Entradas!A$2:A$1608,Entradas!C$2:C$1608)</f>
        <v>0</v>
      </c>
      <c r="L288" s="183">
        <f>+LOOKUP(Tabla167[[#This Row],[Código Institucional]],Salidas!A$2:A$1152,Salidas!C$2:C$1152)</f>
        <v>0</v>
      </c>
      <c r="M288" s="69">
        <f>+Tabla167[[#This Row],[Existencia Diciembre 2021 ]]+Tabla167[[#This Row],[Entradas]]-Tabla167[[#This Row],[Salidas]]</f>
        <v>22</v>
      </c>
    </row>
    <row r="289" spans="2:13" s="43" customFormat="1" ht="15.75" x14ac:dyDescent="0.25">
      <c r="B289" s="176">
        <v>41432</v>
      </c>
      <c r="C289" s="176">
        <v>41432</v>
      </c>
      <c r="D289" s="177" t="s">
        <v>1211</v>
      </c>
      <c r="E289" s="178" t="s">
        <v>1764</v>
      </c>
      <c r="F289" s="185" t="s">
        <v>1765</v>
      </c>
      <c r="G289" s="180" t="s">
        <v>12</v>
      </c>
      <c r="H289" s="181">
        <v>207.68</v>
      </c>
      <c r="I289" s="182">
        <f>+Tabla167[[#This Row],[Costo Unitario en RD$]]*Tabla167[[#This Row],[Existencia actual]]</f>
        <v>9137.92</v>
      </c>
      <c r="J289" s="170">
        <v>44</v>
      </c>
      <c r="K289" s="136">
        <f>+LOOKUP(Tabla167[[#This Row],[Código Institucional]],Entradas!A$2:A$1608,Entradas!C$2:C$1608)</f>
        <v>0</v>
      </c>
      <c r="L289" s="183">
        <f>+LOOKUP(Tabla167[[#This Row],[Código Institucional]],Salidas!A$2:A$1152,Salidas!C$2:C$1152)</f>
        <v>0</v>
      </c>
      <c r="M289" s="69">
        <f>+Tabla167[[#This Row],[Existencia Diciembre 2021 ]]+Tabla167[[#This Row],[Entradas]]-Tabla167[[#This Row],[Salidas]]</f>
        <v>44</v>
      </c>
    </row>
    <row r="290" spans="2:13" s="43" customFormat="1" ht="17.25" customHeight="1" x14ac:dyDescent="0.25">
      <c r="B290" s="176">
        <v>41603</v>
      </c>
      <c r="C290" s="176">
        <v>41603</v>
      </c>
      <c r="D290" s="177" t="s">
        <v>1211</v>
      </c>
      <c r="E290" s="178" t="s">
        <v>1766</v>
      </c>
      <c r="F290" s="185" t="s">
        <v>1767</v>
      </c>
      <c r="G290" s="180" t="s">
        <v>12</v>
      </c>
      <c r="H290" s="181">
        <v>69.599999999999994</v>
      </c>
      <c r="I290" s="182">
        <f>+Tabla167[[#This Row],[Costo Unitario en RD$]]*Tabla167[[#This Row],[Existencia actual]]</f>
        <v>69.599999999999994</v>
      </c>
      <c r="J290" s="170">
        <v>1</v>
      </c>
      <c r="K290" s="136">
        <f>+LOOKUP(Tabla167[[#This Row],[Código Institucional]],Entradas!A$2:A$1608,Entradas!C$2:C$1608)</f>
        <v>0</v>
      </c>
      <c r="L290" s="183">
        <f>+LOOKUP(Tabla167[[#This Row],[Código Institucional]],Salidas!A$2:A$1152,Salidas!C$2:C$1152)</f>
        <v>0</v>
      </c>
      <c r="M290" s="69">
        <f>+Tabla167[[#This Row],[Existencia Diciembre 2021 ]]+Tabla167[[#This Row],[Entradas]]-Tabla167[[#This Row],[Salidas]]</f>
        <v>1</v>
      </c>
    </row>
    <row r="291" spans="2:13" s="43" customFormat="1" ht="15.75" x14ac:dyDescent="0.25">
      <c r="B291" s="176">
        <v>41530</v>
      </c>
      <c r="C291" s="176">
        <v>41530</v>
      </c>
      <c r="D291" s="177" t="s">
        <v>1211</v>
      </c>
      <c r="E291" s="178" t="s">
        <v>1768</v>
      </c>
      <c r="F291" s="185" t="s">
        <v>1769</v>
      </c>
      <c r="G291" s="180" t="s">
        <v>12</v>
      </c>
      <c r="H291" s="181">
        <v>678.85</v>
      </c>
      <c r="I291" s="182">
        <f>+Tabla167[[#This Row],[Costo Unitario en RD$]]*Tabla167[[#This Row],[Existencia actual]]</f>
        <v>2036.5500000000002</v>
      </c>
      <c r="J291" s="170">
        <v>3</v>
      </c>
      <c r="K291" s="136">
        <f>+LOOKUP(Tabla167[[#This Row],[Código Institucional]],Entradas!A$2:A$1608,Entradas!C$2:C$1608)</f>
        <v>0</v>
      </c>
      <c r="L291" s="183">
        <f>+LOOKUP(Tabla167[[#This Row],[Código Institucional]],Salidas!A$2:A$1152,Salidas!C$2:C$1152)</f>
        <v>0</v>
      </c>
      <c r="M291" s="69">
        <f>+Tabla167[[#This Row],[Existencia Diciembre 2021 ]]+Tabla167[[#This Row],[Entradas]]-Tabla167[[#This Row],[Salidas]]</f>
        <v>3</v>
      </c>
    </row>
    <row r="292" spans="2:13" s="43" customFormat="1" ht="15.75" x14ac:dyDescent="0.25">
      <c r="B292" s="176">
        <v>42236</v>
      </c>
      <c r="C292" s="176">
        <v>42236</v>
      </c>
      <c r="D292" s="177" t="s">
        <v>1211</v>
      </c>
      <c r="E292" s="178" t="s">
        <v>1770</v>
      </c>
      <c r="F292" s="185" t="s">
        <v>1771</v>
      </c>
      <c r="G292" s="180" t="s">
        <v>12</v>
      </c>
      <c r="H292" s="181">
        <v>504.6</v>
      </c>
      <c r="I292" s="182">
        <f>+Tabla167[[#This Row],[Costo Unitario en RD$]]*Tabla167[[#This Row],[Existencia actual]]</f>
        <v>504.6</v>
      </c>
      <c r="J292" s="170">
        <v>1</v>
      </c>
      <c r="K292" s="136">
        <f>+LOOKUP(Tabla167[[#This Row],[Código Institucional]],Entradas!A$2:A$1608,Entradas!C$2:C$1608)</f>
        <v>0</v>
      </c>
      <c r="L292" s="183">
        <f>+LOOKUP(Tabla167[[#This Row],[Código Institucional]],Salidas!A$2:A$1152,Salidas!C$2:C$1152)</f>
        <v>0</v>
      </c>
      <c r="M292" s="69">
        <f>+Tabla167[[#This Row],[Existencia Diciembre 2021 ]]+Tabla167[[#This Row],[Entradas]]-Tabla167[[#This Row],[Salidas]]</f>
        <v>1</v>
      </c>
    </row>
    <row r="293" spans="2:13" s="43" customFormat="1" ht="15.75" x14ac:dyDescent="0.25">
      <c r="B293" s="176">
        <v>42551</v>
      </c>
      <c r="C293" s="176">
        <v>42551</v>
      </c>
      <c r="D293" s="177" t="s">
        <v>1211</v>
      </c>
      <c r="E293" s="178" t="s">
        <v>1772</v>
      </c>
      <c r="F293" s="179" t="s">
        <v>1773</v>
      </c>
      <c r="G293" s="180" t="s">
        <v>12</v>
      </c>
      <c r="H293" s="181">
        <v>15</v>
      </c>
      <c r="I293" s="182">
        <f>+Tabla167[[#This Row],[Costo Unitario en RD$]]*Tabla167[[#This Row],[Existencia actual]]</f>
        <v>45</v>
      </c>
      <c r="J293" s="170">
        <v>3</v>
      </c>
      <c r="K293" s="136">
        <f>+LOOKUP(Tabla167[[#This Row],[Código Institucional]],Entradas!A$2:A$1608,Entradas!C$2:C$1608)</f>
        <v>0</v>
      </c>
      <c r="L293" s="183">
        <f>+LOOKUP(Tabla167[[#This Row],[Código Institucional]],Salidas!A$2:A$1152,Salidas!C$2:C$1152)</f>
        <v>0</v>
      </c>
      <c r="M293" s="69">
        <f>+Tabla167[[#This Row],[Existencia Diciembre 2021 ]]+Tabla167[[#This Row],[Entradas]]-Tabla167[[#This Row],[Salidas]]</f>
        <v>3</v>
      </c>
    </row>
    <row r="294" spans="2:13" s="43" customFormat="1" ht="15.75" x14ac:dyDescent="0.25">
      <c r="B294" s="176">
        <v>41354</v>
      </c>
      <c r="C294" s="176">
        <v>41354</v>
      </c>
      <c r="D294" s="177" t="s">
        <v>1211</v>
      </c>
      <c r="E294" s="178" t="s">
        <v>1774</v>
      </c>
      <c r="F294" s="179" t="s">
        <v>1775</v>
      </c>
      <c r="G294" s="180" t="s">
        <v>12</v>
      </c>
      <c r="H294" s="181">
        <v>40</v>
      </c>
      <c r="I294" s="182">
        <f>+Tabla167[[#This Row],[Costo Unitario en RD$]]*Tabla167[[#This Row],[Existencia actual]]</f>
        <v>760</v>
      </c>
      <c r="J294" s="170">
        <v>19</v>
      </c>
      <c r="K294" s="136">
        <f>+LOOKUP(Tabla167[[#This Row],[Código Institucional]],Entradas!A$2:A$1608,Entradas!C$2:C$1608)</f>
        <v>0</v>
      </c>
      <c r="L294" s="183">
        <f>+LOOKUP(Tabla167[[#This Row],[Código Institucional]],Salidas!A$2:A$1152,Salidas!C$2:C$1152)</f>
        <v>0</v>
      </c>
      <c r="M294" s="69">
        <f>+Tabla167[[#This Row],[Existencia Diciembre 2021 ]]+Tabla167[[#This Row],[Entradas]]-Tabla167[[#This Row],[Salidas]]</f>
        <v>19</v>
      </c>
    </row>
    <row r="295" spans="2:13" s="43" customFormat="1" ht="15.75" x14ac:dyDescent="0.25">
      <c r="B295" s="176">
        <v>42690</v>
      </c>
      <c r="C295" s="176">
        <v>42690</v>
      </c>
      <c r="D295" s="177" t="s">
        <v>1211</v>
      </c>
      <c r="E295" s="178" t="s">
        <v>1776</v>
      </c>
      <c r="F295" s="185" t="s">
        <v>1777</v>
      </c>
      <c r="G295" s="180" t="s">
        <v>12</v>
      </c>
      <c r="H295" s="181">
        <v>160</v>
      </c>
      <c r="I295" s="182">
        <f>+Tabla167[[#This Row],[Costo Unitario en RD$]]*Tabla167[[#This Row],[Existencia actual]]</f>
        <v>160</v>
      </c>
      <c r="J295" s="170">
        <v>1</v>
      </c>
      <c r="K295" s="136">
        <f>+LOOKUP(Tabla167[[#This Row],[Código Institucional]],Entradas!A$2:A$1608,Entradas!C$2:C$1608)</f>
        <v>0</v>
      </c>
      <c r="L295" s="183">
        <f>+LOOKUP(Tabla167[[#This Row],[Código Institucional]],Salidas!A$2:A$1152,Salidas!C$2:C$1152)</f>
        <v>0</v>
      </c>
      <c r="M295" s="69">
        <f>+Tabla167[[#This Row],[Existencia Diciembre 2021 ]]+Tabla167[[#This Row],[Entradas]]-Tabla167[[#This Row],[Salidas]]</f>
        <v>1</v>
      </c>
    </row>
    <row r="296" spans="2:13" s="43" customFormat="1" ht="15.75" customHeight="1" x14ac:dyDescent="0.25">
      <c r="B296" s="176">
        <v>42797</v>
      </c>
      <c r="C296" s="176">
        <v>42797</v>
      </c>
      <c r="D296" s="177" t="s">
        <v>1211</v>
      </c>
      <c r="E296" s="178" t="s">
        <v>1778</v>
      </c>
      <c r="F296" s="185" t="s">
        <v>1779</v>
      </c>
      <c r="G296" s="180" t="s">
        <v>12</v>
      </c>
      <c r="H296" s="181">
        <v>145</v>
      </c>
      <c r="I296" s="182">
        <f>+Tabla167[[#This Row],[Costo Unitario en RD$]]*Tabla167[[#This Row],[Existencia actual]]</f>
        <v>145</v>
      </c>
      <c r="J296" s="170">
        <v>1</v>
      </c>
      <c r="K296" s="136">
        <f>+LOOKUP(Tabla167[[#This Row],[Código Institucional]],Entradas!A$2:A$1608,Entradas!C$2:C$1608)</f>
        <v>0</v>
      </c>
      <c r="L296" s="183">
        <f>+LOOKUP(Tabla167[[#This Row],[Código Institucional]],Salidas!A$2:A$1152,Salidas!C$2:C$1152)</f>
        <v>0</v>
      </c>
      <c r="M296" s="69">
        <f>+Tabla167[[#This Row],[Existencia Diciembre 2021 ]]+Tabla167[[#This Row],[Entradas]]-Tabla167[[#This Row],[Salidas]]</f>
        <v>1</v>
      </c>
    </row>
    <row r="297" spans="2:13" s="43" customFormat="1" ht="15.75" customHeight="1" x14ac:dyDescent="0.25">
      <c r="B297" s="176">
        <v>41402</v>
      </c>
      <c r="C297" s="176">
        <v>41402</v>
      </c>
      <c r="D297" s="177" t="s">
        <v>1211</v>
      </c>
      <c r="E297" s="178" t="s">
        <v>1780</v>
      </c>
      <c r="F297" s="185" t="s">
        <v>1781</v>
      </c>
      <c r="G297" s="180" t="s">
        <v>12</v>
      </c>
      <c r="H297" s="181">
        <v>31.86</v>
      </c>
      <c r="I297" s="182">
        <f>+Tabla167[[#This Row],[Costo Unitario en RD$]]*Tabla167[[#This Row],[Existencia actual]]</f>
        <v>2007.18</v>
      </c>
      <c r="J297" s="170">
        <v>63</v>
      </c>
      <c r="K297" s="136">
        <f>+LOOKUP(Tabla167[[#This Row],[Código Institucional]],Entradas!A$2:A$1608,Entradas!C$2:C$1608)</f>
        <v>0</v>
      </c>
      <c r="L297" s="183">
        <f>+LOOKUP(Tabla167[[#This Row],[Código Institucional]],Salidas!A$2:A$1152,Salidas!C$2:C$1152)</f>
        <v>0</v>
      </c>
      <c r="M297" s="69">
        <f>+Tabla167[[#This Row],[Existencia Diciembre 2021 ]]+Tabla167[[#This Row],[Entradas]]-Tabla167[[#This Row],[Salidas]]</f>
        <v>63</v>
      </c>
    </row>
    <row r="298" spans="2:13" s="43" customFormat="1" ht="15.75" customHeight="1" x14ac:dyDescent="0.25">
      <c r="B298" s="176">
        <v>42690</v>
      </c>
      <c r="C298" s="176">
        <v>42690</v>
      </c>
      <c r="D298" s="177" t="s">
        <v>1211</v>
      </c>
      <c r="E298" s="178" t="s">
        <v>1782</v>
      </c>
      <c r="F298" s="185" t="s">
        <v>1783</v>
      </c>
      <c r="G298" s="180" t="s">
        <v>12</v>
      </c>
      <c r="H298" s="181">
        <v>185</v>
      </c>
      <c r="I298" s="182">
        <f>+Tabla167[[#This Row],[Costo Unitario en RD$]]*Tabla167[[#This Row],[Existencia actual]]</f>
        <v>185</v>
      </c>
      <c r="J298" s="170">
        <v>1</v>
      </c>
      <c r="K298" s="136">
        <f>+LOOKUP(Tabla167[[#This Row],[Código Institucional]],Entradas!A$2:A$1608,Entradas!C$2:C$1608)</f>
        <v>0</v>
      </c>
      <c r="L298" s="183">
        <f>+LOOKUP(Tabla167[[#This Row],[Código Institucional]],Salidas!A$2:A$1152,Salidas!C$2:C$1152)</f>
        <v>0</v>
      </c>
      <c r="M298" s="69">
        <f>+Tabla167[[#This Row],[Existencia Diciembre 2021 ]]+Tabla167[[#This Row],[Entradas]]-Tabla167[[#This Row],[Salidas]]</f>
        <v>1</v>
      </c>
    </row>
    <row r="299" spans="2:13" s="43" customFormat="1" ht="15.75" customHeight="1" x14ac:dyDescent="0.25">
      <c r="B299" s="176">
        <v>41479</v>
      </c>
      <c r="C299" s="176">
        <v>41479</v>
      </c>
      <c r="D299" s="177" t="s">
        <v>1211</v>
      </c>
      <c r="E299" s="178" t="s">
        <v>1784</v>
      </c>
      <c r="F299" s="185" t="s">
        <v>1785</v>
      </c>
      <c r="G299" s="180" t="s">
        <v>12</v>
      </c>
      <c r="H299" s="181">
        <v>20</v>
      </c>
      <c r="I299" s="182">
        <f>+Tabla167[[#This Row],[Costo Unitario en RD$]]*Tabla167[[#This Row],[Existencia actual]]</f>
        <v>40</v>
      </c>
      <c r="J299" s="170">
        <v>2</v>
      </c>
      <c r="K299" s="136">
        <f>+LOOKUP(Tabla167[[#This Row],[Código Institucional]],Entradas!A$2:A$1608,Entradas!C$2:C$1608)</f>
        <v>0</v>
      </c>
      <c r="L299" s="183">
        <f>+LOOKUP(Tabla167[[#This Row],[Código Institucional]],Salidas!A$2:A$1152,Salidas!C$2:C$1152)</f>
        <v>0</v>
      </c>
      <c r="M299" s="69">
        <f>+Tabla167[[#This Row],[Existencia Diciembre 2021 ]]+Tabla167[[#This Row],[Entradas]]-Tabla167[[#This Row],[Salidas]]</f>
        <v>2</v>
      </c>
    </row>
    <row r="300" spans="2:13" s="43" customFormat="1" ht="15.75" x14ac:dyDescent="0.25">
      <c r="B300" s="176">
        <v>42690</v>
      </c>
      <c r="C300" s="176">
        <v>42690</v>
      </c>
      <c r="D300" s="177" t="s">
        <v>1211</v>
      </c>
      <c r="E300" s="178" t="s">
        <v>1786</v>
      </c>
      <c r="F300" s="185" t="s">
        <v>1787</v>
      </c>
      <c r="G300" s="180" t="s">
        <v>12</v>
      </c>
      <c r="H300" s="181">
        <v>10</v>
      </c>
      <c r="I300" s="182">
        <f>+Tabla167[[#This Row],[Costo Unitario en RD$]]*Tabla167[[#This Row],[Existencia actual]]</f>
        <v>60</v>
      </c>
      <c r="J300" s="170">
        <v>6</v>
      </c>
      <c r="K300" s="136">
        <f>+LOOKUP(Tabla167[[#This Row],[Código Institucional]],Entradas!A$2:A$1608,Entradas!C$2:C$1608)</f>
        <v>0</v>
      </c>
      <c r="L300" s="183">
        <f>+LOOKUP(Tabla167[[#This Row],[Código Institucional]],Salidas!A$2:A$1152,Salidas!C$2:C$1152)</f>
        <v>0</v>
      </c>
      <c r="M300" s="69">
        <f>+Tabla167[[#This Row],[Existencia Diciembre 2021 ]]+Tabla167[[#This Row],[Entradas]]-Tabla167[[#This Row],[Salidas]]</f>
        <v>6</v>
      </c>
    </row>
    <row r="301" spans="2:13" s="43" customFormat="1" ht="15.75" x14ac:dyDescent="0.25">
      <c r="B301" s="176">
        <v>43236</v>
      </c>
      <c r="C301" s="176">
        <v>43236</v>
      </c>
      <c r="D301" s="177" t="s">
        <v>1211</v>
      </c>
      <c r="E301" s="178" t="s">
        <v>1788</v>
      </c>
      <c r="F301" s="185" t="s">
        <v>1789</v>
      </c>
      <c r="G301" s="180" t="s">
        <v>12</v>
      </c>
      <c r="H301" s="181">
        <v>450</v>
      </c>
      <c r="I301" s="182">
        <f>+Tabla167[[#This Row],[Costo Unitario en RD$]]*Tabla167[[#This Row],[Existencia actual]]</f>
        <v>1350</v>
      </c>
      <c r="J301" s="170">
        <v>3</v>
      </c>
      <c r="K301" s="136">
        <f>+LOOKUP(Tabla167[[#This Row],[Código Institucional]],Entradas!A$2:A$1608,Entradas!C$2:C$1608)</f>
        <v>0</v>
      </c>
      <c r="L301" s="183">
        <f>+LOOKUP(Tabla167[[#This Row],[Código Institucional]],Salidas!A$2:A$1152,Salidas!C$2:C$1152)</f>
        <v>0</v>
      </c>
      <c r="M301" s="69">
        <f>+Tabla167[[#This Row],[Existencia Diciembre 2021 ]]+Tabla167[[#This Row],[Entradas]]-Tabla167[[#This Row],[Salidas]]</f>
        <v>3</v>
      </c>
    </row>
    <row r="302" spans="2:13" s="43" customFormat="1" ht="15.75" x14ac:dyDescent="0.25">
      <c r="B302" s="176">
        <v>40794</v>
      </c>
      <c r="C302" s="176">
        <v>40794</v>
      </c>
      <c r="D302" s="177" t="s">
        <v>1211</v>
      </c>
      <c r="E302" s="178" t="s">
        <v>1790</v>
      </c>
      <c r="F302" s="185" t="s">
        <v>1791</v>
      </c>
      <c r="G302" s="180" t="s">
        <v>12</v>
      </c>
      <c r="H302" s="181">
        <v>100</v>
      </c>
      <c r="I302" s="182">
        <f>+Tabla167[[#This Row],[Costo Unitario en RD$]]*Tabla167[[#This Row],[Existencia actual]]</f>
        <v>100</v>
      </c>
      <c r="J302" s="170">
        <v>1</v>
      </c>
      <c r="K302" s="136">
        <f>+LOOKUP(Tabla167[[#This Row],[Código Institucional]],Entradas!A$2:A$1608,Entradas!C$2:C$1608)</f>
        <v>0</v>
      </c>
      <c r="L302" s="183">
        <f>+LOOKUP(Tabla167[[#This Row],[Código Institucional]],Salidas!A$2:A$1152,Salidas!C$2:C$1152)</f>
        <v>0</v>
      </c>
      <c r="M302" s="69">
        <f>+Tabla167[[#This Row],[Existencia Diciembre 2021 ]]+Tabla167[[#This Row],[Entradas]]-Tabla167[[#This Row],[Salidas]]</f>
        <v>1</v>
      </c>
    </row>
    <row r="303" spans="2:13" s="43" customFormat="1" ht="15.75" x14ac:dyDescent="0.25">
      <c r="B303" s="176">
        <v>42496</v>
      </c>
      <c r="C303" s="176">
        <v>42496</v>
      </c>
      <c r="D303" s="177" t="s">
        <v>1211</v>
      </c>
      <c r="E303" s="178" t="s">
        <v>1792</v>
      </c>
      <c r="F303" s="185" t="s">
        <v>1793</v>
      </c>
      <c r="G303" s="180" t="s">
        <v>12</v>
      </c>
      <c r="H303" s="181">
        <v>100</v>
      </c>
      <c r="I303" s="182">
        <f>+Tabla167[[#This Row],[Costo Unitario en RD$]]*Tabla167[[#This Row],[Existencia actual]]</f>
        <v>600</v>
      </c>
      <c r="J303" s="170">
        <v>6</v>
      </c>
      <c r="K303" s="136">
        <f>+LOOKUP(Tabla167[[#This Row],[Código Institucional]],Entradas!A$2:A$1608,Entradas!C$2:C$1608)</f>
        <v>0</v>
      </c>
      <c r="L303" s="183">
        <f>+LOOKUP(Tabla167[[#This Row],[Código Institucional]],Salidas!A$2:A$1152,Salidas!C$2:C$1152)</f>
        <v>0</v>
      </c>
      <c r="M303" s="69">
        <f>+Tabla167[[#This Row],[Existencia Diciembre 2021 ]]+Tabla167[[#This Row],[Entradas]]-Tabla167[[#This Row],[Salidas]]</f>
        <v>6</v>
      </c>
    </row>
    <row r="304" spans="2:13" s="43" customFormat="1" ht="15.75" x14ac:dyDescent="0.25">
      <c r="B304" s="176">
        <v>42690</v>
      </c>
      <c r="C304" s="176">
        <v>42690</v>
      </c>
      <c r="D304" s="177" t="s">
        <v>1211</v>
      </c>
      <c r="E304" s="178" t="s">
        <v>1794</v>
      </c>
      <c r="F304" s="185" t="s">
        <v>1795</v>
      </c>
      <c r="G304" s="180" t="s">
        <v>12</v>
      </c>
      <c r="H304" s="181">
        <v>123.7</v>
      </c>
      <c r="I304" s="182">
        <f>+Tabla167[[#This Row],[Costo Unitario en RD$]]*Tabla167[[#This Row],[Existencia actual]]</f>
        <v>123.7</v>
      </c>
      <c r="J304" s="170">
        <v>1</v>
      </c>
      <c r="K304" s="136">
        <f>+LOOKUP(Tabla167[[#This Row],[Código Institucional]],Entradas!A$2:A$1608,Entradas!C$2:C$1608)</f>
        <v>0</v>
      </c>
      <c r="L304" s="183">
        <f>+LOOKUP(Tabla167[[#This Row],[Código Institucional]],Salidas!A$2:A$1152,Salidas!C$2:C$1152)</f>
        <v>0</v>
      </c>
      <c r="M304" s="69">
        <f>+Tabla167[[#This Row],[Existencia Diciembre 2021 ]]+Tabla167[[#This Row],[Entradas]]-Tabla167[[#This Row],[Salidas]]</f>
        <v>1</v>
      </c>
    </row>
    <row r="305" spans="2:13" s="43" customFormat="1" ht="15.75" x14ac:dyDescent="0.25">
      <c r="B305" s="184">
        <v>44145</v>
      </c>
      <c r="C305" s="184">
        <v>44145</v>
      </c>
      <c r="D305" s="177" t="s">
        <v>1211</v>
      </c>
      <c r="E305" s="178" t="s">
        <v>1796</v>
      </c>
      <c r="F305" s="185" t="s">
        <v>1797</v>
      </c>
      <c r="G305" s="180" t="s">
        <v>12</v>
      </c>
      <c r="H305" s="181">
        <v>2478</v>
      </c>
      <c r="I305" s="182">
        <f>+Tabla167[[#This Row],[Costo Unitario en RD$]]*Tabla167[[#This Row],[Existencia actual]]</f>
        <v>2478</v>
      </c>
      <c r="J305" s="170">
        <v>1</v>
      </c>
      <c r="K305" s="136">
        <f>+LOOKUP(Tabla167[[#This Row],[Código Institucional]],Entradas!A$2:A$1608,Entradas!C$2:C$1608)</f>
        <v>0</v>
      </c>
      <c r="L305" s="183">
        <f>+LOOKUP(Tabla167[[#This Row],[Código Institucional]],Salidas!A$2:A$1152,Salidas!C$2:C$1152)</f>
        <v>0</v>
      </c>
      <c r="M305" s="69">
        <f>+Tabla167[[#This Row],[Existencia Diciembre 2021 ]]+Tabla167[[#This Row],[Entradas]]-Tabla167[[#This Row],[Salidas]]</f>
        <v>1</v>
      </c>
    </row>
    <row r="306" spans="2:13" s="43" customFormat="1" ht="15.75" x14ac:dyDescent="0.25">
      <c r="B306" s="176">
        <v>42250</v>
      </c>
      <c r="C306" s="176">
        <v>42250</v>
      </c>
      <c r="D306" s="177" t="s">
        <v>1211</v>
      </c>
      <c r="E306" s="178" t="s">
        <v>1798</v>
      </c>
      <c r="F306" s="185" t="s">
        <v>1799</v>
      </c>
      <c r="G306" s="180" t="s">
        <v>12</v>
      </c>
      <c r="H306" s="181">
        <v>388.6</v>
      </c>
      <c r="I306" s="182">
        <f>+Tabla167[[#This Row],[Costo Unitario en RD$]]*Tabla167[[#This Row],[Existencia actual]]</f>
        <v>3108.8</v>
      </c>
      <c r="J306" s="170">
        <v>8</v>
      </c>
      <c r="K306" s="136">
        <f>+LOOKUP(Tabla167[[#This Row],[Código Institucional]],Entradas!A$2:A$1608,Entradas!C$2:C$1608)</f>
        <v>0</v>
      </c>
      <c r="L306" s="183">
        <f>+LOOKUP(Tabla167[[#This Row],[Código Institucional]],Salidas!A$2:A$1152,Salidas!C$2:C$1152)</f>
        <v>0</v>
      </c>
      <c r="M306" s="69">
        <f>+Tabla167[[#This Row],[Existencia Diciembre 2021 ]]+Tabla167[[#This Row],[Entradas]]-Tabla167[[#This Row],[Salidas]]</f>
        <v>8</v>
      </c>
    </row>
    <row r="307" spans="2:13" s="43" customFormat="1" ht="15.75" x14ac:dyDescent="0.25">
      <c r="B307" s="176">
        <v>41438</v>
      </c>
      <c r="C307" s="176">
        <v>41438</v>
      </c>
      <c r="D307" s="177" t="s">
        <v>1211</v>
      </c>
      <c r="E307" s="178" t="s">
        <v>1800</v>
      </c>
      <c r="F307" s="185" t="s">
        <v>1801</v>
      </c>
      <c r="G307" s="180" t="s">
        <v>12</v>
      </c>
      <c r="H307" s="181">
        <v>1964.7</v>
      </c>
      <c r="I307" s="182">
        <f>+Tabla167[[#This Row],[Costo Unitario en RD$]]*Tabla167[[#This Row],[Existencia actual]]</f>
        <v>1964.7</v>
      </c>
      <c r="J307" s="170">
        <v>1</v>
      </c>
      <c r="K307" s="136">
        <f>+LOOKUP(Tabla167[[#This Row],[Código Institucional]],Entradas!A$2:A$1608,Entradas!C$2:C$1608)</f>
        <v>0</v>
      </c>
      <c r="L307" s="183">
        <f>+LOOKUP(Tabla167[[#This Row],[Código Institucional]],Salidas!A$2:A$1152,Salidas!C$2:C$1152)</f>
        <v>0</v>
      </c>
      <c r="M307" s="69">
        <f>+Tabla167[[#This Row],[Existencia Diciembre 2021 ]]+Tabla167[[#This Row],[Entradas]]-Tabla167[[#This Row],[Salidas]]</f>
        <v>1</v>
      </c>
    </row>
    <row r="308" spans="2:13" s="43" customFormat="1" ht="15.75" x14ac:dyDescent="0.25">
      <c r="B308" s="176">
        <v>41488</v>
      </c>
      <c r="C308" s="176">
        <v>41488</v>
      </c>
      <c r="D308" s="177" t="s">
        <v>1211</v>
      </c>
      <c r="E308" s="178" t="s">
        <v>1802</v>
      </c>
      <c r="F308" s="179" t="s">
        <v>1803</v>
      </c>
      <c r="G308" s="180" t="s">
        <v>12</v>
      </c>
      <c r="H308" s="181">
        <v>335.24</v>
      </c>
      <c r="I308" s="182">
        <f>+Tabla167[[#This Row],[Costo Unitario en RD$]]*Tabla167[[#This Row],[Existencia actual]]</f>
        <v>3017.16</v>
      </c>
      <c r="J308" s="170">
        <v>9</v>
      </c>
      <c r="K308" s="136">
        <f>+LOOKUP(Tabla167[[#This Row],[Código Institucional]],Entradas!A$2:A$1608,Entradas!C$2:C$1608)</f>
        <v>0</v>
      </c>
      <c r="L308" s="183">
        <f>+LOOKUP(Tabla167[[#This Row],[Código Institucional]],Salidas!A$2:A$1152,Salidas!C$2:C$1152)</f>
        <v>0</v>
      </c>
      <c r="M308" s="69">
        <f>+Tabla167[[#This Row],[Existencia Diciembre 2021 ]]+Tabla167[[#This Row],[Entradas]]-Tabla167[[#This Row],[Salidas]]</f>
        <v>9</v>
      </c>
    </row>
    <row r="309" spans="2:13" s="43" customFormat="1" ht="15.75" x14ac:dyDescent="0.25">
      <c r="B309" s="176">
        <v>41691</v>
      </c>
      <c r="C309" s="176">
        <v>41691</v>
      </c>
      <c r="D309" s="177" t="s">
        <v>1211</v>
      </c>
      <c r="E309" s="178" t="s">
        <v>1804</v>
      </c>
      <c r="F309" s="179" t="s">
        <v>1805</v>
      </c>
      <c r="G309" s="180" t="s">
        <v>12</v>
      </c>
      <c r="H309" s="181">
        <v>602.27</v>
      </c>
      <c r="I309" s="182">
        <f>+Tabla167[[#This Row],[Costo Unitario en RD$]]*Tabla167[[#This Row],[Existencia actual]]</f>
        <v>2409.08</v>
      </c>
      <c r="J309" s="170">
        <v>4</v>
      </c>
      <c r="K309" s="136">
        <f>+LOOKUP(Tabla167[[#This Row],[Código Institucional]],Entradas!A$2:A$1608,Entradas!C$2:C$1608)</f>
        <v>0</v>
      </c>
      <c r="L309" s="183">
        <f>+LOOKUP(Tabla167[[#This Row],[Código Institucional]],Salidas!A$2:A$1152,Salidas!C$2:C$1152)</f>
        <v>0</v>
      </c>
      <c r="M309" s="69">
        <f>+Tabla167[[#This Row],[Existencia Diciembre 2021 ]]+Tabla167[[#This Row],[Entradas]]-Tabla167[[#This Row],[Salidas]]</f>
        <v>4</v>
      </c>
    </row>
    <row r="310" spans="2:13" s="43" customFormat="1" ht="15.75" x14ac:dyDescent="0.25">
      <c r="B310" s="176">
        <v>42450</v>
      </c>
      <c r="C310" s="176">
        <v>42450</v>
      </c>
      <c r="D310" s="177" t="s">
        <v>1211</v>
      </c>
      <c r="E310" s="178" t="s">
        <v>1806</v>
      </c>
      <c r="F310" s="185" t="s">
        <v>1807</v>
      </c>
      <c r="G310" s="180" t="s">
        <v>12</v>
      </c>
      <c r="H310" s="181">
        <v>224.2</v>
      </c>
      <c r="I310" s="182">
        <f>+Tabla167[[#This Row],[Costo Unitario en RD$]]*Tabla167[[#This Row],[Existencia actual]]</f>
        <v>2690.3999999999996</v>
      </c>
      <c r="J310" s="170">
        <v>12</v>
      </c>
      <c r="K310" s="136">
        <f>+LOOKUP(Tabla167[[#This Row],[Código Institucional]],Entradas!A$2:A$1608,Entradas!C$2:C$1608)</f>
        <v>0</v>
      </c>
      <c r="L310" s="183">
        <f>+LOOKUP(Tabla167[[#This Row],[Código Institucional]],Salidas!A$2:A$1152,Salidas!C$2:C$1152)</f>
        <v>0</v>
      </c>
      <c r="M310" s="69">
        <f>+Tabla167[[#This Row],[Existencia Diciembre 2021 ]]+Tabla167[[#This Row],[Entradas]]-Tabla167[[#This Row],[Salidas]]</f>
        <v>12</v>
      </c>
    </row>
    <row r="311" spans="2:13" s="43" customFormat="1" ht="15.75" x14ac:dyDescent="0.25">
      <c r="B311" s="176">
        <v>42496</v>
      </c>
      <c r="C311" s="176">
        <v>42496</v>
      </c>
      <c r="D311" s="177" t="s">
        <v>1211</v>
      </c>
      <c r="E311" s="178" t="s">
        <v>1808</v>
      </c>
      <c r="F311" s="179" t="s">
        <v>1809</v>
      </c>
      <c r="G311" s="180" t="s">
        <v>12</v>
      </c>
      <c r="H311" s="181">
        <v>294.68</v>
      </c>
      <c r="I311" s="182">
        <f>+Tabla167[[#This Row],[Costo Unitario en RD$]]*Tabla167[[#This Row],[Existencia actual]]</f>
        <v>294.68</v>
      </c>
      <c r="J311" s="170">
        <v>1</v>
      </c>
      <c r="K311" s="136">
        <f>+LOOKUP(Tabla167[[#This Row],[Código Institucional]],Entradas!A$2:A$1608,Entradas!C$2:C$1608)</f>
        <v>0</v>
      </c>
      <c r="L311" s="183">
        <f>+LOOKUP(Tabla167[[#This Row],[Código Institucional]],Salidas!A$2:A$1152,Salidas!C$2:C$1152)</f>
        <v>0</v>
      </c>
      <c r="M311" s="69">
        <f>+Tabla167[[#This Row],[Existencia Diciembre 2021 ]]+Tabla167[[#This Row],[Entradas]]-Tabla167[[#This Row],[Salidas]]</f>
        <v>1</v>
      </c>
    </row>
    <row r="312" spans="2:13" s="43" customFormat="1" ht="17.25" customHeight="1" x14ac:dyDescent="0.25">
      <c r="B312" s="176">
        <v>43026</v>
      </c>
      <c r="C312" s="176">
        <v>43026</v>
      </c>
      <c r="D312" s="177" t="s">
        <v>1211</v>
      </c>
      <c r="E312" s="178" t="s">
        <v>1810</v>
      </c>
      <c r="F312" s="185" t="s">
        <v>1811</v>
      </c>
      <c r="G312" s="180" t="s">
        <v>12</v>
      </c>
      <c r="H312" s="181">
        <v>115</v>
      </c>
      <c r="I312" s="182">
        <f>+Tabla167[[#This Row],[Costo Unitario en RD$]]*Tabla167[[#This Row],[Existencia actual]]</f>
        <v>115</v>
      </c>
      <c r="J312" s="171">
        <v>1</v>
      </c>
      <c r="K312" s="136">
        <f>+LOOKUP(Tabla167[[#This Row],[Código Institucional]],Entradas!A$2:A$1608,Entradas!C$2:C$1608)</f>
        <v>0</v>
      </c>
      <c r="L312" s="183">
        <f>+LOOKUP(Tabla167[[#This Row],[Código Institucional]],Salidas!A$2:A$1152,Salidas!C$2:C$1152)</f>
        <v>0</v>
      </c>
      <c r="M312" s="217">
        <f>+Tabla167[[#This Row],[Existencia Diciembre 2021 ]]+Tabla167[[#This Row],[Entradas]]-Tabla167[[#This Row],[Salidas]]</f>
        <v>1</v>
      </c>
    </row>
    <row r="313" spans="2:13" s="43" customFormat="1" ht="15.75" x14ac:dyDescent="0.25">
      <c r="B313" s="176">
        <v>40911</v>
      </c>
      <c r="C313" s="176">
        <v>40911</v>
      </c>
      <c r="D313" s="177" t="s">
        <v>1211</v>
      </c>
      <c r="E313" s="178" t="s">
        <v>1812</v>
      </c>
      <c r="F313" s="179" t="s">
        <v>1813</v>
      </c>
      <c r="G313" s="180" t="s">
        <v>12</v>
      </c>
      <c r="H313" s="181">
        <v>250</v>
      </c>
      <c r="I313" s="182">
        <f>+Tabla167[[#This Row],[Costo Unitario en RD$]]*Tabla167[[#This Row],[Existencia actual]]</f>
        <v>1000</v>
      </c>
      <c r="J313" s="170">
        <v>4</v>
      </c>
      <c r="K313" s="136">
        <f>+LOOKUP(Tabla167[[#This Row],[Código Institucional]],Entradas!A$2:A$1608,Entradas!C$2:C$1608)</f>
        <v>0</v>
      </c>
      <c r="L313" s="183">
        <f>+LOOKUP(Tabla167[[#This Row],[Código Institucional]],Salidas!A$2:A$1152,Salidas!C$2:C$1152)</f>
        <v>0</v>
      </c>
      <c r="M313" s="69">
        <f>+Tabla167[[#This Row],[Existencia Diciembre 2021 ]]+Tabla167[[#This Row],[Entradas]]-Tabla167[[#This Row],[Salidas]]</f>
        <v>4</v>
      </c>
    </row>
    <row r="314" spans="2:13" s="43" customFormat="1" ht="15.75" x14ac:dyDescent="0.25">
      <c r="B314" s="176">
        <v>41835</v>
      </c>
      <c r="C314" s="176">
        <v>41835</v>
      </c>
      <c r="D314" s="177" t="s">
        <v>1211</v>
      </c>
      <c r="E314" s="178" t="s">
        <v>1814</v>
      </c>
      <c r="F314" s="179" t="s">
        <v>1815</v>
      </c>
      <c r="G314" s="180" t="s">
        <v>12</v>
      </c>
      <c r="H314" s="181">
        <v>300</v>
      </c>
      <c r="I314" s="182">
        <f>+Tabla167[[#This Row],[Costo Unitario en RD$]]*Tabla167[[#This Row],[Existencia actual]]</f>
        <v>600</v>
      </c>
      <c r="J314" s="170">
        <v>2</v>
      </c>
      <c r="K314" s="136">
        <f>+LOOKUP(Tabla167[[#This Row],[Código Institucional]],Entradas!A$2:A$1608,Entradas!C$2:C$1608)</f>
        <v>0</v>
      </c>
      <c r="L314" s="183">
        <f>+LOOKUP(Tabla167[[#This Row],[Código Institucional]],Salidas!A$2:A$1152,Salidas!C$2:C$1152)</f>
        <v>0</v>
      </c>
      <c r="M314" s="69">
        <f>+Tabla167[[#This Row],[Existencia Diciembre 2021 ]]+Tabla167[[#This Row],[Entradas]]-Tabla167[[#This Row],[Salidas]]</f>
        <v>2</v>
      </c>
    </row>
    <row r="315" spans="2:13" s="43" customFormat="1" ht="15.75" x14ac:dyDescent="0.25">
      <c r="B315" s="176">
        <v>42496</v>
      </c>
      <c r="C315" s="176">
        <v>42496</v>
      </c>
      <c r="D315" s="177" t="s">
        <v>1211</v>
      </c>
      <c r="E315" s="178" t="s">
        <v>1816</v>
      </c>
      <c r="F315" s="185" t="s">
        <v>1817</v>
      </c>
      <c r="G315" s="180" t="s">
        <v>12</v>
      </c>
      <c r="H315" s="181">
        <v>37</v>
      </c>
      <c r="I315" s="182">
        <f>+Tabla167[[#This Row],[Costo Unitario en RD$]]*Tabla167[[#This Row],[Existencia actual]]</f>
        <v>37</v>
      </c>
      <c r="J315" s="170">
        <v>1</v>
      </c>
      <c r="K315" s="136">
        <f>+LOOKUP(Tabla167[[#This Row],[Código Institucional]],Entradas!A$2:A$1608,Entradas!C$2:C$1608)</f>
        <v>0</v>
      </c>
      <c r="L315" s="183">
        <f>+LOOKUP(Tabla167[[#This Row],[Código Institucional]],Salidas!A$2:A$1152,Salidas!C$2:C$1152)</f>
        <v>0</v>
      </c>
      <c r="M315" s="69">
        <f>+Tabla167[[#This Row],[Existencia Diciembre 2021 ]]+Tabla167[[#This Row],[Entradas]]-Tabla167[[#This Row],[Salidas]]</f>
        <v>1</v>
      </c>
    </row>
    <row r="316" spans="2:13" s="43" customFormat="1" ht="15.75" x14ac:dyDescent="0.25">
      <c r="B316" s="176">
        <v>41691</v>
      </c>
      <c r="C316" s="176">
        <v>41691</v>
      </c>
      <c r="D316" s="177" t="s">
        <v>1211</v>
      </c>
      <c r="E316" s="178" t="s">
        <v>1818</v>
      </c>
      <c r="F316" s="185" t="s">
        <v>1819</v>
      </c>
      <c r="G316" s="180" t="s">
        <v>12</v>
      </c>
      <c r="H316" s="181">
        <v>300</v>
      </c>
      <c r="I316" s="182">
        <f>+Tabla167[[#This Row],[Costo Unitario en RD$]]*Tabla167[[#This Row],[Existencia actual]]</f>
        <v>300</v>
      </c>
      <c r="J316" s="170">
        <v>1</v>
      </c>
      <c r="K316" s="136">
        <f>+LOOKUP(Tabla167[[#This Row],[Código Institucional]],Entradas!A$2:A$1608,Entradas!C$2:C$1608)</f>
        <v>0</v>
      </c>
      <c r="L316" s="183">
        <f>+LOOKUP(Tabla167[[#This Row],[Código Institucional]],Salidas!A$2:A$1152,Salidas!C$2:C$1152)</f>
        <v>0</v>
      </c>
      <c r="M316" s="69">
        <f>+Tabla167[[#This Row],[Existencia Diciembre 2021 ]]+Tabla167[[#This Row],[Entradas]]-Tabla167[[#This Row],[Salidas]]</f>
        <v>1</v>
      </c>
    </row>
    <row r="317" spans="2:13" s="43" customFormat="1" ht="22.5" customHeight="1" x14ac:dyDescent="0.25">
      <c r="B317" s="176">
        <v>41354</v>
      </c>
      <c r="C317" s="176">
        <v>41354</v>
      </c>
      <c r="D317" s="177" t="s">
        <v>1211</v>
      </c>
      <c r="E317" s="178" t="s">
        <v>1820</v>
      </c>
      <c r="F317" s="179" t="s">
        <v>1821</v>
      </c>
      <c r="G317" s="180" t="s">
        <v>12</v>
      </c>
      <c r="H317" s="181">
        <v>135</v>
      </c>
      <c r="I317" s="182">
        <f>+Tabla167[[#This Row],[Costo Unitario en RD$]]*Tabla167[[#This Row],[Existencia actual]]</f>
        <v>0</v>
      </c>
      <c r="J317" s="170">
        <v>0</v>
      </c>
      <c r="K317" s="136">
        <f>+LOOKUP(Tabla167[[#This Row],[Código Institucional]],Entradas!A$2:A$1608,Entradas!C$2:C$1608)</f>
        <v>0</v>
      </c>
      <c r="L317" s="183">
        <f>+LOOKUP(Tabla167[[#This Row],[Código Institucional]],Salidas!A$2:A$1152,Salidas!C$2:C$1152)</f>
        <v>0</v>
      </c>
      <c r="M317" s="69">
        <f>+Tabla167[[#This Row],[Existencia Diciembre 2021 ]]+Tabla167[[#This Row],[Entradas]]-Tabla167[[#This Row],[Salidas]]</f>
        <v>0</v>
      </c>
    </row>
    <row r="318" spans="2:13" s="43" customFormat="1" ht="15.75" x14ac:dyDescent="0.25">
      <c r="B318" s="176">
        <v>42496</v>
      </c>
      <c r="C318" s="176">
        <v>42496</v>
      </c>
      <c r="D318" s="177" t="s">
        <v>1211</v>
      </c>
      <c r="E318" s="178" t="s">
        <v>1822</v>
      </c>
      <c r="F318" s="179" t="s">
        <v>1823</v>
      </c>
      <c r="G318" s="180" t="s">
        <v>12</v>
      </c>
      <c r="H318" s="181">
        <v>0</v>
      </c>
      <c r="I318" s="182">
        <f>+Tabla167[[#This Row],[Costo Unitario en RD$]]*Tabla167[[#This Row],[Existencia actual]]</f>
        <v>0</v>
      </c>
      <c r="J318" s="170">
        <v>1</v>
      </c>
      <c r="K318" s="136">
        <f>+LOOKUP(Tabla167[[#This Row],[Código Institucional]],Entradas!A$2:A$1608,Entradas!C$2:C$1608)</f>
        <v>0</v>
      </c>
      <c r="L318" s="183">
        <f>+LOOKUP(Tabla167[[#This Row],[Código Institucional]],Salidas!A$2:A$1152,Salidas!C$2:C$1152)</f>
        <v>0</v>
      </c>
      <c r="M318" s="69">
        <f>+Tabla167[[#This Row],[Existencia Diciembre 2021 ]]+Tabla167[[#This Row],[Entradas]]-Tabla167[[#This Row],[Salidas]]</f>
        <v>1</v>
      </c>
    </row>
    <row r="319" spans="2:13" s="43" customFormat="1" ht="18" customHeight="1" x14ac:dyDescent="0.25">
      <c r="B319" s="176">
        <v>41429</v>
      </c>
      <c r="C319" s="176">
        <v>41429</v>
      </c>
      <c r="D319" s="177" t="s">
        <v>1211</v>
      </c>
      <c r="E319" s="178" t="s">
        <v>1824</v>
      </c>
      <c r="F319" s="165" t="s">
        <v>1825</v>
      </c>
      <c r="G319" s="180" t="s">
        <v>12</v>
      </c>
      <c r="H319" s="181">
        <v>35</v>
      </c>
      <c r="I319" s="182">
        <f>+Tabla167[[#This Row],[Costo Unitario en RD$]]*Tabla167[[#This Row],[Existencia actual]]</f>
        <v>105</v>
      </c>
      <c r="J319" s="170">
        <v>3</v>
      </c>
      <c r="K319" s="136">
        <f>+LOOKUP(Tabla167[[#This Row],[Código Institucional]],Entradas!A$2:A$1608,Entradas!C$2:C$1608)</f>
        <v>0</v>
      </c>
      <c r="L319" s="183">
        <f>+LOOKUP(Tabla167[[#This Row],[Código Institucional]],Salidas!A$2:A$1152,Salidas!C$2:C$1152)</f>
        <v>0</v>
      </c>
      <c r="M319" s="69">
        <f>+Tabla167[[#This Row],[Existencia Diciembre 2021 ]]+Tabla167[[#This Row],[Entradas]]-Tabla167[[#This Row],[Salidas]]</f>
        <v>3</v>
      </c>
    </row>
    <row r="320" spans="2:13" s="43" customFormat="1" ht="15.75" x14ac:dyDescent="0.25">
      <c r="B320" s="176">
        <v>42250</v>
      </c>
      <c r="C320" s="176">
        <v>42250</v>
      </c>
      <c r="D320" s="177" t="s">
        <v>1211</v>
      </c>
      <c r="E320" s="178" t="s">
        <v>1826</v>
      </c>
      <c r="F320" s="185" t="s">
        <v>1827</v>
      </c>
      <c r="G320" s="180" t="s">
        <v>12</v>
      </c>
      <c r="H320" s="181">
        <v>100</v>
      </c>
      <c r="I320" s="182">
        <f>+Tabla167[[#This Row],[Costo Unitario en RD$]]*Tabla167[[#This Row],[Existencia actual]]</f>
        <v>200</v>
      </c>
      <c r="J320" s="170">
        <v>2</v>
      </c>
      <c r="K320" s="136">
        <f>+LOOKUP(Tabla167[[#This Row],[Código Institucional]],Entradas!A$2:A$1608,Entradas!C$2:C$1608)</f>
        <v>0</v>
      </c>
      <c r="L320" s="183">
        <f>+LOOKUP(Tabla167[[#This Row],[Código Institucional]],Salidas!A$2:A$1152,Salidas!C$2:C$1152)</f>
        <v>0</v>
      </c>
      <c r="M320" s="69">
        <f>+Tabla167[[#This Row],[Existencia Diciembre 2021 ]]+Tabla167[[#This Row],[Entradas]]-Tabla167[[#This Row],[Salidas]]</f>
        <v>2</v>
      </c>
    </row>
    <row r="321" spans="2:13" s="43" customFormat="1" ht="15" customHeight="1" x14ac:dyDescent="0.25">
      <c r="B321" s="176">
        <v>42496</v>
      </c>
      <c r="C321" s="176">
        <v>42496</v>
      </c>
      <c r="D321" s="177" t="s">
        <v>1211</v>
      </c>
      <c r="E321" s="178" t="s">
        <v>1828</v>
      </c>
      <c r="F321" s="185" t="s">
        <v>1829</v>
      </c>
      <c r="G321" s="180" t="s">
        <v>12</v>
      </c>
      <c r="H321" s="181">
        <v>1149.99</v>
      </c>
      <c r="I321" s="182">
        <f>+Tabla167[[#This Row],[Costo Unitario en RD$]]*Tabla167[[#This Row],[Existencia actual]]</f>
        <v>1149.99</v>
      </c>
      <c r="J321" s="170">
        <v>1</v>
      </c>
      <c r="K321" s="136">
        <f>+LOOKUP(Tabla167[[#This Row],[Código Institucional]],Entradas!A$2:A$1608,Entradas!C$2:C$1608)</f>
        <v>0</v>
      </c>
      <c r="L321" s="183">
        <f>+LOOKUP(Tabla167[[#This Row],[Código Institucional]],Salidas!A$2:A$1152,Salidas!C$2:C$1152)</f>
        <v>0</v>
      </c>
      <c r="M321" s="69">
        <f>+Tabla167[[#This Row],[Existencia Diciembre 2021 ]]+Tabla167[[#This Row],[Entradas]]-Tabla167[[#This Row],[Salidas]]</f>
        <v>1</v>
      </c>
    </row>
    <row r="322" spans="2:13" s="43" customFormat="1" ht="15.75" x14ac:dyDescent="0.25">
      <c r="B322" s="176">
        <v>42496</v>
      </c>
      <c r="C322" s="176">
        <v>42496</v>
      </c>
      <c r="D322" s="177" t="s">
        <v>1211</v>
      </c>
      <c r="E322" s="178" t="s">
        <v>1830</v>
      </c>
      <c r="F322" s="179" t="s">
        <v>1831</v>
      </c>
      <c r="G322" s="180" t="s">
        <v>12</v>
      </c>
      <c r="H322" s="181">
        <v>400</v>
      </c>
      <c r="I322" s="182">
        <f>+Tabla167[[#This Row],[Costo Unitario en RD$]]*Tabla167[[#This Row],[Existencia actual]]</f>
        <v>800</v>
      </c>
      <c r="J322" s="170">
        <v>2</v>
      </c>
      <c r="K322" s="136">
        <f>+LOOKUP(Tabla167[[#This Row],[Código Institucional]],Entradas!A$2:A$1608,Entradas!C$2:C$1608)</f>
        <v>0</v>
      </c>
      <c r="L322" s="183">
        <f>+LOOKUP(Tabla167[[#This Row],[Código Institucional]],Salidas!A$2:A$1152,Salidas!C$2:C$1152)</f>
        <v>0</v>
      </c>
      <c r="M322" s="69">
        <f>+Tabla167[[#This Row],[Existencia Diciembre 2021 ]]+Tabla167[[#This Row],[Entradas]]-Tabla167[[#This Row],[Salidas]]</f>
        <v>2</v>
      </c>
    </row>
    <row r="323" spans="2:13" s="43" customFormat="1" ht="15.75" x14ac:dyDescent="0.25">
      <c r="B323" s="176">
        <v>42250</v>
      </c>
      <c r="C323" s="176">
        <v>42250</v>
      </c>
      <c r="D323" s="177" t="s">
        <v>1211</v>
      </c>
      <c r="E323" s="178" t="s">
        <v>1832</v>
      </c>
      <c r="F323" s="179" t="s">
        <v>1833</v>
      </c>
      <c r="G323" s="180" t="s">
        <v>12</v>
      </c>
      <c r="H323" s="181">
        <v>150</v>
      </c>
      <c r="I323" s="182">
        <f>+Tabla167[[#This Row],[Costo Unitario en RD$]]*Tabla167[[#This Row],[Existencia actual]]</f>
        <v>150</v>
      </c>
      <c r="J323" s="170">
        <v>1</v>
      </c>
      <c r="K323" s="136">
        <f>+LOOKUP(Tabla167[[#This Row],[Código Institucional]],Entradas!A$2:A$1608,Entradas!C$2:C$1608)</f>
        <v>0</v>
      </c>
      <c r="L323" s="183">
        <f>+LOOKUP(Tabla167[[#This Row],[Código Institucional]],Salidas!A$2:A$1152,Salidas!C$2:C$1152)</f>
        <v>0</v>
      </c>
      <c r="M323" s="69">
        <f>+Tabla167[[#This Row],[Existencia Diciembre 2021 ]]+Tabla167[[#This Row],[Entradas]]-Tabla167[[#This Row],[Salidas]]</f>
        <v>1</v>
      </c>
    </row>
    <row r="324" spans="2:13" s="43" customFormat="1" ht="15.75" x14ac:dyDescent="0.25">
      <c r="B324" s="176">
        <v>41438</v>
      </c>
      <c r="C324" s="176">
        <v>41438</v>
      </c>
      <c r="D324" s="177" t="s">
        <v>1211</v>
      </c>
      <c r="E324" s="178" t="s">
        <v>1834</v>
      </c>
      <c r="F324" s="185" t="s">
        <v>1835</v>
      </c>
      <c r="G324" s="180" t="s">
        <v>12</v>
      </c>
      <c r="H324" s="181">
        <v>125</v>
      </c>
      <c r="I324" s="182">
        <f>+Tabla167[[#This Row],[Costo Unitario en RD$]]*Tabla167[[#This Row],[Existencia actual]]</f>
        <v>250</v>
      </c>
      <c r="J324" s="170">
        <v>2</v>
      </c>
      <c r="K324" s="136">
        <f>+LOOKUP(Tabla167[[#This Row],[Código Institucional]],Entradas!A$2:A$1608,Entradas!C$2:C$1608)</f>
        <v>0</v>
      </c>
      <c r="L324" s="183">
        <f>+LOOKUP(Tabla167[[#This Row],[Código Institucional]],Salidas!A$2:A$1152,Salidas!C$2:C$1152)</f>
        <v>0</v>
      </c>
      <c r="M324" s="69">
        <f>+Tabla167[[#This Row],[Existencia Diciembre 2021 ]]+Tabla167[[#This Row],[Entradas]]-Tabla167[[#This Row],[Salidas]]</f>
        <v>2</v>
      </c>
    </row>
    <row r="325" spans="2:13" s="43" customFormat="1" ht="15.75" x14ac:dyDescent="0.25">
      <c r="B325" s="176">
        <v>41444</v>
      </c>
      <c r="C325" s="176">
        <v>41444</v>
      </c>
      <c r="D325" s="177" t="s">
        <v>1211</v>
      </c>
      <c r="E325" s="178" t="s">
        <v>1836</v>
      </c>
      <c r="F325" s="185" t="s">
        <v>1837</v>
      </c>
      <c r="G325" s="180" t="s">
        <v>12</v>
      </c>
      <c r="H325" s="181">
        <v>175</v>
      </c>
      <c r="I325" s="182">
        <f>+Tabla167[[#This Row],[Costo Unitario en RD$]]*Tabla167[[#This Row],[Existencia actual]]</f>
        <v>175</v>
      </c>
      <c r="J325" s="170">
        <v>1</v>
      </c>
      <c r="K325" s="136">
        <f>+LOOKUP(Tabla167[[#This Row],[Código Institucional]],Entradas!A$2:A$1608,Entradas!C$2:C$1608)</f>
        <v>0</v>
      </c>
      <c r="L325" s="183">
        <f>+LOOKUP(Tabla167[[#This Row],[Código Institucional]],Salidas!A$2:A$1152,Salidas!C$2:C$1152)</f>
        <v>0</v>
      </c>
      <c r="M325" s="69">
        <f>+Tabla167[[#This Row],[Existencia Diciembre 2021 ]]+Tabla167[[#This Row],[Entradas]]-Tabla167[[#This Row],[Salidas]]</f>
        <v>1</v>
      </c>
    </row>
    <row r="326" spans="2:13" s="43" customFormat="1" ht="15.75" x14ac:dyDescent="0.25">
      <c r="B326" s="176">
        <v>41438</v>
      </c>
      <c r="C326" s="176">
        <v>41438</v>
      </c>
      <c r="D326" s="177" t="s">
        <v>1211</v>
      </c>
      <c r="E326" s="178" t="s">
        <v>1838</v>
      </c>
      <c r="F326" s="179" t="s">
        <v>1839</v>
      </c>
      <c r="G326" s="180" t="s">
        <v>12</v>
      </c>
      <c r="H326" s="181">
        <v>140</v>
      </c>
      <c r="I326" s="182">
        <f>+Tabla167[[#This Row],[Costo Unitario en RD$]]*Tabla167[[#This Row],[Existencia actual]]</f>
        <v>140</v>
      </c>
      <c r="J326" s="170">
        <v>1</v>
      </c>
      <c r="K326" s="136">
        <f>+LOOKUP(Tabla167[[#This Row],[Código Institucional]],Entradas!A$2:A$1608,Entradas!C$2:C$1608)</f>
        <v>0</v>
      </c>
      <c r="L326" s="183">
        <f>+LOOKUP(Tabla167[[#This Row],[Código Institucional]],Salidas!A$2:A$1152,Salidas!C$2:C$1152)</f>
        <v>0</v>
      </c>
      <c r="M326" s="69">
        <f>+Tabla167[[#This Row],[Existencia Diciembre 2021 ]]+Tabla167[[#This Row],[Entradas]]-Tabla167[[#This Row],[Salidas]]</f>
        <v>1</v>
      </c>
    </row>
    <row r="327" spans="2:13" s="43" customFormat="1" ht="15.75" x14ac:dyDescent="0.25">
      <c r="B327" s="176">
        <v>42690</v>
      </c>
      <c r="C327" s="176">
        <v>42690</v>
      </c>
      <c r="D327" s="177" t="s">
        <v>1211</v>
      </c>
      <c r="E327" s="178" t="s">
        <v>1840</v>
      </c>
      <c r="F327" s="185" t="s">
        <v>1841</v>
      </c>
      <c r="G327" s="180" t="s">
        <v>12</v>
      </c>
      <c r="H327" s="181">
        <v>180</v>
      </c>
      <c r="I327" s="182">
        <f>+Tabla167[[#This Row],[Costo Unitario en RD$]]*Tabla167[[#This Row],[Existencia actual]]</f>
        <v>540</v>
      </c>
      <c r="J327" s="170">
        <v>3</v>
      </c>
      <c r="K327" s="136">
        <f>+LOOKUP(Tabla167[[#This Row],[Código Institucional]],Entradas!A$2:A$1608,Entradas!C$2:C$1608)</f>
        <v>0</v>
      </c>
      <c r="L327" s="183">
        <f>+LOOKUP(Tabla167[[#This Row],[Código Institucional]],Salidas!A$2:A$1152,Salidas!C$2:C$1152)</f>
        <v>0</v>
      </c>
      <c r="M327" s="69">
        <f>+Tabla167[[#This Row],[Existencia Diciembre 2021 ]]+Tabla167[[#This Row],[Entradas]]-Tabla167[[#This Row],[Salidas]]</f>
        <v>3</v>
      </c>
    </row>
    <row r="328" spans="2:13" s="43" customFormat="1" ht="23.25" customHeight="1" x14ac:dyDescent="0.25">
      <c r="B328" s="176">
        <v>42551</v>
      </c>
      <c r="C328" s="176">
        <v>42551</v>
      </c>
      <c r="D328" s="177" t="s">
        <v>1211</v>
      </c>
      <c r="E328" s="178" t="s">
        <v>1842</v>
      </c>
      <c r="F328" s="185" t="s">
        <v>1843</v>
      </c>
      <c r="G328" s="180" t="s">
        <v>12</v>
      </c>
      <c r="H328" s="181">
        <v>1019.52</v>
      </c>
      <c r="I328" s="182">
        <f>+Tabla167[[#This Row],[Costo Unitario en RD$]]*Tabla167[[#This Row],[Existencia actual]]</f>
        <v>45878.400000000001</v>
      </c>
      <c r="J328" s="170">
        <v>45</v>
      </c>
      <c r="K328" s="136">
        <f>+LOOKUP(Tabla167[[#This Row],[Código Institucional]],Entradas!A$2:A$1608,Entradas!C$2:C$1608)</f>
        <v>0</v>
      </c>
      <c r="L328" s="183">
        <f>+LOOKUP(Tabla167[[#This Row],[Código Institucional]],Salidas!A$2:A$1152,Salidas!C$2:C$1152)</f>
        <v>0</v>
      </c>
      <c r="M328" s="69">
        <f>+Tabla167[[#This Row],[Existencia Diciembre 2021 ]]+Tabla167[[#This Row],[Entradas]]-Tabla167[[#This Row],[Salidas]]</f>
        <v>45</v>
      </c>
    </row>
    <row r="329" spans="2:13" s="43" customFormat="1" ht="21.75" customHeight="1" x14ac:dyDescent="0.25">
      <c r="B329" s="176">
        <v>42551</v>
      </c>
      <c r="C329" s="176">
        <v>42551</v>
      </c>
      <c r="D329" s="177" t="s">
        <v>1211</v>
      </c>
      <c r="E329" s="178" t="s">
        <v>1844</v>
      </c>
      <c r="F329" s="185" t="s">
        <v>1845</v>
      </c>
      <c r="G329" s="180" t="s">
        <v>12</v>
      </c>
      <c r="H329" s="181">
        <v>799.56</v>
      </c>
      <c r="I329" s="182">
        <f>+Tabla167[[#This Row],[Costo Unitario en RD$]]*Tabla167[[#This Row],[Existencia actual]]</f>
        <v>4797.3599999999997</v>
      </c>
      <c r="J329" s="170">
        <v>6</v>
      </c>
      <c r="K329" s="136">
        <f>+LOOKUP(Tabla167[[#This Row],[Código Institucional]],Entradas!A$2:A$1608,Entradas!C$2:C$1608)</f>
        <v>0</v>
      </c>
      <c r="L329" s="183">
        <f>+LOOKUP(Tabla167[[#This Row],[Código Institucional]],Salidas!A$2:A$1152,Salidas!C$2:C$1152)</f>
        <v>0</v>
      </c>
      <c r="M329" s="69">
        <f>+Tabla167[[#This Row],[Existencia Diciembre 2021 ]]+Tabla167[[#This Row],[Entradas]]-Tabla167[[#This Row],[Salidas]]</f>
        <v>6</v>
      </c>
    </row>
    <row r="330" spans="2:13" s="43" customFormat="1" ht="15.75" x14ac:dyDescent="0.25">
      <c r="B330" s="176">
        <v>42496</v>
      </c>
      <c r="C330" s="176">
        <v>42496</v>
      </c>
      <c r="D330" s="177" t="s">
        <v>1211</v>
      </c>
      <c r="E330" s="178" t="s">
        <v>1846</v>
      </c>
      <c r="F330" s="179" t="s">
        <v>1847</v>
      </c>
      <c r="G330" s="180" t="s">
        <v>12</v>
      </c>
      <c r="H330" s="181">
        <v>350</v>
      </c>
      <c r="I330" s="182">
        <f>+Tabla167[[#This Row],[Costo Unitario en RD$]]*Tabla167[[#This Row],[Existencia actual]]</f>
        <v>350</v>
      </c>
      <c r="J330" s="170">
        <v>1</v>
      </c>
      <c r="K330" s="136">
        <f>+LOOKUP(Tabla167[[#This Row],[Código Institucional]],Entradas!A$2:A$1608,Entradas!C$2:C$1608)</f>
        <v>0</v>
      </c>
      <c r="L330" s="183">
        <f>+LOOKUP(Tabla167[[#This Row],[Código Institucional]],Salidas!A$2:A$1152,Salidas!C$2:C$1152)</f>
        <v>0</v>
      </c>
      <c r="M330" s="69">
        <f>+Tabla167[[#This Row],[Existencia Diciembre 2021 ]]+Tabla167[[#This Row],[Entradas]]-Tabla167[[#This Row],[Salidas]]</f>
        <v>1</v>
      </c>
    </row>
    <row r="331" spans="2:13" s="43" customFormat="1" ht="21" customHeight="1" x14ac:dyDescent="0.25">
      <c r="B331" s="176">
        <v>43223</v>
      </c>
      <c r="C331" s="176">
        <v>43223</v>
      </c>
      <c r="D331" s="177" t="s">
        <v>1211</v>
      </c>
      <c r="E331" s="178" t="s">
        <v>1848</v>
      </c>
      <c r="F331" s="185" t="s">
        <v>1849</v>
      </c>
      <c r="G331" s="180" t="s">
        <v>12</v>
      </c>
      <c r="H331" s="181">
        <v>13</v>
      </c>
      <c r="I331" s="182">
        <f>+Tabla167[[#This Row],[Costo Unitario en RD$]]*Tabla167[[#This Row],[Existencia actual]]</f>
        <v>26</v>
      </c>
      <c r="J331" s="170">
        <v>2</v>
      </c>
      <c r="K331" s="136">
        <f>+LOOKUP(Tabla167[[#This Row],[Código Institucional]],Entradas!A$2:A$1608,Entradas!C$2:C$1608)</f>
        <v>0</v>
      </c>
      <c r="L331" s="183">
        <f>+LOOKUP(Tabla167[[#This Row],[Código Institucional]],Salidas!A$2:A$1152,Salidas!C$2:C$1152)</f>
        <v>0</v>
      </c>
      <c r="M331" s="69">
        <f>+Tabla167[[#This Row],[Existencia Diciembre 2021 ]]+Tabla167[[#This Row],[Entradas]]-Tabla167[[#This Row],[Salidas]]</f>
        <v>2</v>
      </c>
    </row>
    <row r="332" spans="2:13" s="43" customFormat="1" ht="15.75" x14ac:dyDescent="0.25">
      <c r="B332" s="176">
        <v>42551</v>
      </c>
      <c r="C332" s="176">
        <v>42551</v>
      </c>
      <c r="D332" s="177" t="s">
        <v>1211</v>
      </c>
      <c r="E332" s="178" t="s">
        <v>1850</v>
      </c>
      <c r="F332" s="179" t="s">
        <v>1851</v>
      </c>
      <c r="G332" s="180" t="s">
        <v>12</v>
      </c>
      <c r="H332" s="181">
        <v>25</v>
      </c>
      <c r="I332" s="182">
        <f>+Tabla167[[#This Row],[Costo Unitario en RD$]]*Tabla167[[#This Row],[Existencia actual]]</f>
        <v>425</v>
      </c>
      <c r="J332" s="170">
        <v>17</v>
      </c>
      <c r="K332" s="136">
        <f>+LOOKUP(Tabla167[[#This Row],[Código Institucional]],Entradas!A$2:A$1608,Entradas!C$2:C$1608)</f>
        <v>0</v>
      </c>
      <c r="L332" s="183">
        <f>+LOOKUP(Tabla167[[#This Row],[Código Institucional]],Salidas!A$2:A$1152,Salidas!C$2:C$1152)</f>
        <v>0</v>
      </c>
      <c r="M332" s="69">
        <f>+Tabla167[[#This Row],[Existencia Diciembre 2021 ]]+Tabla167[[#This Row],[Entradas]]-Tabla167[[#This Row],[Salidas]]</f>
        <v>17</v>
      </c>
    </row>
    <row r="333" spans="2:13" s="43" customFormat="1" ht="24.75" customHeight="1" x14ac:dyDescent="0.25">
      <c r="B333" s="176">
        <v>41928</v>
      </c>
      <c r="C333" s="176">
        <v>41928</v>
      </c>
      <c r="D333" s="177" t="s">
        <v>1211</v>
      </c>
      <c r="E333" s="178" t="s">
        <v>1852</v>
      </c>
      <c r="F333" s="179" t="s">
        <v>1853</v>
      </c>
      <c r="G333" s="180" t="s">
        <v>12</v>
      </c>
      <c r="H333" s="181">
        <v>350</v>
      </c>
      <c r="I333" s="182">
        <f>+Tabla167[[#This Row],[Costo Unitario en RD$]]*Tabla167[[#This Row],[Existencia actual]]</f>
        <v>1050</v>
      </c>
      <c r="J333" s="170">
        <v>3</v>
      </c>
      <c r="K333" s="136">
        <f>+LOOKUP(Tabla167[[#This Row],[Código Institucional]],Entradas!A$2:A$1608,Entradas!C$2:C$1608)</f>
        <v>0</v>
      </c>
      <c r="L333" s="183">
        <f>+LOOKUP(Tabla167[[#This Row],[Código Institucional]],Salidas!A$2:A$1152,Salidas!C$2:C$1152)</f>
        <v>0</v>
      </c>
      <c r="M333" s="69">
        <f>+Tabla167[[#This Row],[Existencia Diciembre 2021 ]]+Tabla167[[#This Row],[Entradas]]-Tabla167[[#This Row],[Salidas]]</f>
        <v>3</v>
      </c>
    </row>
    <row r="334" spans="2:13" s="43" customFormat="1" ht="15.75" x14ac:dyDescent="0.25">
      <c r="B334" s="176">
        <v>42496</v>
      </c>
      <c r="C334" s="176">
        <v>42496</v>
      </c>
      <c r="D334" s="177" t="s">
        <v>1211</v>
      </c>
      <c r="E334" s="178" t="s">
        <v>1854</v>
      </c>
      <c r="F334" s="185" t="s">
        <v>1855</v>
      </c>
      <c r="G334" s="180" t="s">
        <v>12</v>
      </c>
      <c r="H334" s="181">
        <v>1150</v>
      </c>
      <c r="I334" s="182">
        <f>+Tabla167[[#This Row],[Costo Unitario en RD$]]*Tabla167[[#This Row],[Existencia actual]]</f>
        <v>2300</v>
      </c>
      <c r="J334" s="170">
        <v>2</v>
      </c>
      <c r="K334" s="136">
        <f>+LOOKUP(Tabla167[[#This Row],[Código Institucional]],Entradas!A$2:A$1608,Entradas!C$2:C$1608)</f>
        <v>0</v>
      </c>
      <c r="L334" s="183">
        <f>+LOOKUP(Tabla167[[#This Row],[Código Institucional]],Salidas!A$2:A$1152,Salidas!C$2:C$1152)</f>
        <v>0</v>
      </c>
      <c r="M334" s="69">
        <f>+Tabla167[[#This Row],[Existencia Diciembre 2021 ]]+Tabla167[[#This Row],[Entradas]]-Tabla167[[#This Row],[Salidas]]</f>
        <v>2</v>
      </c>
    </row>
    <row r="335" spans="2:13" s="43" customFormat="1" ht="21" customHeight="1" x14ac:dyDescent="0.25">
      <c r="B335" s="176">
        <v>42520</v>
      </c>
      <c r="C335" s="176">
        <v>42520</v>
      </c>
      <c r="D335" s="177" t="s">
        <v>1211</v>
      </c>
      <c r="E335" s="178" t="s">
        <v>1856</v>
      </c>
      <c r="F335" s="185" t="s">
        <v>1857</v>
      </c>
      <c r="G335" s="180" t="s">
        <v>12</v>
      </c>
      <c r="H335" s="181">
        <v>263</v>
      </c>
      <c r="I335" s="182">
        <f>+Tabla167[[#This Row],[Costo Unitario en RD$]]*Tabla167[[#This Row],[Existencia actual]]</f>
        <v>263</v>
      </c>
      <c r="J335" s="170">
        <v>1</v>
      </c>
      <c r="K335" s="136">
        <f>+LOOKUP(Tabla167[[#This Row],[Código Institucional]],Entradas!A$2:A$1608,Entradas!C$2:C$1608)</f>
        <v>0</v>
      </c>
      <c r="L335" s="183">
        <f>+LOOKUP(Tabla167[[#This Row],[Código Institucional]],Salidas!A$2:A$1152,Salidas!C$2:C$1152)</f>
        <v>0</v>
      </c>
      <c r="M335" s="69">
        <f>+Tabla167[[#This Row],[Existencia Diciembre 2021 ]]+Tabla167[[#This Row],[Entradas]]-Tabla167[[#This Row],[Salidas]]</f>
        <v>1</v>
      </c>
    </row>
    <row r="336" spans="2:13" s="43" customFormat="1" ht="15.75" x14ac:dyDescent="0.25">
      <c r="B336" s="176">
        <v>41443</v>
      </c>
      <c r="C336" s="176">
        <v>41443</v>
      </c>
      <c r="D336" s="177" t="s">
        <v>1211</v>
      </c>
      <c r="E336" s="178" t="s">
        <v>1858</v>
      </c>
      <c r="F336" s="179" t="s">
        <v>1859</v>
      </c>
      <c r="G336" s="180" t="s">
        <v>12</v>
      </c>
      <c r="H336" s="181">
        <v>299</v>
      </c>
      <c r="I336" s="182">
        <f>+Tabla167[[#This Row],[Costo Unitario en RD$]]*Tabla167[[#This Row],[Existencia actual]]</f>
        <v>299</v>
      </c>
      <c r="J336" s="170">
        <v>1</v>
      </c>
      <c r="K336" s="136">
        <f>+LOOKUP(Tabla167[[#This Row],[Código Institucional]],Entradas!A$2:A$1608,Entradas!C$2:C$1608)</f>
        <v>0</v>
      </c>
      <c r="L336" s="183">
        <f>+LOOKUP(Tabla167[[#This Row],[Código Institucional]],Salidas!A$2:A$1152,Salidas!C$2:C$1152)</f>
        <v>0</v>
      </c>
      <c r="M336" s="69">
        <f>+Tabla167[[#This Row],[Existencia Diciembre 2021 ]]+Tabla167[[#This Row],[Entradas]]-Tabla167[[#This Row],[Salidas]]</f>
        <v>1</v>
      </c>
    </row>
    <row r="337" spans="2:13" s="43" customFormat="1" ht="15.75" x14ac:dyDescent="0.25">
      <c r="B337" s="176">
        <v>42551</v>
      </c>
      <c r="C337" s="176">
        <v>42551</v>
      </c>
      <c r="D337" s="177" t="s">
        <v>1211</v>
      </c>
      <c r="E337" s="178" t="s">
        <v>1860</v>
      </c>
      <c r="F337" s="185" t="s">
        <v>1861</v>
      </c>
      <c r="G337" s="180" t="s">
        <v>12</v>
      </c>
      <c r="H337" s="181">
        <v>500</v>
      </c>
      <c r="I337" s="182">
        <f>+Tabla167[[#This Row],[Costo Unitario en RD$]]*Tabla167[[#This Row],[Existencia actual]]</f>
        <v>1000</v>
      </c>
      <c r="J337" s="170">
        <v>2</v>
      </c>
      <c r="K337" s="136">
        <f>+LOOKUP(Tabla167[[#This Row],[Código Institucional]],Entradas!A$2:A$1608,Entradas!C$2:C$1608)</f>
        <v>0</v>
      </c>
      <c r="L337" s="183">
        <f>+LOOKUP(Tabla167[[#This Row],[Código Institucional]],Salidas!A$2:A$1152,Salidas!C$2:C$1152)</f>
        <v>0</v>
      </c>
      <c r="M337" s="69">
        <f>+Tabla167[[#This Row],[Existencia Diciembre 2021 ]]+Tabla167[[#This Row],[Entradas]]-Tabla167[[#This Row],[Salidas]]</f>
        <v>2</v>
      </c>
    </row>
    <row r="338" spans="2:13" s="43" customFormat="1" ht="15.75" x14ac:dyDescent="0.25">
      <c r="B338" s="176">
        <v>42040</v>
      </c>
      <c r="C338" s="176">
        <v>42040</v>
      </c>
      <c r="D338" s="177" t="s">
        <v>1211</v>
      </c>
      <c r="E338" s="178" t="s">
        <v>1862</v>
      </c>
      <c r="F338" s="179" t="s">
        <v>1863</v>
      </c>
      <c r="G338" s="180" t="s">
        <v>12</v>
      </c>
      <c r="H338" s="181">
        <v>25862</v>
      </c>
      <c r="I338" s="182">
        <f>+Tabla167[[#This Row],[Costo Unitario en RD$]]*Tabla167[[#This Row],[Existencia actual]]</f>
        <v>25862</v>
      </c>
      <c r="J338" s="170">
        <v>1</v>
      </c>
      <c r="K338" s="136">
        <f>+LOOKUP(Tabla167[[#This Row],[Código Institucional]],Entradas!A$2:A$1608,Entradas!C$2:C$1608)</f>
        <v>0</v>
      </c>
      <c r="L338" s="183">
        <f>+LOOKUP(Tabla167[[#This Row],[Código Institucional]],Salidas!A$2:A$1152,Salidas!C$2:C$1152)</f>
        <v>0</v>
      </c>
      <c r="M338" s="69">
        <f>+Tabla167[[#This Row],[Existencia Diciembre 2021 ]]+Tabla167[[#This Row],[Entradas]]-Tabla167[[#This Row],[Salidas]]</f>
        <v>1</v>
      </c>
    </row>
    <row r="339" spans="2:13" s="43" customFormat="1" ht="15.75" customHeight="1" x14ac:dyDescent="0.25">
      <c r="B339" s="176">
        <v>41488</v>
      </c>
      <c r="C339" s="176">
        <v>41488</v>
      </c>
      <c r="D339" s="177" t="s">
        <v>1211</v>
      </c>
      <c r="E339" s="178" t="s">
        <v>1864</v>
      </c>
      <c r="F339" s="185" t="s">
        <v>1865</v>
      </c>
      <c r="G339" s="180" t="s">
        <v>12</v>
      </c>
      <c r="H339" s="181">
        <v>517.24</v>
      </c>
      <c r="I339" s="182">
        <f>+Tabla167[[#This Row],[Costo Unitario en RD$]]*Tabla167[[#This Row],[Existencia actual]]</f>
        <v>1034.48</v>
      </c>
      <c r="J339" s="170">
        <v>2</v>
      </c>
      <c r="K339" s="136">
        <f>+LOOKUP(Tabla167[[#This Row],[Código Institucional]],Entradas!A$2:A$1608,Entradas!C$2:C$1608)</f>
        <v>0</v>
      </c>
      <c r="L339" s="183">
        <f>+LOOKUP(Tabla167[[#This Row],[Código Institucional]],Salidas!A$2:A$1152,Salidas!C$2:C$1152)</f>
        <v>0</v>
      </c>
      <c r="M339" s="69">
        <f>+Tabla167[[#This Row],[Existencia Diciembre 2021 ]]+Tabla167[[#This Row],[Entradas]]-Tabla167[[#This Row],[Salidas]]</f>
        <v>2</v>
      </c>
    </row>
    <row r="340" spans="2:13" s="43" customFormat="1" ht="15.75" x14ac:dyDescent="0.25">
      <c r="B340" s="176">
        <v>41479</v>
      </c>
      <c r="C340" s="176">
        <v>41479</v>
      </c>
      <c r="D340" s="177" t="s">
        <v>1211</v>
      </c>
      <c r="E340" s="178" t="s">
        <v>1866</v>
      </c>
      <c r="F340" s="185" t="s">
        <v>1867</v>
      </c>
      <c r="G340" s="180" t="s">
        <v>12</v>
      </c>
      <c r="H340" s="181">
        <v>325</v>
      </c>
      <c r="I340" s="182">
        <f>+Tabla167[[#This Row],[Costo Unitario en RD$]]*Tabla167[[#This Row],[Existencia actual]]</f>
        <v>1300</v>
      </c>
      <c r="J340" s="170">
        <v>4</v>
      </c>
      <c r="K340" s="136">
        <f>+LOOKUP(Tabla167[[#This Row],[Código Institucional]],Entradas!A$2:A$1608,Entradas!C$2:C$1608)</f>
        <v>0</v>
      </c>
      <c r="L340" s="183">
        <f>+LOOKUP(Tabla167[[#This Row],[Código Institucional]],Salidas!A$2:A$1152,Salidas!C$2:C$1152)</f>
        <v>0</v>
      </c>
      <c r="M340" s="69">
        <f>+Tabla167[[#This Row],[Existencia Diciembre 2021 ]]+Tabla167[[#This Row],[Entradas]]-Tabla167[[#This Row],[Salidas]]</f>
        <v>4</v>
      </c>
    </row>
    <row r="341" spans="2:13" s="43" customFormat="1" ht="15.75" x14ac:dyDescent="0.25">
      <c r="B341" s="176">
        <v>43669</v>
      </c>
      <c r="C341" s="176">
        <v>43669</v>
      </c>
      <c r="D341" s="177" t="s">
        <v>1211</v>
      </c>
      <c r="E341" s="178" t="s">
        <v>1868</v>
      </c>
      <c r="F341" s="179" t="s">
        <v>1869</v>
      </c>
      <c r="G341" s="180" t="s">
        <v>12</v>
      </c>
      <c r="H341" s="181">
        <v>3800</v>
      </c>
      <c r="I341" s="182">
        <f>+Tabla167[[#This Row],[Costo Unitario en RD$]]*Tabla167[[#This Row],[Existencia actual]]</f>
        <v>0</v>
      </c>
      <c r="J341" s="170">
        <v>0</v>
      </c>
      <c r="K341" s="136">
        <f>+LOOKUP(Tabla167[[#This Row],[Código Institucional]],Entradas!A$2:A$1608,Entradas!C$2:C$1608)</f>
        <v>0</v>
      </c>
      <c r="L341" s="183">
        <f>+LOOKUP(Tabla167[[#This Row],[Código Institucional]],Salidas!A$2:A$1152,Salidas!C$2:C$1152)</f>
        <v>0</v>
      </c>
      <c r="M341" s="69">
        <f>+Tabla167[[#This Row],[Existencia Diciembre 2021 ]]+Tabla167[[#This Row],[Entradas]]-Tabla167[[#This Row],[Salidas]]</f>
        <v>0</v>
      </c>
    </row>
    <row r="342" spans="2:13" s="43" customFormat="1" ht="15.75" x14ac:dyDescent="0.25">
      <c r="B342" s="176">
        <v>41402</v>
      </c>
      <c r="C342" s="176">
        <v>41402</v>
      </c>
      <c r="D342" s="177" t="s">
        <v>1211</v>
      </c>
      <c r="E342" s="178" t="s">
        <v>1870</v>
      </c>
      <c r="F342" s="185" t="s">
        <v>1871</v>
      </c>
      <c r="G342" s="180" t="s">
        <v>12</v>
      </c>
      <c r="H342" s="181">
        <v>41</v>
      </c>
      <c r="I342" s="182">
        <f>+Tabla167[[#This Row],[Costo Unitario en RD$]]*Tabla167[[#This Row],[Existencia actual]]</f>
        <v>41</v>
      </c>
      <c r="J342" s="170">
        <v>1</v>
      </c>
      <c r="K342" s="136">
        <f>+LOOKUP(Tabla167[[#This Row],[Código Institucional]],Entradas!A$2:A$1608,Entradas!C$2:C$1608)</f>
        <v>0</v>
      </c>
      <c r="L342" s="183">
        <f>+LOOKUP(Tabla167[[#This Row],[Código Institucional]],Salidas!A$2:A$1152,Salidas!C$2:C$1152)</f>
        <v>0</v>
      </c>
      <c r="M342" s="69">
        <f>+Tabla167[[#This Row],[Existencia Diciembre 2021 ]]+Tabla167[[#This Row],[Entradas]]-Tabla167[[#This Row],[Salidas]]</f>
        <v>1</v>
      </c>
    </row>
    <row r="343" spans="2:13" s="43" customFormat="1" ht="15.75" customHeight="1" x14ac:dyDescent="0.25">
      <c r="B343" s="176">
        <v>41479</v>
      </c>
      <c r="C343" s="176">
        <v>41479</v>
      </c>
      <c r="D343" s="177" t="s">
        <v>1211</v>
      </c>
      <c r="E343" s="178" t="s">
        <v>1872</v>
      </c>
      <c r="F343" s="185" t="s">
        <v>1873</v>
      </c>
      <c r="G343" s="180" t="s">
        <v>12</v>
      </c>
      <c r="H343" s="181">
        <v>22.5</v>
      </c>
      <c r="I343" s="182">
        <f>+Tabla167[[#This Row],[Costo Unitario en RD$]]*Tabla167[[#This Row],[Existencia actual]]</f>
        <v>22.5</v>
      </c>
      <c r="J343" s="170">
        <v>1</v>
      </c>
      <c r="K343" s="136">
        <f>+LOOKUP(Tabla167[[#This Row],[Código Institucional]],Entradas!A$2:A$1608,Entradas!C$2:C$1608)</f>
        <v>0</v>
      </c>
      <c r="L343" s="183">
        <f>+LOOKUP(Tabla167[[#This Row],[Código Institucional]],Salidas!A$2:A$1152,Salidas!C$2:C$1152)</f>
        <v>0</v>
      </c>
      <c r="M343" s="69">
        <f>+Tabla167[[#This Row],[Existencia Diciembre 2021 ]]+Tabla167[[#This Row],[Entradas]]-Tabla167[[#This Row],[Salidas]]</f>
        <v>1</v>
      </c>
    </row>
    <row r="344" spans="2:13" s="43" customFormat="1" ht="15.75" x14ac:dyDescent="0.25">
      <c r="B344" s="176">
        <v>42520</v>
      </c>
      <c r="C344" s="176">
        <v>42520</v>
      </c>
      <c r="D344" s="177" t="s">
        <v>1211</v>
      </c>
      <c r="E344" s="178" t="s">
        <v>1874</v>
      </c>
      <c r="F344" s="185" t="s">
        <v>1875</v>
      </c>
      <c r="G344" s="180" t="s">
        <v>12</v>
      </c>
      <c r="H344" s="181">
        <v>29</v>
      </c>
      <c r="I344" s="182">
        <f>+Tabla167[[#This Row],[Costo Unitario en RD$]]*Tabla167[[#This Row],[Existencia actual]]</f>
        <v>29</v>
      </c>
      <c r="J344" s="170">
        <v>1</v>
      </c>
      <c r="K344" s="136">
        <f>+LOOKUP(Tabla167[[#This Row],[Código Institucional]],Entradas!A$2:A$1608,Entradas!C$2:C$1608)</f>
        <v>0</v>
      </c>
      <c r="L344" s="183">
        <f>+LOOKUP(Tabla167[[#This Row],[Código Institucional]],Salidas!A$2:A$1152,Salidas!C$2:C$1152)</f>
        <v>0</v>
      </c>
      <c r="M344" s="69">
        <f>+Tabla167[[#This Row],[Existencia Diciembre 2021 ]]+Tabla167[[#This Row],[Entradas]]-Tabla167[[#This Row],[Salidas]]</f>
        <v>1</v>
      </c>
    </row>
    <row r="345" spans="2:13" s="43" customFormat="1" ht="15.75" x14ac:dyDescent="0.25">
      <c r="B345" s="176">
        <v>41443</v>
      </c>
      <c r="C345" s="176">
        <v>41443</v>
      </c>
      <c r="D345" s="177" t="s">
        <v>1211</v>
      </c>
      <c r="E345" s="178" t="s">
        <v>1876</v>
      </c>
      <c r="F345" s="185" t="s">
        <v>1877</v>
      </c>
      <c r="G345" s="180" t="s">
        <v>12</v>
      </c>
      <c r="H345" s="181">
        <v>406.48</v>
      </c>
      <c r="I345" s="182">
        <f>+Tabla167[[#This Row],[Costo Unitario en RD$]]*Tabla167[[#This Row],[Existencia actual]]</f>
        <v>406.48</v>
      </c>
      <c r="J345" s="170">
        <v>1</v>
      </c>
      <c r="K345" s="136">
        <f>+LOOKUP(Tabla167[[#This Row],[Código Institucional]],Entradas!A$2:A$1608,Entradas!C$2:C$1608)</f>
        <v>0</v>
      </c>
      <c r="L345" s="183">
        <f>+LOOKUP(Tabla167[[#This Row],[Código Institucional]],Salidas!A$2:A$1152,Salidas!C$2:C$1152)</f>
        <v>0</v>
      </c>
      <c r="M345" s="69">
        <f>+Tabla167[[#This Row],[Existencia Diciembre 2021 ]]+Tabla167[[#This Row],[Entradas]]-Tabla167[[#This Row],[Salidas]]</f>
        <v>1</v>
      </c>
    </row>
    <row r="346" spans="2:13" s="43" customFormat="1" ht="15.75" x14ac:dyDescent="0.25">
      <c r="B346" s="176">
        <v>42496</v>
      </c>
      <c r="C346" s="176">
        <v>42496</v>
      </c>
      <c r="D346" s="177" t="s">
        <v>1211</v>
      </c>
      <c r="E346" s="178" t="s">
        <v>1878</v>
      </c>
      <c r="F346" s="185" t="s">
        <v>1879</v>
      </c>
      <c r="G346" s="180" t="s">
        <v>12</v>
      </c>
      <c r="H346" s="181">
        <v>225</v>
      </c>
      <c r="I346" s="182">
        <f>+Tabla167[[#This Row],[Costo Unitario en RD$]]*Tabla167[[#This Row],[Existencia actual]]</f>
        <v>450</v>
      </c>
      <c r="J346" s="170">
        <v>2</v>
      </c>
      <c r="K346" s="136">
        <f>+LOOKUP(Tabla167[[#This Row],[Código Institucional]],Entradas!A$2:A$1608,Entradas!C$2:C$1608)</f>
        <v>0</v>
      </c>
      <c r="L346" s="183">
        <f>+LOOKUP(Tabla167[[#This Row],[Código Institucional]],Salidas!A$2:A$1152,Salidas!C$2:C$1152)</f>
        <v>0</v>
      </c>
      <c r="M346" s="69">
        <f>+Tabla167[[#This Row],[Existencia Diciembre 2021 ]]+Tabla167[[#This Row],[Entradas]]-Tabla167[[#This Row],[Salidas]]</f>
        <v>2</v>
      </c>
    </row>
    <row r="347" spans="2:13" s="43" customFormat="1" ht="17.25" customHeight="1" x14ac:dyDescent="0.25">
      <c r="B347" s="176">
        <v>42874</v>
      </c>
      <c r="C347" s="176">
        <v>42874</v>
      </c>
      <c r="D347" s="177" t="s">
        <v>1211</v>
      </c>
      <c r="E347" s="178" t="s">
        <v>1880</v>
      </c>
      <c r="F347" s="185" t="s">
        <v>1881</v>
      </c>
      <c r="G347" s="180" t="s">
        <v>12</v>
      </c>
      <c r="H347" s="181">
        <v>348.1</v>
      </c>
      <c r="I347" s="182">
        <f>+Tabla167[[#This Row],[Costo Unitario en RD$]]*Tabla167[[#This Row],[Existencia actual]]</f>
        <v>0</v>
      </c>
      <c r="J347" s="170">
        <v>0</v>
      </c>
      <c r="K347" s="136">
        <f>+LOOKUP(Tabla167[[#This Row],[Código Institucional]],Entradas!A$2:A$1608,Entradas!C$2:C$1608)</f>
        <v>0</v>
      </c>
      <c r="L347" s="183">
        <f>+LOOKUP(Tabla167[[#This Row],[Código Institucional]],Salidas!A$2:A$1152,Salidas!C$2:C$1152)</f>
        <v>0</v>
      </c>
      <c r="M347" s="69">
        <f>+Tabla167[[#This Row],[Existencia Diciembre 2021 ]]+Tabla167[[#This Row],[Entradas]]-Tabla167[[#This Row],[Salidas]]</f>
        <v>0</v>
      </c>
    </row>
    <row r="348" spans="2:13" s="43" customFormat="1" ht="15.75" customHeight="1" x14ac:dyDescent="0.25">
      <c r="B348" s="176">
        <v>42291</v>
      </c>
      <c r="C348" s="176">
        <v>42291</v>
      </c>
      <c r="D348" s="177" t="s">
        <v>1211</v>
      </c>
      <c r="E348" s="178" t="s">
        <v>1882</v>
      </c>
      <c r="F348" s="185" t="s">
        <v>1883</v>
      </c>
      <c r="G348" s="180" t="s">
        <v>12</v>
      </c>
      <c r="H348" s="181">
        <v>425</v>
      </c>
      <c r="I348" s="182">
        <f>+Tabla167[[#This Row],[Costo Unitario en RD$]]*Tabla167[[#This Row],[Existencia actual]]</f>
        <v>9350</v>
      </c>
      <c r="J348" s="170">
        <v>22</v>
      </c>
      <c r="K348" s="136">
        <f>+LOOKUP(Tabla167[[#This Row],[Código Institucional]],Entradas!A$2:A$1608,Entradas!C$2:C$1608)</f>
        <v>0</v>
      </c>
      <c r="L348" s="183">
        <f>+LOOKUP(Tabla167[[#This Row],[Código Institucional]],Salidas!A$2:A$1152,Salidas!C$2:C$1152)</f>
        <v>0</v>
      </c>
      <c r="M348" s="69">
        <f>+Tabla167[[#This Row],[Existencia Diciembre 2021 ]]+Tabla167[[#This Row],[Entradas]]-Tabla167[[#This Row],[Salidas]]</f>
        <v>22</v>
      </c>
    </row>
    <row r="349" spans="2:13" s="43" customFormat="1" ht="21.75" customHeight="1" x14ac:dyDescent="0.25">
      <c r="B349" s="176">
        <v>41479</v>
      </c>
      <c r="C349" s="176">
        <v>41479</v>
      </c>
      <c r="D349" s="177" t="s">
        <v>1211</v>
      </c>
      <c r="E349" s="178" t="s">
        <v>1884</v>
      </c>
      <c r="F349" s="185" t="s">
        <v>1885</v>
      </c>
      <c r="G349" s="180" t="s">
        <v>12</v>
      </c>
      <c r="H349" s="181">
        <v>395.3</v>
      </c>
      <c r="I349" s="182">
        <f>+Tabla167[[#This Row],[Costo Unitario en RD$]]*Tabla167[[#This Row],[Existencia actual]]</f>
        <v>2371.8000000000002</v>
      </c>
      <c r="J349" s="170">
        <v>6</v>
      </c>
      <c r="K349" s="136">
        <f>+LOOKUP(Tabla167[[#This Row],[Código Institucional]],Entradas!A$2:A$1608,Entradas!C$2:C$1608)</f>
        <v>0</v>
      </c>
      <c r="L349" s="183">
        <f>+LOOKUP(Tabla167[[#This Row],[Código Institucional]],Salidas!A$2:A$1152,Salidas!C$2:C$1152)</f>
        <v>0</v>
      </c>
      <c r="M349" s="69">
        <f>+Tabla167[[#This Row],[Existencia Diciembre 2021 ]]+Tabla167[[#This Row],[Entradas]]-Tabla167[[#This Row],[Salidas]]</f>
        <v>6</v>
      </c>
    </row>
    <row r="350" spans="2:13" s="43" customFormat="1" ht="18" customHeight="1" x14ac:dyDescent="0.25">
      <c r="B350" s="176">
        <v>41488</v>
      </c>
      <c r="C350" s="176">
        <v>41488</v>
      </c>
      <c r="D350" s="177" t="s">
        <v>1211</v>
      </c>
      <c r="E350" s="178" t="s">
        <v>1886</v>
      </c>
      <c r="F350" s="165" t="s">
        <v>1887</v>
      </c>
      <c r="G350" s="180" t="s">
        <v>12</v>
      </c>
      <c r="H350" s="181">
        <v>80</v>
      </c>
      <c r="I350" s="182">
        <f>+Tabla167[[#This Row],[Costo Unitario en RD$]]*Tabla167[[#This Row],[Existencia actual]]</f>
        <v>80</v>
      </c>
      <c r="J350" s="170">
        <v>1</v>
      </c>
      <c r="K350" s="136">
        <f>+LOOKUP(Tabla167[[#This Row],[Código Institucional]],Entradas!A$2:A$1608,Entradas!C$2:C$1608)</f>
        <v>0</v>
      </c>
      <c r="L350" s="183">
        <f>+LOOKUP(Tabla167[[#This Row],[Código Institucional]],Salidas!A$2:A$1152,Salidas!C$2:C$1152)</f>
        <v>0</v>
      </c>
      <c r="M350" s="69">
        <f>+Tabla167[[#This Row],[Existencia Diciembre 2021 ]]+Tabla167[[#This Row],[Entradas]]-Tabla167[[#This Row],[Salidas]]</f>
        <v>1</v>
      </c>
    </row>
    <row r="351" spans="2:13" s="43" customFormat="1" ht="15.75" x14ac:dyDescent="0.25">
      <c r="B351" s="176">
        <v>42520</v>
      </c>
      <c r="C351" s="176">
        <v>42520</v>
      </c>
      <c r="D351" s="177" t="s">
        <v>1211</v>
      </c>
      <c r="E351" s="178" t="s">
        <v>1888</v>
      </c>
      <c r="F351" s="179" t="s">
        <v>1889</v>
      </c>
      <c r="G351" s="180" t="s">
        <v>12</v>
      </c>
      <c r="H351" s="181">
        <v>12.21</v>
      </c>
      <c r="I351" s="182">
        <f>+Tabla167[[#This Row],[Costo Unitario en RD$]]*Tabla167[[#This Row],[Existencia actual]]</f>
        <v>293.04000000000002</v>
      </c>
      <c r="J351" s="170">
        <v>24</v>
      </c>
      <c r="K351" s="136">
        <f>+LOOKUP(Tabla167[[#This Row],[Código Institucional]],Entradas!A$2:A$1608,Entradas!C$2:C$1608)</f>
        <v>0</v>
      </c>
      <c r="L351" s="183">
        <f>+LOOKUP(Tabla167[[#This Row],[Código Institucional]],Salidas!A$2:A$1152,Salidas!C$2:C$1152)</f>
        <v>0</v>
      </c>
      <c r="M351" s="69">
        <f>+Tabla167[[#This Row],[Existencia Diciembre 2021 ]]+Tabla167[[#This Row],[Entradas]]-Tabla167[[#This Row],[Salidas]]</f>
        <v>24</v>
      </c>
    </row>
    <row r="352" spans="2:13" s="43" customFormat="1" ht="15.75" x14ac:dyDescent="0.25">
      <c r="B352" s="176">
        <v>41835</v>
      </c>
      <c r="C352" s="176">
        <v>41835</v>
      </c>
      <c r="D352" s="177" t="s">
        <v>1211</v>
      </c>
      <c r="E352" s="178" t="s">
        <v>1890</v>
      </c>
      <c r="F352" s="179" t="s">
        <v>1891</v>
      </c>
      <c r="G352" s="180" t="s">
        <v>12</v>
      </c>
      <c r="H352" s="181">
        <v>102.5</v>
      </c>
      <c r="I352" s="182">
        <f>+Tabla167[[#This Row],[Costo Unitario en RD$]]*Tabla167[[#This Row],[Existencia actual]]</f>
        <v>102.5</v>
      </c>
      <c r="J352" s="170">
        <v>1</v>
      </c>
      <c r="K352" s="136">
        <f>+LOOKUP(Tabla167[[#This Row],[Código Institucional]],Entradas!A$2:A$1608,Entradas!C$2:C$1608)</f>
        <v>0</v>
      </c>
      <c r="L352" s="183">
        <f>+LOOKUP(Tabla167[[#This Row],[Código Institucional]],Salidas!A$2:A$1152,Salidas!C$2:C$1152)</f>
        <v>0</v>
      </c>
      <c r="M352" s="69">
        <f>+Tabla167[[#This Row],[Existencia Diciembre 2021 ]]+Tabla167[[#This Row],[Entradas]]-Tabla167[[#This Row],[Salidas]]</f>
        <v>1</v>
      </c>
    </row>
    <row r="353" spans="2:13" s="43" customFormat="1" ht="15.75" x14ac:dyDescent="0.25">
      <c r="B353" s="176">
        <v>41438</v>
      </c>
      <c r="C353" s="176">
        <v>41438</v>
      </c>
      <c r="D353" s="177" t="s">
        <v>1211</v>
      </c>
      <c r="E353" s="178" t="s">
        <v>1892</v>
      </c>
      <c r="F353" s="185" t="s">
        <v>1893</v>
      </c>
      <c r="G353" s="180" t="s">
        <v>12</v>
      </c>
      <c r="H353" s="181">
        <v>1350.21</v>
      </c>
      <c r="I353" s="182">
        <f>+Tabla167[[#This Row],[Costo Unitario en RD$]]*Tabla167[[#This Row],[Existencia actual]]</f>
        <v>1350.21</v>
      </c>
      <c r="J353" s="170">
        <v>1</v>
      </c>
      <c r="K353" s="136">
        <f>+LOOKUP(Tabla167[[#This Row],[Código Institucional]],Entradas!A$2:A$1608,Entradas!C$2:C$1608)</f>
        <v>0</v>
      </c>
      <c r="L353" s="183">
        <f>+LOOKUP(Tabla167[[#This Row],[Código Institucional]],Salidas!A$2:A$1152,Salidas!C$2:C$1152)</f>
        <v>0</v>
      </c>
      <c r="M353" s="69">
        <f>+Tabla167[[#This Row],[Existencia Diciembre 2021 ]]+Tabla167[[#This Row],[Entradas]]-Tabla167[[#This Row],[Salidas]]</f>
        <v>1</v>
      </c>
    </row>
    <row r="354" spans="2:13" s="71" customFormat="1" ht="15.75" x14ac:dyDescent="0.25">
      <c r="B354" s="176">
        <v>42551</v>
      </c>
      <c r="C354" s="176">
        <v>42551</v>
      </c>
      <c r="D354" s="177" t="s">
        <v>1211</v>
      </c>
      <c r="E354" s="178" t="s">
        <v>1894</v>
      </c>
      <c r="F354" s="185" t="s">
        <v>1895</v>
      </c>
      <c r="G354" s="180" t="s">
        <v>12</v>
      </c>
      <c r="H354" s="181">
        <v>98.6</v>
      </c>
      <c r="I354" s="182">
        <f>+Tabla167[[#This Row],[Costo Unitario en RD$]]*Tabla167[[#This Row],[Existencia actual]]</f>
        <v>98.6</v>
      </c>
      <c r="J354" s="171">
        <v>1</v>
      </c>
      <c r="K354" s="136">
        <f>+LOOKUP(Tabla167[[#This Row],[Código Institucional]],Entradas!A$2:A$1608,Entradas!C$2:C$1608)</f>
        <v>0</v>
      </c>
      <c r="L354" s="183">
        <f>+LOOKUP(Tabla167[[#This Row],[Código Institucional]],Salidas!A$2:A$1152,Salidas!C$2:C$1152)</f>
        <v>0</v>
      </c>
      <c r="M354" s="217">
        <f>+Tabla167[[#This Row],[Existencia Diciembre 2021 ]]+Tabla167[[#This Row],[Entradas]]-Tabla167[[#This Row],[Salidas]]</f>
        <v>1</v>
      </c>
    </row>
    <row r="355" spans="2:13" s="71" customFormat="1" ht="15.75" x14ac:dyDescent="0.25">
      <c r="B355" s="176">
        <v>41283</v>
      </c>
      <c r="C355" s="176">
        <v>41283</v>
      </c>
      <c r="D355" s="177" t="s">
        <v>1211</v>
      </c>
      <c r="E355" s="178" t="s">
        <v>1896</v>
      </c>
      <c r="F355" s="185" t="s">
        <v>1897</v>
      </c>
      <c r="G355" s="180" t="s">
        <v>12</v>
      </c>
      <c r="H355" s="181">
        <v>1937.2</v>
      </c>
      <c r="I355" s="182">
        <f>+Tabla167[[#This Row],[Costo Unitario en RD$]]*Tabla167[[#This Row],[Existencia actual]]</f>
        <v>1937.2</v>
      </c>
      <c r="J355" s="171">
        <v>1</v>
      </c>
      <c r="K355" s="136">
        <f>+LOOKUP(Tabla167[[#This Row],[Código Institucional]],Entradas!A$2:A$1608,Entradas!C$2:C$1608)</f>
        <v>0</v>
      </c>
      <c r="L355" s="183">
        <f>+LOOKUP(Tabla167[[#This Row],[Código Institucional]],Salidas!A$2:A$1152,Salidas!C$2:C$1152)</f>
        <v>0</v>
      </c>
      <c r="M355" s="217">
        <f>+Tabla167[[#This Row],[Existencia Diciembre 2021 ]]+Tabla167[[#This Row],[Entradas]]-Tabla167[[#This Row],[Salidas]]</f>
        <v>1</v>
      </c>
    </row>
    <row r="356" spans="2:13" s="43" customFormat="1" ht="15.75" x14ac:dyDescent="0.25">
      <c r="B356" s="176">
        <v>42305</v>
      </c>
      <c r="C356" s="176">
        <v>42305</v>
      </c>
      <c r="D356" s="177" t="s">
        <v>1211</v>
      </c>
      <c r="E356" s="178" t="s">
        <v>1898</v>
      </c>
      <c r="F356" s="185" t="s">
        <v>1899</v>
      </c>
      <c r="G356" s="180" t="s">
        <v>12</v>
      </c>
      <c r="H356" s="181">
        <v>74</v>
      </c>
      <c r="I356" s="182">
        <f>+Tabla167[[#This Row],[Costo Unitario en RD$]]*Tabla167[[#This Row],[Existencia actual]]</f>
        <v>296</v>
      </c>
      <c r="J356" s="170">
        <v>4</v>
      </c>
      <c r="K356" s="136">
        <f>+LOOKUP(Tabla167[[#This Row],[Código Institucional]],Entradas!A$2:A$1608,Entradas!C$2:C$1608)</f>
        <v>0</v>
      </c>
      <c r="L356" s="183">
        <f>+LOOKUP(Tabla167[[#This Row],[Código Institucional]],Salidas!A$2:A$1152,Salidas!C$2:C$1152)</f>
        <v>0</v>
      </c>
      <c r="M356" s="69">
        <f>+Tabla167[[#This Row],[Existencia Diciembre 2021 ]]+Tabla167[[#This Row],[Entradas]]-Tabla167[[#This Row],[Salidas]]</f>
        <v>4</v>
      </c>
    </row>
    <row r="357" spans="2:13" s="43" customFormat="1" ht="15.75" x14ac:dyDescent="0.25">
      <c r="B357" s="176">
        <v>41438</v>
      </c>
      <c r="C357" s="176">
        <v>41438</v>
      </c>
      <c r="D357" s="177" t="s">
        <v>1211</v>
      </c>
      <c r="E357" s="178" t="s">
        <v>1900</v>
      </c>
      <c r="F357" s="185" t="s">
        <v>1901</v>
      </c>
      <c r="G357" s="180" t="s">
        <v>12</v>
      </c>
      <c r="H357" s="181">
        <v>261</v>
      </c>
      <c r="I357" s="182">
        <f>+Tabla167[[#This Row],[Costo Unitario en RD$]]*Tabla167[[#This Row],[Existencia actual]]</f>
        <v>4176</v>
      </c>
      <c r="J357" s="170">
        <v>16</v>
      </c>
      <c r="K357" s="136">
        <f>+LOOKUP(Tabla167[[#This Row],[Código Institucional]],Entradas!A$2:A$1608,Entradas!C$2:C$1608)</f>
        <v>0</v>
      </c>
      <c r="L357" s="183">
        <f>+LOOKUP(Tabla167[[#This Row],[Código Institucional]],Salidas!A$2:A$1152,Salidas!C$2:C$1152)</f>
        <v>0</v>
      </c>
      <c r="M357" s="69">
        <f>+Tabla167[[#This Row],[Existencia Diciembre 2021 ]]+Tabla167[[#This Row],[Entradas]]-Tabla167[[#This Row],[Salidas]]</f>
        <v>16</v>
      </c>
    </row>
    <row r="358" spans="2:13" s="43" customFormat="1" ht="15.75" x14ac:dyDescent="0.25">
      <c r="B358" s="176">
        <v>41429</v>
      </c>
      <c r="C358" s="176">
        <v>41429</v>
      </c>
      <c r="D358" s="177" t="s">
        <v>1211</v>
      </c>
      <c r="E358" s="178" t="s">
        <v>1902</v>
      </c>
      <c r="F358" s="185" t="s">
        <v>1903</v>
      </c>
      <c r="G358" s="180" t="s">
        <v>12</v>
      </c>
      <c r="H358" s="181">
        <v>45.73</v>
      </c>
      <c r="I358" s="182">
        <f>+Tabla167[[#This Row],[Costo Unitario en RD$]]*Tabla167[[#This Row],[Existencia actual]]</f>
        <v>685.94999999999993</v>
      </c>
      <c r="J358" s="170">
        <v>15</v>
      </c>
      <c r="K358" s="136">
        <f>+LOOKUP(Tabla167[[#This Row],[Código Institucional]],Entradas!A$2:A$1608,Entradas!C$2:C$1608)</f>
        <v>0</v>
      </c>
      <c r="L358" s="183">
        <f>+LOOKUP(Tabla167[[#This Row],[Código Institucional]],Salidas!A$2:A$1152,Salidas!C$2:C$1152)</f>
        <v>0</v>
      </c>
      <c r="M358" s="69">
        <f>+Tabla167[[#This Row],[Existencia Diciembre 2021 ]]+Tabla167[[#This Row],[Entradas]]-Tabla167[[#This Row],[Salidas]]</f>
        <v>15</v>
      </c>
    </row>
    <row r="359" spans="2:13" s="43" customFormat="1" ht="15.75" x14ac:dyDescent="0.25">
      <c r="B359" s="176">
        <v>41444</v>
      </c>
      <c r="C359" s="176">
        <v>41444</v>
      </c>
      <c r="D359" s="177" t="s">
        <v>1211</v>
      </c>
      <c r="E359" s="178" t="s">
        <v>1904</v>
      </c>
      <c r="F359" s="185" t="s">
        <v>1905</v>
      </c>
      <c r="G359" s="180" t="s">
        <v>12</v>
      </c>
      <c r="H359" s="181">
        <v>18.29</v>
      </c>
      <c r="I359" s="182">
        <f>+Tabla167[[#This Row],[Costo Unitario en RD$]]*Tabla167[[#This Row],[Existencia actual]]</f>
        <v>859.63</v>
      </c>
      <c r="J359" s="170">
        <v>47</v>
      </c>
      <c r="K359" s="136">
        <f>+LOOKUP(Tabla167[[#This Row],[Código Institucional]],Entradas!A$2:A$1608,Entradas!C$2:C$1608)</f>
        <v>0</v>
      </c>
      <c r="L359" s="183">
        <f>+LOOKUP(Tabla167[[#This Row],[Código Institucional]],Salidas!A$2:A$1152,Salidas!C$2:C$1152)</f>
        <v>0</v>
      </c>
      <c r="M359" s="69">
        <f>+Tabla167[[#This Row],[Existencia Diciembre 2021 ]]+Tabla167[[#This Row],[Entradas]]-Tabla167[[#This Row],[Salidas]]</f>
        <v>47</v>
      </c>
    </row>
    <row r="360" spans="2:13" s="43" customFormat="1" ht="15.75" customHeight="1" x14ac:dyDescent="0.25">
      <c r="B360" s="176">
        <v>42520</v>
      </c>
      <c r="C360" s="176">
        <v>42520</v>
      </c>
      <c r="D360" s="177" t="s">
        <v>1211</v>
      </c>
      <c r="E360" s="178" t="s">
        <v>1906</v>
      </c>
      <c r="F360" s="185" t="s">
        <v>1907</v>
      </c>
      <c r="G360" s="180" t="s">
        <v>12</v>
      </c>
      <c r="H360" s="181">
        <v>0.74</v>
      </c>
      <c r="I360" s="182">
        <f>+Tabla167[[#This Row],[Costo Unitario en RD$]]*Tabla167[[#This Row],[Existencia actual]]</f>
        <v>50.32</v>
      </c>
      <c r="J360" s="170">
        <v>68</v>
      </c>
      <c r="K360" s="136">
        <f>+LOOKUP(Tabla167[[#This Row],[Código Institucional]],Entradas!A$2:A$1608,Entradas!C$2:C$1608)</f>
        <v>0</v>
      </c>
      <c r="L360" s="183">
        <f>+LOOKUP(Tabla167[[#This Row],[Código Institucional]],Salidas!A$2:A$1152,Salidas!C$2:C$1152)</f>
        <v>0</v>
      </c>
      <c r="M360" s="69">
        <f>+Tabla167[[#This Row],[Existencia Diciembre 2021 ]]+Tabla167[[#This Row],[Entradas]]-Tabla167[[#This Row],[Salidas]]</f>
        <v>68</v>
      </c>
    </row>
    <row r="361" spans="2:13" s="43" customFormat="1" ht="15.75" x14ac:dyDescent="0.25">
      <c r="B361" s="176">
        <v>41438</v>
      </c>
      <c r="C361" s="176">
        <v>41438</v>
      </c>
      <c r="D361" s="177" t="s">
        <v>1211</v>
      </c>
      <c r="E361" s="178" t="s">
        <v>1908</v>
      </c>
      <c r="F361" s="185" t="s">
        <v>1909</v>
      </c>
      <c r="G361" s="180" t="s">
        <v>12</v>
      </c>
      <c r="H361" s="181">
        <v>0.6</v>
      </c>
      <c r="I361" s="182">
        <f>+Tabla167[[#This Row],[Costo Unitario en RD$]]*Tabla167[[#This Row],[Existencia actual]]</f>
        <v>31.799999999999997</v>
      </c>
      <c r="J361" s="170">
        <v>53</v>
      </c>
      <c r="K361" s="136">
        <f>+LOOKUP(Tabla167[[#This Row],[Código Institucional]],Entradas!A$2:A$1608,Entradas!C$2:C$1608)</f>
        <v>0</v>
      </c>
      <c r="L361" s="183">
        <f>+LOOKUP(Tabla167[[#This Row],[Código Institucional]],Salidas!A$2:A$1152,Salidas!C$2:C$1152)</f>
        <v>0</v>
      </c>
      <c r="M361" s="69">
        <f>+Tabla167[[#This Row],[Existencia Diciembre 2021 ]]+Tabla167[[#This Row],[Entradas]]-Tabla167[[#This Row],[Salidas]]</f>
        <v>53</v>
      </c>
    </row>
    <row r="362" spans="2:13" s="43" customFormat="1" ht="15.75" x14ac:dyDescent="0.25">
      <c r="B362" s="176">
        <v>42080</v>
      </c>
      <c r="C362" s="176">
        <v>42080</v>
      </c>
      <c r="D362" s="177" t="s">
        <v>1211</v>
      </c>
      <c r="E362" s="178" t="s">
        <v>1910</v>
      </c>
      <c r="F362" s="179" t="s">
        <v>1911</v>
      </c>
      <c r="G362" s="180" t="s">
        <v>12</v>
      </c>
      <c r="H362" s="181">
        <v>38</v>
      </c>
      <c r="I362" s="182">
        <f>+Tabla167[[#This Row],[Costo Unitario en RD$]]*Tabla167[[#This Row],[Existencia actual]]</f>
        <v>228</v>
      </c>
      <c r="J362" s="170">
        <v>6</v>
      </c>
      <c r="K362" s="136">
        <f>+LOOKUP(Tabla167[[#This Row],[Código Institucional]],Entradas!A$2:A$1608,Entradas!C$2:C$1608)</f>
        <v>0</v>
      </c>
      <c r="L362" s="183">
        <f>+LOOKUP(Tabla167[[#This Row],[Código Institucional]],Salidas!A$2:A$1152,Salidas!C$2:C$1152)</f>
        <v>0</v>
      </c>
      <c r="M362" s="69">
        <f>+Tabla167[[#This Row],[Existencia Diciembre 2021 ]]+Tabla167[[#This Row],[Entradas]]-Tabla167[[#This Row],[Salidas]]</f>
        <v>6</v>
      </c>
    </row>
    <row r="363" spans="2:13" s="43" customFormat="1" ht="15.75" x14ac:dyDescent="0.25">
      <c r="B363" s="176">
        <v>41530</v>
      </c>
      <c r="C363" s="176">
        <v>41530</v>
      </c>
      <c r="D363" s="177" t="s">
        <v>1211</v>
      </c>
      <c r="E363" s="178" t="s">
        <v>1912</v>
      </c>
      <c r="F363" s="185" t="s">
        <v>1913</v>
      </c>
      <c r="G363" s="180" t="s">
        <v>12</v>
      </c>
      <c r="H363" s="181">
        <v>350</v>
      </c>
      <c r="I363" s="182">
        <f>+Tabla167[[#This Row],[Costo Unitario en RD$]]*Tabla167[[#This Row],[Existencia actual]]</f>
        <v>0</v>
      </c>
      <c r="J363" s="170">
        <v>0</v>
      </c>
      <c r="K363" s="136">
        <f>+LOOKUP(Tabla167[[#This Row],[Código Institucional]],Entradas!A$2:A$1608,Entradas!C$2:C$1608)</f>
        <v>0</v>
      </c>
      <c r="L363" s="183">
        <f>+LOOKUP(Tabla167[[#This Row],[Código Institucional]],Salidas!A$2:A$1152,Salidas!C$2:C$1152)</f>
        <v>0</v>
      </c>
      <c r="M363" s="69">
        <f>+Tabla167[[#This Row],[Existencia Diciembre 2021 ]]+Tabla167[[#This Row],[Entradas]]-Tabla167[[#This Row],[Salidas]]</f>
        <v>0</v>
      </c>
    </row>
    <row r="364" spans="2:13" s="74" customFormat="1" ht="15.75" x14ac:dyDescent="0.25">
      <c r="B364" s="176">
        <v>42496</v>
      </c>
      <c r="C364" s="176">
        <v>42496</v>
      </c>
      <c r="D364" s="177" t="s">
        <v>1211</v>
      </c>
      <c r="E364" s="178" t="s">
        <v>1914</v>
      </c>
      <c r="F364" s="179" t="s">
        <v>1915</v>
      </c>
      <c r="G364" s="180" t="s">
        <v>12</v>
      </c>
      <c r="H364" s="181">
        <v>8.08</v>
      </c>
      <c r="I364" s="182">
        <f>+Tabla167[[#This Row],[Costo Unitario en RD$]]*Tabla167[[#This Row],[Existencia actual]]</f>
        <v>218.16</v>
      </c>
      <c r="J364" s="170">
        <v>27</v>
      </c>
      <c r="K364" s="136">
        <f>+LOOKUP(Tabla167[[#This Row],[Código Institucional]],Entradas!A$2:A$1608,Entradas!C$2:C$1608)</f>
        <v>0</v>
      </c>
      <c r="L364" s="183">
        <f>+LOOKUP(Tabla167[[#This Row],[Código Institucional]],Salidas!A$2:A$1152,Salidas!C$2:C$1152)</f>
        <v>0</v>
      </c>
      <c r="M364" s="69">
        <f>+Tabla167[[#This Row],[Existencia Diciembre 2021 ]]+Tabla167[[#This Row],[Entradas]]-Tabla167[[#This Row],[Salidas]]</f>
        <v>27</v>
      </c>
    </row>
    <row r="365" spans="2:13" s="43" customFormat="1" ht="15.75" x14ac:dyDescent="0.25">
      <c r="B365" s="186">
        <v>41928</v>
      </c>
      <c r="C365" s="186">
        <v>41928</v>
      </c>
      <c r="D365" s="177" t="s">
        <v>1211</v>
      </c>
      <c r="E365" s="178" t="s">
        <v>1916</v>
      </c>
      <c r="F365" s="185" t="s">
        <v>1917</v>
      </c>
      <c r="G365" s="180" t="s">
        <v>12</v>
      </c>
      <c r="H365" s="181">
        <v>60</v>
      </c>
      <c r="I365" s="182">
        <f>+Tabla167[[#This Row],[Costo Unitario en RD$]]*Tabla167[[#This Row],[Existencia actual]]</f>
        <v>180</v>
      </c>
      <c r="J365" s="170">
        <v>3</v>
      </c>
      <c r="K365" s="136">
        <f>+LOOKUP(Tabla167[[#This Row],[Código Institucional]],Entradas!A$2:A$1608,Entradas!C$2:C$1608)</f>
        <v>0</v>
      </c>
      <c r="L365" s="183">
        <f>+LOOKUP(Tabla167[[#This Row],[Código Institucional]],Salidas!A$2:A$1152,Salidas!C$2:C$1152)</f>
        <v>0</v>
      </c>
      <c r="M365" s="69">
        <f>+Tabla167[[#This Row],[Existencia Diciembre 2021 ]]+Tabla167[[#This Row],[Entradas]]-Tabla167[[#This Row],[Salidas]]</f>
        <v>3</v>
      </c>
    </row>
    <row r="366" spans="2:13" s="43" customFormat="1" ht="15.75" x14ac:dyDescent="0.25">
      <c r="B366" s="176">
        <v>42250</v>
      </c>
      <c r="C366" s="176">
        <v>42250</v>
      </c>
      <c r="D366" s="177" t="s">
        <v>1211</v>
      </c>
      <c r="E366" s="178" t="s">
        <v>1918</v>
      </c>
      <c r="F366" s="179" t="s">
        <v>1919</v>
      </c>
      <c r="G366" s="180" t="s">
        <v>12</v>
      </c>
      <c r="H366" s="181">
        <v>33.93</v>
      </c>
      <c r="I366" s="182">
        <f>+Tabla167[[#This Row],[Costo Unitario en RD$]]*Tabla167[[#This Row],[Existencia actual]]</f>
        <v>169.65</v>
      </c>
      <c r="J366" s="170">
        <v>5</v>
      </c>
      <c r="K366" s="136">
        <f>+LOOKUP(Tabla167[[#This Row],[Código Institucional]],Entradas!A$2:A$1608,Entradas!C$2:C$1608)</f>
        <v>0</v>
      </c>
      <c r="L366" s="183">
        <f>+LOOKUP(Tabla167[[#This Row],[Código Institucional]],Salidas!A$2:A$1152,Salidas!C$2:C$1152)</f>
        <v>0</v>
      </c>
      <c r="M366" s="69">
        <f>+Tabla167[[#This Row],[Existencia Diciembre 2021 ]]+Tabla167[[#This Row],[Entradas]]-Tabla167[[#This Row],[Salidas]]</f>
        <v>5</v>
      </c>
    </row>
    <row r="367" spans="2:13" s="43" customFormat="1" ht="15.75" x14ac:dyDescent="0.25">
      <c r="B367" s="176">
        <v>42520</v>
      </c>
      <c r="C367" s="176">
        <v>42520</v>
      </c>
      <c r="D367" s="177" t="s">
        <v>1211</v>
      </c>
      <c r="E367" s="178" t="s">
        <v>1920</v>
      </c>
      <c r="F367" s="179" t="s">
        <v>1921</v>
      </c>
      <c r="G367" s="180" t="s">
        <v>12</v>
      </c>
      <c r="H367" s="181">
        <v>350</v>
      </c>
      <c r="I367" s="182">
        <f>+Tabla167[[#This Row],[Costo Unitario en RD$]]*Tabla167[[#This Row],[Existencia actual]]</f>
        <v>350</v>
      </c>
      <c r="J367" s="170">
        <v>1</v>
      </c>
      <c r="K367" s="136">
        <f>+LOOKUP(Tabla167[[#This Row],[Código Institucional]],Entradas!A$2:A$1608,Entradas!C$2:C$1608)</f>
        <v>0</v>
      </c>
      <c r="L367" s="183">
        <f>+LOOKUP(Tabla167[[#This Row],[Código Institucional]],Salidas!A$2:A$1152,Salidas!C$2:C$1152)</f>
        <v>0</v>
      </c>
      <c r="M367" s="69">
        <f>+Tabla167[[#This Row],[Existencia Diciembre 2021 ]]+Tabla167[[#This Row],[Entradas]]-Tabla167[[#This Row],[Salidas]]</f>
        <v>1</v>
      </c>
    </row>
    <row r="368" spans="2:13" s="43" customFormat="1" ht="15.75" x14ac:dyDescent="0.25">
      <c r="B368" s="176">
        <v>41022</v>
      </c>
      <c r="C368" s="176">
        <v>41022</v>
      </c>
      <c r="D368" s="177" t="s">
        <v>1211</v>
      </c>
      <c r="E368" s="178" t="s">
        <v>1922</v>
      </c>
      <c r="F368" s="179" t="s">
        <v>1923</v>
      </c>
      <c r="G368" s="180" t="s">
        <v>12</v>
      </c>
      <c r="H368" s="181">
        <v>7.38</v>
      </c>
      <c r="I368" s="182">
        <f>+Tabla167[[#This Row],[Costo Unitario en RD$]]*Tabla167[[#This Row],[Existencia actual]]</f>
        <v>59.04</v>
      </c>
      <c r="J368" s="170">
        <v>8</v>
      </c>
      <c r="K368" s="136">
        <f>+LOOKUP(Tabla167[[#This Row],[Código Institucional]],Entradas!A$2:A$1608,Entradas!C$2:C$1608)</f>
        <v>0</v>
      </c>
      <c r="L368" s="183">
        <f>+LOOKUP(Tabla167[[#This Row],[Código Institucional]],Salidas!A$2:A$1152,Salidas!C$2:C$1152)</f>
        <v>0</v>
      </c>
      <c r="M368" s="69">
        <f>+Tabla167[[#This Row],[Existencia Diciembre 2021 ]]+Tabla167[[#This Row],[Entradas]]-Tabla167[[#This Row],[Salidas]]</f>
        <v>8</v>
      </c>
    </row>
    <row r="369" spans="2:13" s="43" customFormat="1" ht="15.75" x14ac:dyDescent="0.25">
      <c r="B369" s="176">
        <v>41488</v>
      </c>
      <c r="C369" s="176">
        <v>41488</v>
      </c>
      <c r="D369" s="177" t="s">
        <v>1211</v>
      </c>
      <c r="E369" s="178" t="s">
        <v>1924</v>
      </c>
      <c r="F369" s="179" t="s">
        <v>1925</v>
      </c>
      <c r="G369" s="180" t="s">
        <v>12</v>
      </c>
      <c r="H369" s="181">
        <v>60</v>
      </c>
      <c r="I369" s="182">
        <f>+Tabla167[[#This Row],[Costo Unitario en RD$]]*Tabla167[[#This Row],[Existencia actual]]</f>
        <v>420</v>
      </c>
      <c r="J369" s="170">
        <v>7</v>
      </c>
      <c r="K369" s="136">
        <f>+LOOKUP(Tabla167[[#This Row],[Código Institucional]],Entradas!A$2:A$1608,Entradas!C$2:C$1608)</f>
        <v>0</v>
      </c>
      <c r="L369" s="183">
        <f>+LOOKUP(Tabla167[[#This Row],[Código Institucional]],Salidas!A$2:A$1152,Salidas!C$2:C$1152)</f>
        <v>0</v>
      </c>
      <c r="M369" s="69">
        <f>+Tabla167[[#This Row],[Existencia Diciembre 2021 ]]+Tabla167[[#This Row],[Entradas]]-Tabla167[[#This Row],[Salidas]]</f>
        <v>7</v>
      </c>
    </row>
    <row r="370" spans="2:13" s="43" customFormat="1" ht="18" customHeight="1" x14ac:dyDescent="0.25">
      <c r="B370" s="176">
        <v>41443</v>
      </c>
      <c r="C370" s="176">
        <v>41443</v>
      </c>
      <c r="D370" s="177" t="s">
        <v>1211</v>
      </c>
      <c r="E370" s="178" t="s">
        <v>1926</v>
      </c>
      <c r="F370" s="185" t="s">
        <v>1927</v>
      </c>
      <c r="G370" s="180" t="s">
        <v>12</v>
      </c>
      <c r="H370" s="181">
        <v>10.99</v>
      </c>
      <c r="I370" s="182">
        <f>+Tabla167[[#This Row],[Costo Unitario en RD$]]*Tabla167[[#This Row],[Existencia actual]]</f>
        <v>21.98</v>
      </c>
      <c r="J370" s="170">
        <v>2</v>
      </c>
      <c r="K370" s="136">
        <f>+LOOKUP(Tabla167[[#This Row],[Código Institucional]],Entradas!A$2:A$1608,Entradas!C$2:C$1608)</f>
        <v>0</v>
      </c>
      <c r="L370" s="183">
        <f>+LOOKUP(Tabla167[[#This Row],[Código Institucional]],Salidas!A$2:A$1152,Salidas!C$2:C$1152)</f>
        <v>0</v>
      </c>
      <c r="M370" s="69">
        <f>+Tabla167[[#This Row],[Existencia Diciembre 2021 ]]+Tabla167[[#This Row],[Entradas]]-Tabla167[[#This Row],[Salidas]]</f>
        <v>2</v>
      </c>
    </row>
    <row r="371" spans="2:13" s="43" customFormat="1" ht="15.75" x14ac:dyDescent="0.25">
      <c r="B371" s="176">
        <v>41429</v>
      </c>
      <c r="C371" s="176">
        <v>41429</v>
      </c>
      <c r="D371" s="177" t="s">
        <v>1211</v>
      </c>
      <c r="E371" s="178" t="s">
        <v>1928</v>
      </c>
      <c r="F371" s="185" t="s">
        <v>1929</v>
      </c>
      <c r="G371" s="180" t="s">
        <v>12</v>
      </c>
      <c r="H371" s="181">
        <v>20</v>
      </c>
      <c r="I371" s="182">
        <f>+Tabla167[[#This Row],[Costo Unitario en RD$]]*Tabla167[[#This Row],[Existencia actual]]</f>
        <v>220</v>
      </c>
      <c r="J371" s="170">
        <v>11</v>
      </c>
      <c r="K371" s="136">
        <f>+LOOKUP(Tabla167[[#This Row],[Código Institucional]],Entradas!A$2:A$1608,Entradas!C$2:C$1608)</f>
        <v>0</v>
      </c>
      <c r="L371" s="183">
        <f>+LOOKUP(Tabla167[[#This Row],[Código Institucional]],Salidas!A$2:A$1152,Salidas!C$2:C$1152)</f>
        <v>0</v>
      </c>
      <c r="M371" s="69">
        <f>+Tabla167[[#This Row],[Existencia Diciembre 2021 ]]+Tabla167[[#This Row],[Entradas]]-Tabla167[[#This Row],[Salidas]]</f>
        <v>11</v>
      </c>
    </row>
    <row r="372" spans="2:13" s="43" customFormat="1" ht="15.75" x14ac:dyDescent="0.25">
      <c r="B372" s="176">
        <v>42520</v>
      </c>
      <c r="C372" s="176">
        <v>42520</v>
      </c>
      <c r="D372" s="177" t="s">
        <v>1211</v>
      </c>
      <c r="E372" s="178" t="s">
        <v>1930</v>
      </c>
      <c r="F372" s="179" t="s">
        <v>1931</v>
      </c>
      <c r="G372" s="180" t="s">
        <v>12</v>
      </c>
      <c r="H372" s="181">
        <v>1500</v>
      </c>
      <c r="I372" s="182">
        <f>+Tabla167[[#This Row],[Costo Unitario en RD$]]*Tabla167[[#This Row],[Existencia actual]]</f>
        <v>1500</v>
      </c>
      <c r="J372" s="170">
        <v>1</v>
      </c>
      <c r="K372" s="136">
        <f>+LOOKUP(Tabla167[[#This Row],[Código Institucional]],Entradas!A$2:A$1608,Entradas!C$2:C$1608)</f>
        <v>0</v>
      </c>
      <c r="L372" s="183">
        <f>+LOOKUP(Tabla167[[#This Row],[Código Institucional]],Salidas!A$2:A$1152,Salidas!C$2:C$1152)</f>
        <v>0</v>
      </c>
      <c r="M372" s="69">
        <f>+Tabla167[[#This Row],[Existencia Diciembre 2021 ]]+Tabla167[[#This Row],[Entradas]]-Tabla167[[#This Row],[Salidas]]</f>
        <v>1</v>
      </c>
    </row>
    <row r="373" spans="2:13" s="43" customFormat="1" ht="15.75" x14ac:dyDescent="0.25">
      <c r="B373" s="176">
        <v>41404</v>
      </c>
      <c r="C373" s="176">
        <v>41404</v>
      </c>
      <c r="D373" s="177" t="s">
        <v>1211</v>
      </c>
      <c r="E373" s="178" t="s">
        <v>1932</v>
      </c>
      <c r="F373" s="185" t="s">
        <v>1933</v>
      </c>
      <c r="G373" s="180" t="s">
        <v>12</v>
      </c>
      <c r="H373" s="181">
        <v>250</v>
      </c>
      <c r="I373" s="182">
        <f>+Tabla167[[#This Row],[Costo Unitario en RD$]]*Tabla167[[#This Row],[Existencia actual]]</f>
        <v>500</v>
      </c>
      <c r="J373" s="170">
        <v>2</v>
      </c>
      <c r="K373" s="136">
        <f>+LOOKUP(Tabla167[[#This Row],[Código Institucional]],Entradas!A$2:A$1608,Entradas!C$2:C$1608)</f>
        <v>0</v>
      </c>
      <c r="L373" s="183">
        <f>+LOOKUP(Tabla167[[#This Row],[Código Institucional]],Salidas!A$2:A$1152,Salidas!C$2:C$1152)</f>
        <v>0</v>
      </c>
      <c r="M373" s="69">
        <f>+Tabla167[[#This Row],[Existencia Diciembre 2021 ]]+Tabla167[[#This Row],[Entradas]]-Tabla167[[#This Row],[Salidas]]</f>
        <v>2</v>
      </c>
    </row>
    <row r="374" spans="2:13" s="43" customFormat="1" ht="15.75" x14ac:dyDescent="0.25">
      <c r="B374" s="176">
        <v>41451</v>
      </c>
      <c r="C374" s="176">
        <v>41451</v>
      </c>
      <c r="D374" s="177" t="s">
        <v>1211</v>
      </c>
      <c r="E374" s="178" t="s">
        <v>1934</v>
      </c>
      <c r="F374" s="185" t="s">
        <v>1935</v>
      </c>
      <c r="G374" s="180" t="s">
        <v>12</v>
      </c>
      <c r="H374" s="181">
        <v>459.56</v>
      </c>
      <c r="I374" s="182">
        <f>+Tabla167[[#This Row],[Costo Unitario en RD$]]*Tabla167[[#This Row],[Existencia actual]]</f>
        <v>459.56</v>
      </c>
      <c r="J374" s="170">
        <v>1</v>
      </c>
      <c r="K374" s="136">
        <f>+LOOKUP(Tabla167[[#This Row],[Código Institucional]],Entradas!A$2:A$1608,Entradas!C$2:C$1608)</f>
        <v>0</v>
      </c>
      <c r="L374" s="183">
        <f>+LOOKUP(Tabla167[[#This Row],[Código Institucional]],Salidas!A$2:A$1152,Salidas!C$2:C$1152)</f>
        <v>0</v>
      </c>
      <c r="M374" s="69">
        <f>+Tabla167[[#This Row],[Existencia Diciembre 2021 ]]+Tabla167[[#This Row],[Entradas]]-Tabla167[[#This Row],[Salidas]]</f>
        <v>1</v>
      </c>
    </row>
    <row r="375" spans="2:13" s="43" customFormat="1" ht="15.75" x14ac:dyDescent="0.25">
      <c r="B375" s="176">
        <v>42496</v>
      </c>
      <c r="C375" s="176">
        <v>42496</v>
      </c>
      <c r="D375" s="177" t="s">
        <v>1211</v>
      </c>
      <c r="E375" s="178" t="s">
        <v>1936</v>
      </c>
      <c r="F375" s="185" t="s">
        <v>1937</v>
      </c>
      <c r="G375" s="180" t="s">
        <v>12</v>
      </c>
      <c r="H375" s="181">
        <v>824.84</v>
      </c>
      <c r="I375" s="182">
        <f>+Tabla167[[#This Row],[Costo Unitario en RD$]]*Tabla167[[#This Row],[Existencia actual]]</f>
        <v>85783.360000000001</v>
      </c>
      <c r="J375" s="170">
        <v>104</v>
      </c>
      <c r="K375" s="136">
        <f>+LOOKUP(Tabla167[[#This Row],[Código Institucional]],Entradas!A$2:A$1608,Entradas!C$2:C$1608)</f>
        <v>0</v>
      </c>
      <c r="L375" s="183">
        <f>+LOOKUP(Tabla167[[#This Row],[Código Institucional]],Salidas!A$2:A$1152,Salidas!C$2:C$1152)</f>
        <v>0</v>
      </c>
      <c r="M375" s="69">
        <f>+Tabla167[[#This Row],[Existencia Diciembre 2021 ]]+Tabla167[[#This Row],[Entradas]]-Tabla167[[#This Row],[Salidas]]</f>
        <v>104</v>
      </c>
    </row>
    <row r="376" spans="2:13" s="43" customFormat="1" ht="15.75" x14ac:dyDescent="0.25">
      <c r="B376" s="176">
        <v>42153</v>
      </c>
      <c r="C376" s="176">
        <v>42153</v>
      </c>
      <c r="D376" s="177" t="s">
        <v>1211</v>
      </c>
      <c r="E376" s="178" t="s">
        <v>1938</v>
      </c>
      <c r="F376" s="185" t="s">
        <v>1939</v>
      </c>
      <c r="G376" s="180" t="s">
        <v>12</v>
      </c>
      <c r="H376" s="181">
        <v>391.15</v>
      </c>
      <c r="I376" s="182">
        <f>+Tabla167[[#This Row],[Costo Unitario en RD$]]*Tabla167[[#This Row],[Existencia actual]]</f>
        <v>2346.8999999999996</v>
      </c>
      <c r="J376" s="170">
        <v>6</v>
      </c>
      <c r="K376" s="136">
        <f>+LOOKUP(Tabla167[[#This Row],[Código Institucional]],Entradas!A$2:A$1608,Entradas!C$2:C$1608)</f>
        <v>0</v>
      </c>
      <c r="L376" s="183">
        <f>+LOOKUP(Tabla167[[#This Row],[Código Institucional]],Salidas!A$2:A$1152,Salidas!C$2:C$1152)</f>
        <v>0</v>
      </c>
      <c r="M376" s="69">
        <f>+Tabla167[[#This Row],[Existencia Diciembre 2021 ]]+Tabla167[[#This Row],[Entradas]]-Tabla167[[#This Row],[Salidas]]</f>
        <v>6</v>
      </c>
    </row>
    <row r="377" spans="2:13" s="43" customFormat="1" ht="15.75" customHeight="1" x14ac:dyDescent="0.25">
      <c r="B377" s="176">
        <v>41444</v>
      </c>
      <c r="C377" s="176">
        <v>41444</v>
      </c>
      <c r="D377" s="177" t="s">
        <v>1211</v>
      </c>
      <c r="E377" s="178" t="s">
        <v>1940</v>
      </c>
      <c r="F377" s="185" t="s">
        <v>1941</v>
      </c>
      <c r="G377" s="180" t="s">
        <v>12</v>
      </c>
      <c r="H377" s="181">
        <v>306.8</v>
      </c>
      <c r="I377" s="182">
        <f>+Tabla167[[#This Row],[Costo Unitario en RD$]]*Tabla167[[#This Row],[Existencia actual]]</f>
        <v>306.8</v>
      </c>
      <c r="J377" s="170">
        <v>1</v>
      </c>
      <c r="K377" s="136">
        <f>+LOOKUP(Tabla167[[#This Row],[Código Institucional]],Entradas!A$2:A$1608,Entradas!C$2:C$1608)</f>
        <v>0</v>
      </c>
      <c r="L377" s="183">
        <f>+LOOKUP(Tabla167[[#This Row],[Código Institucional]],Salidas!A$2:A$1152,Salidas!C$2:C$1152)</f>
        <v>0</v>
      </c>
      <c r="M377" s="69">
        <f>+Tabla167[[#This Row],[Existencia Diciembre 2021 ]]+Tabla167[[#This Row],[Entradas]]-Tabla167[[#This Row],[Salidas]]</f>
        <v>1</v>
      </c>
    </row>
    <row r="378" spans="2:13" s="43" customFormat="1" ht="15.75" x14ac:dyDescent="0.25">
      <c r="B378" s="176">
        <v>41479</v>
      </c>
      <c r="C378" s="176">
        <v>41479</v>
      </c>
      <c r="D378" s="177" t="s">
        <v>1211</v>
      </c>
      <c r="E378" s="178" t="s">
        <v>1942</v>
      </c>
      <c r="F378" s="185" t="s">
        <v>1943</v>
      </c>
      <c r="G378" s="180" t="s">
        <v>12</v>
      </c>
      <c r="H378" s="181">
        <v>879.1</v>
      </c>
      <c r="I378" s="182">
        <f>+Tabla167[[#This Row],[Costo Unitario en RD$]]*Tabla167[[#This Row],[Existencia actual]]</f>
        <v>4395.5</v>
      </c>
      <c r="J378" s="171">
        <v>5</v>
      </c>
      <c r="K378" s="136">
        <f>+LOOKUP(Tabla167[[#This Row],[Código Institucional]],Entradas!A$2:A$1608,Entradas!C$2:C$1608)</f>
        <v>0</v>
      </c>
      <c r="L378" s="183">
        <f>+LOOKUP(Tabla167[[#This Row],[Código Institucional]],Salidas!A$2:A$1152,Salidas!C$2:C$1152)</f>
        <v>0</v>
      </c>
      <c r="M378" s="217">
        <f>+Tabla167[[#This Row],[Existencia Diciembre 2021 ]]+Tabla167[[#This Row],[Entradas]]-Tabla167[[#This Row],[Salidas]]</f>
        <v>5</v>
      </c>
    </row>
    <row r="379" spans="2:13" s="43" customFormat="1" ht="15.75" x14ac:dyDescent="0.25">
      <c r="B379" s="176">
        <v>41835</v>
      </c>
      <c r="C379" s="176">
        <v>41835</v>
      </c>
      <c r="D379" s="177" t="s">
        <v>1211</v>
      </c>
      <c r="E379" s="178" t="s">
        <v>1944</v>
      </c>
      <c r="F379" s="185" t="s">
        <v>1945</v>
      </c>
      <c r="G379" s="180" t="s">
        <v>12</v>
      </c>
      <c r="H379" s="181">
        <v>198.24</v>
      </c>
      <c r="I379" s="182">
        <f>+Tabla167[[#This Row],[Costo Unitario en RD$]]*Tabla167[[#This Row],[Existencia actual]]</f>
        <v>3171.84</v>
      </c>
      <c r="J379" s="171">
        <v>16</v>
      </c>
      <c r="K379" s="136">
        <f>+LOOKUP(Tabla167[[#This Row],[Código Institucional]],Entradas!A$2:A$1608,Entradas!C$2:C$1608)</f>
        <v>0</v>
      </c>
      <c r="L379" s="183">
        <f>+LOOKUP(Tabla167[[#This Row],[Código Institucional]],Salidas!A$2:A$1152,Salidas!C$2:C$1152)</f>
        <v>0</v>
      </c>
      <c r="M379" s="217">
        <f>+Tabla167[[#This Row],[Existencia Diciembre 2021 ]]+Tabla167[[#This Row],[Entradas]]-Tabla167[[#This Row],[Salidas]]</f>
        <v>16</v>
      </c>
    </row>
    <row r="380" spans="2:13" s="74" customFormat="1" ht="15.75" x14ac:dyDescent="0.25">
      <c r="B380" s="176">
        <v>42496</v>
      </c>
      <c r="C380" s="176">
        <v>42496</v>
      </c>
      <c r="D380" s="177" t="s">
        <v>1211</v>
      </c>
      <c r="E380" s="178" t="s">
        <v>1946</v>
      </c>
      <c r="F380" s="185" t="s">
        <v>1947</v>
      </c>
      <c r="G380" s="180" t="s">
        <v>12</v>
      </c>
      <c r="H380" s="181">
        <v>413</v>
      </c>
      <c r="I380" s="182">
        <f>+Tabla167[[#This Row],[Costo Unitario en RD$]]*Tabla167[[#This Row],[Existencia actual]]</f>
        <v>9086</v>
      </c>
      <c r="J380" s="170">
        <v>22</v>
      </c>
      <c r="K380" s="136">
        <f>+LOOKUP(Tabla167[[#This Row],[Código Institucional]],Entradas!A$2:A$1608,Entradas!C$2:C$1608)</f>
        <v>0</v>
      </c>
      <c r="L380" s="183">
        <f>+LOOKUP(Tabla167[[#This Row],[Código Institucional]],Salidas!A$2:A$1152,Salidas!C$2:C$1152)</f>
        <v>0</v>
      </c>
      <c r="M380" s="69">
        <f>+Tabla167[[#This Row],[Existencia Diciembre 2021 ]]+Tabla167[[#This Row],[Entradas]]-Tabla167[[#This Row],[Salidas]]</f>
        <v>22</v>
      </c>
    </row>
    <row r="381" spans="2:13" s="43" customFormat="1" ht="15.75" x14ac:dyDescent="0.25">
      <c r="B381" s="184">
        <v>44145</v>
      </c>
      <c r="C381" s="184">
        <v>44145</v>
      </c>
      <c r="D381" s="177" t="s">
        <v>1211</v>
      </c>
      <c r="E381" s="178" t="s">
        <v>1948</v>
      </c>
      <c r="F381" s="185" t="s">
        <v>1949</v>
      </c>
      <c r="G381" s="180" t="s">
        <v>12</v>
      </c>
      <c r="H381" s="181">
        <v>49.4</v>
      </c>
      <c r="I381" s="182">
        <f>+Tabla167[[#This Row],[Costo Unitario en RD$]]*Tabla167[[#This Row],[Existencia actual]]</f>
        <v>18969.599999999999</v>
      </c>
      <c r="J381" s="170">
        <v>384</v>
      </c>
      <c r="K381" s="136">
        <f>+LOOKUP(Tabla167[[#This Row],[Código Institucional]],Entradas!A$2:A$1608,Entradas!C$2:C$1608)</f>
        <v>0</v>
      </c>
      <c r="L381" s="183">
        <f>+LOOKUP(Tabla167[[#This Row],[Código Institucional]],Salidas!A$2:A$1152,Salidas!C$2:C$1152)</f>
        <v>0</v>
      </c>
      <c r="M381" s="69">
        <f>+Tabla167[[#This Row],[Existencia Diciembre 2021 ]]+Tabla167[[#This Row],[Entradas]]-Tabla167[[#This Row],[Salidas]]</f>
        <v>384</v>
      </c>
    </row>
    <row r="382" spans="2:13" s="43" customFormat="1" ht="15.75" x14ac:dyDescent="0.25">
      <c r="B382" s="176">
        <v>42496</v>
      </c>
      <c r="C382" s="176">
        <v>42496</v>
      </c>
      <c r="D382" s="177" t="s">
        <v>1211</v>
      </c>
      <c r="E382" s="178" t="s">
        <v>1950</v>
      </c>
      <c r="F382" s="185" t="s">
        <v>1951</v>
      </c>
      <c r="G382" s="180" t="s">
        <v>12</v>
      </c>
      <c r="H382" s="181">
        <v>115.76</v>
      </c>
      <c r="I382" s="182">
        <f>+Tabla167[[#This Row],[Costo Unitario en RD$]]*Tabla167[[#This Row],[Existencia actual]]</f>
        <v>1041.8400000000001</v>
      </c>
      <c r="J382" s="170">
        <v>9</v>
      </c>
      <c r="K382" s="136">
        <f>+LOOKUP(Tabla167[[#This Row],[Código Institucional]],Entradas!A$2:A$1608,Entradas!C$2:C$1608)</f>
        <v>0</v>
      </c>
      <c r="L382" s="183">
        <f>+LOOKUP(Tabla167[[#This Row],[Código Institucional]],Salidas!A$2:A$1152,Salidas!C$2:C$1152)</f>
        <v>0</v>
      </c>
      <c r="M382" s="69">
        <f>+Tabla167[[#This Row],[Existencia Diciembre 2021 ]]+Tabla167[[#This Row],[Entradas]]-Tabla167[[#This Row],[Salidas]]</f>
        <v>9</v>
      </c>
    </row>
    <row r="383" spans="2:13" s="43" customFormat="1" ht="15.75" customHeight="1" x14ac:dyDescent="0.25">
      <c r="B383" s="176">
        <v>42496</v>
      </c>
      <c r="C383" s="176">
        <v>42496</v>
      </c>
      <c r="D383" s="177" t="s">
        <v>1211</v>
      </c>
      <c r="E383" s="178" t="s">
        <v>1952</v>
      </c>
      <c r="F383" s="185" t="s">
        <v>1953</v>
      </c>
      <c r="G383" s="180" t="s">
        <v>12</v>
      </c>
      <c r="H383" s="181">
        <v>50</v>
      </c>
      <c r="I383" s="182">
        <f>+Tabla167[[#This Row],[Costo Unitario en RD$]]*Tabla167[[#This Row],[Existencia actual]]</f>
        <v>150</v>
      </c>
      <c r="J383" s="170">
        <v>3</v>
      </c>
      <c r="K383" s="136">
        <f>+LOOKUP(Tabla167[[#This Row],[Código Institucional]],Entradas!A$2:A$1608,Entradas!C$2:C$1608)</f>
        <v>0</v>
      </c>
      <c r="L383" s="183">
        <f>+LOOKUP(Tabla167[[#This Row],[Código Institucional]],Salidas!A$2:A$1152,Salidas!C$2:C$1152)</f>
        <v>0</v>
      </c>
      <c r="M383" s="69">
        <f>+Tabla167[[#This Row],[Existencia Diciembre 2021 ]]+Tabla167[[#This Row],[Entradas]]-Tabla167[[#This Row],[Salidas]]</f>
        <v>3</v>
      </c>
    </row>
    <row r="384" spans="2:13" s="74" customFormat="1" ht="15.75" x14ac:dyDescent="0.25">
      <c r="B384" s="176">
        <v>41330</v>
      </c>
      <c r="C384" s="176">
        <v>41330</v>
      </c>
      <c r="D384" s="177" t="s">
        <v>1211</v>
      </c>
      <c r="E384" s="178" t="s">
        <v>1954</v>
      </c>
      <c r="F384" s="185" t="s">
        <v>1955</v>
      </c>
      <c r="G384" s="180" t="s">
        <v>12</v>
      </c>
      <c r="H384" s="181">
        <v>1472.2</v>
      </c>
      <c r="I384" s="182">
        <f>+Tabla167[[#This Row],[Costo Unitario en RD$]]*Tabla167[[#This Row],[Existencia actual]]</f>
        <v>0</v>
      </c>
      <c r="J384" s="170">
        <v>0</v>
      </c>
      <c r="K384" s="136">
        <f>+LOOKUP(Tabla167[[#This Row],[Código Institucional]],Entradas!A$2:A$1608,Entradas!C$2:C$1608)</f>
        <v>0</v>
      </c>
      <c r="L384" s="183">
        <f>+LOOKUP(Tabla167[[#This Row],[Código Institucional]],Salidas!A$2:A$1152,Salidas!C$2:C$1152)</f>
        <v>0</v>
      </c>
      <c r="M384" s="69">
        <f>+Tabla167[[#This Row],[Existencia Diciembre 2021 ]]+Tabla167[[#This Row],[Entradas]]-Tabla167[[#This Row],[Salidas]]</f>
        <v>0</v>
      </c>
    </row>
    <row r="385" spans="2:13" s="43" customFormat="1" ht="15.75" x14ac:dyDescent="0.25">
      <c r="B385" s="184">
        <v>44145</v>
      </c>
      <c r="C385" s="184">
        <v>44145</v>
      </c>
      <c r="D385" s="177" t="s">
        <v>1211</v>
      </c>
      <c r="E385" s="178" t="s">
        <v>1956</v>
      </c>
      <c r="F385" s="185" t="s">
        <v>1957</v>
      </c>
      <c r="G385" s="180" t="s">
        <v>12</v>
      </c>
      <c r="H385" s="181">
        <v>27.21</v>
      </c>
      <c r="I385" s="182">
        <f>+Tabla167[[#This Row],[Costo Unitario en RD$]]*Tabla167[[#This Row],[Existencia actual]]</f>
        <v>163.26</v>
      </c>
      <c r="J385" s="170">
        <v>6</v>
      </c>
      <c r="K385" s="136">
        <f>+LOOKUP(Tabla167[[#This Row],[Código Institucional]],Entradas!A$2:A$1608,Entradas!C$2:C$1608)</f>
        <v>0</v>
      </c>
      <c r="L385" s="183">
        <f>+LOOKUP(Tabla167[[#This Row],[Código Institucional]],Salidas!A$2:A$1152,Salidas!C$2:C$1152)</f>
        <v>0</v>
      </c>
      <c r="M385" s="69">
        <f>+Tabla167[[#This Row],[Existencia Diciembre 2021 ]]+Tabla167[[#This Row],[Entradas]]-Tabla167[[#This Row],[Salidas]]</f>
        <v>6</v>
      </c>
    </row>
    <row r="386" spans="2:13" s="74" customFormat="1" ht="15.75" x14ac:dyDescent="0.25">
      <c r="B386" s="176">
        <v>41429</v>
      </c>
      <c r="C386" s="176">
        <v>41429</v>
      </c>
      <c r="D386" s="177" t="s">
        <v>1211</v>
      </c>
      <c r="E386" s="178" t="s">
        <v>1958</v>
      </c>
      <c r="F386" s="187" t="s">
        <v>1959</v>
      </c>
      <c r="G386" s="180" t="s">
        <v>12</v>
      </c>
      <c r="H386" s="181">
        <v>15.57</v>
      </c>
      <c r="I386" s="182">
        <f>+Tabla167[[#This Row],[Costo Unitario en RD$]]*Tabla167[[#This Row],[Existencia actual]]</f>
        <v>2133.09</v>
      </c>
      <c r="J386" s="170">
        <v>137</v>
      </c>
      <c r="K386" s="136">
        <f>+LOOKUP(Tabla167[[#This Row],[Código Institucional]],Entradas!A$2:A$1608,Entradas!C$2:C$1608)</f>
        <v>0</v>
      </c>
      <c r="L386" s="183">
        <f>+LOOKUP(Tabla167[[#This Row],[Código Institucional]],Salidas!A$2:A$1152,Salidas!C$2:C$1152)</f>
        <v>0</v>
      </c>
      <c r="M386" s="69">
        <f>+Tabla167[[#This Row],[Existencia Diciembre 2021 ]]+Tabla167[[#This Row],[Entradas]]-Tabla167[[#This Row],[Salidas]]</f>
        <v>137</v>
      </c>
    </row>
    <row r="387" spans="2:13" s="74" customFormat="1" ht="15.75" x14ac:dyDescent="0.25">
      <c r="B387" s="176">
        <v>41488</v>
      </c>
      <c r="C387" s="176">
        <v>41488</v>
      </c>
      <c r="D387" s="177" t="s">
        <v>1211</v>
      </c>
      <c r="E387" s="178" t="s">
        <v>1960</v>
      </c>
      <c r="F387" s="187" t="s">
        <v>1961</v>
      </c>
      <c r="G387" s="180" t="s">
        <v>12</v>
      </c>
      <c r="H387" s="181">
        <v>448.4</v>
      </c>
      <c r="I387" s="182">
        <f>+Tabla167[[#This Row],[Costo Unitario en RD$]]*Tabla167[[#This Row],[Existencia actual]]</f>
        <v>896.8</v>
      </c>
      <c r="J387" s="170">
        <v>2</v>
      </c>
      <c r="K387" s="136">
        <f>+LOOKUP(Tabla167[[#This Row],[Código Institucional]],Entradas!A$2:A$1608,Entradas!C$2:C$1608)</f>
        <v>0</v>
      </c>
      <c r="L387" s="183">
        <f>+LOOKUP(Tabla167[[#This Row],[Código Institucional]],Salidas!A$2:A$1152,Salidas!C$2:C$1152)</f>
        <v>0</v>
      </c>
      <c r="M387" s="69">
        <f>+Tabla167[[#This Row],[Existencia Diciembre 2021 ]]+Tabla167[[#This Row],[Entradas]]-Tabla167[[#This Row],[Salidas]]</f>
        <v>2</v>
      </c>
    </row>
    <row r="388" spans="2:13" s="74" customFormat="1" ht="15.75" x14ac:dyDescent="0.25">
      <c r="B388" s="176">
        <v>43319</v>
      </c>
      <c r="C388" s="176">
        <v>43319</v>
      </c>
      <c r="D388" s="177" t="s">
        <v>1211</v>
      </c>
      <c r="E388" s="178" t="s">
        <v>1962</v>
      </c>
      <c r="F388" s="187" t="s">
        <v>1963</v>
      </c>
      <c r="G388" s="180" t="s">
        <v>12</v>
      </c>
      <c r="H388" s="181">
        <v>881.46</v>
      </c>
      <c r="I388" s="182">
        <f>+Tabla167[[#This Row],[Costo Unitario en RD$]]*Tabla167[[#This Row],[Existencia actual]]</f>
        <v>4407.3</v>
      </c>
      <c r="J388" s="170">
        <v>5</v>
      </c>
      <c r="K388" s="136">
        <f>+LOOKUP(Tabla167[[#This Row],[Código Institucional]],Entradas!A$2:A$1608,Entradas!C$2:C$1608)</f>
        <v>0</v>
      </c>
      <c r="L388" s="183">
        <f>+LOOKUP(Tabla167[[#This Row],[Código Institucional]],Salidas!A$2:A$1152,Salidas!C$2:C$1152)</f>
        <v>0</v>
      </c>
      <c r="M388" s="69">
        <f>+Tabla167[[#This Row],[Existencia Diciembre 2021 ]]+Tabla167[[#This Row],[Entradas]]-Tabla167[[#This Row],[Salidas]]</f>
        <v>5</v>
      </c>
    </row>
    <row r="389" spans="2:13" s="43" customFormat="1" ht="15.75" x14ac:dyDescent="0.25">
      <c r="B389" s="176">
        <v>41429</v>
      </c>
      <c r="C389" s="176">
        <v>41429</v>
      </c>
      <c r="D389" s="177" t="s">
        <v>1211</v>
      </c>
      <c r="E389" s="178" t="s">
        <v>1964</v>
      </c>
      <c r="F389" s="185" t="s">
        <v>1965</v>
      </c>
      <c r="G389" s="180" t="s">
        <v>12</v>
      </c>
      <c r="H389" s="181">
        <v>256.06</v>
      </c>
      <c r="I389" s="182">
        <f>+Tabla167[[#This Row],[Costo Unitario en RD$]]*Tabla167[[#This Row],[Existencia actual]]</f>
        <v>512.12</v>
      </c>
      <c r="J389" s="170">
        <v>2</v>
      </c>
      <c r="K389" s="136">
        <f>+LOOKUP(Tabla167[[#This Row],[Código Institucional]],Entradas!A$2:A$1608,Entradas!C$2:C$1608)</f>
        <v>0</v>
      </c>
      <c r="L389" s="183">
        <f>+LOOKUP(Tabla167[[#This Row],[Código Institucional]],Salidas!A$2:A$1152,Salidas!C$2:C$1152)</f>
        <v>0</v>
      </c>
      <c r="M389" s="69">
        <f>+Tabla167[[#This Row],[Existencia Diciembre 2021 ]]+Tabla167[[#This Row],[Entradas]]-Tabla167[[#This Row],[Salidas]]</f>
        <v>2</v>
      </c>
    </row>
    <row r="390" spans="2:13" s="43" customFormat="1" ht="15.75" x14ac:dyDescent="0.25">
      <c r="B390" s="176">
        <v>41354</v>
      </c>
      <c r="C390" s="176">
        <v>41354</v>
      </c>
      <c r="D390" s="177" t="s">
        <v>1211</v>
      </c>
      <c r="E390" s="178" t="s">
        <v>1966</v>
      </c>
      <c r="F390" s="187" t="s">
        <v>1967</v>
      </c>
      <c r="G390" s="180" t="s">
        <v>12</v>
      </c>
      <c r="H390" s="181">
        <v>64.900000000000006</v>
      </c>
      <c r="I390" s="182">
        <f>+Tabla167[[#This Row],[Costo Unitario en RD$]]*Tabla167[[#This Row],[Existencia actual]]</f>
        <v>194.70000000000002</v>
      </c>
      <c r="J390" s="170">
        <v>3</v>
      </c>
      <c r="K390" s="136">
        <f>+LOOKUP(Tabla167[[#This Row],[Código Institucional]],Entradas!A$2:A$1608,Entradas!C$2:C$1608)</f>
        <v>0</v>
      </c>
      <c r="L390" s="183">
        <f>+LOOKUP(Tabla167[[#This Row],[Código Institucional]],Salidas!A$2:A$1152,Salidas!C$2:C$1152)</f>
        <v>0</v>
      </c>
      <c r="M390" s="69">
        <f>+Tabla167[[#This Row],[Existencia Diciembre 2021 ]]+Tabla167[[#This Row],[Entradas]]-Tabla167[[#This Row],[Salidas]]</f>
        <v>3</v>
      </c>
    </row>
    <row r="391" spans="2:13" s="43" customFormat="1" ht="15.75" x14ac:dyDescent="0.25">
      <c r="B391" s="176">
        <v>41432</v>
      </c>
      <c r="C391" s="176">
        <v>41432</v>
      </c>
      <c r="D391" s="177" t="s">
        <v>1211</v>
      </c>
      <c r="E391" s="178" t="s">
        <v>1968</v>
      </c>
      <c r="F391" s="185" t="s">
        <v>1969</v>
      </c>
      <c r="G391" s="180" t="s">
        <v>12</v>
      </c>
      <c r="H391" s="181">
        <v>188.8</v>
      </c>
      <c r="I391" s="182">
        <f>+Tabla167[[#This Row],[Costo Unitario en RD$]]*Tabla167[[#This Row],[Existencia actual]]</f>
        <v>5664</v>
      </c>
      <c r="J391" s="170">
        <v>30</v>
      </c>
      <c r="K391" s="136">
        <f>+LOOKUP(Tabla167[[#This Row],[Código Institucional]],Entradas!A$2:A$1608,Entradas!C$2:C$1608)</f>
        <v>0</v>
      </c>
      <c r="L391" s="183">
        <f>+LOOKUP(Tabla167[[#This Row],[Código Institucional]],Salidas!A$2:A$1152,Salidas!C$2:C$1152)</f>
        <v>0</v>
      </c>
      <c r="M391" s="69">
        <f>+Tabla167[[#This Row],[Existencia Diciembre 2021 ]]+Tabla167[[#This Row],[Entradas]]-Tabla167[[#This Row],[Salidas]]</f>
        <v>30</v>
      </c>
    </row>
    <row r="392" spans="2:13" s="43" customFormat="1" ht="15.75" x14ac:dyDescent="0.25">
      <c r="B392" s="176">
        <v>42496</v>
      </c>
      <c r="C392" s="176">
        <v>42496</v>
      </c>
      <c r="D392" s="177" t="s">
        <v>1211</v>
      </c>
      <c r="E392" s="178" t="s">
        <v>1970</v>
      </c>
      <c r="F392" s="187" t="s">
        <v>1971</v>
      </c>
      <c r="G392" s="180" t="s">
        <v>12</v>
      </c>
      <c r="H392" s="181">
        <v>306.8</v>
      </c>
      <c r="I392" s="182">
        <f>+Tabla167[[#This Row],[Costo Unitario en RD$]]*Tabla167[[#This Row],[Existencia actual]]</f>
        <v>55224</v>
      </c>
      <c r="J392" s="170">
        <v>180</v>
      </c>
      <c r="K392" s="136">
        <f>+LOOKUP(Tabla167[[#This Row],[Código Institucional]],Entradas!A$2:A$1608,Entradas!C$2:C$1608)</f>
        <v>0</v>
      </c>
      <c r="L392" s="183">
        <f>+LOOKUP(Tabla167[[#This Row],[Código Institucional]],Salidas!A$2:A$1152,Salidas!C$2:C$1152)</f>
        <v>0</v>
      </c>
      <c r="M392" s="69">
        <f>+Tabla167[[#This Row],[Existencia Diciembre 2021 ]]+Tabla167[[#This Row],[Entradas]]-Tabla167[[#This Row],[Salidas]]</f>
        <v>180</v>
      </c>
    </row>
    <row r="393" spans="2:13" s="43" customFormat="1" ht="15.75" x14ac:dyDescent="0.25">
      <c r="B393" s="188">
        <v>41907</v>
      </c>
      <c r="C393" s="188">
        <v>41907</v>
      </c>
      <c r="D393" s="177" t="s">
        <v>1211</v>
      </c>
      <c r="E393" s="189" t="s">
        <v>1972</v>
      </c>
      <c r="F393" s="190" t="s">
        <v>1973</v>
      </c>
      <c r="G393" s="180" t="s">
        <v>12</v>
      </c>
      <c r="H393" s="191">
        <v>460.2</v>
      </c>
      <c r="I393" s="182">
        <f>+Tabla167[[#This Row],[Costo Unitario en RD$]]*Tabla167[[#This Row],[Existencia actual]]</f>
        <v>3221.4</v>
      </c>
      <c r="J393" s="170">
        <v>7</v>
      </c>
      <c r="K393" s="136">
        <f>+LOOKUP(Tabla167[[#This Row],[Código Institucional]],Entradas!A$2:A$1608,Entradas!C$2:C$1608)</f>
        <v>0</v>
      </c>
      <c r="L393" s="183">
        <f>+LOOKUP(Tabla167[[#This Row],[Código Institucional]],Salidas!A$2:A$1152,Salidas!C$2:C$1152)</f>
        <v>0</v>
      </c>
      <c r="M393" s="69">
        <f>+Tabla167[[#This Row],[Existencia Diciembre 2021 ]]+Tabla167[[#This Row],[Entradas]]-Tabla167[[#This Row],[Salidas]]</f>
        <v>7</v>
      </c>
    </row>
    <row r="394" spans="2:13" s="43" customFormat="1" ht="15.75" x14ac:dyDescent="0.25">
      <c r="B394" s="176">
        <v>41402</v>
      </c>
      <c r="C394" s="176">
        <v>41402</v>
      </c>
      <c r="D394" s="177" t="s">
        <v>1211</v>
      </c>
      <c r="E394" s="178" t="s">
        <v>1974</v>
      </c>
      <c r="F394" s="187" t="s">
        <v>1975</v>
      </c>
      <c r="G394" s="180" t="s">
        <v>12</v>
      </c>
      <c r="H394" s="181">
        <v>448.4</v>
      </c>
      <c r="I394" s="182">
        <f>+Tabla167[[#This Row],[Costo Unitario en RD$]]*Tabla167[[#This Row],[Existencia actual]]</f>
        <v>6726</v>
      </c>
      <c r="J394" s="170">
        <v>15</v>
      </c>
      <c r="K394" s="136">
        <f>+LOOKUP(Tabla167[[#This Row],[Código Institucional]],Entradas!A$2:A$1608,Entradas!C$2:C$1608)</f>
        <v>0</v>
      </c>
      <c r="L394" s="183">
        <f>+LOOKUP(Tabla167[[#This Row],[Código Institucional]],Salidas!A$2:A$1152,Salidas!C$2:C$1152)</f>
        <v>0</v>
      </c>
      <c r="M394" s="69">
        <f>+Tabla167[[#This Row],[Existencia Diciembre 2021 ]]+Tabla167[[#This Row],[Entradas]]-Tabla167[[#This Row],[Salidas]]</f>
        <v>15</v>
      </c>
    </row>
    <row r="395" spans="2:13" s="43" customFormat="1" ht="15.75" x14ac:dyDescent="0.25">
      <c r="B395" s="176">
        <v>42520</v>
      </c>
      <c r="C395" s="176">
        <v>42520</v>
      </c>
      <c r="D395" s="177" t="s">
        <v>1211</v>
      </c>
      <c r="E395" s="178" t="s">
        <v>1976</v>
      </c>
      <c r="F395" s="187" t="s">
        <v>1977</v>
      </c>
      <c r="G395" s="180" t="s">
        <v>12</v>
      </c>
      <c r="H395" s="181">
        <v>260</v>
      </c>
      <c r="I395" s="182">
        <f>+Tabla167[[#This Row],[Costo Unitario en RD$]]*Tabla167[[#This Row],[Existencia actual]]</f>
        <v>3120</v>
      </c>
      <c r="J395" s="170">
        <v>12</v>
      </c>
      <c r="K395" s="136">
        <f>+LOOKUP(Tabla167[[#This Row],[Código Institucional]],Entradas!A$2:A$1608,Entradas!C$2:C$1608)</f>
        <v>0</v>
      </c>
      <c r="L395" s="183">
        <f>+LOOKUP(Tabla167[[#This Row],[Código Institucional]],Salidas!A$2:A$1152,Salidas!C$2:C$1152)</f>
        <v>0</v>
      </c>
      <c r="M395" s="69">
        <f>+Tabla167[[#This Row],[Existencia Diciembre 2021 ]]+Tabla167[[#This Row],[Entradas]]-Tabla167[[#This Row],[Salidas]]</f>
        <v>12</v>
      </c>
    </row>
    <row r="396" spans="2:13" s="43" customFormat="1" ht="15.75" x14ac:dyDescent="0.25">
      <c r="B396" s="184">
        <v>44145</v>
      </c>
      <c r="C396" s="184">
        <v>44145</v>
      </c>
      <c r="D396" s="177" t="s">
        <v>1211</v>
      </c>
      <c r="E396" s="178" t="s">
        <v>1978</v>
      </c>
      <c r="F396" s="185" t="s">
        <v>1979</v>
      </c>
      <c r="G396" s="180" t="s">
        <v>12</v>
      </c>
      <c r="H396" s="181">
        <v>268.14999999999998</v>
      </c>
      <c r="I396" s="182">
        <f>+Tabla167[[#This Row],[Costo Unitario en RD$]]*Tabla167[[#This Row],[Existencia actual]]</f>
        <v>10726</v>
      </c>
      <c r="J396" s="170">
        <v>40</v>
      </c>
      <c r="K396" s="136">
        <f>+LOOKUP(Tabla167[[#This Row],[Código Institucional]],Entradas!A$2:A$1608,Entradas!C$2:C$1608)</f>
        <v>0</v>
      </c>
      <c r="L396" s="183">
        <f>+LOOKUP(Tabla167[[#This Row],[Código Institucional]],Salidas!A$2:A$1152,Salidas!C$2:C$1152)</f>
        <v>0</v>
      </c>
      <c r="M396" s="69">
        <f>+Tabla167[[#This Row],[Existencia Diciembre 2021 ]]+Tabla167[[#This Row],[Entradas]]-Tabla167[[#This Row],[Salidas]]</f>
        <v>40</v>
      </c>
    </row>
    <row r="397" spans="2:13" s="43" customFormat="1" ht="15.75" x14ac:dyDescent="0.25">
      <c r="B397" s="176">
        <v>42080</v>
      </c>
      <c r="C397" s="176">
        <v>42080</v>
      </c>
      <c r="D397" s="177" t="s">
        <v>1211</v>
      </c>
      <c r="E397" s="178" t="s">
        <v>1980</v>
      </c>
      <c r="F397" s="187" t="s">
        <v>1981</v>
      </c>
      <c r="G397" s="180" t="s">
        <v>12</v>
      </c>
      <c r="H397" s="181">
        <v>23.22</v>
      </c>
      <c r="I397" s="182">
        <f>+Tabla167[[#This Row],[Costo Unitario en RD$]]*Tabla167[[#This Row],[Existencia actual]]</f>
        <v>348.29999999999995</v>
      </c>
      <c r="J397" s="170">
        <v>15</v>
      </c>
      <c r="K397" s="136">
        <f>+LOOKUP(Tabla167[[#This Row],[Código Institucional]],Entradas!A$2:A$1608,Entradas!C$2:C$1608)</f>
        <v>0</v>
      </c>
      <c r="L397" s="183">
        <f>+LOOKUP(Tabla167[[#This Row],[Código Institucional]],Salidas!A$2:A$1152,Salidas!C$2:C$1152)</f>
        <v>0</v>
      </c>
      <c r="M397" s="69">
        <f>+Tabla167[[#This Row],[Existencia Diciembre 2021 ]]+Tabla167[[#This Row],[Entradas]]-Tabla167[[#This Row],[Salidas]]</f>
        <v>15</v>
      </c>
    </row>
    <row r="398" spans="2:13" s="43" customFormat="1" ht="15.75" x14ac:dyDescent="0.25">
      <c r="B398" s="176">
        <v>41438</v>
      </c>
      <c r="C398" s="176">
        <v>41438</v>
      </c>
      <c r="D398" s="177" t="s">
        <v>1211</v>
      </c>
      <c r="E398" s="178" t="s">
        <v>1982</v>
      </c>
      <c r="F398" s="185" t="s">
        <v>1983</v>
      </c>
      <c r="G398" s="180" t="s">
        <v>12</v>
      </c>
      <c r="H398" s="181">
        <v>332.76</v>
      </c>
      <c r="I398" s="182">
        <f>+Tabla167[[#This Row],[Costo Unitario en RD$]]*Tabla167[[#This Row],[Existencia actual]]</f>
        <v>0</v>
      </c>
      <c r="J398" s="170">
        <v>0</v>
      </c>
      <c r="K398" s="136">
        <f>+LOOKUP(Tabla167[[#This Row],[Código Institucional]],Entradas!A$2:A$1608,Entradas!C$2:C$1608)</f>
        <v>0</v>
      </c>
      <c r="L398" s="183">
        <f>+LOOKUP(Tabla167[[#This Row],[Código Institucional]],Salidas!A$2:A$1152,Salidas!C$2:C$1152)</f>
        <v>0</v>
      </c>
      <c r="M398" s="69">
        <f>+Tabla167[[#This Row],[Existencia Diciembre 2021 ]]+Tabla167[[#This Row],[Entradas]]-Tabla167[[#This Row],[Salidas]]</f>
        <v>0</v>
      </c>
    </row>
    <row r="399" spans="2:13" s="43" customFormat="1" ht="15.75" x14ac:dyDescent="0.25">
      <c r="B399" s="184">
        <v>44145</v>
      </c>
      <c r="C399" s="184">
        <v>44145</v>
      </c>
      <c r="D399" s="177" t="s">
        <v>1211</v>
      </c>
      <c r="E399" s="178" t="s">
        <v>1984</v>
      </c>
      <c r="F399" s="185" t="s">
        <v>1985</v>
      </c>
      <c r="G399" s="180" t="s">
        <v>12</v>
      </c>
      <c r="H399" s="181">
        <v>792.96</v>
      </c>
      <c r="I399" s="182">
        <f>+Tabla167[[#This Row],[Costo Unitario en RD$]]*Tabla167[[#This Row],[Existencia actual]]</f>
        <v>19824</v>
      </c>
      <c r="J399" s="170">
        <v>25</v>
      </c>
      <c r="K399" s="136">
        <f>+LOOKUP(Tabla167[[#This Row],[Código Institucional]],Entradas!A$2:A$1608,Entradas!C$2:C$1608)</f>
        <v>0</v>
      </c>
      <c r="L399" s="183">
        <f>+LOOKUP(Tabla167[[#This Row],[Código Institucional]],Salidas!A$2:A$1152,Salidas!C$2:C$1152)</f>
        <v>0</v>
      </c>
      <c r="M399" s="69">
        <f>+Tabla167[[#This Row],[Existencia Diciembre 2021 ]]+Tabla167[[#This Row],[Entradas]]-Tabla167[[#This Row],[Salidas]]</f>
        <v>25</v>
      </c>
    </row>
    <row r="400" spans="2:13" s="43" customFormat="1" ht="15.75" x14ac:dyDescent="0.25">
      <c r="B400" s="176">
        <v>41488</v>
      </c>
      <c r="C400" s="176">
        <v>41488</v>
      </c>
      <c r="D400" s="177" t="s">
        <v>1211</v>
      </c>
      <c r="E400" s="178" t="s">
        <v>1986</v>
      </c>
      <c r="F400" s="187" t="s">
        <v>1987</v>
      </c>
      <c r="G400" s="180" t="s">
        <v>12</v>
      </c>
      <c r="H400" s="181">
        <v>9982.7999999999993</v>
      </c>
      <c r="I400" s="182">
        <f>+Tabla167[[#This Row],[Costo Unitario en RD$]]*Tabla167[[#This Row],[Existencia actual]]</f>
        <v>0</v>
      </c>
      <c r="J400" s="170">
        <v>1</v>
      </c>
      <c r="K400" s="136">
        <f>+LOOKUP(Tabla167[[#This Row],[Código Institucional]],Entradas!A$2:A$1608,Entradas!C$2:C$1608)</f>
        <v>2</v>
      </c>
      <c r="L400" s="183">
        <f>+LOOKUP(Tabla167[[#This Row],[Código Institucional]],Salidas!A$2:A$1152,Salidas!C$2:C$1152)</f>
        <v>3</v>
      </c>
      <c r="M400" s="69">
        <f>+Tabla167[[#This Row],[Existencia Diciembre 2021 ]]+Tabla167[[#This Row],[Entradas]]-Tabla167[[#This Row],[Salidas]]</f>
        <v>0</v>
      </c>
    </row>
    <row r="401" spans="2:13" s="67" customFormat="1" ht="17.25" customHeight="1" x14ac:dyDescent="0.25">
      <c r="B401" s="184">
        <v>44145</v>
      </c>
      <c r="C401" s="184">
        <v>44145</v>
      </c>
      <c r="D401" s="177" t="s">
        <v>1211</v>
      </c>
      <c r="E401" s="178" t="s">
        <v>1988</v>
      </c>
      <c r="F401" s="185" t="s">
        <v>1989</v>
      </c>
      <c r="G401" s="180" t="s">
        <v>12</v>
      </c>
      <c r="H401" s="181">
        <v>0</v>
      </c>
      <c r="I401" s="182">
        <f>+Tabla167[[#This Row],[Costo Unitario en RD$]]*Tabla167[[#This Row],[Existencia actual]]</f>
        <v>0</v>
      </c>
      <c r="J401" s="170">
        <v>7</v>
      </c>
      <c r="K401" s="136">
        <f>+LOOKUP(Tabla167[[#This Row],[Código Institucional]],Entradas!A$2:A$1608,Entradas!C$2:C$1608)</f>
        <v>0</v>
      </c>
      <c r="L401" s="183">
        <f>+LOOKUP(Tabla167[[#This Row],[Código Institucional]],Salidas!A$2:A$1152,Salidas!C$2:C$1152)</f>
        <v>0</v>
      </c>
      <c r="M401" s="69">
        <f>+Tabla167[[#This Row],[Existencia Diciembre 2021 ]]+Tabla167[[#This Row],[Entradas]]-Tabla167[[#This Row],[Salidas]]</f>
        <v>7</v>
      </c>
    </row>
    <row r="402" spans="2:13" s="67" customFormat="1" ht="22.5" customHeight="1" x14ac:dyDescent="0.25">
      <c r="B402" s="176">
        <v>41444</v>
      </c>
      <c r="C402" s="176">
        <v>41444</v>
      </c>
      <c r="D402" s="177" t="s">
        <v>1211</v>
      </c>
      <c r="E402" s="178" t="s">
        <v>1990</v>
      </c>
      <c r="F402" s="185" t="s">
        <v>1991</v>
      </c>
      <c r="G402" s="180" t="s">
        <v>12</v>
      </c>
      <c r="H402" s="181">
        <v>2200.6999999999998</v>
      </c>
      <c r="I402" s="182">
        <f>+Tabla167[[#This Row],[Costo Unitario en RD$]]*Tabla167[[#This Row],[Existencia actual]]</f>
        <v>4401.3999999999996</v>
      </c>
      <c r="J402" s="170">
        <v>2</v>
      </c>
      <c r="K402" s="136">
        <f>+LOOKUP(Tabla167[[#This Row],[Código Institucional]],Entradas!A$2:A$1608,Entradas!C$2:C$1608)</f>
        <v>0</v>
      </c>
      <c r="L402" s="183">
        <f>+LOOKUP(Tabla167[[#This Row],[Código Institucional]],Salidas!A$2:A$1152,Salidas!C$2:C$1152)</f>
        <v>0</v>
      </c>
      <c r="M402" s="69">
        <f>+Tabla167[[#This Row],[Existencia Diciembre 2021 ]]+Tabla167[[#This Row],[Entradas]]-Tabla167[[#This Row],[Salidas]]</f>
        <v>2</v>
      </c>
    </row>
    <row r="403" spans="2:13" s="67" customFormat="1" ht="22.5" customHeight="1" x14ac:dyDescent="0.25">
      <c r="B403" s="176">
        <v>41488</v>
      </c>
      <c r="C403" s="176">
        <v>41488</v>
      </c>
      <c r="D403" s="177" t="s">
        <v>1211</v>
      </c>
      <c r="E403" s="178" t="s">
        <v>1992</v>
      </c>
      <c r="F403" s="185" t="s">
        <v>1993</v>
      </c>
      <c r="G403" s="180" t="s">
        <v>12</v>
      </c>
      <c r="H403" s="181">
        <v>5.43</v>
      </c>
      <c r="I403" s="182">
        <f>+Tabla167[[#This Row],[Costo Unitario en RD$]]*Tabla167[[#This Row],[Existencia actual]]</f>
        <v>0</v>
      </c>
      <c r="J403" s="170">
        <v>0</v>
      </c>
      <c r="K403" s="136">
        <f>+LOOKUP(Tabla167[[#This Row],[Código Institucional]],Entradas!A$2:A$1608,Entradas!C$2:C$1608)</f>
        <v>0</v>
      </c>
      <c r="L403" s="183">
        <f>+LOOKUP(Tabla167[[#This Row],[Código Institucional]],Salidas!A$2:A$1152,Salidas!C$2:C$1152)</f>
        <v>0</v>
      </c>
      <c r="M403" s="69">
        <f>+Tabla167[[#This Row],[Existencia Diciembre 2021 ]]+Tabla167[[#This Row],[Entradas]]-Tabla167[[#This Row],[Salidas]]</f>
        <v>0</v>
      </c>
    </row>
    <row r="404" spans="2:13" s="67" customFormat="1" ht="22.5" customHeight="1" x14ac:dyDescent="0.25">
      <c r="B404" s="176">
        <v>41429</v>
      </c>
      <c r="C404" s="176">
        <v>41429</v>
      </c>
      <c r="D404" s="177" t="s">
        <v>1211</v>
      </c>
      <c r="E404" s="178" t="s">
        <v>1994</v>
      </c>
      <c r="F404" s="185" t="s">
        <v>1995</v>
      </c>
      <c r="G404" s="180" t="s">
        <v>12</v>
      </c>
      <c r="H404" s="181">
        <v>1463.08</v>
      </c>
      <c r="I404" s="182">
        <f>+Tabla167[[#This Row],[Costo Unitario en RD$]]*Tabla167[[#This Row],[Existencia actual]]</f>
        <v>11704.64</v>
      </c>
      <c r="J404" s="170">
        <v>8</v>
      </c>
      <c r="K404" s="136">
        <f>+LOOKUP(Tabla167[[#This Row],[Código Institucional]],Entradas!A$2:A$1608,Entradas!C$2:C$1608)</f>
        <v>0</v>
      </c>
      <c r="L404" s="183">
        <f>+LOOKUP(Tabla167[[#This Row],[Código Institucional]],Salidas!A$2:A$1152,Salidas!C$2:C$1152)</f>
        <v>0</v>
      </c>
      <c r="M404" s="69">
        <f>+Tabla167[[#This Row],[Existencia Diciembre 2021 ]]+Tabla167[[#This Row],[Entradas]]-Tabla167[[#This Row],[Salidas]]</f>
        <v>8</v>
      </c>
    </row>
    <row r="405" spans="2:13" s="67" customFormat="1" ht="22.5" customHeight="1" x14ac:dyDescent="0.25">
      <c r="B405" s="184">
        <v>42496</v>
      </c>
      <c r="C405" s="184">
        <v>42496</v>
      </c>
      <c r="D405" s="177" t="s">
        <v>1211</v>
      </c>
      <c r="E405" s="178" t="s">
        <v>1996</v>
      </c>
      <c r="F405" s="185" t="s">
        <v>1997</v>
      </c>
      <c r="G405" s="180" t="s">
        <v>12</v>
      </c>
      <c r="H405" s="181">
        <v>53.1</v>
      </c>
      <c r="I405" s="182">
        <f>+Tabla167[[#This Row],[Costo Unitario en RD$]]*Tabla167[[#This Row],[Existencia actual]]</f>
        <v>106.2</v>
      </c>
      <c r="J405" s="171">
        <v>2</v>
      </c>
      <c r="K405" s="136">
        <f>+LOOKUP(Tabla167[[#This Row],[Código Institucional]],Entradas!A$2:A$1608,Entradas!C$2:C$1608)</f>
        <v>0</v>
      </c>
      <c r="L405" s="183">
        <f>+LOOKUP(Tabla167[[#This Row],[Código Institucional]],Salidas!A$2:A$1152,Salidas!C$2:C$1152)</f>
        <v>0</v>
      </c>
      <c r="M405" s="217">
        <f>+Tabla167[[#This Row],[Existencia Diciembre 2021 ]]+Tabla167[[#This Row],[Entradas]]-Tabla167[[#This Row],[Salidas]]</f>
        <v>2</v>
      </c>
    </row>
    <row r="406" spans="2:13" s="67" customFormat="1" ht="22.5" customHeight="1" x14ac:dyDescent="0.25">
      <c r="B406" s="176">
        <v>42496</v>
      </c>
      <c r="C406" s="176">
        <v>42496</v>
      </c>
      <c r="D406" s="177" t="s">
        <v>1211</v>
      </c>
      <c r="E406" s="178" t="s">
        <v>1998</v>
      </c>
      <c r="F406" s="185" t="s">
        <v>1999</v>
      </c>
      <c r="G406" s="180" t="s">
        <v>12</v>
      </c>
      <c r="H406" s="181">
        <v>275</v>
      </c>
      <c r="I406" s="182">
        <f>+Tabla167[[#This Row],[Costo Unitario en RD$]]*Tabla167[[#This Row],[Existencia actual]]</f>
        <v>275</v>
      </c>
      <c r="J406" s="170">
        <v>1</v>
      </c>
      <c r="K406" s="136">
        <f>+LOOKUP(Tabla167[[#This Row],[Código Institucional]],Entradas!A$2:A$1608,Entradas!C$2:C$1608)</f>
        <v>0</v>
      </c>
      <c r="L406" s="183">
        <f>+LOOKUP(Tabla167[[#This Row],[Código Institucional]],Salidas!A$2:A$1152,Salidas!C$2:C$1152)</f>
        <v>0</v>
      </c>
      <c r="M406" s="69">
        <f>+Tabla167[[#This Row],[Existencia Diciembre 2021 ]]+Tabla167[[#This Row],[Entradas]]-Tabla167[[#This Row],[Salidas]]</f>
        <v>1</v>
      </c>
    </row>
    <row r="407" spans="2:13" s="67" customFormat="1" ht="22.5" customHeight="1" x14ac:dyDescent="0.25">
      <c r="B407" s="176">
        <v>41429</v>
      </c>
      <c r="C407" s="176">
        <v>41429</v>
      </c>
      <c r="D407" s="177" t="s">
        <v>1211</v>
      </c>
      <c r="E407" s="178" t="s">
        <v>183</v>
      </c>
      <c r="F407" s="185" t="s">
        <v>2000</v>
      </c>
      <c r="G407" s="180" t="s">
        <v>12</v>
      </c>
      <c r="H407" s="181">
        <v>208.8</v>
      </c>
      <c r="I407" s="182">
        <f>+Tabla167[[#This Row],[Costo Unitario en RD$]]*Tabla167[[#This Row],[Existencia actual]]</f>
        <v>22132.800000000003</v>
      </c>
      <c r="J407" s="170">
        <v>106</v>
      </c>
      <c r="K407" s="136">
        <f>+LOOKUP(Tabla167[[#This Row],[Código Institucional]],Entradas!A$2:A$1608,Entradas!C$2:C$1608)</f>
        <v>0</v>
      </c>
      <c r="L407" s="183">
        <f>+LOOKUP(Tabla167[[#This Row],[Código Institucional]],Salidas!A$2:A$1152,Salidas!C$2:C$1152)</f>
        <v>0</v>
      </c>
      <c r="M407" s="69">
        <f>+Tabla167[[#This Row],[Existencia Diciembre 2021 ]]+Tabla167[[#This Row],[Entradas]]-Tabla167[[#This Row],[Salidas]]</f>
        <v>106</v>
      </c>
    </row>
    <row r="408" spans="2:13" s="67" customFormat="1" ht="22.5" customHeight="1" x14ac:dyDescent="0.25">
      <c r="B408" s="176">
        <v>41443</v>
      </c>
      <c r="C408" s="176">
        <v>41443</v>
      </c>
      <c r="D408" s="177" t="s">
        <v>1211</v>
      </c>
      <c r="E408" s="178" t="s">
        <v>2001</v>
      </c>
      <c r="F408" s="185" t="s">
        <v>2002</v>
      </c>
      <c r="G408" s="180" t="s">
        <v>12</v>
      </c>
      <c r="H408" s="181">
        <v>41.3</v>
      </c>
      <c r="I408" s="182">
        <f>+Tabla167[[#This Row],[Costo Unitario en RD$]]*Tabla167[[#This Row],[Existencia actual]]</f>
        <v>11357.5</v>
      </c>
      <c r="J408" s="170">
        <v>275</v>
      </c>
      <c r="K408" s="136">
        <f>+LOOKUP(Tabla167[[#This Row],[Código Institucional]],Entradas!A$2:A$1608,Entradas!C$2:C$1608)</f>
        <v>0</v>
      </c>
      <c r="L408" s="183">
        <f>+LOOKUP(Tabla167[[#This Row],[Código Institucional]],Salidas!A$2:A$1152,Salidas!C$2:C$1152)</f>
        <v>0</v>
      </c>
      <c r="M408" s="69">
        <f>+Tabla167[[#This Row],[Existencia Diciembre 2021 ]]+Tabla167[[#This Row],[Entradas]]-Tabla167[[#This Row],[Salidas]]</f>
        <v>275</v>
      </c>
    </row>
    <row r="409" spans="2:13" s="67" customFormat="1" ht="18.75" customHeight="1" x14ac:dyDescent="0.25">
      <c r="B409" s="176">
        <v>42496</v>
      </c>
      <c r="C409" s="176">
        <v>42496</v>
      </c>
      <c r="D409" s="177" t="s">
        <v>1211</v>
      </c>
      <c r="E409" s="178" t="s">
        <v>2003</v>
      </c>
      <c r="F409" s="187" t="s">
        <v>2004</v>
      </c>
      <c r="G409" s="180" t="s">
        <v>12</v>
      </c>
      <c r="H409" s="181">
        <v>2910.67</v>
      </c>
      <c r="I409" s="182">
        <f>+Tabla167[[#This Row],[Costo Unitario en RD$]]*Tabla167[[#This Row],[Existencia actual]]</f>
        <v>0</v>
      </c>
      <c r="J409" s="171">
        <v>0</v>
      </c>
      <c r="K409" s="136">
        <f>+LOOKUP(Tabla167[[#This Row],[Código Institucional]],Entradas!A$2:A$1608,Entradas!C$2:C$1608)</f>
        <v>0</v>
      </c>
      <c r="L409" s="183">
        <f>+LOOKUP(Tabla167[[#This Row],[Código Institucional]],Salidas!A$2:A$1152,Salidas!C$2:C$1152)</f>
        <v>0</v>
      </c>
      <c r="M409" s="217">
        <f>+Tabla167[[#This Row],[Existencia Diciembre 2021 ]]+Tabla167[[#This Row],[Entradas]]-Tabla167[[#This Row],[Salidas]]</f>
        <v>0</v>
      </c>
    </row>
    <row r="410" spans="2:13" s="67" customFormat="1" ht="15.75" customHeight="1" x14ac:dyDescent="0.25">
      <c r="B410" s="176">
        <v>41444</v>
      </c>
      <c r="C410" s="176">
        <v>41444</v>
      </c>
      <c r="D410" s="177" t="s">
        <v>1211</v>
      </c>
      <c r="E410" s="178" t="s">
        <v>2005</v>
      </c>
      <c r="F410" s="187" t="s">
        <v>2006</v>
      </c>
      <c r="G410" s="180" t="s">
        <v>12</v>
      </c>
      <c r="H410" s="181">
        <v>699.4</v>
      </c>
      <c r="I410" s="182">
        <f>+Tabla167[[#This Row],[Costo Unitario en RD$]]*Tabla167[[#This Row],[Existencia actual]]</f>
        <v>0</v>
      </c>
      <c r="J410" s="170">
        <v>0</v>
      </c>
      <c r="K410" s="136">
        <f>+LOOKUP(Tabla167[[#This Row],[Código Institucional]],Entradas!A$2:A$1608,Entradas!C$2:C$1608)</f>
        <v>0</v>
      </c>
      <c r="L410" s="183">
        <f>+LOOKUP(Tabla167[[#This Row],[Código Institucional]],Salidas!A$2:A$1152,Salidas!C$2:C$1152)</f>
        <v>0</v>
      </c>
      <c r="M410" s="69">
        <f>+Tabla167[[#This Row],[Existencia Diciembre 2021 ]]+Tabla167[[#This Row],[Entradas]]-Tabla167[[#This Row],[Salidas]]</f>
        <v>0</v>
      </c>
    </row>
    <row r="411" spans="2:13" s="67" customFormat="1" ht="17.25" customHeight="1" x14ac:dyDescent="0.25">
      <c r="B411" s="176">
        <v>42496</v>
      </c>
      <c r="C411" s="176">
        <v>42496</v>
      </c>
      <c r="D411" s="177" t="s">
        <v>1211</v>
      </c>
      <c r="E411" s="178" t="s">
        <v>2007</v>
      </c>
      <c r="F411" s="187" t="s">
        <v>2008</v>
      </c>
      <c r="G411" s="180" t="s">
        <v>12</v>
      </c>
      <c r="H411" s="181">
        <v>677.91</v>
      </c>
      <c r="I411" s="182">
        <f>+Tabla167[[#This Row],[Costo Unitario en RD$]]*Tabla167[[#This Row],[Existencia actual]]</f>
        <v>6779.0999999999995</v>
      </c>
      <c r="J411" s="170">
        <v>10</v>
      </c>
      <c r="K411" s="136">
        <f>+LOOKUP(Tabla167[[#This Row],[Código Institucional]],Entradas!A$2:A$1608,Entradas!C$2:C$1608)</f>
        <v>0</v>
      </c>
      <c r="L411" s="183">
        <f>+LOOKUP(Tabla167[[#This Row],[Código Institucional]],Salidas!A$2:A$1152,Salidas!C$2:C$1152)</f>
        <v>0</v>
      </c>
      <c r="M411" s="69">
        <f>+Tabla167[[#This Row],[Existencia Diciembre 2021 ]]+Tabla167[[#This Row],[Entradas]]-Tabla167[[#This Row],[Salidas]]</f>
        <v>10</v>
      </c>
    </row>
    <row r="412" spans="2:13" s="67" customFormat="1" ht="22.5" customHeight="1" x14ac:dyDescent="0.25">
      <c r="B412" s="176">
        <v>42080</v>
      </c>
      <c r="C412" s="176">
        <v>42080</v>
      </c>
      <c r="D412" s="177" t="s">
        <v>1211</v>
      </c>
      <c r="E412" s="178" t="s">
        <v>2009</v>
      </c>
      <c r="F412" s="187" t="s">
        <v>2010</v>
      </c>
      <c r="G412" s="180" t="s">
        <v>12</v>
      </c>
      <c r="H412" s="181">
        <v>826.94</v>
      </c>
      <c r="I412" s="182">
        <f>+Tabla167[[#This Row],[Costo Unitario en RD$]]*Tabla167[[#This Row],[Existencia actual]]</f>
        <v>8269.4000000000015</v>
      </c>
      <c r="J412" s="170">
        <v>10</v>
      </c>
      <c r="K412" s="136">
        <f>+LOOKUP(Tabla167[[#This Row],[Código Institucional]],Entradas!A$2:A$1608,Entradas!C$2:C$1608)</f>
        <v>0</v>
      </c>
      <c r="L412" s="183">
        <f>+LOOKUP(Tabla167[[#This Row],[Código Institucional]],Salidas!A$2:A$1152,Salidas!C$2:C$1152)</f>
        <v>0</v>
      </c>
      <c r="M412" s="69">
        <f>+Tabla167[[#This Row],[Existencia Diciembre 2021 ]]+Tabla167[[#This Row],[Entradas]]-Tabla167[[#This Row],[Salidas]]</f>
        <v>10</v>
      </c>
    </row>
    <row r="413" spans="2:13" s="67" customFormat="1" ht="22.5" customHeight="1" x14ac:dyDescent="0.25">
      <c r="B413" s="176">
        <v>41443</v>
      </c>
      <c r="C413" s="176">
        <v>41443</v>
      </c>
      <c r="D413" s="177" t="s">
        <v>1211</v>
      </c>
      <c r="E413" s="178" t="s">
        <v>2011</v>
      </c>
      <c r="F413" s="185" t="s">
        <v>2012</v>
      </c>
      <c r="G413" s="180" t="s">
        <v>12</v>
      </c>
      <c r="H413" s="181">
        <v>759.92</v>
      </c>
      <c r="I413" s="182">
        <f>+Tabla167[[#This Row],[Costo Unitario en RD$]]*Tabla167[[#This Row],[Existencia actual]]</f>
        <v>6079.36</v>
      </c>
      <c r="J413" s="170">
        <v>8</v>
      </c>
      <c r="K413" s="136">
        <f>+LOOKUP(Tabla167[[#This Row],[Código Institucional]],Entradas!A$2:A$1608,Entradas!C$2:C$1608)</f>
        <v>0</v>
      </c>
      <c r="L413" s="183">
        <f>+LOOKUP(Tabla167[[#This Row],[Código Institucional]],Salidas!A$2:A$1152,Salidas!C$2:C$1152)</f>
        <v>0</v>
      </c>
      <c r="M413" s="69">
        <f>+Tabla167[[#This Row],[Existencia Diciembre 2021 ]]+Tabla167[[#This Row],[Entradas]]-Tabla167[[#This Row],[Salidas]]</f>
        <v>8</v>
      </c>
    </row>
    <row r="414" spans="2:13" s="67" customFormat="1" ht="22.5" customHeight="1" x14ac:dyDescent="0.25">
      <c r="B414" s="176">
        <v>42474</v>
      </c>
      <c r="C414" s="176">
        <v>42474</v>
      </c>
      <c r="D414" s="177" t="s">
        <v>1211</v>
      </c>
      <c r="E414" s="178" t="s">
        <v>2013</v>
      </c>
      <c r="F414" s="185" t="s">
        <v>2014</v>
      </c>
      <c r="G414" s="180" t="s">
        <v>12</v>
      </c>
      <c r="H414" s="181">
        <v>11564</v>
      </c>
      <c r="I414" s="182">
        <f>+Tabla167[[#This Row],[Costo Unitario en RD$]]*Tabla167[[#This Row],[Existencia actual]]</f>
        <v>0</v>
      </c>
      <c r="J414" s="170">
        <v>0</v>
      </c>
      <c r="K414" s="136">
        <f>+LOOKUP(Tabla167[[#This Row],[Código Institucional]],Entradas!A$2:A$1608,Entradas!C$2:C$1608)</f>
        <v>0</v>
      </c>
      <c r="L414" s="183">
        <f>+LOOKUP(Tabla167[[#This Row],[Código Institucional]],Salidas!A$2:A$1152,Salidas!C$2:C$1152)</f>
        <v>0</v>
      </c>
      <c r="M414" s="69">
        <f>+Tabla167[[#This Row],[Existencia Diciembre 2021 ]]+Tabla167[[#This Row],[Entradas]]-Tabla167[[#This Row],[Salidas]]</f>
        <v>0</v>
      </c>
    </row>
    <row r="415" spans="2:13" s="67" customFormat="1" ht="24.75" customHeight="1" x14ac:dyDescent="0.25">
      <c r="B415" s="184">
        <v>44145</v>
      </c>
      <c r="C415" s="184">
        <v>44145</v>
      </c>
      <c r="D415" s="177" t="s">
        <v>1211</v>
      </c>
      <c r="E415" s="178" t="s">
        <v>2015</v>
      </c>
      <c r="F415" s="185" t="s">
        <v>2016</v>
      </c>
      <c r="G415" s="180" t="s">
        <v>12</v>
      </c>
      <c r="H415" s="181">
        <v>92.8</v>
      </c>
      <c r="I415" s="182">
        <f>+Tabla167[[#This Row],[Costo Unitario en RD$]]*Tabla167[[#This Row],[Existencia actual]]</f>
        <v>2041.6</v>
      </c>
      <c r="J415" s="170">
        <v>22</v>
      </c>
      <c r="K415" s="136">
        <f>+LOOKUP(Tabla167[[#This Row],[Código Institucional]],Entradas!A$2:A$1608,Entradas!C$2:C$1608)</f>
        <v>0</v>
      </c>
      <c r="L415" s="183">
        <f>+LOOKUP(Tabla167[[#This Row],[Código Institucional]],Salidas!A$2:A$1152,Salidas!C$2:C$1152)</f>
        <v>0</v>
      </c>
      <c r="M415" s="69">
        <f>+Tabla167[[#This Row],[Existencia Diciembre 2021 ]]+Tabla167[[#This Row],[Entradas]]-Tabla167[[#This Row],[Salidas]]</f>
        <v>22</v>
      </c>
    </row>
    <row r="416" spans="2:13" s="67" customFormat="1" ht="20.25" customHeight="1" x14ac:dyDescent="0.25">
      <c r="B416" s="176">
        <v>42690</v>
      </c>
      <c r="C416" s="176">
        <v>42690</v>
      </c>
      <c r="D416" s="177" t="s">
        <v>1211</v>
      </c>
      <c r="E416" s="178" t="s">
        <v>2017</v>
      </c>
      <c r="F416" s="185" t="s">
        <v>2018</v>
      </c>
      <c r="G416" s="180" t="s">
        <v>12</v>
      </c>
      <c r="H416" s="181">
        <v>197.33</v>
      </c>
      <c r="I416" s="182">
        <f>+Tabla167[[#This Row],[Costo Unitario en RD$]]*Tabla167[[#This Row],[Existencia actual]]</f>
        <v>22100.960000000003</v>
      </c>
      <c r="J416" s="170">
        <v>112</v>
      </c>
      <c r="K416" s="136">
        <f>+LOOKUP(Tabla167[[#This Row],[Código Institucional]],Entradas!A$2:A$1608,Entradas!C$2:C$1608)</f>
        <v>0</v>
      </c>
      <c r="L416" s="183">
        <f>+LOOKUP(Tabla167[[#This Row],[Código Institucional]],Salidas!A$2:A$1152,Salidas!C$2:C$1152)</f>
        <v>0</v>
      </c>
      <c r="M416" s="69">
        <f>+Tabla167[[#This Row],[Existencia Diciembre 2021 ]]+Tabla167[[#This Row],[Entradas]]-Tabla167[[#This Row],[Salidas]]</f>
        <v>112</v>
      </c>
    </row>
    <row r="417" spans="2:13" s="67" customFormat="1" ht="22.5" customHeight="1" x14ac:dyDescent="0.25">
      <c r="B417" s="184">
        <v>44145</v>
      </c>
      <c r="C417" s="184">
        <v>44145</v>
      </c>
      <c r="D417" s="177" t="s">
        <v>1211</v>
      </c>
      <c r="E417" s="178" t="s">
        <v>2019</v>
      </c>
      <c r="F417" s="185" t="s">
        <v>2020</v>
      </c>
      <c r="G417" s="180" t="s">
        <v>12</v>
      </c>
      <c r="H417" s="181">
        <v>177</v>
      </c>
      <c r="I417" s="182">
        <f>+Tabla167[[#This Row],[Costo Unitario en RD$]]*Tabla167[[#This Row],[Existencia actual]]</f>
        <v>531</v>
      </c>
      <c r="J417" s="170">
        <v>3</v>
      </c>
      <c r="K417" s="136">
        <f>+LOOKUP(Tabla167[[#This Row],[Código Institucional]],Entradas!A$2:A$1608,Entradas!C$2:C$1608)</f>
        <v>0</v>
      </c>
      <c r="L417" s="183">
        <f>+LOOKUP(Tabla167[[#This Row],[Código Institucional]],Salidas!A$2:A$1152,Salidas!C$2:C$1152)</f>
        <v>0</v>
      </c>
      <c r="M417" s="69">
        <f>+Tabla167[[#This Row],[Existencia Diciembre 2021 ]]+Tabla167[[#This Row],[Entradas]]-Tabla167[[#This Row],[Salidas]]</f>
        <v>3</v>
      </c>
    </row>
    <row r="418" spans="2:13" s="67" customFormat="1" ht="22.5" customHeight="1" x14ac:dyDescent="0.25">
      <c r="B418" s="176">
        <v>42080</v>
      </c>
      <c r="C418" s="176">
        <v>42080</v>
      </c>
      <c r="D418" s="177" t="s">
        <v>1211</v>
      </c>
      <c r="E418" s="178" t="s">
        <v>2021</v>
      </c>
      <c r="F418" s="185" t="s">
        <v>2022</v>
      </c>
      <c r="G418" s="180" t="s">
        <v>12</v>
      </c>
      <c r="H418" s="181">
        <v>241.81</v>
      </c>
      <c r="I418" s="182">
        <f>+Tabla167[[#This Row],[Costo Unitario en RD$]]*Tabla167[[#This Row],[Existencia actual]]</f>
        <v>1209.05</v>
      </c>
      <c r="J418" s="170">
        <v>5</v>
      </c>
      <c r="K418" s="136">
        <f>+LOOKUP(Tabla167[[#This Row],[Código Institucional]],Entradas!A$2:A$1608,Entradas!C$2:C$1608)</f>
        <v>0</v>
      </c>
      <c r="L418" s="183">
        <f>+LOOKUP(Tabla167[[#This Row],[Código Institucional]],Salidas!A$2:A$1152,Salidas!C$2:C$1152)</f>
        <v>0</v>
      </c>
      <c r="M418" s="69">
        <f>+Tabla167[[#This Row],[Existencia Diciembre 2021 ]]+Tabla167[[#This Row],[Entradas]]-Tabla167[[#This Row],[Salidas]]</f>
        <v>5</v>
      </c>
    </row>
    <row r="419" spans="2:13" s="67" customFormat="1" ht="22.5" customHeight="1" x14ac:dyDescent="0.25">
      <c r="B419" s="184">
        <v>44145</v>
      </c>
      <c r="C419" s="184">
        <v>44145</v>
      </c>
      <c r="D419" s="177" t="s">
        <v>1211</v>
      </c>
      <c r="E419" s="178" t="s">
        <v>2023</v>
      </c>
      <c r="F419" s="185" t="s">
        <v>2024</v>
      </c>
      <c r="G419" s="180" t="s">
        <v>12</v>
      </c>
      <c r="H419" s="181">
        <v>10030</v>
      </c>
      <c r="I419" s="182">
        <f>+Tabla167[[#This Row],[Costo Unitario en RD$]]*Tabla167[[#This Row],[Existencia actual]]</f>
        <v>0</v>
      </c>
      <c r="J419" s="170">
        <v>0</v>
      </c>
      <c r="K419" s="136">
        <f>+LOOKUP(Tabla167[[#This Row],[Código Institucional]],Entradas!A$2:A$1608,Entradas!C$2:C$1608)</f>
        <v>0</v>
      </c>
      <c r="L419" s="183">
        <f>+LOOKUP(Tabla167[[#This Row],[Código Institucional]],Salidas!A$2:A$1152,Salidas!C$2:C$1152)</f>
        <v>0</v>
      </c>
      <c r="M419" s="69">
        <f>+Tabla167[[#This Row],[Existencia Diciembre 2021 ]]+Tabla167[[#This Row],[Entradas]]-Tabla167[[#This Row],[Salidas]]</f>
        <v>0</v>
      </c>
    </row>
    <row r="420" spans="2:13" s="67" customFormat="1" ht="22.5" customHeight="1" x14ac:dyDescent="0.25">
      <c r="B420" s="176">
        <v>41488</v>
      </c>
      <c r="C420" s="176">
        <v>41488</v>
      </c>
      <c r="D420" s="177" t="s">
        <v>1211</v>
      </c>
      <c r="E420" s="178" t="s">
        <v>2025</v>
      </c>
      <c r="F420" s="185" t="s">
        <v>2026</v>
      </c>
      <c r="G420" s="180" t="s">
        <v>12</v>
      </c>
      <c r="H420" s="181">
        <v>26.5</v>
      </c>
      <c r="I420" s="182">
        <f>+Tabla167[[#This Row],[Costo Unitario en RD$]]*Tabla167[[#This Row],[Existencia actual]]</f>
        <v>556.5</v>
      </c>
      <c r="J420" s="170">
        <v>21</v>
      </c>
      <c r="K420" s="136">
        <f>+LOOKUP(Tabla167[[#This Row],[Código Institucional]],Entradas!A$2:A$1608,Entradas!C$2:C$1608)</f>
        <v>0</v>
      </c>
      <c r="L420" s="183">
        <f>+LOOKUP(Tabla167[[#This Row],[Código Institucional]],Salidas!A$2:A$1152,Salidas!C$2:C$1152)</f>
        <v>0</v>
      </c>
      <c r="M420" s="69">
        <f>+Tabla167[[#This Row],[Existencia Diciembre 2021 ]]+Tabla167[[#This Row],[Entradas]]-Tabla167[[#This Row],[Salidas]]</f>
        <v>21</v>
      </c>
    </row>
    <row r="421" spans="2:13" s="67" customFormat="1" ht="21.75" customHeight="1" x14ac:dyDescent="0.25">
      <c r="B421" s="176">
        <v>42520</v>
      </c>
      <c r="C421" s="176">
        <v>42520</v>
      </c>
      <c r="D421" s="177" t="s">
        <v>1211</v>
      </c>
      <c r="E421" s="178" t="s">
        <v>2027</v>
      </c>
      <c r="F421" s="185" t="s">
        <v>2028</v>
      </c>
      <c r="G421" s="180" t="s">
        <v>12</v>
      </c>
      <c r="H421" s="181">
        <v>24.39</v>
      </c>
      <c r="I421" s="182">
        <f>+Tabla167[[#This Row],[Costo Unitario en RD$]]*Tabla167[[#This Row],[Existencia actual]]</f>
        <v>1390.23</v>
      </c>
      <c r="J421" s="170">
        <v>57</v>
      </c>
      <c r="K421" s="136">
        <f>+LOOKUP(Tabla167[[#This Row],[Código Institucional]],Entradas!A$2:A$1608,Entradas!C$2:C$1608)</f>
        <v>0</v>
      </c>
      <c r="L421" s="183">
        <f>+LOOKUP(Tabla167[[#This Row],[Código Institucional]],Salidas!A$2:A$1152,Salidas!C$2:C$1152)</f>
        <v>0</v>
      </c>
      <c r="M421" s="69">
        <f>+Tabla167[[#This Row],[Existencia Diciembre 2021 ]]+Tabla167[[#This Row],[Entradas]]-Tabla167[[#This Row],[Salidas]]</f>
        <v>57</v>
      </c>
    </row>
    <row r="422" spans="2:13" s="67" customFormat="1" ht="22.5" customHeight="1" x14ac:dyDescent="0.25">
      <c r="B422" s="176">
        <v>42520</v>
      </c>
      <c r="C422" s="176">
        <v>42520</v>
      </c>
      <c r="D422" s="177" t="s">
        <v>1211</v>
      </c>
      <c r="E422" s="178" t="s">
        <v>2029</v>
      </c>
      <c r="F422" s="187" t="s">
        <v>2030</v>
      </c>
      <c r="G422" s="180" t="s">
        <v>12</v>
      </c>
      <c r="H422" s="181">
        <v>46.48</v>
      </c>
      <c r="I422" s="182">
        <f>+Tabla167[[#This Row],[Costo Unitario en RD$]]*Tabla167[[#This Row],[Existencia actual]]</f>
        <v>1952.1599999999999</v>
      </c>
      <c r="J422" s="170">
        <v>42</v>
      </c>
      <c r="K422" s="136">
        <f>+LOOKUP(Tabla167[[#This Row],[Código Institucional]],Entradas!A$2:A$1608,Entradas!C$2:C$1608)</f>
        <v>0</v>
      </c>
      <c r="L422" s="183">
        <f>+LOOKUP(Tabla167[[#This Row],[Código Institucional]],Salidas!A$2:A$1152,Salidas!C$2:C$1152)</f>
        <v>0</v>
      </c>
      <c r="M422" s="69">
        <f>+Tabla167[[#This Row],[Existencia Diciembre 2021 ]]+Tabla167[[#This Row],[Entradas]]-Tabla167[[#This Row],[Salidas]]</f>
        <v>42</v>
      </c>
    </row>
    <row r="423" spans="2:13" s="67" customFormat="1" ht="22.5" customHeight="1" x14ac:dyDescent="0.25">
      <c r="B423" s="184">
        <v>44145</v>
      </c>
      <c r="C423" s="184">
        <v>44145</v>
      </c>
      <c r="D423" s="177" t="s">
        <v>1211</v>
      </c>
      <c r="E423" s="178" t="s">
        <v>2031</v>
      </c>
      <c r="F423" s="179" t="s">
        <v>2032</v>
      </c>
      <c r="G423" s="180" t="s">
        <v>12</v>
      </c>
      <c r="H423" s="181">
        <v>57.91</v>
      </c>
      <c r="I423" s="182">
        <f>+Tabla167[[#This Row],[Costo Unitario en RD$]]*Tabla167[[#This Row],[Existencia actual]]</f>
        <v>0</v>
      </c>
      <c r="J423" s="170">
        <v>0</v>
      </c>
      <c r="K423" s="136">
        <f>+LOOKUP(Tabla167[[#This Row],[Código Institucional]],Entradas!A$2:A$1608,Entradas!C$2:C$1608)</f>
        <v>0</v>
      </c>
      <c r="L423" s="183">
        <f>+LOOKUP(Tabla167[[#This Row],[Código Institucional]],Salidas!A$2:A$1152,Salidas!C$2:C$1152)</f>
        <v>0</v>
      </c>
      <c r="M423" s="69">
        <f>+Tabla167[[#This Row],[Existencia Diciembre 2021 ]]+Tabla167[[#This Row],[Entradas]]-Tabla167[[#This Row],[Salidas]]</f>
        <v>0</v>
      </c>
    </row>
    <row r="424" spans="2:13" s="67" customFormat="1" ht="22.5" customHeight="1" x14ac:dyDescent="0.25">
      <c r="B424" s="176">
        <v>41488</v>
      </c>
      <c r="C424" s="176">
        <v>41488</v>
      </c>
      <c r="D424" s="177" t="s">
        <v>1211</v>
      </c>
      <c r="E424" s="178" t="s">
        <v>2033</v>
      </c>
      <c r="F424" s="179" t="s">
        <v>2034</v>
      </c>
      <c r="G424" s="180" t="s">
        <v>12</v>
      </c>
      <c r="H424" s="181">
        <v>1.1599999999999999</v>
      </c>
      <c r="I424" s="182">
        <f>+Tabla167[[#This Row],[Costo Unitario en RD$]]*Tabla167[[#This Row],[Existencia actual]]</f>
        <v>0</v>
      </c>
      <c r="J424" s="170">
        <v>1</v>
      </c>
      <c r="K424" s="136">
        <f>+LOOKUP(Tabla167[[#This Row],[Código Institucional]],Entradas!A$2:A$1608,Entradas!C$2:C$1608)</f>
        <v>3</v>
      </c>
      <c r="L424" s="183">
        <f>+LOOKUP(Tabla167[[#This Row],[Código Institucional]],Salidas!A$2:A$1152,Salidas!C$2:C$1152)</f>
        <v>4</v>
      </c>
      <c r="M424" s="69">
        <f>+Tabla167[[#This Row],[Existencia Diciembre 2021 ]]+Tabla167[[#This Row],[Entradas]]-Tabla167[[#This Row],[Salidas]]</f>
        <v>0</v>
      </c>
    </row>
    <row r="425" spans="2:13" s="67" customFormat="1" ht="19.5" customHeight="1" x14ac:dyDescent="0.25">
      <c r="B425" s="176">
        <v>42520</v>
      </c>
      <c r="C425" s="176">
        <v>42520</v>
      </c>
      <c r="D425" s="177" t="s">
        <v>1211</v>
      </c>
      <c r="E425" s="178" t="s">
        <v>2035</v>
      </c>
      <c r="F425" s="179" t="s">
        <v>2036</v>
      </c>
      <c r="G425" s="180" t="s">
        <v>12</v>
      </c>
      <c r="H425" s="181">
        <v>75</v>
      </c>
      <c r="I425" s="182">
        <f>+Tabla167[[#This Row],[Costo Unitario en RD$]]*Tabla167[[#This Row],[Existencia actual]]</f>
        <v>150</v>
      </c>
      <c r="J425" s="170">
        <v>2</v>
      </c>
      <c r="K425" s="136">
        <f>+LOOKUP(Tabla167[[#This Row],[Código Institucional]],Entradas!A$2:A$1608,Entradas!C$2:C$1608)</f>
        <v>0</v>
      </c>
      <c r="L425" s="183">
        <f>+LOOKUP(Tabla167[[#This Row],[Código Institucional]],Salidas!A$2:A$1152,Salidas!C$2:C$1152)</f>
        <v>0</v>
      </c>
      <c r="M425" s="69">
        <f>+Tabla167[[#This Row],[Existencia Diciembre 2021 ]]+Tabla167[[#This Row],[Entradas]]-Tabla167[[#This Row],[Salidas]]</f>
        <v>2</v>
      </c>
    </row>
    <row r="426" spans="2:13" s="67" customFormat="1" ht="17.25" customHeight="1" x14ac:dyDescent="0.25">
      <c r="B426" s="176">
        <v>41438</v>
      </c>
      <c r="C426" s="176">
        <v>41438</v>
      </c>
      <c r="D426" s="177" t="s">
        <v>1211</v>
      </c>
      <c r="E426" s="178" t="s">
        <v>2037</v>
      </c>
      <c r="F426" s="179" t="s">
        <v>2038</v>
      </c>
      <c r="G426" s="180" t="s">
        <v>12</v>
      </c>
      <c r="H426" s="181">
        <v>54.28</v>
      </c>
      <c r="I426" s="182">
        <f>+Tabla167[[#This Row],[Costo Unitario en RD$]]*Tabla167[[#This Row],[Existencia actual]]</f>
        <v>217.12</v>
      </c>
      <c r="J426" s="170">
        <v>4</v>
      </c>
      <c r="K426" s="136">
        <f>+LOOKUP(Tabla167[[#This Row],[Código Institucional]],Entradas!A$2:A$1608,Entradas!C$2:C$1608)</f>
        <v>0</v>
      </c>
      <c r="L426" s="183">
        <f>+LOOKUP(Tabla167[[#This Row],[Código Institucional]],Salidas!A$2:A$1152,Salidas!C$2:C$1152)</f>
        <v>0</v>
      </c>
      <c r="M426" s="69">
        <f>+Tabla167[[#This Row],[Existencia Diciembre 2021 ]]+Tabla167[[#This Row],[Entradas]]-Tabla167[[#This Row],[Salidas]]</f>
        <v>4</v>
      </c>
    </row>
    <row r="427" spans="2:13" s="67" customFormat="1" ht="22.5" customHeight="1" x14ac:dyDescent="0.25">
      <c r="B427" s="176">
        <v>41457</v>
      </c>
      <c r="C427" s="176">
        <v>41457</v>
      </c>
      <c r="D427" s="177" t="s">
        <v>1211</v>
      </c>
      <c r="E427" s="178" t="s">
        <v>1</v>
      </c>
      <c r="F427" s="185" t="s">
        <v>2039</v>
      </c>
      <c r="G427" s="180" t="s">
        <v>12</v>
      </c>
      <c r="H427" s="181">
        <v>313.82</v>
      </c>
      <c r="I427" s="182">
        <f>+Tabla167[[#This Row],[Costo Unitario en RD$]]*Tabla167[[#This Row],[Existencia actual]]</f>
        <v>627.64</v>
      </c>
      <c r="J427" s="170">
        <v>2</v>
      </c>
      <c r="K427" s="136">
        <f>+LOOKUP(Tabla167[[#This Row],[Código Institucional]],Entradas!A$2:A$1608,Entradas!C$2:C$1608)</f>
        <v>0</v>
      </c>
      <c r="L427" s="183">
        <f>+LOOKUP(Tabla167[[#This Row],[Código Institucional]],Salidas!A$2:A$1152,Salidas!C$2:C$1152)</f>
        <v>0</v>
      </c>
      <c r="M427" s="69">
        <f>+Tabla167[[#This Row],[Existencia Diciembre 2021 ]]+Tabla167[[#This Row],[Entradas]]-Tabla167[[#This Row],[Salidas]]</f>
        <v>2</v>
      </c>
    </row>
    <row r="428" spans="2:13" s="67" customFormat="1" ht="22.5" customHeight="1" x14ac:dyDescent="0.25">
      <c r="B428" s="176">
        <v>41429</v>
      </c>
      <c r="C428" s="176">
        <v>41429</v>
      </c>
      <c r="D428" s="177" t="s">
        <v>1211</v>
      </c>
      <c r="E428" s="178" t="s">
        <v>2040</v>
      </c>
      <c r="F428" s="179" t="s">
        <v>2041</v>
      </c>
      <c r="G428" s="180" t="s">
        <v>12</v>
      </c>
      <c r="H428" s="181">
        <v>172.26</v>
      </c>
      <c r="I428" s="182">
        <f>+Tabla167[[#This Row],[Costo Unitario en RD$]]*Tabla167[[#This Row],[Existencia actual]]</f>
        <v>1205.82</v>
      </c>
      <c r="J428" s="170">
        <v>7</v>
      </c>
      <c r="K428" s="136">
        <f>+LOOKUP(Tabla167[[#This Row],[Código Institucional]],Entradas!A$2:A$1608,Entradas!C$2:C$1608)</f>
        <v>0</v>
      </c>
      <c r="L428" s="183">
        <f>+LOOKUP(Tabla167[[#This Row],[Código Institucional]],Salidas!A$2:A$1152,Salidas!C$2:C$1152)</f>
        <v>0</v>
      </c>
      <c r="M428" s="69">
        <f>+Tabla167[[#This Row],[Existencia Diciembre 2021 ]]+Tabla167[[#This Row],[Entradas]]-Tabla167[[#This Row],[Salidas]]</f>
        <v>7</v>
      </c>
    </row>
    <row r="429" spans="2:13" s="67" customFormat="1" ht="17.25" customHeight="1" x14ac:dyDescent="0.25">
      <c r="B429" s="176">
        <v>42263</v>
      </c>
      <c r="C429" s="176">
        <v>42263</v>
      </c>
      <c r="D429" s="177" t="s">
        <v>1211</v>
      </c>
      <c r="E429" s="178" t="s">
        <v>874</v>
      </c>
      <c r="F429" s="179" t="s">
        <v>2042</v>
      </c>
      <c r="G429" s="180" t="s">
        <v>12</v>
      </c>
      <c r="H429" s="181">
        <v>1443.02</v>
      </c>
      <c r="I429" s="182">
        <f>+Tabla167[[#This Row],[Costo Unitario en RD$]]*Tabla167[[#This Row],[Existencia actual]]</f>
        <v>1443.02</v>
      </c>
      <c r="J429" s="170">
        <v>1</v>
      </c>
      <c r="K429" s="136">
        <f>+LOOKUP(Tabla167[[#This Row],[Código Institucional]],Entradas!A$2:A$1608,Entradas!C$2:C$1608)</f>
        <v>0</v>
      </c>
      <c r="L429" s="183">
        <f>+LOOKUP(Tabla167[[#This Row],[Código Institucional]],Salidas!A$2:A$1152,Salidas!C$2:C$1152)</f>
        <v>0</v>
      </c>
      <c r="M429" s="69">
        <f>+Tabla167[[#This Row],[Existencia Diciembre 2021 ]]+Tabla167[[#This Row],[Entradas]]-Tabla167[[#This Row],[Salidas]]</f>
        <v>1</v>
      </c>
    </row>
    <row r="430" spans="2:13" s="67" customFormat="1" ht="22.5" customHeight="1" x14ac:dyDescent="0.25">
      <c r="B430" s="176">
        <v>42520</v>
      </c>
      <c r="C430" s="176">
        <v>42520</v>
      </c>
      <c r="D430" s="177" t="s">
        <v>1211</v>
      </c>
      <c r="E430" s="178" t="s">
        <v>2043</v>
      </c>
      <c r="F430" s="185" t="s">
        <v>2044</v>
      </c>
      <c r="G430" s="180" t="s">
        <v>12</v>
      </c>
      <c r="H430" s="181">
        <v>199.06</v>
      </c>
      <c r="I430" s="182">
        <f>+Tabla167[[#This Row],[Costo Unitario en RD$]]*Tabla167[[#This Row],[Existencia actual]]</f>
        <v>398.12</v>
      </c>
      <c r="J430" s="170">
        <v>2</v>
      </c>
      <c r="K430" s="136">
        <f>+LOOKUP(Tabla167[[#This Row],[Código Institucional]],Entradas!A$2:A$1608,Entradas!C$2:C$1608)</f>
        <v>0</v>
      </c>
      <c r="L430" s="183">
        <f>+LOOKUP(Tabla167[[#This Row],[Código Institucional]],Salidas!A$2:A$1152,Salidas!C$2:C$1152)</f>
        <v>0</v>
      </c>
      <c r="M430" s="69">
        <f>+Tabla167[[#This Row],[Existencia Diciembre 2021 ]]+Tabla167[[#This Row],[Entradas]]-Tabla167[[#This Row],[Salidas]]</f>
        <v>2</v>
      </c>
    </row>
    <row r="431" spans="2:13" s="67" customFormat="1" ht="22.5" customHeight="1" x14ac:dyDescent="0.25">
      <c r="B431" s="176">
        <v>41096</v>
      </c>
      <c r="C431" s="176">
        <v>41096</v>
      </c>
      <c r="D431" s="177" t="s">
        <v>1211</v>
      </c>
      <c r="E431" s="178" t="s">
        <v>876</v>
      </c>
      <c r="F431" s="185" t="s">
        <v>2045</v>
      </c>
      <c r="G431" s="180" t="s">
        <v>12</v>
      </c>
      <c r="H431" s="181">
        <v>271.39999999999998</v>
      </c>
      <c r="I431" s="182">
        <f>+Tabla167[[#This Row],[Costo Unitario en RD$]]*Tabla167[[#This Row],[Existencia actual]]</f>
        <v>0</v>
      </c>
      <c r="J431" s="170">
        <v>0</v>
      </c>
      <c r="K431" s="136">
        <f>+LOOKUP(Tabla167[[#This Row],[Código Institucional]],Entradas!A$2:A$1608,Entradas!C$2:C$1608)</f>
        <v>0</v>
      </c>
      <c r="L431" s="183">
        <f>+LOOKUP(Tabla167[[#This Row],[Código Institucional]],Salidas!A$2:A$1152,Salidas!C$2:C$1152)</f>
        <v>0</v>
      </c>
      <c r="M431" s="69">
        <f>+Tabla167[[#This Row],[Existencia Diciembre 2021 ]]+Tabla167[[#This Row],[Entradas]]-Tabla167[[#This Row],[Salidas]]</f>
        <v>0</v>
      </c>
    </row>
    <row r="432" spans="2:13" s="67" customFormat="1" ht="22.5" customHeight="1" x14ac:dyDescent="0.25">
      <c r="B432" s="176">
        <v>42797</v>
      </c>
      <c r="C432" s="176">
        <v>42797</v>
      </c>
      <c r="D432" s="177" t="s">
        <v>1211</v>
      </c>
      <c r="E432" s="178" t="s">
        <v>2046</v>
      </c>
      <c r="F432" s="179" t="s">
        <v>2047</v>
      </c>
      <c r="G432" s="180" t="s">
        <v>12</v>
      </c>
      <c r="H432" s="181">
        <v>105</v>
      </c>
      <c r="I432" s="182">
        <f>+Tabla167[[#This Row],[Costo Unitario en RD$]]*Tabla167[[#This Row],[Existencia actual]]</f>
        <v>105</v>
      </c>
      <c r="J432" s="170">
        <v>1</v>
      </c>
      <c r="K432" s="136">
        <f>+LOOKUP(Tabla167[[#This Row],[Código Institucional]],Entradas!A$2:A$1608,Entradas!C$2:C$1608)</f>
        <v>0</v>
      </c>
      <c r="L432" s="183">
        <f>+LOOKUP(Tabla167[[#This Row],[Código Institucional]],Salidas!A$2:A$1152,Salidas!C$2:C$1152)</f>
        <v>0</v>
      </c>
      <c r="M432" s="69">
        <f>+Tabla167[[#This Row],[Existencia Diciembre 2021 ]]+Tabla167[[#This Row],[Entradas]]-Tabla167[[#This Row],[Salidas]]</f>
        <v>1</v>
      </c>
    </row>
    <row r="433" spans="2:13" s="67" customFormat="1" ht="22.5" customHeight="1" x14ac:dyDescent="0.25">
      <c r="B433" s="176">
        <v>42496</v>
      </c>
      <c r="C433" s="176">
        <v>42496</v>
      </c>
      <c r="D433" s="177" t="s">
        <v>1211</v>
      </c>
      <c r="E433" s="178" t="s">
        <v>2048</v>
      </c>
      <c r="F433" s="179" t="s">
        <v>2049</v>
      </c>
      <c r="G433" s="180" t="s">
        <v>12</v>
      </c>
      <c r="H433" s="181">
        <v>22.04</v>
      </c>
      <c r="I433" s="182">
        <f>+Tabla167[[#This Row],[Costo Unitario en RD$]]*Tabla167[[#This Row],[Existencia actual]]</f>
        <v>110.19999999999999</v>
      </c>
      <c r="J433" s="170">
        <v>5</v>
      </c>
      <c r="K433" s="136">
        <f>+LOOKUP(Tabla167[[#This Row],[Código Institucional]],Entradas!A$2:A$1608,Entradas!C$2:C$1608)</f>
        <v>0</v>
      </c>
      <c r="L433" s="183">
        <f>+LOOKUP(Tabla167[[#This Row],[Código Institucional]],Salidas!A$2:A$1152,Salidas!C$2:C$1152)</f>
        <v>0</v>
      </c>
      <c r="M433" s="69">
        <f>+Tabla167[[#This Row],[Existencia Diciembre 2021 ]]+Tabla167[[#This Row],[Entradas]]-Tabla167[[#This Row],[Salidas]]</f>
        <v>5</v>
      </c>
    </row>
    <row r="434" spans="2:13" s="67" customFormat="1" ht="22.5" customHeight="1" x14ac:dyDescent="0.25">
      <c r="B434" s="176">
        <v>42520</v>
      </c>
      <c r="C434" s="176">
        <v>42520</v>
      </c>
      <c r="D434" s="177" t="s">
        <v>1211</v>
      </c>
      <c r="E434" s="178" t="s">
        <v>2050</v>
      </c>
      <c r="F434" s="185" t="s">
        <v>2051</v>
      </c>
      <c r="G434" s="180" t="s">
        <v>12</v>
      </c>
      <c r="H434" s="181">
        <v>5</v>
      </c>
      <c r="I434" s="182">
        <f>+Tabla167[[#This Row],[Costo Unitario en RD$]]*Tabla167[[#This Row],[Existencia actual]]</f>
        <v>15</v>
      </c>
      <c r="J434" s="170">
        <v>3</v>
      </c>
      <c r="K434" s="136">
        <f>+LOOKUP(Tabla167[[#This Row],[Código Institucional]],Entradas!A$2:A$1608,Entradas!C$2:C$1608)</f>
        <v>0</v>
      </c>
      <c r="L434" s="183">
        <f>+LOOKUP(Tabla167[[#This Row],[Código Institucional]],Salidas!A$2:A$1152,Salidas!C$2:C$1152)</f>
        <v>0</v>
      </c>
      <c r="M434" s="69">
        <f>+Tabla167[[#This Row],[Existencia Diciembre 2021 ]]+Tabla167[[#This Row],[Entradas]]-Tabla167[[#This Row],[Salidas]]</f>
        <v>3</v>
      </c>
    </row>
    <row r="435" spans="2:13" s="67" customFormat="1" ht="22.5" customHeight="1" x14ac:dyDescent="0.25">
      <c r="B435" s="176">
        <v>41451</v>
      </c>
      <c r="C435" s="176">
        <v>41451</v>
      </c>
      <c r="D435" s="177" t="s">
        <v>1211</v>
      </c>
      <c r="E435" s="178" t="s">
        <v>2052</v>
      </c>
      <c r="F435" s="185" t="s">
        <v>2053</v>
      </c>
      <c r="G435" s="180" t="s">
        <v>12</v>
      </c>
      <c r="H435" s="181">
        <v>7.73</v>
      </c>
      <c r="I435" s="182">
        <f>+Tabla167[[#This Row],[Costo Unitario en RD$]]*Tabla167[[#This Row],[Existencia actual]]</f>
        <v>757.54000000000008</v>
      </c>
      <c r="J435" s="170">
        <v>98</v>
      </c>
      <c r="K435" s="136">
        <f>+LOOKUP(Tabla167[[#This Row],[Código Institucional]],Entradas!A$2:A$1608,Entradas!C$2:C$1608)</f>
        <v>0</v>
      </c>
      <c r="L435" s="183">
        <f>+LOOKUP(Tabla167[[#This Row],[Código Institucional]],Salidas!A$2:A$1152,Salidas!C$2:C$1152)</f>
        <v>0</v>
      </c>
      <c r="M435" s="69">
        <f>+Tabla167[[#This Row],[Existencia Diciembre 2021 ]]+Tabla167[[#This Row],[Entradas]]-Tabla167[[#This Row],[Salidas]]</f>
        <v>98</v>
      </c>
    </row>
    <row r="436" spans="2:13" s="67" customFormat="1" ht="22.5" customHeight="1" x14ac:dyDescent="0.25">
      <c r="B436" s="176">
        <v>42496</v>
      </c>
      <c r="C436" s="176">
        <v>42496</v>
      </c>
      <c r="D436" s="177" t="s">
        <v>1211</v>
      </c>
      <c r="E436" s="178" t="s">
        <v>2054</v>
      </c>
      <c r="F436" s="185" t="s">
        <v>2055</v>
      </c>
      <c r="G436" s="180" t="s">
        <v>12</v>
      </c>
      <c r="H436" s="181">
        <v>385</v>
      </c>
      <c r="I436" s="182">
        <f>+Tabla167[[#This Row],[Costo Unitario en RD$]]*Tabla167[[#This Row],[Existencia actual]]</f>
        <v>385</v>
      </c>
      <c r="J436" s="170">
        <v>1</v>
      </c>
      <c r="K436" s="136">
        <f>+LOOKUP(Tabla167[[#This Row],[Código Institucional]],Entradas!A$2:A$1608,Entradas!C$2:C$1608)</f>
        <v>0</v>
      </c>
      <c r="L436" s="183">
        <f>+LOOKUP(Tabla167[[#This Row],[Código Institucional]],Salidas!A$2:A$1152,Salidas!C$2:C$1152)</f>
        <v>0</v>
      </c>
      <c r="M436" s="69">
        <f>+Tabla167[[#This Row],[Existencia Diciembre 2021 ]]+Tabla167[[#This Row],[Entradas]]-Tabla167[[#This Row],[Salidas]]</f>
        <v>1</v>
      </c>
    </row>
    <row r="437" spans="2:13" s="67" customFormat="1" ht="22.5" customHeight="1" x14ac:dyDescent="0.25">
      <c r="B437" s="176">
        <v>42496</v>
      </c>
      <c r="C437" s="176">
        <v>42496</v>
      </c>
      <c r="D437" s="177" t="s">
        <v>1211</v>
      </c>
      <c r="E437" s="178" t="s">
        <v>2056</v>
      </c>
      <c r="F437" s="185" t="s">
        <v>2057</v>
      </c>
      <c r="G437" s="180" t="s">
        <v>12</v>
      </c>
      <c r="H437" s="181">
        <v>345.12</v>
      </c>
      <c r="I437" s="182">
        <f>+Tabla167[[#This Row],[Costo Unitario en RD$]]*Tabla167[[#This Row],[Existencia actual]]</f>
        <v>345.12</v>
      </c>
      <c r="J437" s="170">
        <v>1</v>
      </c>
      <c r="K437" s="136">
        <f>+LOOKUP(Tabla167[[#This Row],[Código Institucional]],Entradas!A$2:A$1608,Entradas!C$2:C$1608)</f>
        <v>0</v>
      </c>
      <c r="L437" s="183">
        <f>+LOOKUP(Tabla167[[#This Row],[Código Institucional]],Salidas!A$2:A$1152,Salidas!C$2:C$1152)</f>
        <v>0</v>
      </c>
      <c r="M437" s="69">
        <f>+Tabla167[[#This Row],[Existencia Diciembre 2021 ]]+Tabla167[[#This Row],[Entradas]]-Tabla167[[#This Row],[Salidas]]</f>
        <v>1</v>
      </c>
    </row>
    <row r="438" spans="2:13" s="67" customFormat="1" ht="33.75" customHeight="1" x14ac:dyDescent="0.25">
      <c r="B438" s="176">
        <v>43319</v>
      </c>
      <c r="C438" s="176">
        <v>43319</v>
      </c>
      <c r="D438" s="177" t="s">
        <v>1211</v>
      </c>
      <c r="E438" s="178" t="s">
        <v>2058</v>
      </c>
      <c r="F438" s="185" t="s">
        <v>2059</v>
      </c>
      <c r="G438" s="180" t="s">
        <v>12</v>
      </c>
      <c r="H438" s="181">
        <v>150</v>
      </c>
      <c r="I438" s="182">
        <f>+Tabla167[[#This Row],[Costo Unitario en RD$]]*Tabla167[[#This Row],[Existencia actual]]</f>
        <v>150</v>
      </c>
      <c r="J438" s="170">
        <v>1</v>
      </c>
      <c r="K438" s="136">
        <f>+LOOKUP(Tabla167[[#This Row],[Código Institucional]],Entradas!A$2:A$1608,Entradas!C$2:C$1608)</f>
        <v>0</v>
      </c>
      <c r="L438" s="183">
        <f>+LOOKUP(Tabla167[[#This Row],[Código Institucional]],Salidas!A$2:A$1152,Salidas!C$2:C$1152)</f>
        <v>0</v>
      </c>
      <c r="M438" s="69">
        <f>+Tabla167[[#This Row],[Existencia Diciembre 2021 ]]+Tabla167[[#This Row],[Entradas]]-Tabla167[[#This Row],[Salidas]]</f>
        <v>1</v>
      </c>
    </row>
    <row r="439" spans="2:13" s="67" customFormat="1" ht="22.5" customHeight="1" x14ac:dyDescent="0.25">
      <c r="B439" s="176">
        <v>42520</v>
      </c>
      <c r="C439" s="176">
        <v>42520</v>
      </c>
      <c r="D439" s="177" t="s">
        <v>1211</v>
      </c>
      <c r="E439" s="178" t="s">
        <v>2060</v>
      </c>
      <c r="F439" s="179" t="s">
        <v>2061</v>
      </c>
      <c r="G439" s="180" t="s">
        <v>12</v>
      </c>
      <c r="H439" s="181">
        <v>195</v>
      </c>
      <c r="I439" s="182">
        <f>+Tabla167[[#This Row],[Costo Unitario en RD$]]*Tabla167[[#This Row],[Existencia actual]]</f>
        <v>195</v>
      </c>
      <c r="J439" s="170">
        <v>1</v>
      </c>
      <c r="K439" s="136">
        <f>+LOOKUP(Tabla167[[#This Row],[Código Institucional]],Entradas!A$2:A$1608,Entradas!C$2:C$1608)</f>
        <v>0</v>
      </c>
      <c r="L439" s="183">
        <f>+LOOKUP(Tabla167[[#This Row],[Código Institucional]],Salidas!A$2:A$1152,Salidas!C$2:C$1152)</f>
        <v>0</v>
      </c>
      <c r="M439" s="69">
        <f>+Tabla167[[#This Row],[Existencia Diciembre 2021 ]]+Tabla167[[#This Row],[Entradas]]-Tabla167[[#This Row],[Salidas]]</f>
        <v>1</v>
      </c>
    </row>
    <row r="440" spans="2:13" s="67" customFormat="1" ht="35.25" customHeight="1" x14ac:dyDescent="0.25">
      <c r="B440" s="176">
        <v>41432</v>
      </c>
      <c r="C440" s="176">
        <v>41432</v>
      </c>
      <c r="D440" s="177" t="s">
        <v>1211</v>
      </c>
      <c r="E440" s="178" t="s">
        <v>2062</v>
      </c>
      <c r="F440" s="179" t="s">
        <v>2063</v>
      </c>
      <c r="G440" s="180" t="s">
        <v>12</v>
      </c>
      <c r="H440" s="181">
        <v>187.49</v>
      </c>
      <c r="I440" s="182">
        <f>+Tabla167[[#This Row],[Costo Unitario en RD$]]*Tabla167[[#This Row],[Existencia actual]]</f>
        <v>4124.7800000000007</v>
      </c>
      <c r="J440" s="170">
        <v>22</v>
      </c>
      <c r="K440" s="136">
        <f>+LOOKUP(Tabla167[[#This Row],[Código Institucional]],Entradas!A$2:A$1608,Entradas!C$2:C$1608)</f>
        <v>0</v>
      </c>
      <c r="L440" s="183">
        <f>+LOOKUP(Tabla167[[#This Row],[Código Institucional]],Salidas!A$2:A$1152,Salidas!C$2:C$1152)</f>
        <v>0</v>
      </c>
      <c r="M440" s="69">
        <f>+Tabla167[[#This Row],[Existencia Diciembre 2021 ]]+Tabla167[[#This Row],[Entradas]]-Tabla167[[#This Row],[Salidas]]</f>
        <v>22</v>
      </c>
    </row>
    <row r="441" spans="2:13" s="67" customFormat="1" ht="36.75" customHeight="1" x14ac:dyDescent="0.25">
      <c r="B441" s="176">
        <v>42496</v>
      </c>
      <c r="C441" s="176">
        <v>42496</v>
      </c>
      <c r="D441" s="177" t="s">
        <v>1211</v>
      </c>
      <c r="E441" s="178" t="s">
        <v>2064</v>
      </c>
      <c r="F441" s="185" t="s">
        <v>2065</v>
      </c>
      <c r="G441" s="180" t="s">
        <v>12</v>
      </c>
      <c r="H441" s="181">
        <v>792.96</v>
      </c>
      <c r="I441" s="182">
        <f>+Tabla167[[#This Row],[Costo Unitario en RD$]]*Tabla167[[#This Row],[Existencia actual]]</f>
        <v>2378.88</v>
      </c>
      <c r="J441" s="170">
        <v>3</v>
      </c>
      <c r="K441" s="136">
        <f>+LOOKUP(Tabla167[[#This Row],[Código Institucional]],Entradas!A$2:A$1608,Entradas!C$2:C$1608)</f>
        <v>0</v>
      </c>
      <c r="L441" s="183">
        <f>+LOOKUP(Tabla167[[#This Row],[Código Institucional]],Salidas!A$2:A$1152,Salidas!C$2:C$1152)</f>
        <v>0</v>
      </c>
      <c r="M441" s="69">
        <f>+Tabla167[[#This Row],[Existencia Diciembre 2021 ]]+Tabla167[[#This Row],[Entradas]]-Tabla167[[#This Row],[Salidas]]</f>
        <v>3</v>
      </c>
    </row>
    <row r="442" spans="2:13" s="67" customFormat="1" ht="22.5" customHeight="1" x14ac:dyDescent="0.25">
      <c r="B442" s="176">
        <v>41432</v>
      </c>
      <c r="C442" s="176">
        <v>41432</v>
      </c>
      <c r="D442" s="177" t="s">
        <v>1211</v>
      </c>
      <c r="E442" s="178" t="s">
        <v>2066</v>
      </c>
      <c r="F442" s="179" t="s">
        <v>2067</v>
      </c>
      <c r="G442" s="180" t="s">
        <v>12</v>
      </c>
      <c r="H442" s="181">
        <v>31.86</v>
      </c>
      <c r="I442" s="182">
        <f>+Tabla167[[#This Row],[Costo Unitario en RD$]]*Tabla167[[#This Row],[Existencia actual]]</f>
        <v>95.58</v>
      </c>
      <c r="J442" s="170">
        <v>3</v>
      </c>
      <c r="K442" s="136">
        <f>+LOOKUP(Tabla167[[#This Row],[Código Institucional]],Entradas!A$2:A$1608,Entradas!C$2:C$1608)</f>
        <v>0</v>
      </c>
      <c r="L442" s="183">
        <f>+LOOKUP(Tabla167[[#This Row],[Código Institucional]],Salidas!A$2:A$1152,Salidas!C$2:C$1152)</f>
        <v>0</v>
      </c>
      <c r="M442" s="69">
        <f>+Tabla167[[#This Row],[Existencia Diciembre 2021 ]]+Tabla167[[#This Row],[Entradas]]-Tabla167[[#This Row],[Salidas]]</f>
        <v>3</v>
      </c>
    </row>
    <row r="443" spans="2:13" s="67" customFormat="1" ht="22.5" customHeight="1" x14ac:dyDescent="0.25">
      <c r="B443" s="184">
        <v>44145</v>
      </c>
      <c r="C443" s="184">
        <v>44145</v>
      </c>
      <c r="D443" s="177" t="s">
        <v>1211</v>
      </c>
      <c r="E443" s="178" t="s">
        <v>2068</v>
      </c>
      <c r="F443" s="185" t="s">
        <v>2069</v>
      </c>
      <c r="G443" s="180" t="s">
        <v>12</v>
      </c>
      <c r="H443" s="181">
        <v>273.76</v>
      </c>
      <c r="I443" s="182">
        <f>+Tabla167[[#This Row],[Costo Unitario en RD$]]*Tabla167[[#This Row],[Existencia actual]]</f>
        <v>4927.68</v>
      </c>
      <c r="J443" s="170">
        <v>18</v>
      </c>
      <c r="K443" s="136">
        <f>+LOOKUP(Tabla167[[#This Row],[Código Institucional]],Entradas!A$2:A$1608,Entradas!C$2:C$1608)</f>
        <v>0</v>
      </c>
      <c r="L443" s="183">
        <f>+LOOKUP(Tabla167[[#This Row],[Código Institucional]],Salidas!A$2:A$1152,Salidas!C$2:C$1152)</f>
        <v>0</v>
      </c>
      <c r="M443" s="69">
        <f>+Tabla167[[#This Row],[Existencia Diciembre 2021 ]]+Tabla167[[#This Row],[Entradas]]-Tabla167[[#This Row],[Salidas]]</f>
        <v>18</v>
      </c>
    </row>
    <row r="444" spans="2:13" s="67" customFormat="1" ht="31.5" customHeight="1" x14ac:dyDescent="0.25">
      <c r="B444" s="176">
        <v>41438</v>
      </c>
      <c r="C444" s="176">
        <v>41438</v>
      </c>
      <c r="D444" s="177" t="s">
        <v>1211</v>
      </c>
      <c r="E444" s="178" t="s">
        <v>2070</v>
      </c>
      <c r="F444" s="179" t="s">
        <v>2071</v>
      </c>
      <c r="G444" s="180" t="s">
        <v>12</v>
      </c>
      <c r="H444" s="181">
        <v>64.900000000000006</v>
      </c>
      <c r="I444" s="182">
        <f>+Tabla167[[#This Row],[Costo Unitario en RD$]]*Tabla167[[#This Row],[Existencia actual]]</f>
        <v>1168.2</v>
      </c>
      <c r="J444" s="170">
        <v>18</v>
      </c>
      <c r="K444" s="136">
        <f>+LOOKUP(Tabla167[[#This Row],[Código Institucional]],Entradas!A$2:A$1608,Entradas!C$2:C$1608)</f>
        <v>0</v>
      </c>
      <c r="L444" s="183">
        <f>+LOOKUP(Tabla167[[#This Row],[Código Institucional]],Salidas!A$2:A$1152,Salidas!C$2:C$1152)</f>
        <v>0</v>
      </c>
      <c r="M444" s="69">
        <f>+Tabla167[[#This Row],[Existencia Diciembre 2021 ]]+Tabla167[[#This Row],[Entradas]]-Tabla167[[#This Row],[Salidas]]</f>
        <v>18</v>
      </c>
    </row>
    <row r="445" spans="2:13" s="67" customFormat="1" ht="22.5" customHeight="1" x14ac:dyDescent="0.25">
      <c r="B445" s="176">
        <v>41354</v>
      </c>
      <c r="C445" s="176">
        <v>41354</v>
      </c>
      <c r="D445" s="177" t="s">
        <v>1211</v>
      </c>
      <c r="E445" s="178" t="s">
        <v>2072</v>
      </c>
      <c r="F445" s="179" t="s">
        <v>2073</v>
      </c>
      <c r="G445" s="180" t="s">
        <v>12</v>
      </c>
      <c r="H445" s="181">
        <v>37.46</v>
      </c>
      <c r="I445" s="182">
        <f>+Tabla167[[#This Row],[Costo Unitario en RD$]]*Tabla167[[#This Row],[Existencia actual]]</f>
        <v>749.2</v>
      </c>
      <c r="J445" s="171">
        <v>21</v>
      </c>
      <c r="K445" s="136">
        <f>+LOOKUP(Tabla167[[#This Row],[Código Institucional]],Entradas!A$2:A$1608,Entradas!C$2:C$1608)</f>
        <v>0</v>
      </c>
      <c r="L445" s="183">
        <f>+LOOKUP(Tabla167[[#This Row],[Código Institucional]],Salidas!A$2:A$1152,Salidas!C$2:C$1152)</f>
        <v>1</v>
      </c>
      <c r="M445" s="217">
        <f>+Tabla167[[#This Row],[Existencia Diciembre 2021 ]]+Tabla167[[#This Row],[Entradas]]-Tabla167[[#This Row],[Salidas]]</f>
        <v>20</v>
      </c>
    </row>
    <row r="446" spans="2:13" s="67" customFormat="1" ht="22.5" customHeight="1" x14ac:dyDescent="0.25">
      <c r="B446" s="176">
        <v>44215</v>
      </c>
      <c r="C446" s="176">
        <v>44215</v>
      </c>
      <c r="D446" s="177" t="s">
        <v>1211</v>
      </c>
      <c r="E446" s="178" t="s">
        <v>877</v>
      </c>
      <c r="F446" s="179" t="s">
        <v>872</v>
      </c>
      <c r="G446" s="180" t="s">
        <v>12</v>
      </c>
      <c r="H446" s="181">
        <v>885</v>
      </c>
      <c r="I446" s="182">
        <f>+Tabla167[[#This Row],[Costo Unitario en RD$]]*Tabla167[[#This Row],[Existencia actual]]</f>
        <v>0</v>
      </c>
      <c r="J446" s="171">
        <v>0</v>
      </c>
      <c r="K446" s="136">
        <f>+LOOKUP(Tabla167[[#This Row],[Código Institucional]],Entradas!A$2:A$1608,Entradas!C$2:C$1608)</f>
        <v>0</v>
      </c>
      <c r="L446" s="183">
        <f>+LOOKUP(Tabla167[[#This Row],[Código Institucional]],Salidas!A$2:A$1152,Salidas!C$2:C$1152)</f>
        <v>0</v>
      </c>
      <c r="M446" s="217">
        <f>+Tabla167[[#This Row],[Existencia Diciembre 2021 ]]+Tabla167[[#This Row],[Entradas]]-Tabla167[[#This Row],[Salidas]]</f>
        <v>0</v>
      </c>
    </row>
    <row r="447" spans="2:13" s="67" customFormat="1" ht="22.5" customHeight="1" x14ac:dyDescent="0.25">
      <c r="B447" s="184">
        <v>44145</v>
      </c>
      <c r="C447" s="184">
        <v>44145</v>
      </c>
      <c r="D447" s="177" t="s">
        <v>1211</v>
      </c>
      <c r="E447" s="178" t="s">
        <v>2074</v>
      </c>
      <c r="F447" s="185" t="s">
        <v>2075</v>
      </c>
      <c r="G447" s="180" t="s">
        <v>12</v>
      </c>
      <c r="H447" s="181">
        <v>218.6</v>
      </c>
      <c r="I447" s="182">
        <f>+Tabla167[[#This Row],[Costo Unitario en RD$]]*Tabla167[[#This Row],[Existencia actual]]</f>
        <v>218.6</v>
      </c>
      <c r="J447" s="171">
        <v>1</v>
      </c>
      <c r="K447" s="136">
        <f>+LOOKUP(Tabla167[[#This Row],[Código Institucional]],Entradas!A$2:A$1608,Entradas!C$2:C$1608)</f>
        <v>0</v>
      </c>
      <c r="L447" s="183">
        <f>+LOOKUP(Tabla167[[#This Row],[Código Institucional]],Salidas!A$2:A$1152,Salidas!C$2:C$1152)</f>
        <v>0</v>
      </c>
      <c r="M447" s="217">
        <f>+Tabla167[[#This Row],[Existencia Diciembre 2021 ]]+Tabla167[[#This Row],[Entradas]]-Tabla167[[#This Row],[Salidas]]</f>
        <v>1</v>
      </c>
    </row>
    <row r="448" spans="2:13" s="67" customFormat="1" ht="22.5" customHeight="1" x14ac:dyDescent="0.25">
      <c r="B448" s="176">
        <v>41444</v>
      </c>
      <c r="C448" s="176">
        <v>41444</v>
      </c>
      <c r="D448" s="177" t="s">
        <v>1211</v>
      </c>
      <c r="E448" s="178" t="s">
        <v>2076</v>
      </c>
      <c r="F448" s="179" t="s">
        <v>2077</v>
      </c>
      <c r="G448" s="180" t="s">
        <v>12</v>
      </c>
      <c r="H448" s="181">
        <v>11.68</v>
      </c>
      <c r="I448" s="182">
        <f>+Tabla167[[#This Row],[Costo Unitario en RD$]]*Tabla167[[#This Row],[Existencia actual]]</f>
        <v>292</v>
      </c>
      <c r="J448" s="171">
        <v>25</v>
      </c>
      <c r="K448" s="136">
        <f>+LOOKUP(Tabla167[[#This Row],[Código Institucional]],Entradas!A$2:A$1608,Entradas!C$2:C$1608)</f>
        <v>0</v>
      </c>
      <c r="L448" s="183">
        <f>+LOOKUP(Tabla167[[#This Row],[Código Institucional]],Salidas!A$2:A$1152,Salidas!C$2:C$1152)</f>
        <v>0</v>
      </c>
      <c r="M448" s="217">
        <f>+Tabla167[[#This Row],[Existencia Diciembre 2021 ]]+Tabla167[[#This Row],[Entradas]]-Tabla167[[#This Row],[Salidas]]</f>
        <v>25</v>
      </c>
    </row>
    <row r="449" spans="2:13" s="67" customFormat="1" ht="22.5" customHeight="1" x14ac:dyDescent="0.25">
      <c r="B449" s="176">
        <v>42250</v>
      </c>
      <c r="C449" s="176">
        <v>42250</v>
      </c>
      <c r="D449" s="177" t="s">
        <v>1211</v>
      </c>
      <c r="E449" s="178" t="s">
        <v>2078</v>
      </c>
      <c r="F449" s="185" t="s">
        <v>2079</v>
      </c>
      <c r="G449" s="180" t="s">
        <v>12</v>
      </c>
      <c r="H449" s="181">
        <v>447</v>
      </c>
      <c r="I449" s="182">
        <f>+Tabla167[[#This Row],[Costo Unitario en RD$]]*Tabla167[[#This Row],[Existencia actual]]</f>
        <v>894</v>
      </c>
      <c r="J449" s="171">
        <v>2</v>
      </c>
      <c r="K449" s="136">
        <f>+LOOKUP(Tabla167[[#This Row],[Código Institucional]],Entradas!A$2:A$1608,Entradas!C$2:C$1608)</f>
        <v>0</v>
      </c>
      <c r="L449" s="183">
        <f>+LOOKUP(Tabla167[[#This Row],[Código Institucional]],Salidas!A$2:A$1152,Salidas!C$2:C$1152)</f>
        <v>0</v>
      </c>
      <c r="M449" s="217">
        <f>+Tabla167[[#This Row],[Existencia Diciembre 2021 ]]+Tabla167[[#This Row],[Entradas]]-Tabla167[[#This Row],[Salidas]]</f>
        <v>2</v>
      </c>
    </row>
    <row r="450" spans="2:13" s="67" customFormat="1" ht="22.5" customHeight="1" x14ac:dyDescent="0.25">
      <c r="B450" s="176">
        <v>42520</v>
      </c>
      <c r="C450" s="176">
        <v>42520</v>
      </c>
      <c r="D450" s="177" t="s">
        <v>1211</v>
      </c>
      <c r="E450" s="178" t="s">
        <v>2080</v>
      </c>
      <c r="F450" s="185" t="s">
        <v>2081</v>
      </c>
      <c r="G450" s="180" t="s">
        <v>12</v>
      </c>
      <c r="H450" s="181">
        <v>175.2</v>
      </c>
      <c r="I450" s="182">
        <f>+Tabla167[[#This Row],[Costo Unitario en RD$]]*Tabla167[[#This Row],[Existencia actual]]</f>
        <v>525.59999999999991</v>
      </c>
      <c r="J450" s="171">
        <v>3</v>
      </c>
      <c r="K450" s="136">
        <f>+LOOKUP(Tabla167[[#This Row],[Código Institucional]],Entradas!A$2:A$1608,Entradas!C$2:C$1608)</f>
        <v>0</v>
      </c>
      <c r="L450" s="183">
        <f>+LOOKUP(Tabla167[[#This Row],[Código Institucional]],Salidas!A$2:A$1152,Salidas!C$2:C$1152)</f>
        <v>0</v>
      </c>
      <c r="M450" s="217">
        <f>+Tabla167[[#This Row],[Existencia Diciembre 2021 ]]+Tabla167[[#This Row],[Entradas]]-Tabla167[[#This Row],[Salidas]]</f>
        <v>3</v>
      </c>
    </row>
    <row r="451" spans="2:13" s="67" customFormat="1" ht="22.5" customHeight="1" x14ac:dyDescent="0.25">
      <c r="B451" s="176">
        <v>41438</v>
      </c>
      <c r="C451" s="176">
        <v>41438</v>
      </c>
      <c r="D451" s="177" t="s">
        <v>1211</v>
      </c>
      <c r="E451" s="178" t="s">
        <v>2082</v>
      </c>
      <c r="F451" s="185" t="s">
        <v>2083</v>
      </c>
      <c r="G451" s="180" t="s">
        <v>12</v>
      </c>
      <c r="H451" s="181">
        <v>4.4800000000000004</v>
      </c>
      <c r="I451" s="182">
        <f>+Tabla167[[#This Row],[Costo Unitario en RD$]]*Tabla167[[#This Row],[Existencia actual]]</f>
        <v>147.84</v>
      </c>
      <c r="J451" s="171">
        <v>33</v>
      </c>
      <c r="K451" s="136">
        <f>+LOOKUP(Tabla167[[#This Row],[Código Institucional]],Entradas!A$2:A$1608,Entradas!C$2:C$1608)</f>
        <v>0</v>
      </c>
      <c r="L451" s="183">
        <f>+LOOKUP(Tabla167[[#This Row],[Código Institucional]],Salidas!A$2:A$1152,Salidas!C$2:C$1152)</f>
        <v>0</v>
      </c>
      <c r="M451" s="217">
        <f>+Tabla167[[#This Row],[Existencia Diciembre 2021 ]]+Tabla167[[#This Row],[Entradas]]-Tabla167[[#This Row],[Salidas]]</f>
        <v>33</v>
      </c>
    </row>
    <row r="452" spans="2:13" s="67" customFormat="1" ht="22.5" customHeight="1" x14ac:dyDescent="0.25">
      <c r="B452" s="176">
        <v>41443</v>
      </c>
      <c r="C452" s="176">
        <v>41443</v>
      </c>
      <c r="D452" s="177" t="s">
        <v>1211</v>
      </c>
      <c r="E452" s="178" t="s">
        <v>2084</v>
      </c>
      <c r="F452" s="185" t="s">
        <v>2085</v>
      </c>
      <c r="G452" s="180" t="s">
        <v>12</v>
      </c>
      <c r="H452" s="181">
        <v>2631.4</v>
      </c>
      <c r="I452" s="182">
        <f>+Tabla167[[#This Row],[Costo Unitario en RD$]]*Tabla167[[#This Row],[Existencia actual]]</f>
        <v>42102.400000000001</v>
      </c>
      <c r="J452" s="171">
        <v>18</v>
      </c>
      <c r="K452" s="136">
        <f>+LOOKUP(Tabla167[[#This Row],[Código Institucional]],Entradas!A$2:A$1608,Entradas!C$2:C$1608)</f>
        <v>0</v>
      </c>
      <c r="L452" s="183">
        <f>+LOOKUP(Tabla167[[#This Row],[Código Institucional]],Salidas!A$2:A$1152,Salidas!C$2:C$1152)</f>
        <v>2</v>
      </c>
      <c r="M452" s="217">
        <f>+Tabla167[[#This Row],[Existencia Diciembre 2021 ]]+Tabla167[[#This Row],[Entradas]]-Tabla167[[#This Row],[Salidas]]</f>
        <v>16</v>
      </c>
    </row>
    <row r="453" spans="2:13" s="67" customFormat="1" ht="22.5" customHeight="1" x14ac:dyDescent="0.25">
      <c r="B453" s="176">
        <v>41907</v>
      </c>
      <c r="C453" s="176">
        <v>41907</v>
      </c>
      <c r="D453" s="177" t="s">
        <v>1211</v>
      </c>
      <c r="E453" s="178" t="s">
        <v>2086</v>
      </c>
      <c r="F453" s="185" t="s">
        <v>2087</v>
      </c>
      <c r="G453" s="180" t="s">
        <v>12</v>
      </c>
      <c r="H453" s="181">
        <v>116</v>
      </c>
      <c r="I453" s="182">
        <f>+Tabla167[[#This Row],[Costo Unitario en RD$]]*Tabla167[[#This Row],[Existencia actual]]</f>
        <v>232</v>
      </c>
      <c r="J453" s="171">
        <v>2</v>
      </c>
      <c r="K453" s="136">
        <f>+LOOKUP(Tabla167[[#This Row],[Código Institucional]],Entradas!A$2:A$1608,Entradas!C$2:C$1608)</f>
        <v>0</v>
      </c>
      <c r="L453" s="183">
        <f>+LOOKUP(Tabla167[[#This Row],[Código Institucional]],Salidas!A$2:A$1152,Salidas!C$2:C$1152)</f>
        <v>0</v>
      </c>
      <c r="M453" s="217">
        <f>+Tabla167[[#This Row],[Existencia Diciembre 2021 ]]+Tabla167[[#This Row],[Entradas]]-Tabla167[[#This Row],[Salidas]]</f>
        <v>2</v>
      </c>
    </row>
    <row r="454" spans="2:13" s="94" customFormat="1" ht="22.5" customHeight="1" x14ac:dyDescent="0.25">
      <c r="B454" s="176">
        <v>43026</v>
      </c>
      <c r="C454" s="176">
        <v>43026</v>
      </c>
      <c r="D454" s="177" t="s">
        <v>1211</v>
      </c>
      <c r="E454" s="178" t="s">
        <v>2088</v>
      </c>
      <c r="F454" s="185" t="s">
        <v>2089</v>
      </c>
      <c r="G454" s="180" t="s">
        <v>12</v>
      </c>
      <c r="H454" s="181">
        <v>26604</v>
      </c>
      <c r="I454" s="182">
        <f>+Tabla167[[#This Row],[Costo Unitario en RD$]]*Tabla167[[#This Row],[Existencia actual]]</f>
        <v>26604</v>
      </c>
      <c r="J454" s="171">
        <v>1</v>
      </c>
      <c r="K454" s="136">
        <f>+LOOKUP(Tabla167[[#This Row],[Código Institucional]],Entradas!A$2:A$1608,Entradas!C$2:C$1608)</f>
        <v>0</v>
      </c>
      <c r="L454" s="183">
        <f>+LOOKUP(Tabla167[[#This Row],[Código Institucional]],Salidas!A$2:A$1152,Salidas!C$2:C$1152)</f>
        <v>0</v>
      </c>
      <c r="M454" s="217">
        <f>+Tabla167[[#This Row],[Existencia Diciembre 2021 ]]+Tabla167[[#This Row],[Entradas]]-Tabla167[[#This Row],[Salidas]]</f>
        <v>1</v>
      </c>
    </row>
    <row r="455" spans="2:13" s="94" customFormat="1" ht="22.5" customHeight="1" x14ac:dyDescent="0.25">
      <c r="B455" s="176">
        <v>42496</v>
      </c>
      <c r="C455" s="176">
        <v>42496</v>
      </c>
      <c r="D455" s="177" t="s">
        <v>1211</v>
      </c>
      <c r="E455" s="178" t="s">
        <v>2090</v>
      </c>
      <c r="F455" s="185" t="s">
        <v>2091</v>
      </c>
      <c r="G455" s="180" t="s">
        <v>12</v>
      </c>
      <c r="H455" s="181">
        <v>531</v>
      </c>
      <c r="I455" s="182">
        <f>+Tabla167[[#This Row],[Costo Unitario en RD$]]*Tabla167[[#This Row],[Existencia actual]]</f>
        <v>0</v>
      </c>
      <c r="J455" s="171">
        <v>0</v>
      </c>
      <c r="K455" s="136">
        <f>+LOOKUP(Tabla167[[#This Row],[Código Institucional]],Entradas!A$2:A$1608,Entradas!C$2:C$1608)</f>
        <v>0</v>
      </c>
      <c r="L455" s="183">
        <f>+LOOKUP(Tabla167[[#This Row],[Código Institucional]],Salidas!A$2:A$1152,Salidas!C$2:C$1152)</f>
        <v>0</v>
      </c>
      <c r="M455" s="217">
        <f>+Tabla167[[#This Row],[Existencia Diciembre 2021 ]]+Tabla167[[#This Row],[Entradas]]-Tabla167[[#This Row],[Salidas]]</f>
        <v>0</v>
      </c>
    </row>
    <row r="456" spans="2:13" s="94" customFormat="1" ht="22.5" customHeight="1" x14ac:dyDescent="0.25">
      <c r="B456" s="176">
        <v>41438</v>
      </c>
      <c r="C456" s="176">
        <v>41438</v>
      </c>
      <c r="D456" s="177" t="s">
        <v>1211</v>
      </c>
      <c r="E456" s="178" t="s">
        <v>2092</v>
      </c>
      <c r="F456" s="185" t="s">
        <v>2093</v>
      </c>
      <c r="G456" s="180" t="s">
        <v>12</v>
      </c>
      <c r="H456" s="181">
        <v>446.04</v>
      </c>
      <c r="I456" s="182">
        <f>+Tabla167[[#This Row],[Costo Unitario en RD$]]*Tabla167[[#This Row],[Existencia actual]]</f>
        <v>0</v>
      </c>
      <c r="J456" s="171">
        <v>0</v>
      </c>
      <c r="K456" s="136">
        <f>+LOOKUP(Tabla167[[#This Row],[Código Institucional]],Entradas!A$2:A$1608,Entradas!C$2:C$1608)</f>
        <v>1</v>
      </c>
      <c r="L456" s="183">
        <f>+LOOKUP(Tabla167[[#This Row],[Código Institucional]],Salidas!A$2:A$1152,Salidas!C$2:C$1152)</f>
        <v>1</v>
      </c>
      <c r="M456" s="217">
        <f>+Tabla167[[#This Row],[Existencia Diciembre 2021 ]]+Tabla167[[#This Row],[Entradas]]-Tabla167[[#This Row],[Salidas]]</f>
        <v>0</v>
      </c>
    </row>
    <row r="457" spans="2:13" s="94" customFormat="1" ht="22.5" customHeight="1" x14ac:dyDescent="0.25">
      <c r="B457" s="176">
        <v>42474</v>
      </c>
      <c r="C457" s="176">
        <v>42474</v>
      </c>
      <c r="D457" s="177" t="s">
        <v>1211</v>
      </c>
      <c r="E457" s="178" t="s">
        <v>2094</v>
      </c>
      <c r="F457" s="185" t="s">
        <v>2095</v>
      </c>
      <c r="G457" s="180" t="s">
        <v>12</v>
      </c>
      <c r="H457" s="181">
        <v>28320</v>
      </c>
      <c r="I457" s="182">
        <f>+Tabla167[[#This Row],[Costo Unitario en RD$]]*Tabla167[[#This Row],[Existencia actual]]</f>
        <v>0</v>
      </c>
      <c r="J457" s="171">
        <v>0</v>
      </c>
      <c r="K457" s="136">
        <f>+LOOKUP(Tabla167[[#This Row],[Código Institucional]],Entradas!A$2:A$1608,Entradas!C$2:C$1608)</f>
        <v>2</v>
      </c>
      <c r="L457" s="183">
        <f>+LOOKUP(Tabla167[[#This Row],[Código Institucional]],Salidas!A$2:A$1152,Salidas!C$2:C$1152)</f>
        <v>2</v>
      </c>
      <c r="M457" s="217">
        <f>+Tabla167[[#This Row],[Existencia Diciembre 2021 ]]+Tabla167[[#This Row],[Entradas]]-Tabla167[[#This Row],[Salidas]]</f>
        <v>0</v>
      </c>
    </row>
    <row r="458" spans="2:13" s="94" customFormat="1" ht="22.5" customHeight="1" x14ac:dyDescent="0.25">
      <c r="B458" s="176">
        <v>41432</v>
      </c>
      <c r="C458" s="176">
        <v>41432</v>
      </c>
      <c r="D458" s="177" t="s">
        <v>1211</v>
      </c>
      <c r="E458" s="178" t="s">
        <v>2096</v>
      </c>
      <c r="F458" s="185" t="s">
        <v>2097</v>
      </c>
      <c r="G458" s="180" t="s">
        <v>12</v>
      </c>
      <c r="H458" s="181">
        <v>466.96</v>
      </c>
      <c r="I458" s="182">
        <f>+Tabla167[[#This Row],[Costo Unitario en RD$]]*Tabla167[[#This Row],[Existencia actual]]</f>
        <v>7471.36</v>
      </c>
      <c r="J458" s="171">
        <v>16</v>
      </c>
      <c r="K458" s="136">
        <f>+LOOKUP(Tabla167[[#This Row],[Código Institucional]],Entradas!A$2:A$1608,Entradas!C$2:C$1608)</f>
        <v>0</v>
      </c>
      <c r="L458" s="183">
        <f>+LOOKUP(Tabla167[[#This Row],[Código Institucional]],Salidas!A$2:A$1152,Salidas!C$2:C$1152)</f>
        <v>0</v>
      </c>
      <c r="M458" s="217">
        <f>+Tabla167[[#This Row],[Existencia Diciembre 2021 ]]+Tabla167[[#This Row],[Entradas]]-Tabla167[[#This Row],[Salidas]]</f>
        <v>16</v>
      </c>
    </row>
    <row r="459" spans="2:13" s="94" customFormat="1" ht="22.5" customHeight="1" x14ac:dyDescent="0.25">
      <c r="B459" s="176">
        <v>42551</v>
      </c>
      <c r="C459" s="176">
        <v>42551</v>
      </c>
      <c r="D459" s="177" t="s">
        <v>1211</v>
      </c>
      <c r="E459" s="178" t="s">
        <v>2098</v>
      </c>
      <c r="F459" s="185" t="s">
        <v>2099</v>
      </c>
      <c r="G459" s="180" t="s">
        <v>12</v>
      </c>
      <c r="H459" s="181">
        <v>71.84</v>
      </c>
      <c r="I459" s="182">
        <f>+Tabla167[[#This Row],[Costo Unitario en RD$]]*Tabla167[[#This Row],[Existencia actual]]</f>
        <v>1005.76</v>
      </c>
      <c r="J459" s="171">
        <v>14</v>
      </c>
      <c r="K459" s="136">
        <f>+LOOKUP(Tabla167[[#This Row],[Código Institucional]],Entradas!A$2:A$1608,Entradas!C$2:C$1608)</f>
        <v>0</v>
      </c>
      <c r="L459" s="183">
        <f>+LOOKUP(Tabla167[[#This Row],[Código Institucional]],Salidas!A$2:A$1152,Salidas!C$2:C$1152)</f>
        <v>0</v>
      </c>
      <c r="M459" s="217">
        <f>+Tabla167[[#This Row],[Existencia Diciembre 2021 ]]+Tabla167[[#This Row],[Entradas]]-Tabla167[[#This Row],[Salidas]]</f>
        <v>14</v>
      </c>
    </row>
    <row r="460" spans="2:13" s="94" customFormat="1" ht="22.5" customHeight="1" x14ac:dyDescent="0.25">
      <c r="B460" s="176">
        <v>42551</v>
      </c>
      <c r="C460" s="176">
        <v>42551</v>
      </c>
      <c r="D460" s="177" t="s">
        <v>1211</v>
      </c>
      <c r="E460" s="178" t="s">
        <v>2100</v>
      </c>
      <c r="F460" s="185" t="s">
        <v>2101</v>
      </c>
      <c r="G460" s="180" t="s">
        <v>12</v>
      </c>
      <c r="H460" s="181">
        <v>35.630000000000003</v>
      </c>
      <c r="I460" s="182">
        <f>+Tabla167[[#This Row],[Costo Unitario en RD$]]*Tabla167[[#This Row],[Existencia actual]]</f>
        <v>2672.25</v>
      </c>
      <c r="J460" s="171">
        <v>75</v>
      </c>
      <c r="K460" s="136">
        <f>+LOOKUP(Tabla167[[#This Row],[Código Institucional]],Entradas!A$2:A$1608,Entradas!C$2:C$1608)</f>
        <v>0</v>
      </c>
      <c r="L460" s="183">
        <f>+LOOKUP(Tabla167[[#This Row],[Código Institucional]],Salidas!A$2:A$1152,Salidas!C$2:C$1152)</f>
        <v>0</v>
      </c>
      <c r="M460" s="217">
        <f>+Tabla167[[#This Row],[Existencia Diciembre 2021 ]]+Tabla167[[#This Row],[Entradas]]-Tabla167[[#This Row],[Salidas]]</f>
        <v>75</v>
      </c>
    </row>
    <row r="461" spans="2:13" s="67" customFormat="1" ht="22.5" customHeight="1" x14ac:dyDescent="0.25">
      <c r="B461" s="176">
        <v>44047</v>
      </c>
      <c r="C461" s="176">
        <v>44047</v>
      </c>
      <c r="D461" s="177" t="s">
        <v>1211</v>
      </c>
      <c r="E461" s="178" t="s">
        <v>2102</v>
      </c>
      <c r="F461" s="179" t="s">
        <v>2103</v>
      </c>
      <c r="G461" s="180" t="s">
        <v>12</v>
      </c>
      <c r="H461" s="181">
        <v>125</v>
      </c>
      <c r="I461" s="182">
        <f>+Tabla167[[#This Row],[Costo Unitario en RD$]]*Tabla167[[#This Row],[Existencia actual]]</f>
        <v>125</v>
      </c>
      <c r="J461" s="171">
        <v>1</v>
      </c>
      <c r="K461" s="136">
        <f>+LOOKUP(Tabla167[[#This Row],[Código Institucional]],Entradas!A$2:A$1608,Entradas!C$2:C$1608)</f>
        <v>0</v>
      </c>
      <c r="L461" s="183">
        <f>+LOOKUP(Tabla167[[#This Row],[Código Institucional]],Salidas!A$2:A$1152,Salidas!C$2:C$1152)</f>
        <v>0</v>
      </c>
      <c r="M461" s="217">
        <f>+Tabla167[[#This Row],[Existencia Diciembre 2021 ]]+Tabla167[[#This Row],[Entradas]]-Tabla167[[#This Row],[Salidas]]</f>
        <v>1</v>
      </c>
    </row>
    <row r="462" spans="2:13" s="94" customFormat="1" ht="22.5" customHeight="1" x14ac:dyDescent="0.25">
      <c r="B462" s="176">
        <v>44047</v>
      </c>
      <c r="C462" s="176">
        <v>44047</v>
      </c>
      <c r="D462" s="177" t="s">
        <v>1211</v>
      </c>
      <c r="E462" s="178" t="s">
        <v>2104</v>
      </c>
      <c r="F462" s="179" t="s">
        <v>2105</v>
      </c>
      <c r="G462" s="180" t="s">
        <v>12</v>
      </c>
      <c r="H462" s="181">
        <v>118</v>
      </c>
      <c r="I462" s="182">
        <f>+Tabla167[[#This Row],[Costo Unitario en RD$]]*Tabla167[[#This Row],[Existencia actual]]</f>
        <v>472</v>
      </c>
      <c r="J462" s="171">
        <v>4</v>
      </c>
      <c r="K462" s="136">
        <f>+LOOKUP(Tabla167[[#This Row],[Código Institucional]],Entradas!A$2:A$1608,Entradas!C$2:C$1608)</f>
        <v>0</v>
      </c>
      <c r="L462" s="183">
        <f>+LOOKUP(Tabla167[[#This Row],[Código Institucional]],Salidas!A$2:A$1152,Salidas!C$2:C$1152)</f>
        <v>0</v>
      </c>
      <c r="M462" s="217">
        <f>+Tabla167[[#This Row],[Existencia Diciembre 2021 ]]+Tabla167[[#This Row],[Entradas]]-Tabla167[[#This Row],[Salidas]]</f>
        <v>4</v>
      </c>
    </row>
    <row r="463" spans="2:13" s="94" customFormat="1" ht="22.5" customHeight="1" x14ac:dyDescent="0.25">
      <c r="B463" s="176">
        <v>44047</v>
      </c>
      <c r="C463" s="176">
        <v>44047</v>
      </c>
      <c r="D463" s="177" t="s">
        <v>1211</v>
      </c>
      <c r="E463" s="178" t="s">
        <v>2106</v>
      </c>
      <c r="F463" s="179" t="s">
        <v>2107</v>
      </c>
      <c r="G463" s="180" t="s">
        <v>12</v>
      </c>
      <c r="H463" s="181">
        <v>354</v>
      </c>
      <c r="I463" s="182">
        <f>+Tabla167[[#This Row],[Costo Unitario en RD$]]*Tabla167[[#This Row],[Existencia actual]]</f>
        <v>708</v>
      </c>
      <c r="J463" s="171">
        <v>2</v>
      </c>
      <c r="K463" s="136">
        <f>+LOOKUP(Tabla167[[#This Row],[Código Institucional]],Entradas!A$2:A$1608,Entradas!C$2:C$1608)</f>
        <v>0</v>
      </c>
      <c r="L463" s="183">
        <f>+LOOKUP(Tabla167[[#This Row],[Código Institucional]],Salidas!A$2:A$1152,Salidas!C$2:C$1152)</f>
        <v>0</v>
      </c>
      <c r="M463" s="217">
        <f>+Tabla167[[#This Row],[Existencia Diciembre 2021 ]]+Tabla167[[#This Row],[Entradas]]-Tabla167[[#This Row],[Salidas]]</f>
        <v>2</v>
      </c>
    </row>
    <row r="464" spans="2:13" s="94" customFormat="1" ht="22.5" customHeight="1" x14ac:dyDescent="0.25">
      <c r="B464" s="176">
        <v>44047</v>
      </c>
      <c r="C464" s="176">
        <v>44047</v>
      </c>
      <c r="D464" s="177" t="s">
        <v>1211</v>
      </c>
      <c r="E464" s="178" t="s">
        <v>2108</v>
      </c>
      <c r="F464" s="185" t="s">
        <v>2109</v>
      </c>
      <c r="G464" s="180" t="s">
        <v>12</v>
      </c>
      <c r="H464" s="181">
        <v>26880.68</v>
      </c>
      <c r="I464" s="182">
        <f>+Tabla167[[#This Row],[Costo Unitario en RD$]]*Tabla167[[#This Row],[Existencia actual]]</f>
        <v>161284.08000000002</v>
      </c>
      <c r="J464" s="171">
        <v>8</v>
      </c>
      <c r="K464" s="136">
        <f>+LOOKUP(Tabla167[[#This Row],[Código Institucional]],Entradas!A$2:A$1608,Entradas!C$2:C$1608)</f>
        <v>0</v>
      </c>
      <c r="L464" s="183">
        <f>+LOOKUP(Tabla167[[#This Row],[Código Institucional]],Salidas!A$2:A$1152,Salidas!C$2:C$1152)</f>
        <v>2</v>
      </c>
      <c r="M464" s="217">
        <f>+Tabla167[[#This Row],[Existencia Diciembre 2021 ]]+Tabla167[[#This Row],[Entradas]]-Tabla167[[#This Row],[Salidas]]</f>
        <v>6</v>
      </c>
    </row>
    <row r="465" spans="2:13" s="94" customFormat="1" ht="22.5" customHeight="1" x14ac:dyDescent="0.25">
      <c r="B465" s="176">
        <v>44047</v>
      </c>
      <c r="C465" s="176">
        <v>44047</v>
      </c>
      <c r="D465" s="177" t="s">
        <v>1211</v>
      </c>
      <c r="E465" s="178" t="s">
        <v>2110</v>
      </c>
      <c r="F465" s="185" t="s">
        <v>2111</v>
      </c>
      <c r="G465" s="180" t="s">
        <v>12</v>
      </c>
      <c r="H465" s="181">
        <v>76.7</v>
      </c>
      <c r="I465" s="182">
        <f>+Tabla167[[#This Row],[Costo Unitario en RD$]]*Tabla167[[#This Row],[Existencia actual]]</f>
        <v>2070.9</v>
      </c>
      <c r="J465" s="171">
        <v>27</v>
      </c>
      <c r="K465" s="136">
        <f>+LOOKUP(Tabla167[[#This Row],[Código Institucional]],Entradas!A$2:A$1608,Entradas!C$2:C$1608)</f>
        <v>0</v>
      </c>
      <c r="L465" s="183">
        <f>+LOOKUP(Tabla167[[#This Row],[Código Institucional]],Salidas!A$2:A$1152,Salidas!C$2:C$1152)</f>
        <v>0</v>
      </c>
      <c r="M465" s="217">
        <f>+Tabla167[[#This Row],[Existencia Diciembre 2021 ]]+Tabla167[[#This Row],[Entradas]]-Tabla167[[#This Row],[Salidas]]</f>
        <v>27</v>
      </c>
    </row>
    <row r="466" spans="2:13" s="67" customFormat="1" ht="22.5" customHeight="1" x14ac:dyDescent="0.25">
      <c r="B466" s="176">
        <v>44047</v>
      </c>
      <c r="C466" s="176">
        <v>44047</v>
      </c>
      <c r="D466" s="177" t="s">
        <v>1211</v>
      </c>
      <c r="E466" s="178" t="s">
        <v>2112</v>
      </c>
      <c r="F466" s="185" t="s">
        <v>2113</v>
      </c>
      <c r="G466" s="180" t="s">
        <v>12</v>
      </c>
      <c r="H466" s="181">
        <v>10.33</v>
      </c>
      <c r="I466" s="182">
        <f>+Tabla167[[#This Row],[Costo Unitario en RD$]]*Tabla167[[#This Row],[Existencia actual]]</f>
        <v>0</v>
      </c>
      <c r="J466" s="171">
        <v>0</v>
      </c>
      <c r="K466" s="136">
        <f>+LOOKUP(Tabla167[[#This Row],[Código Institucional]],Entradas!A$2:A$1608,Entradas!C$2:C$1608)</f>
        <v>0</v>
      </c>
      <c r="L466" s="183">
        <f>+LOOKUP(Tabla167[[#This Row],[Código Institucional]],Salidas!A$2:A$1152,Salidas!C$2:C$1152)</f>
        <v>0</v>
      </c>
      <c r="M466" s="217">
        <f>+Tabla167[[#This Row],[Existencia Diciembre 2021 ]]+Tabla167[[#This Row],[Entradas]]-Tabla167[[#This Row],[Salidas]]</f>
        <v>0</v>
      </c>
    </row>
    <row r="467" spans="2:13" s="67" customFormat="1" ht="22.5" customHeight="1" x14ac:dyDescent="0.25">
      <c r="B467" s="176">
        <v>44047</v>
      </c>
      <c r="C467" s="176">
        <v>44047</v>
      </c>
      <c r="D467" s="177" t="s">
        <v>1211</v>
      </c>
      <c r="E467" s="178" t="s">
        <v>799</v>
      </c>
      <c r="F467" s="185" t="s">
        <v>2114</v>
      </c>
      <c r="G467" s="180" t="s">
        <v>12</v>
      </c>
      <c r="H467" s="181"/>
      <c r="I467" s="182">
        <f>+Tabla167[[#This Row],[Costo Unitario en RD$]]*Tabla167[[#This Row],[Existencia actual]]</f>
        <v>0</v>
      </c>
      <c r="J467" s="171">
        <v>3</v>
      </c>
      <c r="K467" s="136">
        <f>+LOOKUP(Tabla167[[#This Row],[Código Institucional]],Entradas!A$2:A$1608,Entradas!C$2:C$1608)</f>
        <v>0</v>
      </c>
      <c r="L467" s="183">
        <f>+LOOKUP(Tabla167[[#This Row],[Código Institucional]],Salidas!A$2:A$1152,Salidas!C$2:C$1152)</f>
        <v>0</v>
      </c>
      <c r="M467" s="217">
        <f>+Tabla167[[#This Row],[Existencia Diciembre 2021 ]]+Tabla167[[#This Row],[Entradas]]-Tabla167[[#This Row],[Salidas]]</f>
        <v>3</v>
      </c>
    </row>
    <row r="468" spans="2:13" s="67" customFormat="1" ht="22.5" customHeight="1" x14ac:dyDescent="0.25">
      <c r="B468" s="184">
        <v>44145</v>
      </c>
      <c r="C468" s="184">
        <v>44145</v>
      </c>
      <c r="D468" s="177" t="s">
        <v>1211</v>
      </c>
      <c r="E468" s="178" t="s">
        <v>823</v>
      </c>
      <c r="F468" s="185" t="s">
        <v>2115</v>
      </c>
      <c r="G468" s="180" t="s">
        <v>12</v>
      </c>
      <c r="H468" s="181"/>
      <c r="I468" s="182">
        <f>+Tabla167[[#This Row],[Costo Unitario en RD$]]*Tabla167[[#This Row],[Existencia actual]]</f>
        <v>0</v>
      </c>
      <c r="J468" s="171">
        <v>6</v>
      </c>
      <c r="K468" s="136">
        <f>+LOOKUP(Tabla167[[#This Row],[Código Institucional]],Entradas!A$2:A$1608,Entradas!C$2:C$1608)</f>
        <v>0</v>
      </c>
      <c r="L468" s="183">
        <f>+LOOKUP(Tabla167[[#This Row],[Código Institucional]],Salidas!A$2:A$1152,Salidas!C$2:C$1152)</f>
        <v>0</v>
      </c>
      <c r="M468" s="217">
        <f>+Tabla167[[#This Row],[Existencia Diciembre 2021 ]]+Tabla167[[#This Row],[Entradas]]-Tabla167[[#This Row],[Salidas]]</f>
        <v>6</v>
      </c>
    </row>
    <row r="469" spans="2:13" s="67" customFormat="1" ht="22.5" customHeight="1" x14ac:dyDescent="0.25">
      <c r="B469" s="184">
        <v>44145</v>
      </c>
      <c r="C469" s="184">
        <v>44145</v>
      </c>
      <c r="D469" s="177" t="s">
        <v>1211</v>
      </c>
      <c r="E469" s="178" t="s">
        <v>861</v>
      </c>
      <c r="F469" s="185" t="s">
        <v>2116</v>
      </c>
      <c r="G469" s="180" t="s">
        <v>12</v>
      </c>
      <c r="H469" s="181"/>
      <c r="I469" s="182">
        <f>+Tabla167[[#This Row],[Costo Unitario en RD$]]*Tabla167[[#This Row],[Existencia actual]]</f>
        <v>0</v>
      </c>
      <c r="J469" s="171">
        <v>0</v>
      </c>
      <c r="K469" s="136">
        <f>+LOOKUP(Tabla167[[#This Row],[Código Institucional]],Entradas!A$2:A$1608,Entradas!C$2:C$1608)</f>
        <v>0</v>
      </c>
      <c r="L469" s="183">
        <f>+LOOKUP(Tabla167[[#This Row],[Código Institucional]],Salidas!A$2:A$1152,Salidas!C$2:C$1152)</f>
        <v>0</v>
      </c>
      <c r="M469" s="217">
        <f>+Tabla167[[#This Row],[Existencia Diciembre 2021 ]]+Tabla167[[#This Row],[Entradas]]-Tabla167[[#This Row],[Salidas]]</f>
        <v>0</v>
      </c>
    </row>
    <row r="470" spans="2:13" s="67" customFormat="1" ht="22.5" customHeight="1" x14ac:dyDescent="0.25">
      <c r="B470" s="192">
        <v>44531</v>
      </c>
      <c r="C470" s="192">
        <v>44531</v>
      </c>
      <c r="D470" s="177" t="s">
        <v>1211</v>
      </c>
      <c r="E470" s="178" t="s">
        <v>2117</v>
      </c>
      <c r="F470" s="185" t="s">
        <v>2118</v>
      </c>
      <c r="G470" s="193" t="s">
        <v>2119</v>
      </c>
      <c r="H470" s="194"/>
      <c r="I470" s="182">
        <f>+Tabla167[[#This Row],[Costo Unitario en RD$]]*Tabla167[[#This Row],[Existencia actual]]</f>
        <v>0</v>
      </c>
      <c r="J470" s="171">
        <v>3</v>
      </c>
      <c r="K470" s="136">
        <f>+LOOKUP(Tabla167[[#This Row],[Código Institucional]],Entradas!A$2:A$1608,Entradas!C$2:C$1608)</f>
        <v>0</v>
      </c>
      <c r="L470" s="183">
        <f>+LOOKUP(Tabla167[[#This Row],[Código Institucional]],Salidas!A$2:A$1152,Salidas!C$2:C$1152)</f>
        <v>0</v>
      </c>
      <c r="M470" s="217">
        <f>+Tabla167[[#This Row],[Existencia Diciembre 2021 ]]+Tabla167[[#This Row],[Entradas]]-Tabla167[[#This Row],[Salidas]]</f>
        <v>3</v>
      </c>
    </row>
    <row r="471" spans="2:13" s="67" customFormat="1" ht="22.5" customHeight="1" x14ac:dyDescent="0.25">
      <c r="B471" s="192">
        <v>44531</v>
      </c>
      <c r="C471" s="192">
        <v>44531</v>
      </c>
      <c r="D471" s="177" t="s">
        <v>1211</v>
      </c>
      <c r="E471" s="178" t="s">
        <v>2120</v>
      </c>
      <c r="F471" s="179" t="s">
        <v>2121</v>
      </c>
      <c r="G471" s="193" t="s">
        <v>12</v>
      </c>
      <c r="H471" s="194"/>
      <c r="I471" s="182">
        <f>+Tabla167[[#This Row],[Costo Unitario en RD$]]*Tabla167[[#This Row],[Existencia actual]]</f>
        <v>0</v>
      </c>
      <c r="J471" s="171">
        <v>2</v>
      </c>
      <c r="K471" s="136">
        <f>+LOOKUP(Tabla167[[#This Row],[Código Institucional]],Entradas!A$2:A$1608,Entradas!C$2:C$1608)</f>
        <v>0</v>
      </c>
      <c r="L471" s="183">
        <f>+LOOKUP(Tabla167[[#This Row],[Código Institucional]],Salidas!A$2:A$1152,Salidas!C$2:C$1152)</f>
        <v>0</v>
      </c>
      <c r="M471" s="217">
        <f>+Tabla167[[#This Row],[Existencia Diciembre 2021 ]]+Tabla167[[#This Row],[Entradas]]-Tabla167[[#This Row],[Salidas]]</f>
        <v>2</v>
      </c>
    </row>
    <row r="472" spans="2:13" s="67" customFormat="1" ht="22.5" customHeight="1" x14ac:dyDescent="0.25">
      <c r="B472" s="192">
        <v>44531</v>
      </c>
      <c r="C472" s="192">
        <v>44531</v>
      </c>
      <c r="D472" s="177" t="s">
        <v>1211</v>
      </c>
      <c r="E472" s="178" t="s">
        <v>2122</v>
      </c>
      <c r="F472" s="185" t="s">
        <v>2123</v>
      </c>
      <c r="G472" s="193" t="s">
        <v>12</v>
      </c>
      <c r="H472" s="195"/>
      <c r="I472" s="182">
        <f>+Tabla167[[#This Row],[Costo Unitario en RD$]]*Tabla167[[#This Row],[Existencia actual]]</f>
        <v>0</v>
      </c>
      <c r="J472" s="171">
        <v>0</v>
      </c>
      <c r="K472" s="136">
        <f>+LOOKUP(Tabla167[[#This Row],[Código Institucional]],Entradas!A$2:A$1608,Entradas!C$2:C$1608)</f>
        <v>0</v>
      </c>
      <c r="L472" s="183">
        <f>+LOOKUP(Tabla167[[#This Row],[Código Institucional]],Salidas!A$2:A$1152,Salidas!C$2:C$1152)</f>
        <v>0</v>
      </c>
      <c r="M472" s="217">
        <f>+Tabla167[[#This Row],[Existencia Diciembre 2021 ]]+Tabla167[[#This Row],[Entradas]]-Tabla167[[#This Row],[Salidas]]</f>
        <v>0</v>
      </c>
    </row>
    <row r="473" spans="2:13" s="67" customFormat="1" ht="22.5" customHeight="1" x14ac:dyDescent="0.25">
      <c r="B473" s="192">
        <v>44531</v>
      </c>
      <c r="C473" s="192">
        <v>44531</v>
      </c>
      <c r="D473" s="177" t="s">
        <v>1211</v>
      </c>
      <c r="E473" s="178" t="s">
        <v>1554</v>
      </c>
      <c r="F473" s="185" t="s">
        <v>2124</v>
      </c>
      <c r="G473" s="193" t="s">
        <v>12</v>
      </c>
      <c r="H473" s="195"/>
      <c r="I473" s="182">
        <f>+Tabla167[[#This Row],[Costo Unitario en RD$]]*Tabla167[[#This Row],[Existencia actual]]</f>
        <v>0</v>
      </c>
      <c r="J473" s="171">
        <v>9</v>
      </c>
      <c r="K473" s="136">
        <f>+LOOKUP(Tabla167[[#This Row],[Código Institucional]],Entradas!A$2:A$1608,Entradas!C$2:C$1608)</f>
        <v>0</v>
      </c>
      <c r="L473" s="183">
        <f>+LOOKUP(Tabla167[[#This Row],[Código Institucional]],Salidas!A$2:A$1152,Salidas!C$2:C$1152)</f>
        <v>0</v>
      </c>
      <c r="M473" s="217">
        <f>+Tabla167[[#This Row],[Existencia Diciembre 2021 ]]+Tabla167[[#This Row],[Entradas]]-Tabla167[[#This Row],[Salidas]]</f>
        <v>9</v>
      </c>
    </row>
    <row r="474" spans="2:13" s="67" customFormat="1" ht="33.75" customHeight="1" x14ac:dyDescent="0.25">
      <c r="B474" s="192">
        <v>44531</v>
      </c>
      <c r="C474" s="192">
        <v>44531</v>
      </c>
      <c r="D474" s="177" t="s">
        <v>1211</v>
      </c>
      <c r="E474" s="196" t="s">
        <v>2125</v>
      </c>
      <c r="F474" s="197" t="s">
        <v>2126</v>
      </c>
      <c r="G474" s="193" t="s">
        <v>12</v>
      </c>
      <c r="H474" s="198"/>
      <c r="I474" s="182">
        <f>+Tabla167[[#This Row],[Costo Unitario en RD$]]*Tabla167[[#This Row],[Existencia actual]]</f>
        <v>0</v>
      </c>
      <c r="J474" s="199">
        <v>11</v>
      </c>
      <c r="K474" s="136">
        <f>+LOOKUP(Tabla167[[#This Row],[Código Institucional]],Entradas!A$2:A$1608,Entradas!C$2:C$1608)</f>
        <v>0</v>
      </c>
      <c r="L474" s="183">
        <f>+LOOKUP(Tabla167[[#This Row],[Código Institucional]],Salidas!A$2:A$1152,Salidas!C$2:C$1152)</f>
        <v>0</v>
      </c>
      <c r="M474" s="217">
        <f>+Tabla167[[#This Row],[Existencia Diciembre 2021 ]]+Tabla167[[#This Row],[Entradas]]-Tabla167[[#This Row],[Salidas]]</f>
        <v>11</v>
      </c>
    </row>
    <row r="475" spans="2:13" s="67" customFormat="1" ht="33.75" customHeight="1" x14ac:dyDescent="0.25">
      <c r="B475" s="192">
        <v>44531</v>
      </c>
      <c r="C475" s="192">
        <v>44531</v>
      </c>
      <c r="D475" s="177" t="s">
        <v>1211</v>
      </c>
      <c r="E475" s="178" t="s">
        <v>2127</v>
      </c>
      <c r="F475" s="185" t="s">
        <v>2128</v>
      </c>
      <c r="G475" s="193" t="s">
        <v>2119</v>
      </c>
      <c r="H475" s="195"/>
      <c r="I475" s="182">
        <f>+Tabla167[[#This Row],[Costo Unitario en RD$]]*Tabla167[[#This Row],[Existencia actual]]</f>
        <v>0</v>
      </c>
      <c r="J475" s="171">
        <v>1</v>
      </c>
      <c r="K475" s="136">
        <f>+LOOKUP(Tabla167[[#This Row],[Código Institucional]],Entradas!A$2:A$1608,Entradas!C$2:C$1608)</f>
        <v>0</v>
      </c>
      <c r="L475" s="183">
        <f>+LOOKUP(Tabla167[[#This Row],[Código Institucional]],Salidas!A$2:A$1152,Salidas!C$2:C$1152)</f>
        <v>0</v>
      </c>
      <c r="M475" s="217">
        <f>+Tabla167[[#This Row],[Existencia Diciembre 2021 ]]+Tabla167[[#This Row],[Entradas]]-Tabla167[[#This Row],[Salidas]]</f>
        <v>1</v>
      </c>
    </row>
    <row r="476" spans="2:13" s="67" customFormat="1" ht="33.75" customHeight="1" x14ac:dyDescent="0.25">
      <c r="B476" s="192">
        <v>44531</v>
      </c>
      <c r="C476" s="192">
        <v>44531</v>
      </c>
      <c r="D476" s="177" t="s">
        <v>1211</v>
      </c>
      <c r="E476" s="178" t="s">
        <v>2129</v>
      </c>
      <c r="F476" s="187" t="s">
        <v>2130</v>
      </c>
      <c r="G476" s="193" t="s">
        <v>12</v>
      </c>
      <c r="H476" s="195"/>
      <c r="I476" s="182">
        <f>+Tabla167[[#This Row],[Costo Unitario en RD$]]*Tabla167[[#This Row],[Existencia actual]]</f>
        <v>0</v>
      </c>
      <c r="J476" s="171">
        <v>1</v>
      </c>
      <c r="K476" s="136">
        <f>+LOOKUP(Tabla167[[#This Row],[Código Institucional]],Entradas!A$2:A$1608,Entradas!C$2:C$1608)</f>
        <v>0</v>
      </c>
      <c r="L476" s="183">
        <f>+LOOKUP(Tabla167[[#This Row],[Código Institucional]],Salidas!A$2:A$1152,Salidas!C$2:C$1152)</f>
        <v>0</v>
      </c>
      <c r="M476" s="217">
        <f>+Tabla167[[#This Row],[Existencia Diciembre 2021 ]]+Tabla167[[#This Row],[Entradas]]-Tabla167[[#This Row],[Salidas]]</f>
        <v>1</v>
      </c>
    </row>
    <row r="477" spans="2:13" s="67" customFormat="1" ht="33.75" customHeight="1" x14ac:dyDescent="0.25">
      <c r="B477" s="192">
        <v>44531</v>
      </c>
      <c r="C477" s="192">
        <v>44531</v>
      </c>
      <c r="D477" s="177" t="s">
        <v>1211</v>
      </c>
      <c r="E477" s="178" t="s">
        <v>1076</v>
      </c>
      <c r="F477" s="185" t="s">
        <v>2131</v>
      </c>
      <c r="G477" s="193" t="s">
        <v>2119</v>
      </c>
      <c r="H477" s="195"/>
      <c r="I477" s="182">
        <f>+Tabla167[[#This Row],[Costo Unitario en RD$]]*Tabla167[[#This Row],[Existencia actual]]</f>
        <v>0</v>
      </c>
      <c r="J477" s="171">
        <v>95</v>
      </c>
      <c r="K477" s="136">
        <f>+LOOKUP(Tabla167[[#This Row],[Código Institucional]],Entradas!A$2:A$1608,Entradas!C$2:C$1608)</f>
        <v>0</v>
      </c>
      <c r="L477" s="183">
        <f>+LOOKUP(Tabla167[[#This Row],[Código Institucional]],Salidas!A$2:A$1152,Salidas!C$2:C$1152)</f>
        <v>0</v>
      </c>
      <c r="M477" s="217">
        <f>+Tabla167[[#This Row],[Existencia Diciembre 2021 ]]+Tabla167[[#This Row],[Entradas]]-Tabla167[[#This Row],[Salidas]]</f>
        <v>95</v>
      </c>
    </row>
    <row r="478" spans="2:13" s="67" customFormat="1" ht="33.75" customHeight="1" x14ac:dyDescent="0.25">
      <c r="B478" s="192">
        <v>44531</v>
      </c>
      <c r="C478" s="192">
        <v>44531</v>
      </c>
      <c r="D478" s="177" t="s">
        <v>1211</v>
      </c>
      <c r="E478" s="178" t="s">
        <v>882</v>
      </c>
      <c r="F478" s="185" t="s">
        <v>2132</v>
      </c>
      <c r="G478" s="193" t="s">
        <v>12</v>
      </c>
      <c r="H478" s="195"/>
      <c r="I478" s="182">
        <f>+Tabla167[[#This Row],[Costo Unitario en RD$]]*Tabla167[[#This Row],[Existencia actual]]</f>
        <v>0</v>
      </c>
      <c r="J478" s="171">
        <v>17</v>
      </c>
      <c r="K478" s="136">
        <f>+LOOKUP(Tabla167[[#This Row],[Código Institucional]],Entradas!A$2:A$1608,Entradas!C$2:C$1608)</f>
        <v>0</v>
      </c>
      <c r="L478" s="183">
        <f>+LOOKUP(Tabla167[[#This Row],[Código Institucional]],Salidas!A$2:A$1152,Salidas!C$2:C$1152)</f>
        <v>0</v>
      </c>
      <c r="M478" s="217">
        <f>+Tabla167[[#This Row],[Existencia Diciembre 2021 ]]+Tabla167[[#This Row],[Entradas]]-Tabla167[[#This Row],[Salidas]]</f>
        <v>17</v>
      </c>
    </row>
    <row r="479" spans="2:13" s="67" customFormat="1" ht="33.75" customHeight="1" x14ac:dyDescent="0.25">
      <c r="B479" s="192">
        <v>44531</v>
      </c>
      <c r="C479" s="192">
        <v>44531</v>
      </c>
      <c r="D479" s="177" t="s">
        <v>1211</v>
      </c>
      <c r="E479" s="200" t="s">
        <v>883</v>
      </c>
      <c r="F479" s="201" t="s">
        <v>2133</v>
      </c>
      <c r="G479" s="193" t="s">
        <v>12</v>
      </c>
      <c r="H479" s="195"/>
      <c r="I479" s="182">
        <f>+Tabla167[[#This Row],[Costo Unitario en RD$]]*Tabla167[[#This Row],[Existencia actual]]</f>
        <v>0</v>
      </c>
      <c r="J479" s="171">
        <v>1</v>
      </c>
      <c r="K479" s="136">
        <f>+LOOKUP(Tabla167[[#This Row],[Código Institucional]],Entradas!A$2:A$1608,Entradas!C$2:C$1608)</f>
        <v>0</v>
      </c>
      <c r="L479" s="183">
        <f>+LOOKUP(Tabla167[[#This Row],[Código Institucional]],Salidas!A$2:A$1152,Salidas!C$2:C$1152)</f>
        <v>0</v>
      </c>
      <c r="M479" s="218">
        <f>+Tabla167[[#This Row],[Existencia Diciembre 2021 ]]+Tabla167[[#This Row],[Entradas]]-Tabla167[[#This Row],[Salidas]]</f>
        <v>1</v>
      </c>
    </row>
    <row r="480" spans="2:13" s="94" customFormat="1" ht="33.75" customHeight="1" x14ac:dyDescent="0.25">
      <c r="B480" s="192">
        <v>44531</v>
      </c>
      <c r="C480" s="192">
        <v>44531</v>
      </c>
      <c r="D480" s="177" t="s">
        <v>1211</v>
      </c>
      <c r="E480" s="178" t="s">
        <v>896</v>
      </c>
      <c r="F480" s="185" t="s">
        <v>2134</v>
      </c>
      <c r="G480" s="193" t="s">
        <v>12</v>
      </c>
      <c r="H480" s="198"/>
      <c r="I480" s="182">
        <f>+Tabla167[[#This Row],[Costo Unitario en RD$]]*Tabla167[[#This Row],[Existencia actual]]</f>
        <v>0</v>
      </c>
      <c r="J480" s="199">
        <v>5</v>
      </c>
      <c r="K480" s="136">
        <f>+LOOKUP(Tabla167[[#This Row],[Código Institucional]],Entradas!A$2:A$1608,Entradas!C$2:C$1608)</f>
        <v>0</v>
      </c>
      <c r="L480" s="183">
        <f>+LOOKUP(Tabla167[[#This Row],[Código Institucional]],Salidas!A$2:A$1152,Salidas!C$2:C$1152)</f>
        <v>0</v>
      </c>
      <c r="M480" s="217">
        <f>+Tabla167[[#This Row],[Existencia Diciembre 2021 ]]+Tabla167[[#This Row],[Entradas]]-Tabla167[[#This Row],[Salidas]]</f>
        <v>5</v>
      </c>
    </row>
    <row r="481" spans="2:13" s="67" customFormat="1" ht="33.75" customHeight="1" x14ac:dyDescent="0.25">
      <c r="B481" s="192">
        <v>44531</v>
      </c>
      <c r="C481" s="192">
        <v>44531</v>
      </c>
      <c r="D481" s="177" t="s">
        <v>1211</v>
      </c>
      <c r="E481" s="178" t="s">
        <v>900</v>
      </c>
      <c r="F481" s="185" t="s">
        <v>2135</v>
      </c>
      <c r="G481" s="193" t="s">
        <v>12</v>
      </c>
      <c r="H481" s="194"/>
      <c r="I481" s="182">
        <f>+Tabla167[[#This Row],[Costo Unitario en RD$]]*Tabla167[[#This Row],[Existencia actual]]</f>
        <v>0</v>
      </c>
      <c r="J481" s="199">
        <v>0</v>
      </c>
      <c r="K481" s="136">
        <f>+LOOKUP(Tabla167[[#This Row],[Código Institucional]],Entradas!A$2:A$1608,Entradas!C$2:C$1608)</f>
        <v>0</v>
      </c>
      <c r="L481" s="183">
        <f>+LOOKUP(Tabla167[[#This Row],[Código Institucional]],Salidas!A$2:A$1152,Salidas!C$2:C$1152)</f>
        <v>0</v>
      </c>
      <c r="M481" s="217">
        <f>+Tabla167[[#This Row],[Existencia Diciembre 2021 ]]+Tabla167[[#This Row],[Entradas]]-Tabla167[[#This Row],[Salidas]]</f>
        <v>0</v>
      </c>
    </row>
    <row r="482" spans="2:13" s="67" customFormat="1" ht="33.75" customHeight="1" x14ac:dyDescent="0.25">
      <c r="B482" s="192">
        <v>44531</v>
      </c>
      <c r="C482" s="192">
        <v>44531</v>
      </c>
      <c r="D482" s="177" t="s">
        <v>1211</v>
      </c>
      <c r="E482" s="178" t="s">
        <v>902</v>
      </c>
      <c r="F482" s="185" t="s">
        <v>2136</v>
      </c>
      <c r="G482" s="202" t="s">
        <v>12</v>
      </c>
      <c r="H482" s="195"/>
      <c r="I482" s="182">
        <f>+Tabla167[[#This Row],[Costo Unitario en RD$]]*Tabla167[[#This Row],[Existencia actual]]</f>
        <v>0</v>
      </c>
      <c r="J482" s="171">
        <v>3</v>
      </c>
      <c r="K482" s="136">
        <f>+LOOKUP(Tabla167[[#This Row],[Código Institucional]],Entradas!A$2:A$1608,Entradas!C$2:C$1608)</f>
        <v>0</v>
      </c>
      <c r="L482" s="183">
        <f>+LOOKUP(Tabla167[[#This Row],[Código Institucional]],Salidas!A$2:A$1152,Salidas!C$2:C$1152)</f>
        <v>0</v>
      </c>
      <c r="M482" s="218">
        <f>+Tabla167[[#This Row],[Existencia Diciembre 2021 ]]+Tabla167[[#This Row],[Entradas]]-Tabla167[[#This Row],[Salidas]]</f>
        <v>3</v>
      </c>
    </row>
    <row r="483" spans="2:13" s="67" customFormat="1" ht="33.75" customHeight="1" x14ac:dyDescent="0.25">
      <c r="B483" s="192">
        <v>44531</v>
      </c>
      <c r="C483" s="192">
        <v>44531</v>
      </c>
      <c r="D483" s="177" t="s">
        <v>1211</v>
      </c>
      <c r="E483" s="203" t="s">
        <v>906</v>
      </c>
      <c r="F483" s="204" t="s">
        <v>2137</v>
      </c>
      <c r="G483" s="205" t="s">
        <v>12</v>
      </c>
      <c r="H483" s="198"/>
      <c r="I483" s="182">
        <f>+Tabla167[[#This Row],[Costo Unitario en RD$]]*Tabla167[[#This Row],[Existencia actual]]</f>
        <v>0</v>
      </c>
      <c r="J483" s="199">
        <v>1</v>
      </c>
      <c r="K483" s="136">
        <f>+LOOKUP(Tabla167[[#This Row],[Código Institucional]],Entradas!A$2:A$1608,Entradas!C$2:C$1608)</f>
        <v>0</v>
      </c>
      <c r="L483" s="183">
        <f>+LOOKUP(Tabla167[[#This Row],[Código Institucional]],Salidas!A$2:A$1152,Salidas!C$2:C$1152)</f>
        <v>0</v>
      </c>
      <c r="M483" s="217">
        <f>+Tabla167[[#This Row],[Existencia Diciembre 2021 ]]+Tabla167[[#This Row],[Entradas]]-Tabla167[[#This Row],[Salidas]]</f>
        <v>1</v>
      </c>
    </row>
    <row r="484" spans="2:13" s="67" customFormat="1" ht="42" customHeight="1" x14ac:dyDescent="0.25">
      <c r="B484" s="192">
        <v>44531</v>
      </c>
      <c r="C484" s="192">
        <v>44531</v>
      </c>
      <c r="D484" s="177" t="s">
        <v>1211</v>
      </c>
      <c r="E484" s="200" t="s">
        <v>2138</v>
      </c>
      <c r="F484" s="201" t="s">
        <v>2139</v>
      </c>
      <c r="G484" s="202" t="s">
        <v>12</v>
      </c>
      <c r="H484" s="195"/>
      <c r="I484" s="182">
        <f>+Tabla167[[#This Row],[Costo Unitario en RD$]]*Tabla167[[#This Row],[Existencia actual]]</f>
        <v>0</v>
      </c>
      <c r="J484" s="171">
        <v>1</v>
      </c>
      <c r="K484" s="136">
        <f>+LOOKUP(Tabla167[[#This Row],[Código Institucional]],Entradas!A$2:A$1608,Entradas!C$2:C$1608)</f>
        <v>0</v>
      </c>
      <c r="L484" s="183">
        <f>+LOOKUP(Tabla167[[#This Row],[Código Institucional]],Salidas!A$2:A$1152,Salidas!C$2:C$1152)</f>
        <v>0</v>
      </c>
      <c r="M484" s="217">
        <f>+Tabla167[[#This Row],[Existencia Diciembre 2021 ]]+Tabla167[[#This Row],[Entradas]]-Tabla167[[#This Row],[Salidas]]</f>
        <v>1</v>
      </c>
    </row>
    <row r="485" spans="2:13" s="67" customFormat="1" ht="33.75" customHeight="1" x14ac:dyDescent="0.25">
      <c r="B485" s="192">
        <v>44531</v>
      </c>
      <c r="C485" s="192">
        <v>44531</v>
      </c>
      <c r="D485" s="177" t="s">
        <v>1211</v>
      </c>
      <c r="E485" s="205" t="s">
        <v>910</v>
      </c>
      <c r="F485" s="146" t="s">
        <v>2140</v>
      </c>
      <c r="G485" s="205" t="s">
        <v>12</v>
      </c>
      <c r="H485" s="198"/>
      <c r="I485" s="182">
        <f>+Tabla167[[#This Row],[Costo Unitario en RD$]]*Tabla167[[#This Row],[Existencia actual]]</f>
        <v>0</v>
      </c>
      <c r="J485" s="171">
        <v>155</v>
      </c>
      <c r="K485" s="136">
        <f>+LOOKUP(Tabla167[[#This Row],[Código Institucional]],Entradas!A$2:A$1608,Entradas!C$2:C$1608)</f>
        <v>0</v>
      </c>
      <c r="L485" s="183">
        <f>+LOOKUP(Tabla167[[#This Row],[Código Institucional]],Salidas!A$2:A$1152,Salidas!C$2:C$1152)</f>
        <v>0</v>
      </c>
      <c r="M485" s="69">
        <f>+Tabla167[[#This Row],[Existencia Diciembre 2021 ]]+Tabla167[[#This Row],[Entradas]]-Tabla167[[#This Row],[Salidas]]</f>
        <v>155</v>
      </c>
    </row>
    <row r="486" spans="2:13" s="94" customFormat="1" ht="33.75" customHeight="1" x14ac:dyDescent="0.25">
      <c r="B486" s="192">
        <v>44531</v>
      </c>
      <c r="C486" s="192">
        <v>44531</v>
      </c>
      <c r="D486" s="177" t="s">
        <v>1211</v>
      </c>
      <c r="E486" s="219" t="s">
        <v>918</v>
      </c>
      <c r="F486" s="220" t="s">
        <v>2141</v>
      </c>
      <c r="G486" s="202" t="s">
        <v>12</v>
      </c>
      <c r="H486" s="195"/>
      <c r="I486" s="182">
        <f>+Tabla167[[#This Row],[Costo Unitario en RD$]]*Tabla167[[#This Row],[Existencia actual]]</f>
        <v>0</v>
      </c>
      <c r="J486" s="171">
        <v>32</v>
      </c>
      <c r="K486" s="136">
        <f>+LOOKUP(Tabla167[[#This Row],[Código Institucional]],Entradas!A$2:A$1608,Entradas!C$2:C$1608)</f>
        <v>0</v>
      </c>
      <c r="L486" s="183">
        <f>+LOOKUP(Tabla167[[#This Row],[Código Institucional]],Salidas!A$2:A$1152,Salidas!C$2:C$1152)</f>
        <v>0</v>
      </c>
      <c r="M486" s="217">
        <f>+Tabla167[[#This Row],[Existencia Diciembre 2021 ]]+Tabla167[[#This Row],[Entradas]]-Tabla167[[#This Row],[Salidas]]</f>
        <v>32</v>
      </c>
    </row>
    <row r="487" spans="2:13" s="94" customFormat="1" ht="33.75" customHeight="1" x14ac:dyDescent="0.25">
      <c r="B487" s="192">
        <v>44531</v>
      </c>
      <c r="C487" s="192">
        <v>44531</v>
      </c>
      <c r="D487" s="177" t="s">
        <v>1211</v>
      </c>
      <c r="E487" s="40" t="s">
        <v>920</v>
      </c>
      <c r="F487" s="48" t="s">
        <v>2142</v>
      </c>
      <c r="G487" s="193" t="s">
        <v>12</v>
      </c>
      <c r="H487" s="194"/>
      <c r="I487" s="182">
        <f>+Tabla167[[#This Row],[Costo Unitario en RD$]]*Tabla167[[#This Row],[Existencia actual]]</f>
        <v>0</v>
      </c>
      <c r="J487" s="171">
        <v>3</v>
      </c>
      <c r="K487" s="136">
        <f>+LOOKUP(Tabla167[[#This Row],[Código Institucional]],Entradas!A$2:A$1608,Entradas!C$2:C$1608)</f>
        <v>0</v>
      </c>
      <c r="L487" s="183">
        <f>+LOOKUP(Tabla167[[#This Row],[Código Institucional]],Salidas!A$2:A$1152,Salidas!C$2:C$1152)</f>
        <v>0</v>
      </c>
      <c r="M487" s="217">
        <f>+Tabla167[[#This Row],[Existencia Diciembre 2021 ]]+Tabla167[[#This Row],[Entradas]]-Tabla167[[#This Row],[Salidas]]</f>
        <v>3</v>
      </c>
    </row>
    <row r="488" spans="2:13" s="67" customFormat="1" ht="21" customHeight="1" x14ac:dyDescent="0.25">
      <c r="B488" s="192">
        <v>44531</v>
      </c>
      <c r="C488" s="192">
        <v>44531</v>
      </c>
      <c r="D488" s="177" t="s">
        <v>1211</v>
      </c>
      <c r="E488" s="178" t="s">
        <v>922</v>
      </c>
      <c r="F488" s="185" t="s">
        <v>2143</v>
      </c>
      <c r="G488" s="193" t="s">
        <v>12</v>
      </c>
      <c r="H488" s="194"/>
      <c r="I488" s="182">
        <f>+Tabla167[[#This Row],[Costo Unitario en RD$]]*Tabla167[[#This Row],[Existencia actual]]</f>
        <v>0</v>
      </c>
      <c r="J488" s="171">
        <v>4</v>
      </c>
      <c r="K488" s="136">
        <f>+LOOKUP(Tabla167[[#This Row],[Código Institucional]],Entradas!A$2:A$1608,Entradas!C$2:C$1608)</f>
        <v>0</v>
      </c>
      <c r="L488" s="183">
        <f>+LOOKUP(Tabla167[[#This Row],[Código Institucional]],Salidas!A$2:A$1152,Salidas!C$2:C$1152)</f>
        <v>0</v>
      </c>
      <c r="M488" s="217">
        <f>+Tabla167[[#This Row],[Existencia Diciembre 2021 ]]+Tabla167[[#This Row],[Entradas]]-Tabla167[[#This Row],[Salidas]]</f>
        <v>4</v>
      </c>
    </row>
    <row r="489" spans="2:13" s="67" customFormat="1" ht="33.75" customHeight="1" x14ac:dyDescent="0.25">
      <c r="B489" s="192">
        <v>44531</v>
      </c>
      <c r="C489" s="192">
        <v>44531</v>
      </c>
      <c r="D489" s="177" t="s">
        <v>1211</v>
      </c>
      <c r="E489" s="178" t="s">
        <v>926</v>
      </c>
      <c r="F489" s="185" t="s">
        <v>2144</v>
      </c>
      <c r="G489" s="202" t="s">
        <v>12</v>
      </c>
      <c r="H489" s="195"/>
      <c r="I489" s="182">
        <f>+Tabla167[[#This Row],[Costo Unitario en RD$]]*Tabla167[[#This Row],[Existencia actual]]</f>
        <v>0</v>
      </c>
      <c r="J489" s="171">
        <v>9</v>
      </c>
      <c r="K489" s="136">
        <f>+LOOKUP(Tabla167[[#This Row],[Código Institucional]],Entradas!A$2:A$1608,Entradas!C$2:C$1608)</f>
        <v>0</v>
      </c>
      <c r="L489" s="183">
        <f>+LOOKUP(Tabla167[[#This Row],[Código Institucional]],Salidas!A$2:A$1152,Salidas!C$2:C$1152)</f>
        <v>0</v>
      </c>
      <c r="M489" s="217">
        <f>+Tabla167[[#This Row],[Existencia Diciembre 2021 ]]+Tabla167[[#This Row],[Entradas]]-Tabla167[[#This Row],[Salidas]]</f>
        <v>9</v>
      </c>
    </row>
    <row r="490" spans="2:13" s="67" customFormat="1" ht="33.75" customHeight="1" x14ac:dyDescent="0.25">
      <c r="B490" s="192">
        <v>44531</v>
      </c>
      <c r="C490" s="192">
        <v>44531</v>
      </c>
      <c r="D490" s="177" t="s">
        <v>1211</v>
      </c>
      <c r="E490" s="219" t="s">
        <v>2145</v>
      </c>
      <c r="F490" s="220" t="s">
        <v>2146</v>
      </c>
      <c r="G490" s="202" t="s">
        <v>12</v>
      </c>
      <c r="H490" s="195"/>
      <c r="I490" s="182">
        <f>+Tabla167[[#This Row],[Costo Unitario en RD$]]*Tabla167[[#This Row],[Existencia actual]]</f>
        <v>0</v>
      </c>
      <c r="J490" s="171">
        <v>2</v>
      </c>
      <c r="K490" s="136">
        <f>+LOOKUP(Tabla167[[#This Row],[Código Institucional]],Entradas!A$2:A$1608,Entradas!C$2:C$1608)</f>
        <v>0</v>
      </c>
      <c r="L490" s="183">
        <f>+LOOKUP(Tabla167[[#This Row],[Código Institucional]],Salidas!A$2:A$1152,Salidas!C$2:C$1152)</f>
        <v>0</v>
      </c>
      <c r="M490" s="217">
        <f>+Tabla167[[#This Row],[Existencia Diciembre 2021 ]]+Tabla167[[#This Row],[Entradas]]-Tabla167[[#This Row],[Salidas]]</f>
        <v>2</v>
      </c>
    </row>
    <row r="491" spans="2:13" s="67" customFormat="1" ht="33.75" customHeight="1" x14ac:dyDescent="0.25">
      <c r="B491" s="192">
        <v>44531</v>
      </c>
      <c r="C491" s="192">
        <v>44531</v>
      </c>
      <c r="D491" s="177" t="s">
        <v>1211</v>
      </c>
      <c r="E491" s="200" t="s">
        <v>2147</v>
      </c>
      <c r="F491" s="201" t="s">
        <v>2148</v>
      </c>
      <c r="G491" s="202" t="s">
        <v>12</v>
      </c>
      <c r="H491" s="195"/>
      <c r="I491" s="182">
        <f>+Tabla167[[#This Row],[Costo Unitario en RD$]]*Tabla167[[#This Row],[Existencia actual]]</f>
        <v>0</v>
      </c>
      <c r="J491" s="171">
        <v>500</v>
      </c>
      <c r="K491" s="136">
        <f>+LOOKUP(Tabla167[[#This Row],[Código Institucional]],Entradas!A$2:A$1608,Entradas!C$2:C$1608)</f>
        <v>0</v>
      </c>
      <c r="L491" s="183">
        <f>+LOOKUP(Tabla167[[#This Row],[Código Institucional]],Salidas!A$2:A$1152,Salidas!C$2:C$1152)</f>
        <v>0</v>
      </c>
      <c r="M491" s="217">
        <f>+Tabla167[[#This Row],[Existencia Diciembre 2021 ]]+Tabla167[[#This Row],[Entradas]]-Tabla167[[#This Row],[Salidas]]</f>
        <v>500</v>
      </c>
    </row>
    <row r="492" spans="2:13" s="67" customFormat="1" ht="33.75" customHeight="1" thickBot="1" x14ac:dyDescent="0.3">
      <c r="B492" s="206">
        <v>44531</v>
      </c>
      <c r="C492" s="206">
        <v>44531</v>
      </c>
      <c r="D492" s="207" t="s">
        <v>1211</v>
      </c>
      <c r="E492" s="208" t="s">
        <v>2149</v>
      </c>
      <c r="F492" s="209" t="s">
        <v>2150</v>
      </c>
      <c r="G492" s="210" t="s">
        <v>12</v>
      </c>
      <c r="H492" s="211"/>
      <c r="I492" s="182">
        <f>+Tabla167[[#This Row],[Costo Unitario en RD$]]*Tabla167[[#This Row],[Existencia actual]]</f>
        <v>0</v>
      </c>
      <c r="J492" s="212">
        <v>1</v>
      </c>
      <c r="K492" s="136">
        <f>+LOOKUP(Tabla167[[#This Row],[Código Institucional]],Entradas!A$2:A$1608,Entradas!C$2:C$1608)</f>
        <v>0</v>
      </c>
      <c r="L492" s="183">
        <f>+LOOKUP(Tabla167[[#This Row],[Código Institucional]],Salidas!A$2:A$1152,Salidas!C$2:C$1152)</f>
        <v>0</v>
      </c>
      <c r="M492" s="217">
        <f>+Tabla167[[#This Row],[Existencia Diciembre 2021 ]]+Tabla167[[#This Row],[Entradas]]-Tabla167[[#This Row],[Salidas]]</f>
        <v>1</v>
      </c>
    </row>
    <row r="493" spans="2:13" ht="16.5" thickTop="1" x14ac:dyDescent="0.25">
      <c r="B493" s="213"/>
      <c r="C493" s="213"/>
      <c r="D493" s="214"/>
      <c r="E493" s="215"/>
      <c r="F493" s="221" t="s">
        <v>2155</v>
      </c>
      <c r="G493" s="214"/>
      <c r="H493" s="222"/>
      <c r="I493" s="223">
        <f>SUM(I7:I492)</f>
        <v>2200454.6250000009</v>
      </c>
      <c r="J493" s="216"/>
      <c r="K493" s="157"/>
      <c r="L493" s="224"/>
      <c r="M493" s="225"/>
    </row>
    <row r="494" spans="2:13" ht="15.75" x14ac:dyDescent="0.25">
      <c r="B494" s="153"/>
      <c r="C494" s="153"/>
      <c r="D494" s="154"/>
      <c r="E494" s="160"/>
      <c r="F494" s="161"/>
      <c r="G494" s="154"/>
      <c r="H494" s="155"/>
      <c r="I494" s="162"/>
      <c r="J494" s="156"/>
      <c r="K494" s="157"/>
      <c r="L494" s="158"/>
      <c r="M494" s="159"/>
    </row>
    <row r="495" spans="2:13" ht="15.75" x14ac:dyDescent="0.25">
      <c r="B495" s="153"/>
      <c r="C495" s="153"/>
      <c r="D495" s="154"/>
      <c r="E495" s="160"/>
      <c r="F495" s="161"/>
      <c r="G495" s="154"/>
      <c r="H495" s="155"/>
      <c r="I495" s="162"/>
      <c r="J495" s="156"/>
      <c r="K495" s="157"/>
      <c r="L495" s="158"/>
      <c r="M495" s="159"/>
    </row>
    <row r="496" spans="2:13" ht="15.75" x14ac:dyDescent="0.25">
      <c r="B496" s="153"/>
      <c r="C496" s="153"/>
      <c r="D496" s="154"/>
      <c r="E496" s="160"/>
      <c r="F496" s="161"/>
      <c r="G496" s="154"/>
      <c r="H496" s="155"/>
      <c r="I496" s="162"/>
      <c r="J496" s="156"/>
      <c r="K496" s="157"/>
      <c r="L496" s="158"/>
      <c r="M496" s="159"/>
    </row>
    <row r="497" spans="2:13" ht="15.75" x14ac:dyDescent="0.25">
      <c r="B497" s="153"/>
      <c r="C497" s="153"/>
      <c r="D497" s="154"/>
      <c r="E497" s="160"/>
      <c r="F497" s="161"/>
      <c r="G497" s="154"/>
      <c r="H497" s="155"/>
      <c r="I497" s="162"/>
      <c r="J497" s="156"/>
      <c r="K497" s="157"/>
      <c r="L497" s="158"/>
      <c r="M497" s="159"/>
    </row>
    <row r="498" spans="2:13" ht="19.5" x14ac:dyDescent="0.4">
      <c r="B498" s="234"/>
      <c r="C498" s="234"/>
      <c r="D498" s="234"/>
      <c r="E498" s="234"/>
      <c r="F498" s="109"/>
      <c r="H498" s="110"/>
      <c r="I498" s="110"/>
      <c r="J498" s="110"/>
      <c r="L498" s="152"/>
    </row>
    <row r="499" spans="2:13" x14ac:dyDescent="0.25">
      <c r="B499" s="228" t="s">
        <v>1209</v>
      </c>
      <c r="C499" s="228"/>
      <c r="D499" s="228"/>
      <c r="E499" s="228"/>
      <c r="F499" s="111"/>
      <c r="G499" s="112"/>
      <c r="H499" s="229" t="s">
        <v>1207</v>
      </c>
      <c r="I499" s="229"/>
      <c r="J499" s="229"/>
    </row>
    <row r="500" spans="2:13" x14ac:dyDescent="0.25">
      <c r="B500" s="230" t="s">
        <v>1210</v>
      </c>
      <c r="C500" s="230"/>
      <c r="D500" s="230"/>
      <c r="E500" s="230"/>
      <c r="F500" s="111"/>
      <c r="G500" s="112"/>
      <c r="H500" s="226" t="s">
        <v>1078</v>
      </c>
      <c r="I500" s="226"/>
      <c r="J500" s="226"/>
    </row>
    <row r="501" spans="2:13" x14ac:dyDescent="0.25">
      <c r="B501" s="231" t="s">
        <v>1079</v>
      </c>
      <c r="C501" s="231"/>
      <c r="D501" s="231"/>
      <c r="E501" s="231"/>
      <c r="F501" s="113"/>
      <c r="H501" s="227" t="s">
        <v>1080</v>
      </c>
      <c r="I501" s="227"/>
      <c r="J501" s="227"/>
    </row>
    <row r="502" spans="2:13" x14ac:dyDescent="0.25">
      <c r="B502" s="5"/>
      <c r="C502" s="5"/>
      <c r="D502"/>
      <c r="E502"/>
      <c r="F502" s="5"/>
      <c r="G502"/>
      <c r="H502" s="4"/>
      <c r="I502"/>
      <c r="J502" s="114"/>
    </row>
    <row r="503" spans="2:13" x14ac:dyDescent="0.25">
      <c r="F503" s="115"/>
      <c r="G503" s="116"/>
    </row>
    <row r="504" spans="2:13" x14ac:dyDescent="0.25">
      <c r="F504" s="229" t="s">
        <v>1081</v>
      </c>
      <c r="G504" s="229"/>
      <c r="H504" s="117"/>
    </row>
    <row r="505" spans="2:13" x14ac:dyDescent="0.25">
      <c r="F505" s="226" t="s">
        <v>1082</v>
      </c>
      <c r="G505" s="226"/>
      <c r="H505" s="117"/>
    </row>
    <row r="506" spans="2:13" x14ac:dyDescent="0.25">
      <c r="F506" s="227" t="s">
        <v>1083</v>
      </c>
      <c r="G506" s="227"/>
      <c r="H506" s="118"/>
    </row>
  </sheetData>
  <mergeCells count="13">
    <mergeCell ref="B2:J2"/>
    <mergeCell ref="B3:J3"/>
    <mergeCell ref="G5:J5"/>
    <mergeCell ref="B498:E498"/>
    <mergeCell ref="F504:G504"/>
    <mergeCell ref="F505:G505"/>
    <mergeCell ref="F506:G506"/>
    <mergeCell ref="B499:E499"/>
    <mergeCell ref="H499:J499"/>
    <mergeCell ref="B500:E500"/>
    <mergeCell ref="H500:J500"/>
    <mergeCell ref="B501:E501"/>
    <mergeCell ref="H501:J501"/>
  </mergeCells>
  <conditionalFormatting sqref="E6">
    <cfRule type="duplicateValues" dxfId="1257" priority="154"/>
  </conditionalFormatting>
  <conditionalFormatting sqref="E485">
    <cfRule type="duplicateValues" dxfId="1256" priority="46"/>
  </conditionalFormatting>
  <conditionalFormatting sqref="E486:E487 E490">
    <cfRule type="duplicateValues" dxfId="1255" priority="45"/>
  </conditionalFormatting>
  <conditionalFormatting sqref="E214:E423 E7:E212">
    <cfRule type="duplicateValues" dxfId="1254" priority="43"/>
  </conditionalFormatting>
  <conditionalFormatting sqref="E451:E469 E214:E423 E7:E212">
    <cfRule type="duplicateValues" dxfId="1253" priority="44"/>
  </conditionalFormatting>
  <conditionalFormatting sqref="E213">
    <cfRule type="duplicateValues" dxfId="1252" priority="42"/>
  </conditionalFormatting>
  <conditionalFormatting sqref="E423">
    <cfRule type="duplicateValues" priority="41"/>
  </conditionalFormatting>
  <conditionalFormatting sqref="E423">
    <cfRule type="uniqueValues" dxfId="1251" priority="39"/>
    <cfRule type="duplicateValues" dxfId="1250" priority="40"/>
  </conditionalFormatting>
  <conditionalFormatting sqref="E424">
    <cfRule type="duplicateValues" dxfId="1249" priority="38"/>
  </conditionalFormatting>
  <conditionalFormatting sqref="E425">
    <cfRule type="duplicateValues" dxfId="1248" priority="37"/>
  </conditionalFormatting>
  <conditionalFormatting sqref="E426">
    <cfRule type="duplicateValues" dxfId="1247" priority="36"/>
  </conditionalFormatting>
  <conditionalFormatting sqref="E427:E433">
    <cfRule type="duplicateValues" dxfId="1246" priority="35"/>
  </conditionalFormatting>
  <conditionalFormatting sqref="E434">
    <cfRule type="duplicateValues" dxfId="1245" priority="34"/>
  </conditionalFormatting>
  <conditionalFormatting sqref="E435">
    <cfRule type="duplicateValues" dxfId="1244" priority="33"/>
  </conditionalFormatting>
  <conditionalFormatting sqref="E436:E442">
    <cfRule type="duplicateValues" dxfId="1243" priority="32"/>
  </conditionalFormatting>
  <conditionalFormatting sqref="E443">
    <cfRule type="duplicateValues" dxfId="1242" priority="31"/>
  </conditionalFormatting>
  <conditionalFormatting sqref="E444">
    <cfRule type="duplicateValues" dxfId="1241" priority="30"/>
  </conditionalFormatting>
  <conditionalFormatting sqref="E445:E447">
    <cfRule type="duplicateValues" dxfId="1240" priority="29"/>
  </conditionalFormatting>
  <conditionalFormatting sqref="E448">
    <cfRule type="duplicateValues" dxfId="1239" priority="28"/>
  </conditionalFormatting>
  <conditionalFormatting sqref="E449">
    <cfRule type="duplicateValues" dxfId="1238" priority="27"/>
  </conditionalFormatting>
  <conditionalFormatting sqref="E450">
    <cfRule type="duplicateValues" dxfId="1237" priority="26"/>
  </conditionalFormatting>
  <conditionalFormatting sqref="E470">
    <cfRule type="duplicateValues" dxfId="1236" priority="24"/>
  </conditionalFormatting>
  <conditionalFormatting sqref="E470">
    <cfRule type="duplicateValues" dxfId="1235" priority="25"/>
  </conditionalFormatting>
  <conditionalFormatting sqref="E471">
    <cfRule type="duplicateValues" dxfId="1234" priority="22"/>
  </conditionalFormatting>
  <conditionalFormatting sqref="E471">
    <cfRule type="duplicateValues" dxfId="1233" priority="23"/>
  </conditionalFormatting>
  <conditionalFormatting sqref="E472">
    <cfRule type="duplicateValues" dxfId="1232" priority="20"/>
  </conditionalFormatting>
  <conditionalFormatting sqref="E472">
    <cfRule type="duplicateValues" dxfId="1231" priority="21"/>
  </conditionalFormatting>
  <conditionalFormatting sqref="E473">
    <cfRule type="duplicateValues" dxfId="1230" priority="18"/>
  </conditionalFormatting>
  <conditionalFormatting sqref="E473">
    <cfRule type="duplicateValues" dxfId="1229" priority="19"/>
  </conditionalFormatting>
  <conditionalFormatting sqref="E475">
    <cfRule type="duplicateValues" dxfId="1228" priority="16"/>
  </conditionalFormatting>
  <conditionalFormatting sqref="E475">
    <cfRule type="duplicateValues" dxfId="1227" priority="17"/>
  </conditionalFormatting>
  <conditionalFormatting sqref="E476">
    <cfRule type="duplicateValues" dxfId="1226" priority="14"/>
  </conditionalFormatting>
  <conditionalFormatting sqref="E476">
    <cfRule type="duplicateValues" dxfId="1225" priority="15"/>
  </conditionalFormatting>
  <conditionalFormatting sqref="E477">
    <cfRule type="duplicateValues" dxfId="1224" priority="12"/>
  </conditionalFormatting>
  <conditionalFormatting sqref="E477">
    <cfRule type="duplicateValues" dxfId="1223" priority="13"/>
  </conditionalFormatting>
  <conditionalFormatting sqref="E478">
    <cfRule type="duplicateValues" dxfId="1222" priority="11"/>
  </conditionalFormatting>
  <conditionalFormatting sqref="E480">
    <cfRule type="duplicateValues" dxfId="1221" priority="9"/>
  </conditionalFormatting>
  <conditionalFormatting sqref="E480">
    <cfRule type="duplicateValues" dxfId="1220" priority="10"/>
  </conditionalFormatting>
  <conditionalFormatting sqref="E481">
    <cfRule type="duplicateValues" dxfId="1219" priority="7"/>
  </conditionalFormatting>
  <conditionalFormatting sqref="E481">
    <cfRule type="duplicateValues" dxfId="1218" priority="8"/>
  </conditionalFormatting>
  <conditionalFormatting sqref="E482">
    <cfRule type="duplicateValues" dxfId="1217" priority="5"/>
  </conditionalFormatting>
  <conditionalFormatting sqref="E482">
    <cfRule type="duplicateValues" dxfId="1216" priority="6"/>
  </conditionalFormatting>
  <conditionalFormatting sqref="E488">
    <cfRule type="duplicateValues" dxfId="1215" priority="3"/>
  </conditionalFormatting>
  <conditionalFormatting sqref="E488">
    <cfRule type="duplicateValues" dxfId="1214" priority="4"/>
  </conditionalFormatting>
  <conditionalFormatting sqref="E489">
    <cfRule type="duplicateValues" dxfId="1213" priority="1"/>
  </conditionalFormatting>
  <conditionalFormatting sqref="E489">
    <cfRule type="duplicateValues" dxfId="1212" priority="2"/>
  </conditionalFormatting>
  <conditionalFormatting sqref="E474 E491:E492 E479 E483:E484">
    <cfRule type="duplicateValues" dxfId="1211" priority="47"/>
  </conditionalFormatting>
  <conditionalFormatting sqref="E493:E497">
    <cfRule type="duplicateValues" dxfId="1210" priority="249"/>
  </conditionalFormatting>
  <pageMargins left="0.15748031496062992" right="0.23622047244094491" top="0.23622047244094491" bottom="0.6692913385826772" header="0.23622047244094491" footer="0.35433070866141736"/>
  <pageSetup scale="85" fitToHeight="0" orientation="landscape" r:id="rId1"/>
  <headerFooter>
    <oddFooter>&amp;C&amp;"Arial Black,Normal"Página &amp;P de 18&amp;R&amp;"Arial Black,Normal"&amp;F</oddFoot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602"/>
  <sheetViews>
    <sheetView topLeftCell="A554" zoomScale="72" zoomScaleNormal="72" workbookViewId="0">
      <selection activeCell="A595" sqref="A595:B595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7.42578125" style="2" customWidth="1"/>
    <col min="4" max="4" width="13.5703125" customWidth="1"/>
    <col min="13" max="13" width="13.42578125" bestFit="1" customWidth="1"/>
    <col min="33" max="33" width="15" customWidth="1"/>
  </cols>
  <sheetData>
    <row r="1" spans="1:34" ht="47.25" x14ac:dyDescent="0.25">
      <c r="A1" s="17" t="s">
        <v>8</v>
      </c>
      <c r="B1" s="17" t="s">
        <v>9</v>
      </c>
      <c r="C1" s="19" t="s">
        <v>792</v>
      </c>
      <c r="D1" s="19">
        <v>1</v>
      </c>
      <c r="E1" s="19">
        <v>2</v>
      </c>
      <c r="F1" s="19">
        <v>3</v>
      </c>
      <c r="G1" s="19">
        <v>4</v>
      </c>
      <c r="H1" s="19">
        <v>5</v>
      </c>
      <c r="I1" s="19">
        <v>6</v>
      </c>
      <c r="J1" s="19">
        <v>7</v>
      </c>
      <c r="K1" s="19">
        <v>8</v>
      </c>
      <c r="L1" s="19">
        <v>9</v>
      </c>
      <c r="M1" s="19">
        <v>10</v>
      </c>
      <c r="N1" s="19">
        <v>11</v>
      </c>
      <c r="O1" s="19">
        <v>12</v>
      </c>
      <c r="P1" s="19">
        <v>13</v>
      </c>
      <c r="Q1" s="19">
        <v>14</v>
      </c>
      <c r="R1" s="19">
        <v>15</v>
      </c>
      <c r="S1" s="19">
        <v>16</v>
      </c>
      <c r="T1" s="19">
        <v>17</v>
      </c>
      <c r="U1" s="19">
        <v>18</v>
      </c>
      <c r="V1" s="19">
        <v>19</v>
      </c>
      <c r="W1" s="19">
        <v>20</v>
      </c>
      <c r="X1" s="19">
        <v>21</v>
      </c>
      <c r="Y1" s="19">
        <v>22</v>
      </c>
      <c r="Z1" s="19">
        <v>23</v>
      </c>
      <c r="AA1" s="19">
        <v>24</v>
      </c>
      <c r="AB1" s="19">
        <v>25</v>
      </c>
      <c r="AC1" s="19">
        <v>26</v>
      </c>
      <c r="AD1" s="19">
        <v>27</v>
      </c>
      <c r="AE1" s="19">
        <v>28</v>
      </c>
      <c r="AF1" s="19">
        <v>29</v>
      </c>
      <c r="AG1" s="19">
        <v>30</v>
      </c>
      <c r="AH1" s="19">
        <v>31</v>
      </c>
    </row>
    <row r="2" spans="1:34" s="83" customFormat="1" x14ac:dyDescent="0.25">
      <c r="A2" s="60">
        <v>454</v>
      </c>
      <c r="B2" s="62" t="s">
        <v>866</v>
      </c>
      <c r="C2" s="41">
        <f t="shared" ref="C2:C65" si="0">SUM(D2:AH2)</f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</row>
    <row r="3" spans="1:34" s="83" customFormat="1" ht="15.75" x14ac:dyDescent="0.25">
      <c r="A3" s="86">
        <v>1526</v>
      </c>
      <c r="B3" s="75" t="s">
        <v>924</v>
      </c>
      <c r="C3" s="41">
        <f t="shared" si="0"/>
        <v>0</v>
      </c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</row>
    <row r="4" spans="1:34" s="83" customFormat="1" ht="15.75" x14ac:dyDescent="0.25">
      <c r="A4" s="36">
        <v>1986</v>
      </c>
      <c r="B4" s="44" t="s">
        <v>858</v>
      </c>
      <c r="C4" s="41">
        <f t="shared" si="0"/>
        <v>0</v>
      </c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</row>
    <row r="5" spans="1:34" s="83" customFormat="1" ht="15.75" x14ac:dyDescent="0.25">
      <c r="A5" s="36">
        <v>2000</v>
      </c>
      <c r="B5" s="44" t="s">
        <v>859</v>
      </c>
      <c r="C5" s="41">
        <f t="shared" si="0"/>
        <v>0</v>
      </c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</row>
    <row r="6" spans="1:34" s="83" customFormat="1" ht="15.75" x14ac:dyDescent="0.25">
      <c r="A6" s="36">
        <v>2014</v>
      </c>
      <c r="B6" s="44" t="s">
        <v>860</v>
      </c>
      <c r="C6" s="41">
        <f t="shared" si="0"/>
        <v>0</v>
      </c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</row>
    <row r="7" spans="1:34" s="83" customFormat="1" ht="15.75" x14ac:dyDescent="0.25">
      <c r="A7" s="35">
        <v>2176</v>
      </c>
      <c r="B7" s="45" t="s">
        <v>827</v>
      </c>
      <c r="C7" s="41">
        <f t="shared" si="0"/>
        <v>0</v>
      </c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2"/>
    </row>
    <row r="8" spans="1:34" s="83" customFormat="1" x14ac:dyDescent="0.25">
      <c r="A8" s="60">
        <v>3414</v>
      </c>
      <c r="B8" s="62" t="s">
        <v>884</v>
      </c>
      <c r="C8" s="41">
        <f t="shared" si="0"/>
        <v>0</v>
      </c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</row>
    <row r="9" spans="1:34" s="83" customFormat="1" x14ac:dyDescent="0.25">
      <c r="A9" s="60">
        <v>3428</v>
      </c>
      <c r="B9" s="62" t="s">
        <v>885</v>
      </c>
      <c r="C9" s="41">
        <f t="shared" si="0"/>
        <v>0</v>
      </c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</row>
    <row r="10" spans="1:34" s="83" customFormat="1" x14ac:dyDescent="0.25">
      <c r="A10" s="60">
        <v>3442</v>
      </c>
      <c r="B10" s="62" t="s">
        <v>886</v>
      </c>
      <c r="C10" s="41">
        <f t="shared" si="0"/>
        <v>0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</row>
    <row r="11" spans="1:34" s="83" customFormat="1" x14ac:dyDescent="0.25">
      <c r="A11" s="60">
        <v>3456</v>
      </c>
      <c r="B11" s="62" t="s">
        <v>887</v>
      </c>
      <c r="C11" s="41">
        <f t="shared" si="0"/>
        <v>0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</row>
    <row r="12" spans="1:34" s="83" customFormat="1" x14ac:dyDescent="0.25">
      <c r="A12" s="60">
        <v>3470</v>
      </c>
      <c r="B12" s="62" t="s">
        <v>888</v>
      </c>
      <c r="C12" s="41">
        <f t="shared" si="0"/>
        <v>0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</row>
    <row r="13" spans="1:34" s="83" customFormat="1" x14ac:dyDescent="0.25">
      <c r="A13" s="60">
        <v>3484</v>
      </c>
      <c r="B13" s="33" t="s">
        <v>1178</v>
      </c>
      <c r="C13" s="41">
        <f t="shared" si="0"/>
        <v>0</v>
      </c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</row>
    <row r="14" spans="1:34" s="83" customFormat="1" x14ac:dyDescent="0.25">
      <c r="A14" s="60">
        <v>3498</v>
      </c>
      <c r="B14" s="62" t="s">
        <v>1179</v>
      </c>
      <c r="C14" s="41">
        <f t="shared" si="0"/>
        <v>0</v>
      </c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</row>
    <row r="15" spans="1:34" s="83" customFormat="1" x14ac:dyDescent="0.25">
      <c r="A15" s="60">
        <v>3512</v>
      </c>
      <c r="B15" s="62" t="s">
        <v>892</v>
      </c>
      <c r="C15" s="41">
        <f t="shared" si="0"/>
        <v>0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</row>
    <row r="16" spans="1:34" s="83" customFormat="1" x14ac:dyDescent="0.25">
      <c r="A16" s="60">
        <v>3526</v>
      </c>
      <c r="B16" s="62" t="s">
        <v>893</v>
      </c>
      <c r="C16" s="41">
        <f t="shared" si="0"/>
        <v>0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</row>
    <row r="17" spans="1:34" s="83" customFormat="1" x14ac:dyDescent="0.25">
      <c r="A17" s="60">
        <v>3540</v>
      </c>
      <c r="B17" s="62" t="s">
        <v>894</v>
      </c>
      <c r="C17" s="41">
        <f t="shared" si="0"/>
        <v>0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</row>
    <row r="18" spans="1:34" s="83" customFormat="1" x14ac:dyDescent="0.25">
      <c r="A18" s="60">
        <v>3554</v>
      </c>
      <c r="B18" s="62" t="s">
        <v>895</v>
      </c>
      <c r="C18" s="41">
        <f t="shared" si="0"/>
        <v>0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</row>
    <row r="19" spans="1:34" s="83" customFormat="1" ht="15.75" x14ac:dyDescent="0.25">
      <c r="A19" s="35">
        <v>10284</v>
      </c>
      <c r="B19" s="45" t="s">
        <v>829</v>
      </c>
      <c r="C19" s="41">
        <f t="shared" si="0"/>
        <v>0</v>
      </c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2"/>
      <c r="AH19" s="82"/>
    </row>
    <row r="20" spans="1:34" s="83" customFormat="1" ht="15.75" x14ac:dyDescent="0.25">
      <c r="A20" s="36">
        <v>10007785</v>
      </c>
      <c r="B20" s="44" t="s">
        <v>848</v>
      </c>
      <c r="C20" s="41">
        <f t="shared" si="0"/>
        <v>0</v>
      </c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</row>
    <row r="21" spans="1:34" s="83" customFormat="1" ht="15.75" x14ac:dyDescent="0.25">
      <c r="A21" s="36">
        <v>10007786</v>
      </c>
      <c r="B21" s="46" t="s">
        <v>847</v>
      </c>
      <c r="C21" s="41">
        <f t="shared" si="0"/>
        <v>0</v>
      </c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2"/>
    </row>
    <row r="22" spans="1:34" s="83" customFormat="1" ht="15.75" x14ac:dyDescent="0.25">
      <c r="A22" s="36">
        <v>10007787</v>
      </c>
      <c r="B22" s="46" t="s">
        <v>844</v>
      </c>
      <c r="C22" s="41">
        <f t="shared" si="0"/>
        <v>0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</row>
    <row r="23" spans="1:34" s="83" customFormat="1" ht="15.75" x14ac:dyDescent="0.25">
      <c r="A23" s="36">
        <v>10007788</v>
      </c>
      <c r="B23" s="46" t="s">
        <v>846</v>
      </c>
      <c r="C23" s="41">
        <f t="shared" si="0"/>
        <v>0</v>
      </c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</row>
    <row r="24" spans="1:34" s="83" customFormat="1" ht="15.75" x14ac:dyDescent="0.25">
      <c r="A24" s="35">
        <v>10007792</v>
      </c>
      <c r="B24" s="45" t="s">
        <v>828</v>
      </c>
      <c r="C24" s="41">
        <f t="shared" si="0"/>
        <v>0</v>
      </c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2"/>
      <c r="AH24" s="82"/>
    </row>
    <row r="25" spans="1:34" s="83" customFormat="1" ht="15.75" x14ac:dyDescent="0.25">
      <c r="A25" s="35">
        <v>10007794</v>
      </c>
      <c r="B25" s="45" t="s">
        <v>832</v>
      </c>
      <c r="C25" s="41">
        <f t="shared" si="0"/>
        <v>0</v>
      </c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</row>
    <row r="26" spans="1:34" s="83" customFormat="1" ht="15.75" x14ac:dyDescent="0.25">
      <c r="A26" s="35">
        <v>10007808</v>
      </c>
      <c r="B26" s="47" t="s">
        <v>841</v>
      </c>
      <c r="C26" s="41">
        <f t="shared" si="0"/>
        <v>0</v>
      </c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</row>
    <row r="27" spans="1:34" s="83" customFormat="1" ht="31.5" x14ac:dyDescent="0.25">
      <c r="A27" s="40">
        <v>10007809</v>
      </c>
      <c r="B27" s="50" t="s">
        <v>842</v>
      </c>
      <c r="C27" s="41">
        <f t="shared" si="0"/>
        <v>0</v>
      </c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</row>
    <row r="28" spans="1:34" s="83" customFormat="1" ht="15.75" x14ac:dyDescent="0.25">
      <c r="A28" s="35">
        <v>10007810</v>
      </c>
      <c r="B28" s="45" t="s">
        <v>833</v>
      </c>
      <c r="C28" s="41">
        <f t="shared" si="0"/>
        <v>0</v>
      </c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2"/>
      <c r="AH28" s="82"/>
    </row>
    <row r="29" spans="1:34" s="83" customFormat="1" ht="15.75" x14ac:dyDescent="0.25">
      <c r="A29" s="35">
        <v>10007811</v>
      </c>
      <c r="B29" s="45" t="s">
        <v>834</v>
      </c>
      <c r="C29" s="41">
        <f t="shared" si="0"/>
        <v>0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</row>
    <row r="30" spans="1:34" s="83" customFormat="1" ht="15.75" x14ac:dyDescent="0.25">
      <c r="A30" s="35">
        <v>10007813</v>
      </c>
      <c r="B30" s="45" t="s">
        <v>830</v>
      </c>
      <c r="C30" s="41">
        <f t="shared" si="0"/>
        <v>0</v>
      </c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2"/>
      <c r="AH30" s="82"/>
    </row>
    <row r="31" spans="1:34" s="83" customFormat="1" ht="15.75" x14ac:dyDescent="0.25">
      <c r="A31" s="35">
        <v>10007814</v>
      </c>
      <c r="B31" s="45" t="s">
        <v>831</v>
      </c>
      <c r="C31" s="41">
        <f t="shared" si="0"/>
        <v>0</v>
      </c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</row>
    <row r="32" spans="1:34" s="83" customFormat="1" ht="15.75" x14ac:dyDescent="0.25">
      <c r="A32" s="40">
        <v>10007815</v>
      </c>
      <c r="B32" s="48" t="s">
        <v>839</v>
      </c>
      <c r="C32" s="41">
        <f t="shared" si="0"/>
        <v>0</v>
      </c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</row>
    <row r="33" spans="1:34" s="83" customFormat="1" ht="15.75" x14ac:dyDescent="0.25">
      <c r="A33" s="35">
        <v>10007816</v>
      </c>
      <c r="B33" s="47" t="s">
        <v>840</v>
      </c>
      <c r="C33" s="41">
        <f t="shared" si="0"/>
        <v>0</v>
      </c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</row>
    <row r="34" spans="1:34" s="83" customFormat="1" ht="15.75" x14ac:dyDescent="0.25">
      <c r="A34" s="35">
        <v>10007818</v>
      </c>
      <c r="B34" s="45" t="s">
        <v>836</v>
      </c>
      <c r="C34" s="41">
        <f t="shared" si="0"/>
        <v>0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2"/>
      <c r="AH34" s="82"/>
    </row>
    <row r="35" spans="1:34" s="83" customFormat="1" ht="15.75" x14ac:dyDescent="0.25">
      <c r="A35" s="35">
        <v>10007819</v>
      </c>
      <c r="B35" s="47" t="s">
        <v>837</v>
      </c>
      <c r="C35" s="41">
        <f t="shared" si="0"/>
        <v>0</v>
      </c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</row>
    <row r="36" spans="1:34" s="83" customFormat="1" ht="15.75" x14ac:dyDescent="0.25">
      <c r="A36" s="35">
        <v>10007820</v>
      </c>
      <c r="B36" s="47" t="s">
        <v>838</v>
      </c>
      <c r="C36" s="41">
        <f t="shared" si="0"/>
        <v>0</v>
      </c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</row>
    <row r="37" spans="1:34" s="83" customFormat="1" ht="15.75" x14ac:dyDescent="0.25">
      <c r="A37" s="35">
        <v>10007821</v>
      </c>
      <c r="B37" s="45" t="s">
        <v>835</v>
      </c>
      <c r="C37" s="41">
        <f t="shared" si="0"/>
        <v>0</v>
      </c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2"/>
      <c r="AG37" s="82"/>
      <c r="AH37" s="82"/>
    </row>
    <row r="38" spans="1:34" s="83" customFormat="1" ht="15.75" x14ac:dyDescent="0.25">
      <c r="A38" s="35">
        <v>10007822</v>
      </c>
      <c r="B38" s="47" t="s">
        <v>843</v>
      </c>
      <c r="C38" s="41">
        <f t="shared" si="0"/>
        <v>0</v>
      </c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</row>
    <row r="39" spans="1:34" s="83" customFormat="1" ht="15.75" x14ac:dyDescent="0.25">
      <c r="A39" s="36">
        <v>10007823</v>
      </c>
      <c r="B39" s="46" t="s">
        <v>845</v>
      </c>
      <c r="C39" s="41">
        <f t="shared" si="0"/>
        <v>0</v>
      </c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2"/>
      <c r="AH39" s="82"/>
    </row>
    <row r="40" spans="1:34" s="83" customFormat="1" ht="31.5" x14ac:dyDescent="0.25">
      <c r="A40" s="49" t="s">
        <v>19</v>
      </c>
      <c r="B40" s="50" t="s">
        <v>20</v>
      </c>
      <c r="C40" s="41">
        <f t="shared" si="0"/>
        <v>0</v>
      </c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</row>
    <row r="41" spans="1:34" s="83" customFormat="1" ht="15.75" x14ac:dyDescent="0.25">
      <c r="A41" s="49" t="s">
        <v>23</v>
      </c>
      <c r="B41" s="50" t="s">
        <v>514</v>
      </c>
      <c r="C41" s="41">
        <f t="shared" si="0"/>
        <v>0</v>
      </c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</row>
    <row r="42" spans="1:34" s="83" customFormat="1" ht="31.5" x14ac:dyDescent="0.25">
      <c r="A42" s="49" t="s">
        <v>24</v>
      </c>
      <c r="B42" s="50" t="s">
        <v>25</v>
      </c>
      <c r="C42" s="41">
        <f t="shared" si="0"/>
        <v>0</v>
      </c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</row>
    <row r="43" spans="1:34" s="83" customFormat="1" ht="15.75" x14ac:dyDescent="0.25">
      <c r="A43" s="49" t="s">
        <v>28</v>
      </c>
      <c r="B43" s="50" t="s">
        <v>29</v>
      </c>
      <c r="C43" s="41">
        <f t="shared" si="0"/>
        <v>0</v>
      </c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</row>
    <row r="44" spans="1:34" s="83" customFormat="1" ht="15.75" x14ac:dyDescent="0.25">
      <c r="A44" s="49" t="s">
        <v>30</v>
      </c>
      <c r="B44" s="50" t="s">
        <v>515</v>
      </c>
      <c r="C44" s="41">
        <f t="shared" si="0"/>
        <v>0</v>
      </c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</row>
    <row r="45" spans="1:34" s="83" customFormat="1" ht="15.75" x14ac:dyDescent="0.25">
      <c r="A45" s="49" t="s">
        <v>34</v>
      </c>
      <c r="B45" s="50" t="s">
        <v>35</v>
      </c>
      <c r="C45" s="41">
        <f t="shared" si="0"/>
        <v>0</v>
      </c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</row>
    <row r="46" spans="1:34" s="83" customFormat="1" ht="31.5" x14ac:dyDescent="0.25">
      <c r="A46" s="49" t="s">
        <v>516</v>
      </c>
      <c r="B46" s="50" t="s">
        <v>517</v>
      </c>
      <c r="C46" s="41">
        <f t="shared" si="0"/>
        <v>0</v>
      </c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</row>
    <row r="47" spans="1:34" s="83" customFormat="1" ht="31.5" x14ac:dyDescent="0.25">
      <c r="A47" s="49" t="s">
        <v>39</v>
      </c>
      <c r="B47" s="50" t="s">
        <v>518</v>
      </c>
      <c r="C47" s="41">
        <f t="shared" si="0"/>
        <v>0</v>
      </c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</row>
    <row r="48" spans="1:34" s="83" customFormat="1" ht="31.5" x14ac:dyDescent="0.25">
      <c r="A48" s="49" t="s">
        <v>37</v>
      </c>
      <c r="B48" s="50" t="s">
        <v>38</v>
      </c>
      <c r="C48" s="41">
        <f t="shared" si="0"/>
        <v>0</v>
      </c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</row>
    <row r="49" spans="1:34" s="83" customFormat="1" ht="15.75" x14ac:dyDescent="0.25">
      <c r="A49" s="49" t="s">
        <v>519</v>
      </c>
      <c r="B49" s="50" t="s">
        <v>520</v>
      </c>
      <c r="C49" s="41">
        <f t="shared" si="0"/>
        <v>0</v>
      </c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</row>
    <row r="50" spans="1:34" s="83" customFormat="1" ht="15.75" x14ac:dyDescent="0.25">
      <c r="A50" s="49" t="s">
        <v>521</v>
      </c>
      <c r="B50" s="50" t="s">
        <v>522</v>
      </c>
      <c r="C50" s="41">
        <f t="shared" si="0"/>
        <v>0</v>
      </c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</row>
    <row r="51" spans="1:34" s="83" customFormat="1" ht="15.75" x14ac:dyDescent="0.25">
      <c r="A51" s="49" t="s">
        <v>523</v>
      </c>
      <c r="B51" s="50" t="s">
        <v>524</v>
      </c>
      <c r="C51" s="41">
        <f t="shared" si="0"/>
        <v>0</v>
      </c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</row>
    <row r="52" spans="1:34" s="83" customFormat="1" ht="15.75" x14ac:dyDescent="0.25">
      <c r="A52" s="49" t="s">
        <v>525</v>
      </c>
      <c r="B52" s="50" t="s">
        <v>526</v>
      </c>
      <c r="C52" s="41">
        <f t="shared" si="0"/>
        <v>0</v>
      </c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</row>
    <row r="53" spans="1:34" s="83" customFormat="1" ht="15.75" x14ac:dyDescent="0.25">
      <c r="A53" s="49" t="s">
        <v>527</v>
      </c>
      <c r="B53" s="50" t="s">
        <v>528</v>
      </c>
      <c r="C53" s="41">
        <f t="shared" si="0"/>
        <v>0</v>
      </c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</row>
    <row r="54" spans="1:34" s="83" customFormat="1" ht="15.75" x14ac:dyDescent="0.25">
      <c r="A54" s="49" t="s">
        <v>51</v>
      </c>
      <c r="B54" s="51" t="s">
        <v>52</v>
      </c>
      <c r="C54" s="41">
        <f t="shared" si="0"/>
        <v>0</v>
      </c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</row>
    <row r="55" spans="1:34" s="83" customFormat="1" ht="15.75" x14ac:dyDescent="0.25">
      <c r="A55" s="49" t="s">
        <v>57</v>
      </c>
      <c r="B55" s="51" t="s">
        <v>529</v>
      </c>
      <c r="C55" s="41">
        <f t="shared" si="0"/>
        <v>0</v>
      </c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</row>
    <row r="56" spans="1:34" s="83" customFormat="1" ht="31.5" x14ac:dyDescent="0.25">
      <c r="A56" s="38" t="s">
        <v>279</v>
      </c>
      <c r="B56" s="51" t="s">
        <v>280</v>
      </c>
      <c r="C56" s="41">
        <f t="shared" si="0"/>
        <v>0</v>
      </c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</row>
    <row r="57" spans="1:34" s="83" customFormat="1" ht="31.5" x14ac:dyDescent="0.25">
      <c r="A57" s="38" t="s">
        <v>281</v>
      </c>
      <c r="B57" s="51" t="s">
        <v>282</v>
      </c>
      <c r="C57" s="41">
        <f t="shared" si="0"/>
        <v>0</v>
      </c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</row>
    <row r="58" spans="1:34" s="83" customFormat="1" ht="15.75" x14ac:dyDescent="0.25">
      <c r="A58" s="38" t="s">
        <v>83</v>
      </c>
      <c r="B58" s="51" t="s">
        <v>530</v>
      </c>
      <c r="C58" s="41">
        <f t="shared" si="0"/>
        <v>0</v>
      </c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</row>
    <row r="59" spans="1:34" s="83" customFormat="1" ht="15.75" x14ac:dyDescent="0.25">
      <c r="A59" s="38" t="s">
        <v>84</v>
      </c>
      <c r="B59" s="51" t="s">
        <v>531</v>
      </c>
      <c r="C59" s="41">
        <f t="shared" si="0"/>
        <v>0</v>
      </c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</row>
    <row r="60" spans="1:34" s="83" customFormat="1" ht="15.75" x14ac:dyDescent="0.25">
      <c r="A60" s="38" t="s">
        <v>85</v>
      </c>
      <c r="B60" s="51" t="s">
        <v>532</v>
      </c>
      <c r="C60" s="41">
        <f t="shared" si="0"/>
        <v>0</v>
      </c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</row>
    <row r="61" spans="1:34" s="83" customFormat="1" ht="15.75" x14ac:dyDescent="0.25">
      <c r="A61" s="38" t="s">
        <v>86</v>
      </c>
      <c r="B61" s="51" t="s">
        <v>533</v>
      </c>
      <c r="C61" s="41">
        <f t="shared" si="0"/>
        <v>0</v>
      </c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</row>
    <row r="62" spans="1:34" s="83" customFormat="1" ht="15.75" x14ac:dyDescent="0.25">
      <c r="A62" s="36" t="s">
        <v>853</v>
      </c>
      <c r="B62" s="44" t="s">
        <v>854</v>
      </c>
      <c r="C62" s="41">
        <f t="shared" si="0"/>
        <v>0</v>
      </c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</row>
    <row r="63" spans="1:34" s="83" customFormat="1" ht="15.75" x14ac:dyDescent="0.25">
      <c r="A63" s="38" t="s">
        <v>89</v>
      </c>
      <c r="B63" s="51" t="s">
        <v>90</v>
      </c>
      <c r="C63" s="41">
        <f t="shared" si="0"/>
        <v>0</v>
      </c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</row>
    <row r="64" spans="1:34" s="83" customFormat="1" ht="31.5" x14ac:dyDescent="0.25">
      <c r="A64" s="38" t="s">
        <v>534</v>
      </c>
      <c r="B64" s="51" t="s">
        <v>535</v>
      </c>
      <c r="C64" s="41">
        <f t="shared" si="0"/>
        <v>0</v>
      </c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</row>
    <row r="65" spans="1:34" s="83" customFormat="1" ht="31.5" x14ac:dyDescent="0.25">
      <c r="A65" s="38" t="s">
        <v>93</v>
      </c>
      <c r="B65" s="51" t="s">
        <v>94</v>
      </c>
      <c r="C65" s="41">
        <f t="shared" si="0"/>
        <v>0</v>
      </c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</row>
    <row r="66" spans="1:34" s="83" customFormat="1" ht="15.75" x14ac:dyDescent="0.25">
      <c r="A66" s="38" t="s">
        <v>95</v>
      </c>
      <c r="B66" s="51" t="s">
        <v>536</v>
      </c>
      <c r="C66" s="41">
        <f t="shared" ref="C66:C129" si="1">SUM(D66:AH66)</f>
        <v>0</v>
      </c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</row>
    <row r="67" spans="1:34" s="83" customFormat="1" ht="15.75" x14ac:dyDescent="0.25">
      <c r="A67" s="38" t="s">
        <v>193</v>
      </c>
      <c r="B67" s="51" t="s">
        <v>537</v>
      </c>
      <c r="C67" s="41">
        <f t="shared" si="1"/>
        <v>0</v>
      </c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</row>
    <row r="68" spans="1:34" s="83" customFormat="1" ht="15.75" x14ac:dyDescent="0.25">
      <c r="A68" s="38" t="s">
        <v>97</v>
      </c>
      <c r="B68" s="51" t="s">
        <v>98</v>
      </c>
      <c r="C68" s="41">
        <f t="shared" si="1"/>
        <v>0</v>
      </c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</row>
    <row r="69" spans="1:34" s="83" customFormat="1" ht="31.5" x14ac:dyDescent="0.25">
      <c r="A69" s="38" t="s">
        <v>100</v>
      </c>
      <c r="B69" s="51" t="s">
        <v>101</v>
      </c>
      <c r="C69" s="41">
        <f t="shared" si="1"/>
        <v>0</v>
      </c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</row>
    <row r="70" spans="1:34" s="83" customFormat="1" ht="15.75" x14ac:dyDescent="0.25">
      <c r="A70" s="38" t="s">
        <v>99</v>
      </c>
      <c r="B70" s="51" t="s">
        <v>538</v>
      </c>
      <c r="C70" s="41">
        <f t="shared" si="1"/>
        <v>0</v>
      </c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</row>
    <row r="71" spans="1:34" s="83" customFormat="1" ht="31.5" x14ac:dyDescent="0.25">
      <c r="A71" s="38" t="s">
        <v>502</v>
      </c>
      <c r="B71" s="51" t="s">
        <v>539</v>
      </c>
      <c r="C71" s="41">
        <f t="shared" si="1"/>
        <v>0</v>
      </c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</row>
    <row r="72" spans="1:34" s="83" customFormat="1" ht="31.5" x14ac:dyDescent="0.25">
      <c r="A72" s="38" t="s">
        <v>113</v>
      </c>
      <c r="B72" s="51" t="s">
        <v>540</v>
      </c>
      <c r="C72" s="41">
        <f t="shared" si="1"/>
        <v>0</v>
      </c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</row>
    <row r="73" spans="1:34" s="83" customFormat="1" x14ac:dyDescent="0.25">
      <c r="A73" s="37" t="s">
        <v>802</v>
      </c>
      <c r="B73" s="52" t="s">
        <v>803</v>
      </c>
      <c r="C73" s="41">
        <f t="shared" si="1"/>
        <v>0</v>
      </c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</row>
    <row r="74" spans="1:34" s="83" customFormat="1" ht="15.75" x14ac:dyDescent="0.25">
      <c r="A74" s="38" t="s">
        <v>117</v>
      </c>
      <c r="B74" s="51" t="s">
        <v>541</v>
      </c>
      <c r="C74" s="41">
        <f t="shared" si="1"/>
        <v>0</v>
      </c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</row>
    <row r="75" spans="1:34" s="83" customFormat="1" ht="15.75" x14ac:dyDescent="0.25">
      <c r="A75" s="38" t="s">
        <v>501</v>
      </c>
      <c r="B75" s="51" t="s">
        <v>542</v>
      </c>
      <c r="C75" s="41">
        <f t="shared" si="1"/>
        <v>0</v>
      </c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</row>
    <row r="76" spans="1:34" s="83" customFormat="1" ht="15.75" x14ac:dyDescent="0.25">
      <c r="A76" s="38" t="s">
        <v>53</v>
      </c>
      <c r="B76" s="51" t="s">
        <v>54</v>
      </c>
      <c r="C76" s="41">
        <f t="shared" si="1"/>
        <v>0</v>
      </c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</row>
    <row r="77" spans="1:34" s="83" customFormat="1" ht="15.75" x14ac:dyDescent="0.25">
      <c r="A77" s="38" t="s">
        <v>127</v>
      </c>
      <c r="B77" s="51" t="s">
        <v>543</v>
      </c>
      <c r="C77" s="41">
        <f t="shared" si="1"/>
        <v>0</v>
      </c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</row>
    <row r="78" spans="1:34" s="83" customFormat="1" ht="15.75" x14ac:dyDescent="0.25">
      <c r="A78" s="38" t="s">
        <v>128</v>
      </c>
      <c r="B78" s="51" t="s">
        <v>544</v>
      </c>
      <c r="C78" s="41">
        <f t="shared" si="1"/>
        <v>0</v>
      </c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</row>
    <row r="79" spans="1:34" s="83" customFormat="1" ht="31.5" x14ac:dyDescent="0.25">
      <c r="A79" s="38" t="s">
        <v>129</v>
      </c>
      <c r="B79" s="51" t="s">
        <v>545</v>
      </c>
      <c r="C79" s="41">
        <f t="shared" si="1"/>
        <v>0</v>
      </c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</row>
    <row r="80" spans="1:34" s="83" customFormat="1" ht="15.75" x14ac:dyDescent="0.25">
      <c r="A80" s="87" t="s">
        <v>908</v>
      </c>
      <c r="B80" s="27" t="s">
        <v>909</v>
      </c>
      <c r="C80" s="41">
        <f t="shared" si="1"/>
        <v>0</v>
      </c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</row>
    <row r="81" spans="1:34" s="83" customFormat="1" ht="31.5" x14ac:dyDescent="0.25">
      <c r="A81" s="38" t="s">
        <v>212</v>
      </c>
      <c r="B81" s="51" t="s">
        <v>213</v>
      </c>
      <c r="C81" s="41">
        <f t="shared" si="1"/>
        <v>0</v>
      </c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96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</row>
    <row r="82" spans="1:34" s="83" customFormat="1" ht="15.75" x14ac:dyDescent="0.25">
      <c r="A82" s="38" t="s">
        <v>498</v>
      </c>
      <c r="B82" s="51" t="s">
        <v>546</v>
      </c>
      <c r="C82" s="41">
        <f t="shared" si="1"/>
        <v>0</v>
      </c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</row>
    <row r="83" spans="1:34" s="83" customFormat="1" ht="31.5" x14ac:dyDescent="0.25">
      <c r="A83" s="38" t="s">
        <v>153</v>
      </c>
      <c r="B83" s="51" t="s">
        <v>154</v>
      </c>
      <c r="C83" s="41">
        <f t="shared" si="1"/>
        <v>0</v>
      </c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2"/>
    </row>
    <row r="84" spans="1:34" s="83" customFormat="1" ht="31.5" x14ac:dyDescent="0.25">
      <c r="A84" s="38" t="s">
        <v>807</v>
      </c>
      <c r="B84" s="51" t="s">
        <v>808</v>
      </c>
      <c r="C84" s="41">
        <f t="shared" si="1"/>
        <v>0</v>
      </c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</row>
    <row r="85" spans="1:34" s="83" customFormat="1" ht="31.5" x14ac:dyDescent="0.25">
      <c r="A85" s="53" t="s">
        <v>809</v>
      </c>
      <c r="B85" s="54" t="s">
        <v>810</v>
      </c>
      <c r="C85" s="41">
        <f t="shared" si="1"/>
        <v>0</v>
      </c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</row>
    <row r="86" spans="1:34" s="83" customFormat="1" ht="31.5" x14ac:dyDescent="0.25">
      <c r="A86" s="38" t="s">
        <v>155</v>
      </c>
      <c r="B86" s="51" t="s">
        <v>156</v>
      </c>
      <c r="C86" s="41">
        <f t="shared" si="1"/>
        <v>0</v>
      </c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</row>
    <row r="87" spans="1:34" s="83" customFormat="1" ht="15.75" x14ac:dyDescent="0.25">
      <c r="A87" s="38" t="s">
        <v>175</v>
      </c>
      <c r="B87" s="51" t="s">
        <v>547</v>
      </c>
      <c r="C87" s="41">
        <f t="shared" si="1"/>
        <v>0</v>
      </c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</row>
    <row r="88" spans="1:34" s="83" customFormat="1" ht="31.5" x14ac:dyDescent="0.25">
      <c r="A88" s="38" t="s">
        <v>166</v>
      </c>
      <c r="B88" s="51" t="s">
        <v>548</v>
      </c>
      <c r="C88" s="41">
        <f t="shared" si="1"/>
        <v>0</v>
      </c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</row>
    <row r="89" spans="1:34" s="83" customFormat="1" ht="15.75" x14ac:dyDescent="0.25">
      <c r="A89" s="38" t="s">
        <v>176</v>
      </c>
      <c r="B89" s="51" t="s">
        <v>549</v>
      </c>
      <c r="C89" s="41">
        <f t="shared" si="1"/>
        <v>0</v>
      </c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</row>
    <row r="90" spans="1:34" s="83" customFormat="1" ht="15.75" x14ac:dyDescent="0.25">
      <c r="A90" s="38" t="s">
        <v>178</v>
      </c>
      <c r="B90" s="51" t="s">
        <v>550</v>
      </c>
      <c r="C90" s="41">
        <f t="shared" si="1"/>
        <v>0</v>
      </c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</row>
    <row r="91" spans="1:34" s="83" customFormat="1" ht="15.75" x14ac:dyDescent="0.25">
      <c r="A91" s="38" t="s">
        <v>179</v>
      </c>
      <c r="B91" s="51" t="s">
        <v>551</v>
      </c>
      <c r="C91" s="41">
        <f t="shared" si="1"/>
        <v>0</v>
      </c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</row>
    <row r="92" spans="1:34" s="83" customFormat="1" ht="31.5" x14ac:dyDescent="0.25">
      <c r="A92" s="38" t="s">
        <v>506</v>
      </c>
      <c r="B92" s="51" t="s">
        <v>507</v>
      </c>
      <c r="C92" s="41">
        <f t="shared" si="1"/>
        <v>0</v>
      </c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</row>
    <row r="93" spans="1:34" s="83" customFormat="1" ht="15.75" x14ac:dyDescent="0.25">
      <c r="A93" s="38" t="s">
        <v>188</v>
      </c>
      <c r="B93" s="51" t="s">
        <v>552</v>
      </c>
      <c r="C93" s="41">
        <f t="shared" si="1"/>
        <v>0</v>
      </c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</row>
    <row r="94" spans="1:34" s="83" customFormat="1" ht="15.75" x14ac:dyDescent="0.25">
      <c r="A94" s="38" t="s">
        <v>190</v>
      </c>
      <c r="B94" s="51" t="s">
        <v>553</v>
      </c>
      <c r="C94" s="41">
        <f t="shared" si="1"/>
        <v>0</v>
      </c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</row>
    <row r="95" spans="1:34" s="83" customFormat="1" ht="15.75" x14ac:dyDescent="0.25">
      <c r="A95" s="38" t="s">
        <v>191</v>
      </c>
      <c r="B95" s="51" t="s">
        <v>554</v>
      </c>
      <c r="C95" s="41">
        <f t="shared" si="1"/>
        <v>0</v>
      </c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</row>
    <row r="96" spans="1:34" s="83" customFormat="1" ht="15.75" x14ac:dyDescent="0.25">
      <c r="A96" s="38" t="s">
        <v>192</v>
      </c>
      <c r="B96" s="51" t="s">
        <v>555</v>
      </c>
      <c r="C96" s="41">
        <f t="shared" si="1"/>
        <v>0</v>
      </c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</row>
    <row r="97" spans="1:34" s="83" customFormat="1" ht="15.75" x14ac:dyDescent="0.25">
      <c r="A97" s="38" t="s">
        <v>195</v>
      </c>
      <c r="B97" s="51" t="s">
        <v>556</v>
      </c>
      <c r="C97" s="41">
        <f t="shared" si="1"/>
        <v>0</v>
      </c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</row>
    <row r="98" spans="1:34" s="83" customFormat="1" ht="15.75" x14ac:dyDescent="0.25">
      <c r="A98" s="36" t="s">
        <v>855</v>
      </c>
      <c r="B98" s="46" t="s">
        <v>856</v>
      </c>
      <c r="C98" s="41">
        <f t="shared" si="1"/>
        <v>0</v>
      </c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</row>
    <row r="99" spans="1:34" s="83" customFormat="1" ht="31.5" x14ac:dyDescent="0.25">
      <c r="A99" s="38" t="s">
        <v>198</v>
      </c>
      <c r="B99" s="51" t="s">
        <v>557</v>
      </c>
      <c r="C99" s="41">
        <f t="shared" si="1"/>
        <v>0</v>
      </c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</row>
    <row r="100" spans="1:34" s="83" customFormat="1" ht="31.5" x14ac:dyDescent="0.25">
      <c r="A100" s="38" t="s">
        <v>199</v>
      </c>
      <c r="B100" s="51" t="s">
        <v>558</v>
      </c>
      <c r="C100" s="41">
        <f t="shared" si="1"/>
        <v>0</v>
      </c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</row>
    <row r="101" spans="1:34" s="83" customFormat="1" ht="31.5" x14ac:dyDescent="0.25">
      <c r="A101" s="38" t="s">
        <v>200</v>
      </c>
      <c r="B101" s="51" t="s">
        <v>559</v>
      </c>
      <c r="C101" s="41">
        <f t="shared" si="1"/>
        <v>0</v>
      </c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</row>
    <row r="102" spans="1:34" s="83" customFormat="1" ht="15.75" x14ac:dyDescent="0.25">
      <c r="A102" s="38" t="s">
        <v>560</v>
      </c>
      <c r="B102" s="51" t="s">
        <v>561</v>
      </c>
      <c r="C102" s="41">
        <f t="shared" si="1"/>
        <v>0</v>
      </c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</row>
    <row r="103" spans="1:34" s="83" customFormat="1" ht="15.75" x14ac:dyDescent="0.25">
      <c r="A103" s="38" t="s">
        <v>205</v>
      </c>
      <c r="B103" s="51" t="s">
        <v>562</v>
      </c>
      <c r="C103" s="41">
        <f t="shared" si="1"/>
        <v>0</v>
      </c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</row>
    <row r="104" spans="1:34" s="83" customFormat="1" ht="15.75" x14ac:dyDescent="0.25">
      <c r="A104" s="38" t="s">
        <v>206</v>
      </c>
      <c r="B104" s="51" t="s">
        <v>563</v>
      </c>
      <c r="C104" s="41">
        <f t="shared" si="1"/>
        <v>0</v>
      </c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</row>
    <row r="105" spans="1:34" s="83" customFormat="1" ht="31.5" x14ac:dyDescent="0.25">
      <c r="A105" s="38" t="s">
        <v>210</v>
      </c>
      <c r="B105" s="51" t="s">
        <v>564</v>
      </c>
      <c r="C105" s="41">
        <f t="shared" si="1"/>
        <v>0</v>
      </c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</row>
    <row r="106" spans="1:34" s="83" customFormat="1" ht="15.75" x14ac:dyDescent="0.25">
      <c r="A106" s="38" t="s">
        <v>211</v>
      </c>
      <c r="B106" s="51" t="s">
        <v>565</v>
      </c>
      <c r="C106" s="41">
        <f t="shared" si="1"/>
        <v>0</v>
      </c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</row>
    <row r="107" spans="1:34" s="83" customFormat="1" ht="15.75" x14ac:dyDescent="0.25">
      <c r="A107" s="38" t="s">
        <v>123</v>
      </c>
      <c r="B107" s="51" t="s">
        <v>566</v>
      </c>
      <c r="C107" s="41">
        <f t="shared" si="1"/>
        <v>0</v>
      </c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</row>
    <row r="108" spans="1:34" s="83" customFormat="1" ht="15.75" x14ac:dyDescent="0.25">
      <c r="A108" s="38" t="s">
        <v>229</v>
      </c>
      <c r="B108" s="51" t="s">
        <v>567</v>
      </c>
      <c r="C108" s="41">
        <f t="shared" si="1"/>
        <v>0</v>
      </c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</row>
    <row r="109" spans="1:34" s="83" customFormat="1" ht="15.75" x14ac:dyDescent="0.25">
      <c r="A109" s="38" t="s">
        <v>509</v>
      </c>
      <c r="B109" s="51" t="s">
        <v>568</v>
      </c>
      <c r="C109" s="41">
        <f t="shared" si="1"/>
        <v>0</v>
      </c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</row>
    <row r="110" spans="1:34" s="83" customFormat="1" ht="15.75" x14ac:dyDescent="0.25">
      <c r="A110" s="38" t="s">
        <v>221</v>
      </c>
      <c r="B110" s="51" t="s">
        <v>569</v>
      </c>
      <c r="C110" s="41">
        <f t="shared" si="1"/>
        <v>0</v>
      </c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</row>
    <row r="111" spans="1:34" s="83" customFormat="1" ht="15.75" x14ac:dyDescent="0.25">
      <c r="A111" s="38" t="s">
        <v>508</v>
      </c>
      <c r="B111" s="51" t="s">
        <v>570</v>
      </c>
      <c r="C111" s="41">
        <f t="shared" si="1"/>
        <v>0</v>
      </c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</row>
    <row r="112" spans="1:34" s="83" customFormat="1" ht="15.75" x14ac:dyDescent="0.25">
      <c r="A112" s="38" t="s">
        <v>227</v>
      </c>
      <c r="B112" s="51" t="s">
        <v>228</v>
      </c>
      <c r="C112" s="41">
        <f t="shared" si="1"/>
        <v>0</v>
      </c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</row>
    <row r="113" spans="1:34" s="83" customFormat="1" ht="31.5" x14ac:dyDescent="0.25">
      <c r="A113" s="38" t="s">
        <v>246</v>
      </c>
      <c r="B113" s="51" t="s">
        <v>571</v>
      </c>
      <c r="C113" s="41">
        <f t="shared" si="1"/>
        <v>0</v>
      </c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</row>
    <row r="114" spans="1:34" s="83" customFormat="1" ht="31.5" x14ac:dyDescent="0.25">
      <c r="A114" s="38" t="s">
        <v>257</v>
      </c>
      <c r="B114" s="51" t="s">
        <v>258</v>
      </c>
      <c r="C114" s="41">
        <f t="shared" si="1"/>
        <v>0</v>
      </c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</row>
    <row r="115" spans="1:34" s="83" customFormat="1" ht="47.25" x14ac:dyDescent="0.25">
      <c r="A115" s="38" t="s">
        <v>261</v>
      </c>
      <c r="B115" s="51" t="s">
        <v>262</v>
      </c>
      <c r="C115" s="41">
        <f t="shared" si="1"/>
        <v>0</v>
      </c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</row>
    <row r="116" spans="1:34" s="83" customFormat="1" ht="15.75" x14ac:dyDescent="0.25">
      <c r="A116" s="38" t="s">
        <v>270</v>
      </c>
      <c r="B116" s="51" t="s">
        <v>271</v>
      </c>
      <c r="C116" s="41">
        <f t="shared" si="1"/>
        <v>0</v>
      </c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</row>
    <row r="117" spans="1:34" s="83" customFormat="1" ht="15.75" x14ac:dyDescent="0.25">
      <c r="A117" s="38" t="s">
        <v>800</v>
      </c>
      <c r="B117" s="51" t="s">
        <v>801</v>
      </c>
      <c r="C117" s="41">
        <f t="shared" si="1"/>
        <v>0</v>
      </c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</row>
    <row r="118" spans="1:34" s="83" customFormat="1" ht="15.75" x14ac:dyDescent="0.25">
      <c r="A118" s="38" t="s">
        <v>276</v>
      </c>
      <c r="B118" s="51" t="s">
        <v>277</v>
      </c>
      <c r="C118" s="41">
        <f t="shared" si="1"/>
        <v>0</v>
      </c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</row>
    <row r="119" spans="1:34" s="83" customFormat="1" ht="15.75" x14ac:dyDescent="0.25">
      <c r="A119" s="38" t="s">
        <v>572</v>
      </c>
      <c r="B119" s="51" t="s">
        <v>573</v>
      </c>
      <c r="C119" s="41">
        <f t="shared" si="1"/>
        <v>0</v>
      </c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</row>
    <row r="120" spans="1:34" s="83" customFormat="1" ht="15.75" x14ac:dyDescent="0.25">
      <c r="A120" s="38" t="s">
        <v>284</v>
      </c>
      <c r="B120" s="51" t="s">
        <v>574</v>
      </c>
      <c r="C120" s="41">
        <f t="shared" si="1"/>
        <v>0</v>
      </c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</row>
    <row r="121" spans="1:34" s="83" customFormat="1" ht="15.75" x14ac:dyDescent="0.25">
      <c r="A121" s="38" t="s">
        <v>285</v>
      </c>
      <c r="B121" s="51" t="s">
        <v>575</v>
      </c>
      <c r="C121" s="41">
        <f t="shared" si="1"/>
        <v>0</v>
      </c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</row>
    <row r="122" spans="1:34" s="83" customFormat="1" ht="15.75" x14ac:dyDescent="0.25">
      <c r="A122" s="38" t="s">
        <v>289</v>
      </c>
      <c r="B122" s="51" t="s">
        <v>576</v>
      </c>
      <c r="C122" s="41">
        <f t="shared" si="1"/>
        <v>0</v>
      </c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</row>
    <row r="123" spans="1:34" s="83" customFormat="1" ht="15.75" x14ac:dyDescent="0.25">
      <c r="A123" s="38" t="s">
        <v>292</v>
      </c>
      <c r="B123" s="51" t="s">
        <v>577</v>
      </c>
      <c r="C123" s="41">
        <f t="shared" si="1"/>
        <v>0</v>
      </c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</row>
    <row r="124" spans="1:34" s="83" customFormat="1" ht="15.75" x14ac:dyDescent="0.25">
      <c r="A124" s="38" t="s">
        <v>300</v>
      </c>
      <c r="B124" s="51" t="s">
        <v>578</v>
      </c>
      <c r="C124" s="41">
        <f t="shared" si="1"/>
        <v>0</v>
      </c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</row>
    <row r="125" spans="1:34" s="83" customFormat="1" ht="15.75" x14ac:dyDescent="0.25">
      <c r="A125" s="38" t="s">
        <v>306</v>
      </c>
      <c r="B125" s="51" t="s">
        <v>579</v>
      </c>
      <c r="C125" s="41">
        <f t="shared" si="1"/>
        <v>0</v>
      </c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</row>
    <row r="126" spans="1:34" s="83" customFormat="1" ht="15.75" x14ac:dyDescent="0.25">
      <c r="A126" s="38" t="s">
        <v>304</v>
      </c>
      <c r="B126" s="51" t="s">
        <v>580</v>
      </c>
      <c r="C126" s="41">
        <f t="shared" si="1"/>
        <v>0</v>
      </c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</row>
    <row r="127" spans="1:34" s="83" customFormat="1" ht="15.75" x14ac:dyDescent="0.25">
      <c r="A127" s="38" t="s">
        <v>305</v>
      </c>
      <c r="B127" s="51" t="s">
        <v>581</v>
      </c>
      <c r="C127" s="41">
        <f t="shared" si="1"/>
        <v>0</v>
      </c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</row>
    <row r="128" spans="1:34" s="83" customFormat="1" ht="31.5" x14ac:dyDescent="0.25">
      <c r="A128" s="38" t="s">
        <v>309</v>
      </c>
      <c r="B128" s="51" t="s">
        <v>310</v>
      </c>
      <c r="C128" s="41">
        <f t="shared" si="1"/>
        <v>0</v>
      </c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</row>
    <row r="129" spans="1:34" s="83" customFormat="1" ht="15.75" x14ac:dyDescent="0.25">
      <c r="A129" s="38" t="s">
        <v>278</v>
      </c>
      <c r="B129" s="51" t="s">
        <v>582</v>
      </c>
      <c r="C129" s="41">
        <f t="shared" si="1"/>
        <v>0</v>
      </c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</row>
    <row r="130" spans="1:34" s="83" customFormat="1" ht="31.5" x14ac:dyDescent="0.25">
      <c r="A130" s="38" t="s">
        <v>512</v>
      </c>
      <c r="B130" s="51" t="s">
        <v>583</v>
      </c>
      <c r="C130" s="41">
        <f t="shared" ref="C130:C193" si="2">SUM(D130:AH130)</f>
        <v>0</v>
      </c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</row>
    <row r="131" spans="1:34" s="83" customFormat="1" ht="31.5" x14ac:dyDescent="0.25">
      <c r="A131" s="38" t="s">
        <v>314</v>
      </c>
      <c r="B131" s="51" t="s">
        <v>315</v>
      </c>
      <c r="C131" s="41">
        <f t="shared" si="2"/>
        <v>0</v>
      </c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</row>
    <row r="132" spans="1:34" s="83" customFormat="1" ht="15.75" x14ac:dyDescent="0.25">
      <c r="A132" s="38" t="s">
        <v>316</v>
      </c>
      <c r="B132" s="51" t="s">
        <v>584</v>
      </c>
      <c r="C132" s="41">
        <f t="shared" si="2"/>
        <v>0</v>
      </c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</row>
    <row r="133" spans="1:34" s="83" customFormat="1" ht="15.75" x14ac:dyDescent="0.25">
      <c r="A133" s="38" t="s">
        <v>318</v>
      </c>
      <c r="B133" s="51" t="s">
        <v>585</v>
      </c>
      <c r="C133" s="41">
        <f t="shared" si="2"/>
        <v>0</v>
      </c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</row>
    <row r="134" spans="1:34" s="83" customFormat="1" ht="15.75" x14ac:dyDescent="0.25">
      <c r="A134" s="38" t="s">
        <v>510</v>
      </c>
      <c r="B134" s="51" t="s">
        <v>511</v>
      </c>
      <c r="C134" s="41">
        <f t="shared" si="2"/>
        <v>0</v>
      </c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</row>
    <row r="135" spans="1:34" s="83" customFormat="1" ht="15.75" x14ac:dyDescent="0.25">
      <c r="A135" s="38" t="s">
        <v>319</v>
      </c>
      <c r="B135" s="51" t="s">
        <v>320</v>
      </c>
      <c r="C135" s="41">
        <f t="shared" si="2"/>
        <v>0</v>
      </c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</row>
    <row r="136" spans="1:34" s="83" customFormat="1" ht="15.75" x14ac:dyDescent="0.25">
      <c r="A136" s="38" t="s">
        <v>321</v>
      </c>
      <c r="B136" s="51" t="s">
        <v>586</v>
      </c>
      <c r="C136" s="41">
        <f t="shared" si="2"/>
        <v>0</v>
      </c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</row>
    <row r="137" spans="1:34" s="83" customFormat="1" ht="15.75" x14ac:dyDescent="0.25">
      <c r="A137" s="38" t="s">
        <v>323</v>
      </c>
      <c r="B137" s="51" t="s">
        <v>587</v>
      </c>
      <c r="C137" s="41">
        <f t="shared" si="2"/>
        <v>0</v>
      </c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</row>
    <row r="138" spans="1:34" s="83" customFormat="1" ht="31.5" x14ac:dyDescent="0.25">
      <c r="A138" s="38" t="s">
        <v>324</v>
      </c>
      <c r="B138" s="51" t="s">
        <v>588</v>
      </c>
      <c r="C138" s="41">
        <f t="shared" si="2"/>
        <v>0</v>
      </c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</row>
    <row r="139" spans="1:34" s="83" customFormat="1" ht="31.5" x14ac:dyDescent="0.25">
      <c r="A139" s="38" t="s">
        <v>328</v>
      </c>
      <c r="B139" s="51" t="s">
        <v>329</v>
      </c>
      <c r="C139" s="41">
        <f t="shared" si="2"/>
        <v>0</v>
      </c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</row>
    <row r="140" spans="1:34" s="83" customFormat="1" ht="15.75" x14ac:dyDescent="0.25">
      <c r="A140" s="38" t="s">
        <v>589</v>
      </c>
      <c r="B140" s="51" t="s">
        <v>590</v>
      </c>
      <c r="C140" s="41">
        <f t="shared" si="2"/>
        <v>0</v>
      </c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</row>
    <row r="141" spans="1:34" s="83" customFormat="1" ht="47.25" x14ac:dyDescent="0.25">
      <c r="A141" s="38" t="s">
        <v>332</v>
      </c>
      <c r="B141" s="51" t="s">
        <v>333</v>
      </c>
      <c r="C141" s="41">
        <f t="shared" si="2"/>
        <v>0</v>
      </c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</row>
    <row r="142" spans="1:34" s="83" customFormat="1" ht="47.25" x14ac:dyDescent="0.25">
      <c r="A142" s="38" t="s">
        <v>361</v>
      </c>
      <c r="B142" s="51" t="s">
        <v>362</v>
      </c>
      <c r="C142" s="41">
        <f t="shared" si="2"/>
        <v>0</v>
      </c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</row>
    <row r="143" spans="1:34" s="83" customFormat="1" ht="47.25" x14ac:dyDescent="0.25">
      <c r="A143" s="38" t="s">
        <v>359</v>
      </c>
      <c r="B143" s="51" t="s">
        <v>360</v>
      </c>
      <c r="C143" s="41">
        <f t="shared" si="2"/>
        <v>0</v>
      </c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</row>
    <row r="144" spans="1:34" s="83" customFormat="1" ht="15.75" x14ac:dyDescent="0.25">
      <c r="A144" s="38" t="s">
        <v>591</v>
      </c>
      <c r="B144" s="51" t="s">
        <v>592</v>
      </c>
      <c r="C144" s="41">
        <f t="shared" si="2"/>
        <v>0</v>
      </c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</row>
    <row r="145" spans="1:34" s="83" customFormat="1" ht="47.25" x14ac:dyDescent="0.25">
      <c r="A145" s="38" t="s">
        <v>336</v>
      </c>
      <c r="B145" s="51" t="s">
        <v>337</v>
      </c>
      <c r="C145" s="41">
        <f t="shared" si="2"/>
        <v>0</v>
      </c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</row>
    <row r="146" spans="1:34" s="83" customFormat="1" ht="31.5" x14ac:dyDescent="0.25">
      <c r="A146" s="38" t="s">
        <v>338</v>
      </c>
      <c r="B146" s="51" t="s">
        <v>593</v>
      </c>
      <c r="C146" s="41">
        <f t="shared" si="2"/>
        <v>0</v>
      </c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</row>
    <row r="147" spans="1:34" s="83" customFormat="1" ht="31.5" x14ac:dyDescent="0.25">
      <c r="A147" s="38" t="s">
        <v>365</v>
      </c>
      <c r="B147" s="51" t="s">
        <v>366</v>
      </c>
      <c r="C147" s="41">
        <f t="shared" si="2"/>
        <v>0</v>
      </c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</row>
    <row r="148" spans="1:34" s="83" customFormat="1" ht="47.25" x14ac:dyDescent="0.25">
      <c r="A148" s="38" t="s">
        <v>367</v>
      </c>
      <c r="B148" s="51" t="s">
        <v>368</v>
      </c>
      <c r="C148" s="41">
        <f t="shared" si="2"/>
        <v>0</v>
      </c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</row>
    <row r="149" spans="1:34" s="83" customFormat="1" ht="15.75" x14ac:dyDescent="0.25">
      <c r="A149" s="38" t="s">
        <v>371</v>
      </c>
      <c r="B149" s="51" t="s">
        <v>594</v>
      </c>
      <c r="C149" s="41">
        <f t="shared" si="2"/>
        <v>0</v>
      </c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</row>
    <row r="150" spans="1:34" s="83" customFormat="1" ht="47.25" x14ac:dyDescent="0.25">
      <c r="A150" s="38" t="s">
        <v>369</v>
      </c>
      <c r="B150" s="51" t="s">
        <v>370</v>
      </c>
      <c r="C150" s="41">
        <f t="shared" si="2"/>
        <v>0</v>
      </c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</row>
    <row r="151" spans="1:34" s="83" customFormat="1" ht="31.5" x14ac:dyDescent="0.25">
      <c r="A151" s="38" t="s">
        <v>349</v>
      </c>
      <c r="B151" s="51" t="s">
        <v>350</v>
      </c>
      <c r="C151" s="41">
        <f t="shared" si="2"/>
        <v>0</v>
      </c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</row>
    <row r="152" spans="1:34" s="83" customFormat="1" ht="31.5" x14ac:dyDescent="0.25">
      <c r="A152" s="38" t="s">
        <v>343</v>
      </c>
      <c r="B152" s="51" t="s">
        <v>344</v>
      </c>
      <c r="C152" s="41">
        <f t="shared" si="2"/>
        <v>0</v>
      </c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</row>
    <row r="153" spans="1:34" s="83" customFormat="1" ht="31.5" x14ac:dyDescent="0.25">
      <c r="A153" s="38" t="s">
        <v>345</v>
      </c>
      <c r="B153" s="51" t="s">
        <v>346</v>
      </c>
      <c r="C153" s="41">
        <f t="shared" si="2"/>
        <v>0</v>
      </c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</row>
    <row r="154" spans="1:34" s="83" customFormat="1" ht="47.25" x14ac:dyDescent="0.25">
      <c r="A154" s="38" t="s">
        <v>374</v>
      </c>
      <c r="B154" s="51" t="s">
        <v>375</v>
      </c>
      <c r="C154" s="41">
        <f t="shared" si="2"/>
        <v>0</v>
      </c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</row>
    <row r="155" spans="1:34" s="83" customFormat="1" ht="31.5" x14ac:dyDescent="0.25">
      <c r="A155" s="38" t="s">
        <v>376</v>
      </c>
      <c r="B155" s="51" t="s">
        <v>377</v>
      </c>
      <c r="C155" s="41">
        <f t="shared" si="2"/>
        <v>0</v>
      </c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</row>
    <row r="156" spans="1:34" s="83" customFormat="1" ht="31.5" x14ac:dyDescent="0.25">
      <c r="A156" s="38" t="s">
        <v>397</v>
      </c>
      <c r="B156" s="51" t="s">
        <v>398</v>
      </c>
      <c r="C156" s="41">
        <f t="shared" si="2"/>
        <v>0</v>
      </c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</row>
    <row r="157" spans="1:34" s="83" customFormat="1" ht="15.75" x14ac:dyDescent="0.25">
      <c r="A157" s="38" t="s">
        <v>435</v>
      </c>
      <c r="B157" s="51" t="s">
        <v>595</v>
      </c>
      <c r="C157" s="41">
        <f t="shared" si="2"/>
        <v>0</v>
      </c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</row>
    <row r="158" spans="1:34" s="83" customFormat="1" ht="15.75" x14ac:dyDescent="0.25">
      <c r="A158" s="38" t="s">
        <v>400</v>
      </c>
      <c r="B158" s="51" t="s">
        <v>596</v>
      </c>
      <c r="C158" s="41">
        <f t="shared" si="2"/>
        <v>0</v>
      </c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</row>
    <row r="159" spans="1:34" s="83" customFormat="1" ht="15.75" x14ac:dyDescent="0.25">
      <c r="A159" s="38" t="s">
        <v>401</v>
      </c>
      <c r="B159" s="51" t="s">
        <v>597</v>
      </c>
      <c r="C159" s="41">
        <f t="shared" si="2"/>
        <v>0</v>
      </c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</row>
    <row r="160" spans="1:34" s="83" customFormat="1" ht="15.75" x14ac:dyDescent="0.25">
      <c r="A160" s="38" t="s">
        <v>402</v>
      </c>
      <c r="B160" s="51" t="s">
        <v>598</v>
      </c>
      <c r="C160" s="41">
        <f t="shared" si="2"/>
        <v>0</v>
      </c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</row>
    <row r="161" spans="1:34" s="83" customFormat="1" ht="15.75" x14ac:dyDescent="0.25">
      <c r="A161" s="38" t="s">
        <v>403</v>
      </c>
      <c r="B161" s="51" t="s">
        <v>599</v>
      </c>
      <c r="C161" s="41">
        <f t="shared" si="2"/>
        <v>0</v>
      </c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</row>
    <row r="162" spans="1:34" s="83" customFormat="1" ht="15.75" x14ac:dyDescent="0.25">
      <c r="A162" s="38" t="s">
        <v>436</v>
      </c>
      <c r="B162" s="51" t="s">
        <v>600</v>
      </c>
      <c r="C162" s="41">
        <f t="shared" si="2"/>
        <v>0</v>
      </c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</row>
    <row r="163" spans="1:34" s="83" customFormat="1" ht="31.5" x14ac:dyDescent="0.25">
      <c r="A163" s="53" t="s">
        <v>817</v>
      </c>
      <c r="B163" s="54" t="s">
        <v>818</v>
      </c>
      <c r="C163" s="41">
        <f t="shared" si="2"/>
        <v>0</v>
      </c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</row>
    <row r="164" spans="1:34" s="83" customFormat="1" ht="31.5" x14ac:dyDescent="0.25">
      <c r="A164" s="53" t="s">
        <v>819</v>
      </c>
      <c r="B164" s="54" t="s">
        <v>820</v>
      </c>
      <c r="C164" s="41">
        <f t="shared" si="2"/>
        <v>0</v>
      </c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</row>
    <row r="165" spans="1:34" s="83" customFormat="1" ht="15.75" x14ac:dyDescent="0.25">
      <c r="A165" s="38" t="s">
        <v>467</v>
      </c>
      <c r="B165" s="51" t="s">
        <v>468</v>
      </c>
      <c r="C165" s="41">
        <f t="shared" si="2"/>
        <v>0</v>
      </c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</row>
    <row r="166" spans="1:34" s="83" customFormat="1" ht="31.5" x14ac:dyDescent="0.25">
      <c r="A166" s="38" t="s">
        <v>406</v>
      </c>
      <c r="B166" s="51" t="s">
        <v>407</v>
      </c>
      <c r="C166" s="41">
        <f t="shared" si="2"/>
        <v>0</v>
      </c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</row>
    <row r="167" spans="1:34" s="83" customFormat="1" ht="31.5" x14ac:dyDescent="0.25">
      <c r="A167" s="38" t="s">
        <v>408</v>
      </c>
      <c r="B167" s="51" t="s">
        <v>409</v>
      </c>
      <c r="C167" s="41">
        <f t="shared" si="2"/>
        <v>0</v>
      </c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</row>
    <row r="168" spans="1:34" s="83" customFormat="1" ht="31.5" x14ac:dyDescent="0.25">
      <c r="A168" s="38" t="s">
        <v>404</v>
      </c>
      <c r="B168" s="51" t="s">
        <v>405</v>
      </c>
      <c r="C168" s="41">
        <f t="shared" si="2"/>
        <v>0</v>
      </c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</row>
    <row r="169" spans="1:34" s="83" customFormat="1" ht="31.5" x14ac:dyDescent="0.25">
      <c r="A169" s="38" t="s">
        <v>411</v>
      </c>
      <c r="B169" s="51" t="s">
        <v>412</v>
      </c>
      <c r="C169" s="41">
        <f t="shared" si="2"/>
        <v>0</v>
      </c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</row>
    <row r="170" spans="1:34" s="83" customFormat="1" ht="31.5" x14ac:dyDescent="0.25">
      <c r="A170" s="38" t="s">
        <v>410</v>
      </c>
      <c r="B170" s="51" t="s">
        <v>601</v>
      </c>
      <c r="C170" s="41">
        <f t="shared" si="2"/>
        <v>0</v>
      </c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</row>
    <row r="171" spans="1:34" s="83" customFormat="1" ht="31.5" x14ac:dyDescent="0.25">
      <c r="A171" s="38" t="s">
        <v>602</v>
      </c>
      <c r="B171" s="51" t="s">
        <v>603</v>
      </c>
      <c r="C171" s="41">
        <f t="shared" si="2"/>
        <v>0</v>
      </c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</row>
    <row r="172" spans="1:34" s="83" customFormat="1" ht="31.5" x14ac:dyDescent="0.25">
      <c r="A172" s="38" t="s">
        <v>413</v>
      </c>
      <c r="B172" s="51" t="s">
        <v>414</v>
      </c>
      <c r="C172" s="41">
        <f t="shared" si="2"/>
        <v>0</v>
      </c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</row>
    <row r="173" spans="1:34" s="83" customFormat="1" ht="31.5" x14ac:dyDescent="0.25">
      <c r="A173" s="38" t="s">
        <v>604</v>
      </c>
      <c r="B173" s="51" t="s">
        <v>605</v>
      </c>
      <c r="C173" s="41">
        <f t="shared" si="2"/>
        <v>0</v>
      </c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</row>
    <row r="174" spans="1:34" s="83" customFormat="1" ht="15.75" x14ac:dyDescent="0.25">
      <c r="A174" s="38" t="s">
        <v>472</v>
      </c>
      <c r="B174" s="51" t="s">
        <v>606</v>
      </c>
      <c r="C174" s="41">
        <f t="shared" si="2"/>
        <v>0</v>
      </c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</row>
    <row r="175" spans="1:34" s="83" customFormat="1" ht="15.75" x14ac:dyDescent="0.25">
      <c r="A175" s="38" t="s">
        <v>458</v>
      </c>
      <c r="B175" s="51" t="s">
        <v>607</v>
      </c>
      <c r="C175" s="41">
        <f t="shared" si="2"/>
        <v>0</v>
      </c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</row>
    <row r="176" spans="1:34" s="83" customFormat="1" ht="15.75" x14ac:dyDescent="0.25">
      <c r="A176" s="38" t="s">
        <v>481</v>
      </c>
      <c r="B176" s="51" t="s">
        <v>608</v>
      </c>
      <c r="C176" s="41">
        <f t="shared" si="2"/>
        <v>0</v>
      </c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</row>
    <row r="177" spans="1:34" s="83" customFormat="1" ht="15.75" x14ac:dyDescent="0.25">
      <c r="A177" s="38" t="s">
        <v>308</v>
      </c>
      <c r="B177" s="51" t="s">
        <v>609</v>
      </c>
      <c r="C177" s="41">
        <f t="shared" si="2"/>
        <v>0</v>
      </c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</row>
    <row r="178" spans="1:34" s="83" customFormat="1" ht="31.5" x14ac:dyDescent="0.25">
      <c r="A178" s="38" t="s">
        <v>495</v>
      </c>
      <c r="B178" s="51" t="s">
        <v>496</v>
      </c>
      <c r="C178" s="41">
        <f t="shared" si="2"/>
        <v>0</v>
      </c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</row>
    <row r="179" spans="1:34" s="83" customFormat="1" ht="31.5" x14ac:dyDescent="0.25">
      <c r="A179" s="38" t="s">
        <v>494</v>
      </c>
      <c r="B179" s="51" t="s">
        <v>610</v>
      </c>
      <c r="C179" s="41">
        <f t="shared" si="2"/>
        <v>0</v>
      </c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</row>
    <row r="180" spans="1:34" s="83" customFormat="1" ht="15.75" x14ac:dyDescent="0.25">
      <c r="A180" s="38" t="s">
        <v>293</v>
      </c>
      <c r="B180" s="51" t="s">
        <v>294</v>
      </c>
      <c r="C180" s="41">
        <f t="shared" si="2"/>
        <v>0</v>
      </c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</row>
    <row r="181" spans="1:34" s="83" customFormat="1" x14ac:dyDescent="0.25">
      <c r="A181" s="38" t="s">
        <v>135</v>
      </c>
      <c r="B181" s="55" t="s">
        <v>136</v>
      </c>
      <c r="C181" s="41">
        <f t="shared" si="2"/>
        <v>0</v>
      </c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</row>
    <row r="182" spans="1:34" s="83" customFormat="1" ht="15.75" x14ac:dyDescent="0.25">
      <c r="A182" s="38" t="s">
        <v>298</v>
      </c>
      <c r="B182" s="51" t="s">
        <v>299</v>
      </c>
      <c r="C182" s="41">
        <f t="shared" si="2"/>
        <v>0</v>
      </c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</row>
    <row r="183" spans="1:34" s="83" customFormat="1" ht="15.75" x14ac:dyDescent="0.25">
      <c r="A183" s="38" t="s">
        <v>297</v>
      </c>
      <c r="B183" s="51" t="s">
        <v>611</v>
      </c>
      <c r="C183" s="41">
        <f t="shared" si="2"/>
        <v>0</v>
      </c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</row>
    <row r="184" spans="1:34" s="83" customFormat="1" ht="31.5" x14ac:dyDescent="0.25">
      <c r="A184" s="38" t="s">
        <v>172</v>
      </c>
      <c r="B184" s="51" t="s">
        <v>173</v>
      </c>
      <c r="C184" s="41">
        <f t="shared" si="2"/>
        <v>0</v>
      </c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</row>
    <row r="185" spans="1:34" s="83" customFormat="1" ht="31.5" x14ac:dyDescent="0.25">
      <c r="A185" s="104" t="s">
        <v>1032</v>
      </c>
      <c r="B185" s="65" t="s">
        <v>1033</v>
      </c>
      <c r="C185" s="41">
        <f t="shared" si="2"/>
        <v>0</v>
      </c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</row>
    <row r="186" spans="1:34" s="83" customFormat="1" ht="15.75" x14ac:dyDescent="0.25">
      <c r="A186" s="56" t="s">
        <v>804</v>
      </c>
      <c r="B186" s="57" t="s">
        <v>805</v>
      </c>
      <c r="C186" s="41">
        <f t="shared" si="2"/>
        <v>0</v>
      </c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</row>
    <row r="187" spans="1:34" s="83" customFormat="1" ht="15.75" x14ac:dyDescent="0.25">
      <c r="A187" s="38" t="s">
        <v>471</v>
      </c>
      <c r="B187" s="51" t="s">
        <v>612</v>
      </c>
      <c r="C187" s="41">
        <f t="shared" si="2"/>
        <v>0</v>
      </c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</row>
    <row r="188" spans="1:34" s="83" customFormat="1" ht="31.5" x14ac:dyDescent="0.25">
      <c r="A188" s="38" t="s">
        <v>378</v>
      </c>
      <c r="B188" s="51" t="s">
        <v>379</v>
      </c>
      <c r="C188" s="41">
        <f t="shared" si="2"/>
        <v>0</v>
      </c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</row>
    <row r="189" spans="1:34" s="83" customFormat="1" ht="47.25" x14ac:dyDescent="0.25">
      <c r="A189" s="38" t="s">
        <v>254</v>
      </c>
      <c r="B189" s="51" t="s">
        <v>255</v>
      </c>
      <c r="C189" s="41">
        <f t="shared" si="2"/>
        <v>0</v>
      </c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</row>
    <row r="190" spans="1:34" s="83" customFormat="1" ht="31.5" x14ac:dyDescent="0.25">
      <c r="A190" s="38" t="s">
        <v>140</v>
      </c>
      <c r="B190" s="51" t="s">
        <v>613</v>
      </c>
      <c r="C190" s="41">
        <f t="shared" si="2"/>
        <v>0</v>
      </c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</row>
    <row r="191" spans="1:34" s="83" customFormat="1" ht="15.75" x14ac:dyDescent="0.25">
      <c r="A191" s="38" t="s">
        <v>150</v>
      </c>
      <c r="B191" s="51" t="s">
        <v>151</v>
      </c>
      <c r="C191" s="41">
        <f t="shared" si="2"/>
        <v>0</v>
      </c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</row>
    <row r="192" spans="1:34" s="83" customFormat="1" ht="47.25" x14ac:dyDescent="0.25">
      <c r="A192" s="38" t="s">
        <v>267</v>
      </c>
      <c r="B192" s="51" t="s">
        <v>268</v>
      </c>
      <c r="C192" s="41">
        <f t="shared" si="2"/>
        <v>0</v>
      </c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</row>
    <row r="193" spans="1:34" s="83" customFormat="1" ht="15.75" x14ac:dyDescent="0.25">
      <c r="A193" s="40" t="s">
        <v>821</v>
      </c>
      <c r="B193" s="47" t="s">
        <v>822</v>
      </c>
      <c r="C193" s="41">
        <f t="shared" si="2"/>
        <v>0</v>
      </c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</row>
    <row r="194" spans="1:34" s="83" customFormat="1" ht="31.5" x14ac:dyDescent="0.25">
      <c r="A194" s="38" t="s">
        <v>241</v>
      </c>
      <c r="B194" s="51" t="s">
        <v>242</v>
      </c>
      <c r="C194" s="41">
        <f t="shared" ref="C194:C257" si="3">SUM(D194:AH194)</f>
        <v>0</v>
      </c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</row>
    <row r="195" spans="1:34" s="83" customFormat="1" ht="15.75" x14ac:dyDescent="0.25">
      <c r="A195" s="38" t="s">
        <v>152</v>
      </c>
      <c r="B195" s="51" t="s">
        <v>614</v>
      </c>
      <c r="C195" s="41">
        <f t="shared" si="3"/>
        <v>0</v>
      </c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</row>
    <row r="196" spans="1:34" s="83" customFormat="1" ht="15.75" x14ac:dyDescent="0.25">
      <c r="A196" s="38" t="s">
        <v>13</v>
      </c>
      <c r="B196" s="51" t="s">
        <v>615</v>
      </c>
      <c r="C196" s="41">
        <f t="shared" si="3"/>
        <v>0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</row>
    <row r="197" spans="1:34" s="83" customFormat="1" ht="15.75" x14ac:dyDescent="0.25">
      <c r="A197" s="38" t="s">
        <v>500</v>
      </c>
      <c r="B197" s="51" t="s">
        <v>616</v>
      </c>
      <c r="C197" s="41">
        <f t="shared" si="3"/>
        <v>0</v>
      </c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</row>
    <row r="198" spans="1:34" s="83" customFormat="1" ht="15.75" x14ac:dyDescent="0.25">
      <c r="A198" s="38" t="s">
        <v>303</v>
      </c>
      <c r="B198" s="51" t="s">
        <v>617</v>
      </c>
      <c r="C198" s="41">
        <f t="shared" si="3"/>
        <v>0</v>
      </c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</row>
    <row r="199" spans="1:34" s="83" customFormat="1" ht="31.5" x14ac:dyDescent="0.25">
      <c r="A199" s="38" t="s">
        <v>290</v>
      </c>
      <c r="B199" s="51" t="s">
        <v>291</v>
      </c>
      <c r="C199" s="41">
        <f t="shared" si="3"/>
        <v>0</v>
      </c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</row>
    <row r="200" spans="1:34" s="83" customFormat="1" ht="15.75" x14ac:dyDescent="0.25">
      <c r="A200" s="38" t="s">
        <v>311</v>
      </c>
      <c r="B200" s="51" t="s">
        <v>618</v>
      </c>
      <c r="C200" s="41">
        <f t="shared" si="3"/>
        <v>0</v>
      </c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</row>
    <row r="201" spans="1:34" s="83" customFormat="1" ht="31.5" x14ac:dyDescent="0.25">
      <c r="A201" s="38" t="s">
        <v>104</v>
      </c>
      <c r="B201" s="51" t="s">
        <v>105</v>
      </c>
      <c r="C201" s="41">
        <f t="shared" si="3"/>
        <v>0</v>
      </c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</row>
    <row r="202" spans="1:34" s="83" customFormat="1" ht="15.75" x14ac:dyDescent="0.25">
      <c r="A202" s="38" t="s">
        <v>112</v>
      </c>
      <c r="B202" s="51" t="s">
        <v>619</v>
      </c>
      <c r="C202" s="41">
        <f t="shared" si="3"/>
        <v>0</v>
      </c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</row>
    <row r="203" spans="1:34" s="83" customFormat="1" ht="15.75" x14ac:dyDescent="0.25">
      <c r="A203" s="38" t="s">
        <v>189</v>
      </c>
      <c r="B203" s="51" t="s">
        <v>620</v>
      </c>
      <c r="C203" s="41">
        <f t="shared" si="3"/>
        <v>0</v>
      </c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</row>
    <row r="204" spans="1:34" s="83" customFormat="1" ht="15.75" x14ac:dyDescent="0.25">
      <c r="A204" s="38" t="s">
        <v>1014</v>
      </c>
      <c r="B204" s="51" t="s">
        <v>621</v>
      </c>
      <c r="C204" s="41">
        <f t="shared" si="3"/>
        <v>0</v>
      </c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</row>
    <row r="205" spans="1:34" s="83" customFormat="1" ht="15.75" x14ac:dyDescent="0.25">
      <c r="A205" s="38" t="s">
        <v>513</v>
      </c>
      <c r="B205" s="51" t="s">
        <v>622</v>
      </c>
      <c r="C205" s="41">
        <f t="shared" si="3"/>
        <v>0</v>
      </c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</row>
    <row r="206" spans="1:34" s="83" customFormat="1" ht="47.25" x14ac:dyDescent="0.25">
      <c r="A206" s="38" t="s">
        <v>265</v>
      </c>
      <c r="B206" s="51" t="s">
        <v>266</v>
      </c>
      <c r="C206" s="41">
        <f t="shared" si="3"/>
        <v>0</v>
      </c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</row>
    <row r="207" spans="1:34" s="83" customFormat="1" ht="15.75" x14ac:dyDescent="0.25">
      <c r="A207" s="38" t="s">
        <v>147</v>
      </c>
      <c r="B207" s="51" t="s">
        <v>623</v>
      </c>
      <c r="C207" s="41">
        <f t="shared" si="3"/>
        <v>0</v>
      </c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</row>
    <row r="208" spans="1:34" s="83" customFormat="1" ht="31.5" x14ac:dyDescent="0.25">
      <c r="A208" s="38" t="s">
        <v>0</v>
      </c>
      <c r="B208" s="51" t="s">
        <v>624</v>
      </c>
      <c r="C208" s="41">
        <f t="shared" si="3"/>
        <v>0</v>
      </c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</row>
    <row r="209" spans="1:34" s="83" customFormat="1" ht="15.75" x14ac:dyDescent="0.25">
      <c r="A209" s="38" t="s">
        <v>325</v>
      </c>
      <c r="B209" s="51" t="s">
        <v>625</v>
      </c>
      <c r="C209" s="41">
        <f t="shared" si="3"/>
        <v>0</v>
      </c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</row>
    <row r="210" spans="1:34" s="83" customFormat="1" ht="15.75" x14ac:dyDescent="0.25">
      <c r="A210" s="38" t="s">
        <v>626</v>
      </c>
      <c r="B210" s="51" t="s">
        <v>627</v>
      </c>
      <c r="C210" s="41">
        <f t="shared" si="3"/>
        <v>0</v>
      </c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</row>
    <row r="211" spans="1:34" s="83" customFormat="1" ht="15.75" x14ac:dyDescent="0.25">
      <c r="A211" s="38" t="s">
        <v>146</v>
      </c>
      <c r="B211" s="51" t="s">
        <v>628</v>
      </c>
      <c r="C211" s="41">
        <f t="shared" si="3"/>
        <v>0</v>
      </c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</row>
    <row r="212" spans="1:34" s="83" customFormat="1" ht="15.75" x14ac:dyDescent="0.25">
      <c r="A212" s="38" t="s">
        <v>144</v>
      </c>
      <c r="B212" s="51" t="s">
        <v>145</v>
      </c>
      <c r="C212" s="41">
        <f t="shared" si="3"/>
        <v>0</v>
      </c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</row>
    <row r="213" spans="1:34" s="83" customFormat="1" ht="15.75" x14ac:dyDescent="0.25">
      <c r="A213" s="38" t="s">
        <v>142</v>
      </c>
      <c r="B213" s="51" t="s">
        <v>629</v>
      </c>
      <c r="C213" s="41">
        <f t="shared" si="3"/>
        <v>0</v>
      </c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</row>
    <row r="214" spans="1:34" s="83" customFormat="1" ht="15.75" x14ac:dyDescent="0.25">
      <c r="A214" s="88" t="s">
        <v>945</v>
      </c>
      <c r="B214" s="75" t="s">
        <v>946</v>
      </c>
      <c r="C214" s="41">
        <f t="shared" si="3"/>
        <v>0</v>
      </c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</row>
    <row r="215" spans="1:34" s="83" customFormat="1" ht="31.5" x14ac:dyDescent="0.25">
      <c r="A215" s="38" t="s">
        <v>372</v>
      </c>
      <c r="B215" s="51" t="s">
        <v>373</v>
      </c>
      <c r="C215" s="41">
        <f t="shared" si="3"/>
        <v>0</v>
      </c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</row>
    <row r="216" spans="1:34" s="83" customFormat="1" ht="15.75" x14ac:dyDescent="0.25">
      <c r="A216" s="38" t="s">
        <v>216</v>
      </c>
      <c r="B216" s="51" t="s">
        <v>630</v>
      </c>
      <c r="C216" s="41">
        <f t="shared" si="3"/>
        <v>0</v>
      </c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</row>
    <row r="217" spans="1:34" s="83" customFormat="1" ht="47.25" x14ac:dyDescent="0.25">
      <c r="A217" s="38" t="s">
        <v>58</v>
      </c>
      <c r="B217" s="51" t="s">
        <v>631</v>
      </c>
      <c r="C217" s="41">
        <f t="shared" si="3"/>
        <v>0</v>
      </c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</row>
    <row r="218" spans="1:34" s="83" customFormat="1" ht="31.5" x14ac:dyDescent="0.25">
      <c r="A218" s="38" t="s">
        <v>81</v>
      </c>
      <c r="B218" s="51" t="s">
        <v>82</v>
      </c>
      <c r="C218" s="41">
        <f t="shared" si="3"/>
        <v>0</v>
      </c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</row>
    <row r="219" spans="1:34" s="83" customFormat="1" ht="15.75" x14ac:dyDescent="0.25">
      <c r="A219" s="38" t="s">
        <v>56</v>
      </c>
      <c r="B219" s="51" t="s">
        <v>632</v>
      </c>
      <c r="C219" s="41">
        <f t="shared" si="3"/>
        <v>0</v>
      </c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</row>
    <row r="220" spans="1:34" s="83" customFormat="1" ht="31.5" x14ac:dyDescent="0.25">
      <c r="A220" s="38" t="s">
        <v>70</v>
      </c>
      <c r="B220" s="51" t="s">
        <v>71</v>
      </c>
      <c r="C220" s="41">
        <f t="shared" si="3"/>
        <v>0</v>
      </c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</row>
    <row r="221" spans="1:34" s="83" customFormat="1" ht="31.5" x14ac:dyDescent="0.25">
      <c r="A221" s="38" t="s">
        <v>79</v>
      </c>
      <c r="B221" s="51" t="s">
        <v>80</v>
      </c>
      <c r="C221" s="41">
        <f t="shared" si="3"/>
        <v>0</v>
      </c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</row>
    <row r="222" spans="1:34" s="83" customFormat="1" ht="31.5" x14ac:dyDescent="0.25">
      <c r="A222" s="38" t="s">
        <v>633</v>
      </c>
      <c r="B222" s="51" t="s">
        <v>634</v>
      </c>
      <c r="C222" s="41">
        <f t="shared" si="3"/>
        <v>0</v>
      </c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</row>
    <row r="223" spans="1:34" s="83" customFormat="1" ht="31.5" x14ac:dyDescent="0.25">
      <c r="A223" s="38" t="s">
        <v>160</v>
      </c>
      <c r="B223" s="51" t="s">
        <v>161</v>
      </c>
      <c r="C223" s="41">
        <f t="shared" si="3"/>
        <v>0</v>
      </c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</row>
    <row r="224" spans="1:34" s="83" customFormat="1" ht="15.75" x14ac:dyDescent="0.25">
      <c r="A224" s="38" t="s">
        <v>159</v>
      </c>
      <c r="B224" s="51" t="s">
        <v>635</v>
      </c>
      <c r="C224" s="41">
        <f t="shared" si="3"/>
        <v>0</v>
      </c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</row>
    <row r="225" spans="1:34" s="83" customFormat="1" ht="15.75" x14ac:dyDescent="0.25">
      <c r="A225" s="38" t="s">
        <v>390</v>
      </c>
      <c r="B225" s="51" t="s">
        <v>636</v>
      </c>
      <c r="C225" s="41">
        <f t="shared" si="3"/>
        <v>0</v>
      </c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</row>
    <row r="226" spans="1:34" s="83" customFormat="1" ht="31.5" x14ac:dyDescent="0.25">
      <c r="A226" s="38" t="s">
        <v>162</v>
      </c>
      <c r="B226" s="51" t="s">
        <v>163</v>
      </c>
      <c r="C226" s="41">
        <f t="shared" si="3"/>
        <v>0</v>
      </c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</row>
    <row r="227" spans="1:34" s="83" customFormat="1" ht="15.75" x14ac:dyDescent="0.25">
      <c r="A227" s="38" t="s">
        <v>307</v>
      </c>
      <c r="B227" s="51" t="s">
        <v>637</v>
      </c>
      <c r="C227" s="41">
        <f t="shared" si="3"/>
        <v>0</v>
      </c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</row>
    <row r="228" spans="1:34" s="83" customFormat="1" ht="15.75" x14ac:dyDescent="0.25">
      <c r="A228" s="38" t="s">
        <v>638</v>
      </c>
      <c r="B228" s="51" t="s">
        <v>639</v>
      </c>
      <c r="C228" s="41">
        <f t="shared" si="3"/>
        <v>0</v>
      </c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</row>
    <row r="229" spans="1:34" s="83" customFormat="1" ht="15.75" x14ac:dyDescent="0.25">
      <c r="A229" s="38" t="s">
        <v>442</v>
      </c>
      <c r="B229" s="51" t="s">
        <v>640</v>
      </c>
      <c r="C229" s="41">
        <f t="shared" si="3"/>
        <v>0</v>
      </c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</row>
    <row r="230" spans="1:34" s="83" customFormat="1" ht="15.75" x14ac:dyDescent="0.25">
      <c r="A230" s="38" t="s">
        <v>443</v>
      </c>
      <c r="B230" s="51" t="s">
        <v>641</v>
      </c>
      <c r="C230" s="41">
        <f t="shared" si="3"/>
        <v>0</v>
      </c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</row>
    <row r="231" spans="1:34" s="83" customFormat="1" ht="15.75" x14ac:dyDescent="0.25">
      <c r="A231" s="38" t="s">
        <v>444</v>
      </c>
      <c r="B231" s="51" t="s">
        <v>642</v>
      </c>
      <c r="C231" s="41">
        <f t="shared" si="3"/>
        <v>0</v>
      </c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</row>
    <row r="232" spans="1:34" s="83" customFormat="1" ht="31.5" x14ac:dyDescent="0.25">
      <c r="A232" s="38" t="s">
        <v>347</v>
      </c>
      <c r="B232" s="51" t="s">
        <v>348</v>
      </c>
      <c r="C232" s="41">
        <f t="shared" si="3"/>
        <v>0</v>
      </c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</row>
    <row r="233" spans="1:34" s="83" customFormat="1" ht="31.5" x14ac:dyDescent="0.25">
      <c r="A233" s="38" t="s">
        <v>643</v>
      </c>
      <c r="B233" s="51" t="s">
        <v>644</v>
      </c>
      <c r="C233" s="41">
        <f t="shared" si="3"/>
        <v>0</v>
      </c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</row>
    <row r="234" spans="1:34" s="83" customFormat="1" ht="47.25" x14ac:dyDescent="0.25">
      <c r="A234" s="38" t="s">
        <v>355</v>
      </c>
      <c r="B234" s="51" t="s">
        <v>356</v>
      </c>
      <c r="C234" s="41">
        <f t="shared" si="3"/>
        <v>0</v>
      </c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</row>
    <row r="235" spans="1:34" s="83" customFormat="1" x14ac:dyDescent="0.25">
      <c r="A235" s="60" t="s">
        <v>878</v>
      </c>
      <c r="B235" s="62" t="s">
        <v>873</v>
      </c>
      <c r="C235" s="41">
        <f t="shared" si="3"/>
        <v>0</v>
      </c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</row>
    <row r="236" spans="1:34" s="83" customFormat="1" ht="31.5" x14ac:dyDescent="0.25">
      <c r="A236" s="38" t="s">
        <v>225</v>
      </c>
      <c r="B236" s="51" t="s">
        <v>226</v>
      </c>
      <c r="C236" s="41">
        <f t="shared" si="3"/>
        <v>0</v>
      </c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</row>
    <row r="237" spans="1:34" s="83" customFormat="1" ht="31.5" x14ac:dyDescent="0.25">
      <c r="A237" s="38" t="s">
        <v>223</v>
      </c>
      <c r="B237" s="51" t="s">
        <v>224</v>
      </c>
      <c r="C237" s="41">
        <f t="shared" si="3"/>
        <v>0</v>
      </c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</row>
    <row r="238" spans="1:34" s="83" customFormat="1" ht="15.75" x14ac:dyDescent="0.25">
      <c r="A238" s="38" t="s">
        <v>283</v>
      </c>
      <c r="B238" s="51" t="s">
        <v>645</v>
      </c>
      <c r="C238" s="41">
        <f t="shared" si="3"/>
        <v>0</v>
      </c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</row>
    <row r="239" spans="1:34" s="83" customFormat="1" ht="31.5" x14ac:dyDescent="0.25">
      <c r="A239" s="38" t="s">
        <v>222</v>
      </c>
      <c r="B239" s="51" t="s">
        <v>646</v>
      </c>
      <c r="C239" s="41">
        <f t="shared" si="3"/>
        <v>0</v>
      </c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</row>
    <row r="240" spans="1:34" s="83" customFormat="1" ht="15.75" x14ac:dyDescent="0.25">
      <c r="A240" s="38" t="s">
        <v>647</v>
      </c>
      <c r="B240" s="51" t="s">
        <v>648</v>
      </c>
      <c r="C240" s="41">
        <f t="shared" si="3"/>
        <v>0</v>
      </c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</row>
    <row r="241" spans="1:34" s="83" customFormat="1" ht="15.75" x14ac:dyDescent="0.25">
      <c r="A241" s="38" t="s">
        <v>50</v>
      </c>
      <c r="B241" s="51" t="s">
        <v>649</v>
      </c>
      <c r="C241" s="41">
        <f t="shared" si="3"/>
        <v>0</v>
      </c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</row>
    <row r="242" spans="1:34" s="83" customFormat="1" ht="15.75" x14ac:dyDescent="0.25">
      <c r="A242" s="42" t="s">
        <v>1143</v>
      </c>
      <c r="B242" s="65" t="s">
        <v>1144</v>
      </c>
      <c r="C242" s="41">
        <f t="shared" si="3"/>
        <v>0</v>
      </c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</row>
    <row r="243" spans="1:34" s="83" customFormat="1" x14ac:dyDescent="0.25">
      <c r="A243" s="38" t="s">
        <v>125</v>
      </c>
      <c r="B243" s="55" t="s">
        <v>126</v>
      </c>
      <c r="C243" s="41">
        <f t="shared" si="3"/>
        <v>0</v>
      </c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</row>
    <row r="244" spans="1:34" s="83" customFormat="1" ht="15.75" x14ac:dyDescent="0.25">
      <c r="A244" s="38" t="s">
        <v>114</v>
      </c>
      <c r="B244" s="51" t="s">
        <v>650</v>
      </c>
      <c r="C244" s="41">
        <f t="shared" si="3"/>
        <v>0</v>
      </c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</row>
    <row r="245" spans="1:34" s="83" customFormat="1" ht="15.75" x14ac:dyDescent="0.25">
      <c r="A245" s="38" t="s">
        <v>194</v>
      </c>
      <c r="B245" s="51" t="s">
        <v>651</v>
      </c>
      <c r="C245" s="41">
        <f t="shared" si="3"/>
        <v>0</v>
      </c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</row>
    <row r="246" spans="1:34" s="83" customFormat="1" ht="31.5" x14ac:dyDescent="0.25">
      <c r="A246" s="38" t="s">
        <v>4</v>
      </c>
      <c r="B246" s="51" t="s">
        <v>5</v>
      </c>
      <c r="C246" s="41">
        <f t="shared" si="3"/>
        <v>0</v>
      </c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</row>
    <row r="247" spans="1:34" s="83" customFormat="1" ht="15.75" x14ac:dyDescent="0.25">
      <c r="A247" s="38" t="s">
        <v>219</v>
      </c>
      <c r="B247" s="51" t="s">
        <v>220</v>
      </c>
      <c r="C247" s="41">
        <f t="shared" si="3"/>
        <v>0</v>
      </c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</row>
    <row r="248" spans="1:34" s="83" customFormat="1" ht="15.75" x14ac:dyDescent="0.25">
      <c r="A248" s="38" t="s">
        <v>26</v>
      </c>
      <c r="B248" s="51" t="s">
        <v>27</v>
      </c>
      <c r="C248" s="41">
        <f t="shared" si="3"/>
        <v>0</v>
      </c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</row>
    <row r="249" spans="1:34" s="83" customFormat="1" ht="15.75" x14ac:dyDescent="0.25">
      <c r="A249" s="38" t="s">
        <v>110</v>
      </c>
      <c r="B249" s="51" t="s">
        <v>652</v>
      </c>
      <c r="C249" s="41">
        <f t="shared" si="3"/>
        <v>0</v>
      </c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</row>
    <row r="250" spans="1:34" s="83" customFormat="1" ht="31.5" x14ac:dyDescent="0.25">
      <c r="A250" s="38" t="s">
        <v>295</v>
      </c>
      <c r="B250" s="51" t="s">
        <v>296</v>
      </c>
      <c r="C250" s="41">
        <f t="shared" si="3"/>
        <v>0</v>
      </c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</row>
    <row r="251" spans="1:34" s="83" customFormat="1" ht="31.5" x14ac:dyDescent="0.25">
      <c r="A251" s="38" t="s">
        <v>384</v>
      </c>
      <c r="B251" s="51" t="s">
        <v>385</v>
      </c>
      <c r="C251" s="41">
        <f t="shared" si="3"/>
        <v>0</v>
      </c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</row>
    <row r="252" spans="1:34" s="83" customFormat="1" ht="15.75" x14ac:dyDescent="0.25">
      <c r="A252" s="87" t="s">
        <v>904</v>
      </c>
      <c r="B252" s="27" t="s">
        <v>905</v>
      </c>
      <c r="C252" s="41">
        <f t="shared" si="3"/>
        <v>0</v>
      </c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</row>
    <row r="253" spans="1:34" s="83" customFormat="1" ht="15.75" x14ac:dyDescent="0.25">
      <c r="A253" s="38" t="s">
        <v>399</v>
      </c>
      <c r="B253" s="51" t="s">
        <v>653</v>
      </c>
      <c r="C253" s="41">
        <f t="shared" si="3"/>
        <v>0</v>
      </c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</row>
    <row r="254" spans="1:34" s="83" customFormat="1" ht="15.75" x14ac:dyDescent="0.25">
      <c r="A254" s="38" t="s">
        <v>654</v>
      </c>
      <c r="B254" s="51" t="s">
        <v>655</v>
      </c>
      <c r="C254" s="41">
        <f t="shared" si="3"/>
        <v>0</v>
      </c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</row>
    <row r="255" spans="1:34" s="83" customFormat="1" ht="15.75" x14ac:dyDescent="0.25">
      <c r="A255" s="38" t="s">
        <v>42</v>
      </c>
      <c r="B255" s="51" t="s">
        <v>656</v>
      </c>
      <c r="C255" s="41">
        <f t="shared" si="3"/>
        <v>0</v>
      </c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</row>
    <row r="256" spans="1:34" s="83" customFormat="1" ht="15.75" x14ac:dyDescent="0.25">
      <c r="A256" s="38" t="s">
        <v>18</v>
      </c>
      <c r="B256" s="51" t="s">
        <v>657</v>
      </c>
      <c r="C256" s="41">
        <f t="shared" si="3"/>
        <v>0</v>
      </c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</row>
    <row r="257" spans="1:34" s="83" customFormat="1" ht="31.5" x14ac:dyDescent="0.25">
      <c r="A257" s="38" t="s">
        <v>115</v>
      </c>
      <c r="B257" s="51" t="s">
        <v>116</v>
      </c>
      <c r="C257" s="41">
        <f t="shared" si="3"/>
        <v>0</v>
      </c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</row>
    <row r="258" spans="1:34" s="83" customFormat="1" x14ac:dyDescent="0.25">
      <c r="A258" s="60" t="s">
        <v>890</v>
      </c>
      <c r="B258" s="62" t="s">
        <v>891</v>
      </c>
      <c r="C258" s="41">
        <f t="shared" ref="C258:C321" si="4">SUM(D258:AH258)</f>
        <v>0</v>
      </c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</row>
    <row r="259" spans="1:34" s="83" customFormat="1" ht="15.75" x14ac:dyDescent="0.25">
      <c r="A259" s="38" t="s">
        <v>49</v>
      </c>
      <c r="B259" s="51" t="s">
        <v>658</v>
      </c>
      <c r="C259" s="41">
        <f t="shared" si="4"/>
        <v>0</v>
      </c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</row>
    <row r="260" spans="1:34" s="83" customFormat="1" ht="31.5" x14ac:dyDescent="0.25">
      <c r="A260" s="38" t="s">
        <v>72</v>
      </c>
      <c r="B260" s="51" t="s">
        <v>659</v>
      </c>
      <c r="C260" s="41">
        <f t="shared" si="4"/>
        <v>0</v>
      </c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</row>
    <row r="261" spans="1:34" s="83" customFormat="1" ht="31.5" x14ac:dyDescent="0.25">
      <c r="A261" s="38" t="s">
        <v>122</v>
      </c>
      <c r="B261" s="51" t="s">
        <v>660</v>
      </c>
      <c r="C261" s="41">
        <f t="shared" si="4"/>
        <v>0</v>
      </c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</row>
    <row r="262" spans="1:34" s="83" customFormat="1" ht="15.75" x14ac:dyDescent="0.25">
      <c r="A262" s="38" t="s">
        <v>322</v>
      </c>
      <c r="B262" s="51" t="s">
        <v>661</v>
      </c>
      <c r="C262" s="41">
        <f t="shared" si="4"/>
        <v>0</v>
      </c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</row>
    <row r="263" spans="1:34" s="83" customFormat="1" ht="15.75" x14ac:dyDescent="0.25">
      <c r="A263" s="38" t="s">
        <v>21</v>
      </c>
      <c r="B263" s="51" t="s">
        <v>662</v>
      </c>
      <c r="C263" s="41">
        <f t="shared" si="4"/>
        <v>0</v>
      </c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</row>
    <row r="264" spans="1:34" s="83" customFormat="1" ht="15.75" x14ac:dyDescent="0.25">
      <c r="A264" s="38" t="s">
        <v>180</v>
      </c>
      <c r="B264" s="51" t="s">
        <v>663</v>
      </c>
      <c r="C264" s="41">
        <f t="shared" si="4"/>
        <v>0</v>
      </c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</row>
    <row r="265" spans="1:34" s="83" customFormat="1" ht="15.75" x14ac:dyDescent="0.25">
      <c r="A265" s="38" t="s">
        <v>664</v>
      </c>
      <c r="B265" s="51" t="s">
        <v>665</v>
      </c>
      <c r="C265" s="41">
        <f t="shared" si="4"/>
        <v>0</v>
      </c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</row>
    <row r="266" spans="1:34" s="83" customFormat="1" ht="15.75" x14ac:dyDescent="0.25">
      <c r="A266" s="38" t="s">
        <v>666</v>
      </c>
      <c r="B266" s="51" t="s">
        <v>667</v>
      </c>
      <c r="C266" s="41">
        <f t="shared" si="4"/>
        <v>0</v>
      </c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</row>
    <row r="267" spans="1:34" s="83" customFormat="1" ht="15.75" x14ac:dyDescent="0.25">
      <c r="A267" s="38" t="s">
        <v>330</v>
      </c>
      <c r="B267" s="51" t="s">
        <v>331</v>
      </c>
      <c r="C267" s="41">
        <f t="shared" si="4"/>
        <v>0</v>
      </c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</row>
    <row r="268" spans="1:34" s="83" customFormat="1" ht="15.75" x14ac:dyDescent="0.25">
      <c r="A268" s="38" t="s">
        <v>3</v>
      </c>
      <c r="B268" s="51" t="s">
        <v>668</v>
      </c>
      <c r="C268" s="41">
        <f t="shared" si="4"/>
        <v>0</v>
      </c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</row>
    <row r="269" spans="1:34" s="83" customFormat="1" ht="15.75" x14ac:dyDescent="0.25">
      <c r="A269" s="38" t="s">
        <v>669</v>
      </c>
      <c r="B269" s="51" t="s">
        <v>670</v>
      </c>
      <c r="C269" s="41">
        <f t="shared" si="4"/>
        <v>0</v>
      </c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</row>
    <row r="270" spans="1:34" s="83" customFormat="1" ht="31.5" x14ac:dyDescent="0.25">
      <c r="A270" s="38" t="s">
        <v>395</v>
      </c>
      <c r="B270" s="51" t="s">
        <v>396</v>
      </c>
      <c r="C270" s="41">
        <f t="shared" si="4"/>
        <v>0</v>
      </c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</row>
    <row r="271" spans="1:34" s="83" customFormat="1" ht="15.75" x14ac:dyDescent="0.25">
      <c r="A271" s="38" t="s">
        <v>31</v>
      </c>
      <c r="B271" s="51" t="s">
        <v>671</v>
      </c>
      <c r="C271" s="41">
        <f t="shared" si="4"/>
        <v>0</v>
      </c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</row>
    <row r="272" spans="1:34" s="83" customFormat="1" ht="31.5" x14ac:dyDescent="0.25">
      <c r="A272" s="38" t="s">
        <v>32</v>
      </c>
      <c r="B272" s="51" t="s">
        <v>33</v>
      </c>
      <c r="C272" s="41">
        <f t="shared" si="4"/>
        <v>0</v>
      </c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</row>
    <row r="273" spans="1:34" s="83" customFormat="1" ht="15.75" x14ac:dyDescent="0.25">
      <c r="A273" s="60" t="s">
        <v>879</v>
      </c>
      <c r="B273" s="46" t="s">
        <v>880</v>
      </c>
      <c r="C273" s="41">
        <f t="shared" si="4"/>
        <v>0</v>
      </c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</row>
    <row r="274" spans="1:34" s="83" customFormat="1" ht="15.75" x14ac:dyDescent="0.25">
      <c r="A274" s="38" t="s">
        <v>672</v>
      </c>
      <c r="B274" s="51" t="s">
        <v>673</v>
      </c>
      <c r="C274" s="41">
        <f t="shared" si="4"/>
        <v>0</v>
      </c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</row>
    <row r="275" spans="1:34" s="83" customFormat="1" ht="31.5" x14ac:dyDescent="0.25">
      <c r="A275" s="38" t="s">
        <v>164</v>
      </c>
      <c r="B275" s="51" t="s">
        <v>165</v>
      </c>
      <c r="C275" s="41">
        <f t="shared" si="4"/>
        <v>0</v>
      </c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</row>
    <row r="276" spans="1:34" s="83" customFormat="1" ht="15.75" x14ac:dyDescent="0.25">
      <c r="A276" s="39" t="s">
        <v>811</v>
      </c>
      <c r="B276" s="45" t="s">
        <v>812</v>
      </c>
      <c r="C276" s="41">
        <f t="shared" si="4"/>
        <v>0</v>
      </c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</row>
    <row r="277" spans="1:34" s="83" customFormat="1" ht="31.5" x14ac:dyDescent="0.25">
      <c r="A277" s="38" t="s">
        <v>177</v>
      </c>
      <c r="B277" s="51" t="s">
        <v>674</v>
      </c>
      <c r="C277" s="41">
        <f t="shared" si="4"/>
        <v>0</v>
      </c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</row>
    <row r="278" spans="1:34" s="83" customFormat="1" ht="31.5" x14ac:dyDescent="0.25">
      <c r="A278" s="38" t="s">
        <v>505</v>
      </c>
      <c r="B278" s="51" t="s">
        <v>675</v>
      </c>
      <c r="C278" s="41">
        <f t="shared" si="4"/>
        <v>0</v>
      </c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</row>
    <row r="279" spans="1:34" s="83" customFormat="1" x14ac:dyDescent="0.25">
      <c r="A279" s="60" t="s">
        <v>875</v>
      </c>
      <c r="B279" s="62" t="s">
        <v>870</v>
      </c>
      <c r="C279" s="41">
        <f t="shared" si="4"/>
        <v>0</v>
      </c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</row>
    <row r="280" spans="1:34" s="83" customFormat="1" ht="15.75" x14ac:dyDescent="0.25">
      <c r="A280" s="38" t="s">
        <v>676</v>
      </c>
      <c r="B280" s="51" t="s">
        <v>677</v>
      </c>
      <c r="C280" s="41">
        <f t="shared" si="4"/>
        <v>0</v>
      </c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</row>
    <row r="281" spans="1:34" s="83" customFormat="1" ht="15.75" x14ac:dyDescent="0.25">
      <c r="A281" s="38" t="s">
        <v>806</v>
      </c>
      <c r="B281" s="51" t="s">
        <v>791</v>
      </c>
      <c r="C281" s="41">
        <f t="shared" si="4"/>
        <v>0</v>
      </c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</row>
    <row r="282" spans="1:34" s="83" customFormat="1" ht="15.75" x14ac:dyDescent="0.25">
      <c r="A282" s="38" t="s">
        <v>317</v>
      </c>
      <c r="B282" s="51" t="s">
        <v>678</v>
      </c>
      <c r="C282" s="41">
        <f t="shared" si="4"/>
        <v>0</v>
      </c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</row>
    <row r="283" spans="1:34" s="83" customFormat="1" ht="15.75" x14ac:dyDescent="0.25">
      <c r="A283" s="38" t="s">
        <v>256</v>
      </c>
      <c r="B283" s="51" t="s">
        <v>679</v>
      </c>
      <c r="C283" s="41">
        <f t="shared" si="4"/>
        <v>0</v>
      </c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</row>
    <row r="284" spans="1:34" s="83" customFormat="1" ht="15.75" x14ac:dyDescent="0.25">
      <c r="A284" s="42" t="s">
        <v>1084</v>
      </c>
      <c r="B284" s="65" t="s">
        <v>1085</v>
      </c>
      <c r="C284" s="41">
        <f t="shared" si="4"/>
        <v>0</v>
      </c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</row>
    <row r="285" spans="1:34" s="83" customFormat="1" ht="15.75" x14ac:dyDescent="0.25">
      <c r="A285" s="38" t="s">
        <v>124</v>
      </c>
      <c r="B285" s="51" t="s">
        <v>680</v>
      </c>
      <c r="C285" s="41">
        <f t="shared" si="4"/>
        <v>0</v>
      </c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</row>
    <row r="286" spans="1:34" s="83" customFormat="1" ht="15.75" x14ac:dyDescent="0.25">
      <c r="A286" s="38" t="s">
        <v>499</v>
      </c>
      <c r="B286" s="51" t="s">
        <v>681</v>
      </c>
      <c r="C286" s="41">
        <f t="shared" si="4"/>
        <v>0</v>
      </c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</row>
    <row r="287" spans="1:34" s="83" customFormat="1" ht="15.75" x14ac:dyDescent="0.25">
      <c r="A287" s="38" t="s">
        <v>108</v>
      </c>
      <c r="B287" s="51" t="s">
        <v>682</v>
      </c>
      <c r="C287" s="41">
        <f t="shared" si="4"/>
        <v>0</v>
      </c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</row>
    <row r="288" spans="1:34" s="83" customFormat="1" ht="15.75" x14ac:dyDescent="0.25">
      <c r="A288" s="38" t="s">
        <v>445</v>
      </c>
      <c r="B288" s="51" t="s">
        <v>683</v>
      </c>
      <c r="C288" s="41">
        <f t="shared" si="4"/>
        <v>0</v>
      </c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</row>
    <row r="289" spans="1:34" s="83" customFormat="1" ht="31.5" x14ac:dyDescent="0.25">
      <c r="A289" s="38" t="s">
        <v>357</v>
      </c>
      <c r="B289" s="51" t="s">
        <v>684</v>
      </c>
      <c r="C289" s="41">
        <f t="shared" si="4"/>
        <v>0</v>
      </c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</row>
    <row r="290" spans="1:34" s="83" customFormat="1" ht="31.5" x14ac:dyDescent="0.25">
      <c r="A290" s="38" t="s">
        <v>358</v>
      </c>
      <c r="B290" s="51" t="s">
        <v>685</v>
      </c>
      <c r="C290" s="41">
        <f t="shared" si="4"/>
        <v>0</v>
      </c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</row>
    <row r="291" spans="1:34" s="83" customFormat="1" ht="31.5" x14ac:dyDescent="0.25">
      <c r="A291" s="38" t="s">
        <v>167</v>
      </c>
      <c r="B291" s="51" t="s">
        <v>168</v>
      </c>
      <c r="C291" s="41">
        <f t="shared" si="4"/>
        <v>0</v>
      </c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</row>
    <row r="292" spans="1:34" s="83" customFormat="1" ht="15.75" x14ac:dyDescent="0.25">
      <c r="A292" s="38" t="s">
        <v>448</v>
      </c>
      <c r="B292" s="51" t="s">
        <v>686</v>
      </c>
      <c r="C292" s="41">
        <f t="shared" si="4"/>
        <v>0</v>
      </c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</row>
    <row r="293" spans="1:34" s="83" customFormat="1" ht="15.75" x14ac:dyDescent="0.25">
      <c r="A293" s="38" t="s">
        <v>473</v>
      </c>
      <c r="B293" s="51" t="s">
        <v>474</v>
      </c>
      <c r="C293" s="41">
        <f t="shared" si="4"/>
        <v>0</v>
      </c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</row>
    <row r="294" spans="1:34" s="83" customFormat="1" ht="31.5" x14ac:dyDescent="0.25">
      <c r="A294" s="38" t="s">
        <v>157</v>
      </c>
      <c r="B294" s="51" t="s">
        <v>158</v>
      </c>
      <c r="C294" s="41">
        <f t="shared" si="4"/>
        <v>0</v>
      </c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</row>
    <row r="295" spans="1:34" s="83" customFormat="1" ht="15.75" x14ac:dyDescent="0.25">
      <c r="A295" s="38" t="s">
        <v>687</v>
      </c>
      <c r="B295" s="51" t="s">
        <v>688</v>
      </c>
      <c r="C295" s="41">
        <f t="shared" si="4"/>
        <v>0</v>
      </c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</row>
    <row r="296" spans="1:34" s="83" customFormat="1" ht="31.5" x14ac:dyDescent="0.25">
      <c r="A296" s="38" t="s">
        <v>65</v>
      </c>
      <c r="B296" s="51" t="s">
        <v>66</v>
      </c>
      <c r="C296" s="41">
        <f t="shared" si="4"/>
        <v>0</v>
      </c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</row>
    <row r="297" spans="1:34" s="83" customFormat="1" ht="31.5" x14ac:dyDescent="0.25">
      <c r="A297" s="38" t="s">
        <v>239</v>
      </c>
      <c r="B297" s="51" t="s">
        <v>240</v>
      </c>
      <c r="C297" s="41">
        <f t="shared" si="4"/>
        <v>0</v>
      </c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</row>
    <row r="298" spans="1:34" s="83" customFormat="1" ht="31.5" x14ac:dyDescent="0.25">
      <c r="A298" s="38" t="s">
        <v>64</v>
      </c>
      <c r="B298" s="51" t="s">
        <v>689</v>
      </c>
      <c r="C298" s="41">
        <f t="shared" si="4"/>
        <v>0</v>
      </c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</row>
    <row r="299" spans="1:34" s="83" customFormat="1" ht="15.75" x14ac:dyDescent="0.25">
      <c r="A299" s="38" t="s">
        <v>237</v>
      </c>
      <c r="B299" s="51" t="s">
        <v>238</v>
      </c>
      <c r="C299" s="41">
        <f t="shared" si="4"/>
        <v>0</v>
      </c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</row>
    <row r="300" spans="1:34" s="83" customFormat="1" ht="31.5" x14ac:dyDescent="0.25">
      <c r="A300" s="38" t="s">
        <v>492</v>
      </c>
      <c r="B300" s="51" t="s">
        <v>493</v>
      </c>
      <c r="C300" s="41">
        <f t="shared" si="4"/>
        <v>0</v>
      </c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</row>
    <row r="301" spans="1:34" s="83" customFormat="1" ht="15.75" x14ac:dyDescent="0.25">
      <c r="A301" s="38" t="s">
        <v>690</v>
      </c>
      <c r="B301" s="51" t="s">
        <v>691</v>
      </c>
      <c r="C301" s="41">
        <f t="shared" si="4"/>
        <v>0</v>
      </c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</row>
    <row r="302" spans="1:34" s="83" customFormat="1" ht="31.5" x14ac:dyDescent="0.25">
      <c r="A302" s="38" t="s">
        <v>470</v>
      </c>
      <c r="B302" s="51" t="s">
        <v>692</v>
      </c>
      <c r="C302" s="41">
        <f t="shared" si="4"/>
        <v>0</v>
      </c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</row>
    <row r="303" spans="1:34" s="83" customFormat="1" ht="31.5" x14ac:dyDescent="0.25">
      <c r="A303" s="38" t="s">
        <v>490</v>
      </c>
      <c r="B303" s="51" t="s">
        <v>693</v>
      </c>
      <c r="C303" s="41">
        <f t="shared" si="4"/>
        <v>0</v>
      </c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</row>
    <row r="304" spans="1:34" s="83" customFormat="1" ht="15.75" x14ac:dyDescent="0.25">
      <c r="A304" s="38" t="s">
        <v>386</v>
      </c>
      <c r="B304" s="51" t="s">
        <v>694</v>
      </c>
      <c r="C304" s="41">
        <f t="shared" si="4"/>
        <v>0</v>
      </c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</row>
    <row r="305" spans="1:34" s="83" customFormat="1" ht="15.75" x14ac:dyDescent="0.25">
      <c r="A305" s="38" t="s">
        <v>695</v>
      </c>
      <c r="B305" s="51" t="s">
        <v>696</v>
      </c>
      <c r="C305" s="41">
        <f t="shared" si="4"/>
        <v>0</v>
      </c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</row>
    <row r="306" spans="1:34" s="83" customFormat="1" ht="31.5" x14ac:dyDescent="0.25">
      <c r="A306" s="38" t="s">
        <v>55</v>
      </c>
      <c r="B306" s="51" t="s">
        <v>697</v>
      </c>
      <c r="C306" s="41">
        <f t="shared" si="4"/>
        <v>0</v>
      </c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</row>
    <row r="307" spans="1:34" s="83" customFormat="1" ht="15.75" x14ac:dyDescent="0.25">
      <c r="A307" s="38" t="s">
        <v>87</v>
      </c>
      <c r="B307" s="51" t="s">
        <v>698</v>
      </c>
      <c r="C307" s="41">
        <f t="shared" si="4"/>
        <v>0</v>
      </c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</row>
    <row r="308" spans="1:34" s="83" customFormat="1" ht="47.25" x14ac:dyDescent="0.25">
      <c r="A308" s="38" t="s">
        <v>382</v>
      </c>
      <c r="B308" s="51" t="s">
        <v>383</v>
      </c>
      <c r="C308" s="41">
        <f t="shared" si="4"/>
        <v>0</v>
      </c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</row>
    <row r="309" spans="1:34" s="83" customFormat="1" ht="15.75" x14ac:dyDescent="0.25">
      <c r="A309" s="38" t="s">
        <v>244</v>
      </c>
      <c r="B309" s="51" t="s">
        <v>245</v>
      </c>
      <c r="C309" s="41">
        <f t="shared" si="4"/>
        <v>0</v>
      </c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</row>
    <row r="310" spans="1:34" s="83" customFormat="1" ht="15.75" x14ac:dyDescent="0.25">
      <c r="A310" s="38" t="s">
        <v>475</v>
      </c>
      <c r="B310" s="51" t="s">
        <v>476</v>
      </c>
      <c r="C310" s="41">
        <f t="shared" si="4"/>
        <v>0</v>
      </c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</row>
    <row r="311" spans="1:34" s="83" customFormat="1" ht="47.25" x14ac:dyDescent="0.25">
      <c r="A311" s="38" t="s">
        <v>351</v>
      </c>
      <c r="B311" s="51" t="s">
        <v>352</v>
      </c>
      <c r="C311" s="41">
        <f t="shared" si="4"/>
        <v>0</v>
      </c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</row>
    <row r="312" spans="1:34" s="83" customFormat="1" ht="31.5" x14ac:dyDescent="0.25">
      <c r="A312" s="38" t="s">
        <v>699</v>
      </c>
      <c r="B312" s="51" t="s">
        <v>700</v>
      </c>
      <c r="C312" s="41">
        <f t="shared" si="4"/>
        <v>0</v>
      </c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</row>
    <row r="313" spans="1:34" s="83" customFormat="1" ht="31.5" x14ac:dyDescent="0.25">
      <c r="A313" s="38" t="s">
        <v>392</v>
      </c>
      <c r="B313" s="51" t="s">
        <v>393</v>
      </c>
      <c r="C313" s="41">
        <f t="shared" si="4"/>
        <v>0</v>
      </c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</row>
    <row r="314" spans="1:34" s="83" customFormat="1" x14ac:dyDescent="0.25">
      <c r="A314" s="89" t="s">
        <v>898</v>
      </c>
      <c r="B314" s="63" t="s">
        <v>899</v>
      </c>
      <c r="C314" s="41">
        <f t="shared" si="4"/>
        <v>0</v>
      </c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</row>
    <row r="315" spans="1:34" s="83" customFormat="1" ht="15.75" x14ac:dyDescent="0.25">
      <c r="A315" s="38" t="s">
        <v>181</v>
      </c>
      <c r="B315" s="51" t="s">
        <v>182</v>
      </c>
      <c r="C315" s="41">
        <f t="shared" si="4"/>
        <v>0</v>
      </c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</row>
    <row r="316" spans="1:34" s="83" customFormat="1" ht="15.75" x14ac:dyDescent="0.25">
      <c r="A316" s="38" t="s">
        <v>174</v>
      </c>
      <c r="B316" s="51" t="s">
        <v>701</v>
      </c>
      <c r="C316" s="41">
        <f t="shared" si="4"/>
        <v>0</v>
      </c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</row>
    <row r="317" spans="1:34" s="83" customFormat="1" ht="47.25" x14ac:dyDescent="0.25">
      <c r="A317" s="38" t="s">
        <v>131</v>
      </c>
      <c r="B317" s="51" t="s">
        <v>702</v>
      </c>
      <c r="C317" s="41">
        <f t="shared" si="4"/>
        <v>0</v>
      </c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</row>
    <row r="318" spans="1:34" s="83" customFormat="1" ht="15.75" x14ac:dyDescent="0.25">
      <c r="A318" s="38" t="s">
        <v>437</v>
      </c>
      <c r="B318" s="51" t="s">
        <v>438</v>
      </c>
      <c r="C318" s="41">
        <f t="shared" si="4"/>
        <v>0</v>
      </c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</row>
    <row r="319" spans="1:34" s="83" customFormat="1" ht="15.75" x14ac:dyDescent="0.25">
      <c r="A319" s="38" t="s">
        <v>439</v>
      </c>
      <c r="B319" s="51" t="s">
        <v>703</v>
      </c>
      <c r="C319" s="41">
        <f t="shared" si="4"/>
        <v>0</v>
      </c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</row>
    <row r="320" spans="1:34" s="83" customFormat="1" ht="15.75" x14ac:dyDescent="0.25">
      <c r="A320" s="38" t="s">
        <v>440</v>
      </c>
      <c r="B320" s="51" t="s">
        <v>441</v>
      </c>
      <c r="C320" s="41">
        <f t="shared" si="4"/>
        <v>0</v>
      </c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</row>
    <row r="321" spans="1:34" s="83" customFormat="1" ht="15.75" x14ac:dyDescent="0.25">
      <c r="A321" s="38" t="s">
        <v>394</v>
      </c>
      <c r="B321" s="51" t="s">
        <v>704</v>
      </c>
      <c r="C321" s="41">
        <f t="shared" si="4"/>
        <v>0</v>
      </c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</row>
    <row r="322" spans="1:34" s="83" customFormat="1" ht="15.75" x14ac:dyDescent="0.25">
      <c r="A322" s="38" t="s">
        <v>415</v>
      </c>
      <c r="B322" s="51" t="s">
        <v>416</v>
      </c>
      <c r="C322" s="41">
        <f t="shared" ref="C322:C385" si="5">SUM(D322:AH322)</f>
        <v>0</v>
      </c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</row>
    <row r="323" spans="1:34" s="83" customFormat="1" ht="15.75" x14ac:dyDescent="0.25">
      <c r="A323" s="38" t="s">
        <v>418</v>
      </c>
      <c r="B323" s="51" t="s">
        <v>419</v>
      </c>
      <c r="C323" s="41">
        <f t="shared" si="5"/>
        <v>0</v>
      </c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</row>
    <row r="324" spans="1:34" s="83" customFormat="1" ht="15.75" x14ac:dyDescent="0.25">
      <c r="A324" s="38" t="s">
        <v>417</v>
      </c>
      <c r="B324" s="51" t="s">
        <v>705</v>
      </c>
      <c r="C324" s="41">
        <f t="shared" si="5"/>
        <v>0</v>
      </c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</row>
    <row r="325" spans="1:34" s="83" customFormat="1" ht="15.75" x14ac:dyDescent="0.25">
      <c r="A325" s="38" t="s">
        <v>426</v>
      </c>
      <c r="B325" s="51" t="s">
        <v>706</v>
      </c>
      <c r="C325" s="41">
        <f t="shared" si="5"/>
        <v>0</v>
      </c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</row>
    <row r="326" spans="1:34" s="83" customFormat="1" ht="15.75" x14ac:dyDescent="0.25">
      <c r="A326" s="88" t="s">
        <v>947</v>
      </c>
      <c r="B326" s="75" t="s">
        <v>948</v>
      </c>
      <c r="C326" s="41">
        <f t="shared" si="5"/>
        <v>0</v>
      </c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</row>
    <row r="327" spans="1:34" s="83" customFormat="1" ht="31.5" x14ac:dyDescent="0.25">
      <c r="A327" s="38" t="s">
        <v>148</v>
      </c>
      <c r="B327" s="51" t="s">
        <v>149</v>
      </c>
      <c r="C327" s="41">
        <f t="shared" si="5"/>
        <v>0</v>
      </c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</row>
    <row r="328" spans="1:34" s="83" customFormat="1" ht="31.5" x14ac:dyDescent="0.25">
      <c r="A328" s="38" t="s">
        <v>420</v>
      </c>
      <c r="B328" s="51" t="s">
        <v>421</v>
      </c>
      <c r="C328" s="41">
        <f t="shared" si="5"/>
        <v>0</v>
      </c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</row>
    <row r="329" spans="1:34" s="83" customFormat="1" ht="31.5" x14ac:dyDescent="0.25">
      <c r="A329" s="38" t="s">
        <v>707</v>
      </c>
      <c r="B329" s="51" t="s">
        <v>708</v>
      </c>
      <c r="C329" s="41">
        <f t="shared" si="5"/>
        <v>0</v>
      </c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</row>
    <row r="330" spans="1:34" s="83" customFormat="1" ht="31.5" x14ac:dyDescent="0.25">
      <c r="A330" s="38" t="s">
        <v>709</v>
      </c>
      <c r="B330" s="51" t="s">
        <v>710</v>
      </c>
      <c r="C330" s="41">
        <f t="shared" si="5"/>
        <v>0</v>
      </c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</row>
    <row r="331" spans="1:34" s="83" customFormat="1" ht="31.5" x14ac:dyDescent="0.25">
      <c r="A331" s="38" t="s">
        <v>711</v>
      </c>
      <c r="B331" s="51" t="s">
        <v>712</v>
      </c>
      <c r="C331" s="41">
        <f t="shared" si="5"/>
        <v>0</v>
      </c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</row>
    <row r="332" spans="1:34" s="83" customFormat="1" ht="15.75" x14ac:dyDescent="0.25">
      <c r="A332" s="39" t="s">
        <v>813</v>
      </c>
      <c r="B332" s="45" t="s">
        <v>814</v>
      </c>
      <c r="C332" s="41">
        <f t="shared" si="5"/>
        <v>0</v>
      </c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</row>
    <row r="333" spans="1:34" s="83" customFormat="1" ht="31.5" x14ac:dyDescent="0.25">
      <c r="A333" s="38" t="s">
        <v>43</v>
      </c>
      <c r="B333" s="51" t="s">
        <v>44</v>
      </c>
      <c r="C333" s="41">
        <f t="shared" si="5"/>
        <v>0</v>
      </c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</row>
    <row r="334" spans="1:34" s="83" customFormat="1" ht="31.5" x14ac:dyDescent="0.25">
      <c r="A334" s="38" t="s">
        <v>47</v>
      </c>
      <c r="B334" s="51" t="s">
        <v>48</v>
      </c>
      <c r="C334" s="41">
        <f t="shared" si="5"/>
        <v>0</v>
      </c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</row>
    <row r="335" spans="1:34" s="83" customFormat="1" ht="31.5" x14ac:dyDescent="0.25">
      <c r="A335" s="38" t="s">
        <v>45</v>
      </c>
      <c r="B335" s="51" t="s">
        <v>46</v>
      </c>
      <c r="C335" s="41">
        <f t="shared" si="5"/>
        <v>0</v>
      </c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</row>
    <row r="336" spans="1:34" s="83" customFormat="1" ht="31.5" x14ac:dyDescent="0.25">
      <c r="A336" s="38" t="s">
        <v>36</v>
      </c>
      <c r="B336" s="51" t="s">
        <v>713</v>
      </c>
      <c r="C336" s="41">
        <f t="shared" si="5"/>
        <v>0</v>
      </c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</row>
    <row r="337" spans="1:34" s="83" customFormat="1" ht="15.75" x14ac:dyDescent="0.25">
      <c r="A337" s="38" t="s">
        <v>450</v>
      </c>
      <c r="B337" s="51" t="s">
        <v>451</v>
      </c>
      <c r="C337" s="41">
        <f t="shared" si="5"/>
        <v>0</v>
      </c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</row>
    <row r="338" spans="1:34" s="83" customFormat="1" ht="15.75" x14ac:dyDescent="0.25">
      <c r="A338" s="38" t="s">
        <v>452</v>
      </c>
      <c r="B338" s="51" t="s">
        <v>453</v>
      </c>
      <c r="C338" s="41">
        <f t="shared" si="5"/>
        <v>0</v>
      </c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</row>
    <row r="339" spans="1:34" s="83" customFormat="1" ht="15.75" x14ac:dyDescent="0.25">
      <c r="A339" s="38" t="s">
        <v>454</v>
      </c>
      <c r="B339" s="51" t="s">
        <v>455</v>
      </c>
      <c r="C339" s="41">
        <f t="shared" si="5"/>
        <v>0</v>
      </c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</row>
    <row r="340" spans="1:34" s="83" customFormat="1" ht="15.75" x14ac:dyDescent="0.25">
      <c r="A340" s="38" t="s">
        <v>456</v>
      </c>
      <c r="B340" s="51" t="s">
        <v>457</v>
      </c>
      <c r="C340" s="41">
        <f t="shared" si="5"/>
        <v>0</v>
      </c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</row>
    <row r="341" spans="1:34" s="83" customFormat="1" ht="15.75" x14ac:dyDescent="0.25">
      <c r="A341" s="38" t="s">
        <v>497</v>
      </c>
      <c r="B341" s="51" t="s">
        <v>714</v>
      </c>
      <c r="C341" s="41">
        <f t="shared" si="5"/>
        <v>0</v>
      </c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</row>
    <row r="342" spans="1:34" s="83" customFormat="1" ht="31.5" x14ac:dyDescent="0.25">
      <c r="A342" s="38" t="s">
        <v>230</v>
      </c>
      <c r="B342" s="51" t="s">
        <v>231</v>
      </c>
      <c r="C342" s="41">
        <f t="shared" si="5"/>
        <v>0</v>
      </c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</row>
    <row r="343" spans="1:34" s="83" customFormat="1" ht="15.75" x14ac:dyDescent="0.25">
      <c r="A343" s="38" t="s">
        <v>715</v>
      </c>
      <c r="B343" s="51" t="s">
        <v>716</v>
      </c>
      <c r="C343" s="41">
        <f t="shared" si="5"/>
        <v>0</v>
      </c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</row>
    <row r="344" spans="1:34" s="83" customFormat="1" ht="15.75" x14ac:dyDescent="0.25">
      <c r="A344" s="38" t="s">
        <v>717</v>
      </c>
      <c r="B344" s="51" t="s">
        <v>718</v>
      </c>
      <c r="C344" s="41">
        <f t="shared" si="5"/>
        <v>0</v>
      </c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</row>
    <row r="345" spans="1:34" s="83" customFormat="1" ht="15.75" x14ac:dyDescent="0.25">
      <c r="A345" s="38" t="s">
        <v>429</v>
      </c>
      <c r="B345" s="51" t="s">
        <v>430</v>
      </c>
      <c r="C345" s="41">
        <f t="shared" si="5"/>
        <v>0</v>
      </c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</row>
    <row r="346" spans="1:34" s="83" customFormat="1" ht="31.5" x14ac:dyDescent="0.25">
      <c r="A346" s="38" t="s">
        <v>431</v>
      </c>
      <c r="B346" s="51" t="s">
        <v>432</v>
      </c>
      <c r="C346" s="41">
        <f t="shared" si="5"/>
        <v>0</v>
      </c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</row>
    <row r="347" spans="1:34" s="83" customFormat="1" ht="31.5" x14ac:dyDescent="0.25">
      <c r="A347" s="38" t="s">
        <v>433</v>
      </c>
      <c r="B347" s="51" t="s">
        <v>434</v>
      </c>
      <c r="C347" s="41">
        <f t="shared" si="5"/>
        <v>0</v>
      </c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</row>
    <row r="348" spans="1:34" s="83" customFormat="1" ht="15.75" x14ac:dyDescent="0.25">
      <c r="A348" s="38" t="s">
        <v>427</v>
      </c>
      <c r="B348" s="51" t="s">
        <v>428</v>
      </c>
      <c r="C348" s="41">
        <f t="shared" si="5"/>
        <v>0</v>
      </c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</row>
    <row r="349" spans="1:34" s="83" customFormat="1" ht="15.75" x14ac:dyDescent="0.25">
      <c r="A349" s="38" t="s">
        <v>141</v>
      </c>
      <c r="B349" s="51" t="s">
        <v>719</v>
      </c>
      <c r="C349" s="41">
        <f t="shared" si="5"/>
        <v>0</v>
      </c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</row>
    <row r="350" spans="1:34" s="83" customFormat="1" ht="31.5" x14ac:dyDescent="0.25">
      <c r="A350" s="38" t="s">
        <v>102</v>
      </c>
      <c r="B350" s="51" t="s">
        <v>103</v>
      </c>
      <c r="C350" s="41">
        <f t="shared" si="5"/>
        <v>0</v>
      </c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</row>
    <row r="351" spans="1:34" s="83" customFormat="1" ht="15.75" x14ac:dyDescent="0.25">
      <c r="A351" s="38" t="s">
        <v>248</v>
      </c>
      <c r="B351" s="51" t="s">
        <v>720</v>
      </c>
      <c r="C351" s="41">
        <f t="shared" si="5"/>
        <v>0</v>
      </c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</row>
    <row r="352" spans="1:34" s="83" customFormat="1" ht="15.75" x14ac:dyDescent="0.25">
      <c r="A352" s="38" t="s">
        <v>247</v>
      </c>
      <c r="B352" s="51" t="s">
        <v>721</v>
      </c>
      <c r="C352" s="41">
        <f t="shared" si="5"/>
        <v>0</v>
      </c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</row>
    <row r="353" spans="1:34" s="83" customFormat="1" ht="15.75" x14ac:dyDescent="0.25">
      <c r="A353" s="38" t="s">
        <v>249</v>
      </c>
      <c r="B353" s="51" t="s">
        <v>722</v>
      </c>
      <c r="C353" s="41">
        <f t="shared" si="5"/>
        <v>0</v>
      </c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</row>
    <row r="354" spans="1:34" s="83" customFormat="1" ht="15.75" x14ac:dyDescent="0.25">
      <c r="A354" s="38" t="s">
        <v>250</v>
      </c>
      <c r="B354" s="51" t="s">
        <v>723</v>
      </c>
      <c r="C354" s="41">
        <f t="shared" si="5"/>
        <v>0</v>
      </c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</row>
    <row r="355" spans="1:34" s="83" customFormat="1" ht="15.75" x14ac:dyDescent="0.25">
      <c r="A355" s="38" t="s">
        <v>273</v>
      </c>
      <c r="B355" s="51" t="s">
        <v>724</v>
      </c>
      <c r="C355" s="41">
        <f t="shared" si="5"/>
        <v>0</v>
      </c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</row>
    <row r="356" spans="1:34" s="83" customFormat="1" ht="15.75" x14ac:dyDescent="0.25">
      <c r="A356" s="38" t="s">
        <v>725</v>
      </c>
      <c r="B356" s="51" t="s">
        <v>726</v>
      </c>
      <c r="C356" s="41">
        <f t="shared" si="5"/>
        <v>0</v>
      </c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</row>
    <row r="357" spans="1:34" s="83" customFormat="1" ht="15.75" x14ac:dyDescent="0.25">
      <c r="A357" s="38" t="s">
        <v>727</v>
      </c>
      <c r="B357" s="51" t="s">
        <v>728</v>
      </c>
      <c r="C357" s="41">
        <f t="shared" si="5"/>
        <v>0</v>
      </c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</row>
    <row r="358" spans="1:34" s="83" customFormat="1" ht="15.75" x14ac:dyDescent="0.25">
      <c r="A358" s="38" t="s">
        <v>729</v>
      </c>
      <c r="B358" s="51" t="s">
        <v>730</v>
      </c>
      <c r="C358" s="41">
        <f t="shared" si="5"/>
        <v>0</v>
      </c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</row>
    <row r="359" spans="1:34" s="83" customFormat="1" ht="15.75" x14ac:dyDescent="0.25">
      <c r="A359" s="38" t="s">
        <v>143</v>
      </c>
      <c r="B359" s="51" t="s">
        <v>731</v>
      </c>
      <c r="C359" s="41">
        <f t="shared" si="5"/>
        <v>0</v>
      </c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</row>
    <row r="360" spans="1:34" s="83" customFormat="1" ht="15.75" x14ac:dyDescent="0.25">
      <c r="A360" s="85" t="s">
        <v>912</v>
      </c>
      <c r="B360" s="69" t="s">
        <v>913</v>
      </c>
      <c r="C360" s="41">
        <f t="shared" si="5"/>
        <v>0</v>
      </c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</row>
    <row r="361" spans="1:34" s="83" customFormat="1" ht="15.75" x14ac:dyDescent="0.25">
      <c r="A361" s="38" t="s">
        <v>269</v>
      </c>
      <c r="B361" s="51" t="s">
        <v>732</v>
      </c>
      <c r="C361" s="41">
        <f t="shared" si="5"/>
        <v>0</v>
      </c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</row>
    <row r="362" spans="1:34" s="83" customFormat="1" ht="47.25" x14ac:dyDescent="0.25">
      <c r="A362" s="38" t="s">
        <v>73</v>
      </c>
      <c r="B362" s="51" t="s">
        <v>74</v>
      </c>
      <c r="C362" s="41">
        <f t="shared" si="5"/>
        <v>0</v>
      </c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</row>
    <row r="363" spans="1:34" s="83" customFormat="1" ht="15.75" x14ac:dyDescent="0.25">
      <c r="A363" s="38" t="s">
        <v>17</v>
      </c>
      <c r="B363" s="51" t="s">
        <v>733</v>
      </c>
      <c r="C363" s="41">
        <f t="shared" si="5"/>
        <v>0</v>
      </c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</row>
    <row r="364" spans="1:34" s="83" customFormat="1" ht="31.5" x14ac:dyDescent="0.25">
      <c r="A364" s="38" t="s">
        <v>203</v>
      </c>
      <c r="B364" s="51" t="s">
        <v>204</v>
      </c>
      <c r="C364" s="41">
        <f t="shared" si="5"/>
        <v>0</v>
      </c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</row>
    <row r="365" spans="1:34" s="83" customFormat="1" ht="31.5" x14ac:dyDescent="0.25">
      <c r="A365" s="38" t="s">
        <v>207</v>
      </c>
      <c r="B365" s="51" t="s">
        <v>208</v>
      </c>
      <c r="C365" s="41">
        <f t="shared" si="5"/>
        <v>0</v>
      </c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</row>
    <row r="366" spans="1:34" s="83" customFormat="1" ht="15.75" x14ac:dyDescent="0.25">
      <c r="A366" s="38" t="s">
        <v>14</v>
      </c>
      <c r="B366" s="51" t="s">
        <v>15</v>
      </c>
      <c r="C366" s="41">
        <f t="shared" si="5"/>
        <v>0</v>
      </c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</row>
    <row r="367" spans="1:34" s="83" customFormat="1" ht="15.75" x14ac:dyDescent="0.25">
      <c r="A367" s="38" t="s">
        <v>196</v>
      </c>
      <c r="B367" s="51" t="s">
        <v>734</v>
      </c>
      <c r="C367" s="41">
        <f t="shared" si="5"/>
        <v>0</v>
      </c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</row>
    <row r="368" spans="1:34" s="83" customFormat="1" ht="31.5" x14ac:dyDescent="0.25">
      <c r="A368" s="38" t="s">
        <v>477</v>
      </c>
      <c r="B368" s="51" t="s">
        <v>735</v>
      </c>
      <c r="C368" s="41">
        <f t="shared" si="5"/>
        <v>0</v>
      </c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</row>
    <row r="369" spans="1:34" s="83" customFormat="1" ht="47.25" x14ac:dyDescent="0.25">
      <c r="A369" s="38" t="s">
        <v>353</v>
      </c>
      <c r="B369" s="51" t="s">
        <v>354</v>
      </c>
      <c r="C369" s="41">
        <f t="shared" si="5"/>
        <v>0</v>
      </c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</row>
    <row r="370" spans="1:34" s="83" customFormat="1" ht="47.25" x14ac:dyDescent="0.25">
      <c r="A370" s="38" t="s">
        <v>334</v>
      </c>
      <c r="B370" s="51" t="s">
        <v>335</v>
      </c>
      <c r="C370" s="41">
        <f t="shared" si="5"/>
        <v>0</v>
      </c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</row>
    <row r="371" spans="1:34" s="83" customFormat="1" ht="31.5" x14ac:dyDescent="0.25">
      <c r="A371" s="40" t="s">
        <v>815</v>
      </c>
      <c r="B371" s="58" t="s">
        <v>816</v>
      </c>
      <c r="C371" s="41">
        <f t="shared" si="5"/>
        <v>0</v>
      </c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</row>
    <row r="372" spans="1:34" s="83" customFormat="1" ht="47.25" x14ac:dyDescent="0.25">
      <c r="A372" s="38" t="s">
        <v>339</v>
      </c>
      <c r="B372" s="51" t="s">
        <v>340</v>
      </c>
      <c r="C372" s="41">
        <f t="shared" si="5"/>
        <v>0</v>
      </c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</row>
    <row r="373" spans="1:34" s="83" customFormat="1" ht="47.25" x14ac:dyDescent="0.25">
      <c r="A373" s="38" t="s">
        <v>259</v>
      </c>
      <c r="B373" s="51" t="s">
        <v>260</v>
      </c>
      <c r="C373" s="41">
        <f t="shared" si="5"/>
        <v>0</v>
      </c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</row>
    <row r="374" spans="1:34" s="83" customFormat="1" ht="15.75" x14ac:dyDescent="0.25">
      <c r="A374" s="38" t="s">
        <v>736</v>
      </c>
      <c r="B374" s="51" t="s">
        <v>737</v>
      </c>
      <c r="C374" s="41">
        <f t="shared" si="5"/>
        <v>0</v>
      </c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</row>
    <row r="375" spans="1:34" s="83" customFormat="1" ht="15.75" x14ac:dyDescent="0.25">
      <c r="A375" s="38" t="s">
        <v>446</v>
      </c>
      <c r="B375" s="51" t="s">
        <v>738</v>
      </c>
      <c r="C375" s="41">
        <f t="shared" si="5"/>
        <v>0</v>
      </c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</row>
    <row r="376" spans="1:34" s="83" customFormat="1" ht="15.75" x14ac:dyDescent="0.25">
      <c r="A376" s="38" t="s">
        <v>447</v>
      </c>
      <c r="B376" s="51" t="s">
        <v>739</v>
      </c>
      <c r="C376" s="41">
        <f t="shared" si="5"/>
        <v>0</v>
      </c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</row>
    <row r="377" spans="1:34" s="83" customFormat="1" ht="15.75" x14ac:dyDescent="0.25">
      <c r="A377" s="38" t="s">
        <v>740</v>
      </c>
      <c r="B377" s="51" t="s">
        <v>741</v>
      </c>
      <c r="C377" s="41">
        <f t="shared" si="5"/>
        <v>0</v>
      </c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</row>
    <row r="378" spans="1:34" s="83" customFormat="1" ht="31.5" x14ac:dyDescent="0.25">
      <c r="A378" s="38" t="s">
        <v>106</v>
      </c>
      <c r="B378" s="51" t="s">
        <v>107</v>
      </c>
      <c r="C378" s="41">
        <f t="shared" si="5"/>
        <v>0</v>
      </c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</row>
    <row r="379" spans="1:34" s="83" customFormat="1" ht="31.5" x14ac:dyDescent="0.25">
      <c r="A379" s="38" t="s">
        <v>503</v>
      </c>
      <c r="B379" s="51" t="s">
        <v>504</v>
      </c>
      <c r="C379" s="41">
        <f t="shared" si="5"/>
        <v>0</v>
      </c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</row>
    <row r="380" spans="1:34" s="83" customFormat="1" ht="47.25" x14ac:dyDescent="0.25">
      <c r="A380" s="38" t="s">
        <v>341</v>
      </c>
      <c r="B380" s="51" t="s">
        <v>342</v>
      </c>
      <c r="C380" s="41">
        <f t="shared" si="5"/>
        <v>0</v>
      </c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</row>
    <row r="381" spans="1:34" s="83" customFormat="1" ht="15.75" x14ac:dyDescent="0.25">
      <c r="A381" s="38" t="s">
        <v>251</v>
      </c>
      <c r="B381" s="51" t="s">
        <v>742</v>
      </c>
      <c r="C381" s="41">
        <f t="shared" si="5"/>
        <v>0</v>
      </c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</row>
    <row r="382" spans="1:34" s="83" customFormat="1" ht="15.75" x14ac:dyDescent="0.25">
      <c r="A382" s="38" t="s">
        <v>252</v>
      </c>
      <c r="B382" s="51" t="s">
        <v>253</v>
      </c>
      <c r="C382" s="41">
        <f t="shared" si="5"/>
        <v>0</v>
      </c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</row>
    <row r="383" spans="1:34" s="83" customFormat="1" ht="31.5" x14ac:dyDescent="0.25">
      <c r="A383" s="38" t="s">
        <v>197</v>
      </c>
      <c r="B383" s="51" t="s">
        <v>743</v>
      </c>
      <c r="C383" s="41">
        <f t="shared" si="5"/>
        <v>0</v>
      </c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</row>
    <row r="384" spans="1:34" s="83" customFormat="1" ht="31.5" x14ac:dyDescent="0.25">
      <c r="A384" s="38" t="s">
        <v>326</v>
      </c>
      <c r="B384" s="51" t="s">
        <v>327</v>
      </c>
      <c r="C384" s="41">
        <f t="shared" si="5"/>
        <v>0</v>
      </c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</row>
    <row r="385" spans="1:34" s="83" customFormat="1" ht="31.5" x14ac:dyDescent="0.25">
      <c r="A385" s="38" t="s">
        <v>91</v>
      </c>
      <c r="B385" s="51" t="s">
        <v>92</v>
      </c>
      <c r="C385" s="41">
        <f t="shared" si="5"/>
        <v>0</v>
      </c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</row>
    <row r="386" spans="1:34" s="83" customFormat="1" ht="15.75" x14ac:dyDescent="0.25">
      <c r="A386" s="38" t="s">
        <v>482</v>
      </c>
      <c r="B386" s="51" t="s">
        <v>744</v>
      </c>
      <c r="C386" s="41">
        <f t="shared" ref="C386:C449" si="6">SUM(D386:AH386)</f>
        <v>0</v>
      </c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</row>
    <row r="387" spans="1:34" s="83" customFormat="1" ht="15.75" x14ac:dyDescent="0.25">
      <c r="A387" s="88" t="s">
        <v>949</v>
      </c>
      <c r="B387" s="75" t="s">
        <v>950</v>
      </c>
      <c r="C387" s="41">
        <f t="shared" si="6"/>
        <v>0</v>
      </c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</row>
    <row r="388" spans="1:34" s="83" customFormat="1" ht="15.75" x14ac:dyDescent="0.25">
      <c r="A388" s="38" t="s">
        <v>485</v>
      </c>
      <c r="B388" s="51" t="s">
        <v>745</v>
      </c>
      <c r="C388" s="41">
        <f t="shared" si="6"/>
        <v>0</v>
      </c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</row>
    <row r="389" spans="1:34" s="83" customFormat="1" ht="15.75" x14ac:dyDescent="0.25">
      <c r="A389" s="38" t="s">
        <v>488</v>
      </c>
      <c r="B389" s="51" t="s">
        <v>489</v>
      </c>
      <c r="C389" s="41">
        <f t="shared" si="6"/>
        <v>0</v>
      </c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</row>
    <row r="390" spans="1:34" s="83" customFormat="1" ht="15.75" x14ac:dyDescent="0.25">
      <c r="A390" s="38" t="s">
        <v>483</v>
      </c>
      <c r="B390" s="51" t="s">
        <v>484</v>
      </c>
      <c r="C390" s="41">
        <f t="shared" si="6"/>
        <v>0</v>
      </c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</row>
    <row r="391" spans="1:34" s="83" customFormat="1" ht="15.75" x14ac:dyDescent="0.25">
      <c r="A391" s="38" t="s">
        <v>486</v>
      </c>
      <c r="B391" s="51" t="s">
        <v>487</v>
      </c>
      <c r="C391" s="41">
        <f t="shared" si="6"/>
        <v>0</v>
      </c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</row>
    <row r="392" spans="1:34" s="83" customFormat="1" ht="15.75" x14ac:dyDescent="0.25">
      <c r="A392" s="38" t="s">
        <v>479</v>
      </c>
      <c r="B392" s="51" t="s">
        <v>480</v>
      </c>
      <c r="C392" s="41">
        <f t="shared" si="6"/>
        <v>0</v>
      </c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</row>
    <row r="393" spans="1:34" s="83" customFormat="1" ht="15.75" x14ac:dyDescent="0.25">
      <c r="A393" s="56" t="s">
        <v>849</v>
      </c>
      <c r="B393" s="57" t="s">
        <v>850</v>
      </c>
      <c r="C393" s="41">
        <f t="shared" si="6"/>
        <v>0</v>
      </c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</row>
    <row r="394" spans="1:34" s="83" customFormat="1" ht="15.75" x14ac:dyDescent="0.25">
      <c r="A394" s="38" t="s">
        <v>746</v>
      </c>
      <c r="B394" s="51" t="s">
        <v>747</v>
      </c>
      <c r="C394" s="41">
        <f t="shared" si="6"/>
        <v>0</v>
      </c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</row>
    <row r="395" spans="1:34" s="83" customFormat="1" ht="15.75" x14ac:dyDescent="0.25">
      <c r="A395" s="38" t="s">
        <v>748</v>
      </c>
      <c r="B395" s="51" t="s">
        <v>749</v>
      </c>
      <c r="C395" s="41">
        <f t="shared" si="6"/>
        <v>0</v>
      </c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</row>
    <row r="396" spans="1:34" s="83" customFormat="1" ht="15.75" x14ac:dyDescent="0.25">
      <c r="A396" s="56" t="s">
        <v>851</v>
      </c>
      <c r="B396" s="57" t="s">
        <v>852</v>
      </c>
      <c r="C396" s="41">
        <f t="shared" si="6"/>
        <v>0</v>
      </c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</row>
    <row r="397" spans="1:34" s="83" customFormat="1" ht="31.5" x14ac:dyDescent="0.25">
      <c r="A397" s="38" t="s">
        <v>77</v>
      </c>
      <c r="B397" s="51" t="s">
        <v>78</v>
      </c>
      <c r="C397" s="41">
        <f t="shared" si="6"/>
        <v>0</v>
      </c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</row>
    <row r="398" spans="1:34" s="83" customFormat="1" ht="47.25" x14ac:dyDescent="0.25">
      <c r="A398" s="38" t="s">
        <v>263</v>
      </c>
      <c r="B398" s="51" t="s">
        <v>264</v>
      </c>
      <c r="C398" s="41">
        <f t="shared" si="6"/>
        <v>0</v>
      </c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</row>
    <row r="399" spans="1:34" s="83" customFormat="1" ht="31.5" x14ac:dyDescent="0.25">
      <c r="A399" s="38" t="s">
        <v>422</v>
      </c>
      <c r="B399" s="51" t="s">
        <v>423</v>
      </c>
      <c r="C399" s="41">
        <f t="shared" si="6"/>
        <v>0</v>
      </c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</row>
    <row r="400" spans="1:34" s="83" customFormat="1" ht="31.5" x14ac:dyDescent="0.25">
      <c r="A400" s="38" t="s">
        <v>424</v>
      </c>
      <c r="B400" s="51" t="s">
        <v>425</v>
      </c>
      <c r="C400" s="41">
        <f t="shared" si="6"/>
        <v>0</v>
      </c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</row>
    <row r="401" spans="1:34" s="83" customFormat="1" ht="31.5" x14ac:dyDescent="0.25">
      <c r="A401" s="38" t="s">
        <v>286</v>
      </c>
      <c r="B401" s="51" t="s">
        <v>287</v>
      </c>
      <c r="C401" s="41">
        <f t="shared" si="6"/>
        <v>0</v>
      </c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</row>
    <row r="402" spans="1:34" s="83" customFormat="1" ht="15.75" x14ac:dyDescent="0.25">
      <c r="A402" s="38" t="s">
        <v>380</v>
      </c>
      <c r="B402" s="51" t="s">
        <v>381</v>
      </c>
      <c r="C402" s="41">
        <f t="shared" si="6"/>
        <v>0</v>
      </c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</row>
    <row r="403" spans="1:34" s="83" customFormat="1" ht="15.75" x14ac:dyDescent="0.25">
      <c r="A403" s="38" t="s">
        <v>183</v>
      </c>
      <c r="B403" s="51" t="s">
        <v>750</v>
      </c>
      <c r="C403" s="41">
        <f t="shared" si="6"/>
        <v>0</v>
      </c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</row>
    <row r="404" spans="1:34" s="83" customFormat="1" ht="15.75" x14ac:dyDescent="0.25">
      <c r="A404" s="38" t="s">
        <v>751</v>
      </c>
      <c r="B404" s="51" t="s">
        <v>752</v>
      </c>
      <c r="C404" s="41">
        <f t="shared" si="6"/>
        <v>0</v>
      </c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</row>
    <row r="405" spans="1:34" s="83" customFormat="1" ht="31.5" x14ac:dyDescent="0.25">
      <c r="A405" s="38" t="s">
        <v>234</v>
      </c>
      <c r="B405" s="51" t="s">
        <v>235</v>
      </c>
      <c r="C405" s="41">
        <f t="shared" si="6"/>
        <v>0</v>
      </c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</row>
    <row r="406" spans="1:34" s="83" customFormat="1" ht="15.75" x14ac:dyDescent="0.25">
      <c r="A406" s="90" t="s">
        <v>914</v>
      </c>
      <c r="B406" s="75" t="s">
        <v>915</v>
      </c>
      <c r="C406" s="41">
        <f t="shared" si="6"/>
        <v>0</v>
      </c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</row>
    <row r="407" spans="1:34" s="83" customFormat="1" ht="15.75" x14ac:dyDescent="0.25">
      <c r="A407" s="38" t="s">
        <v>243</v>
      </c>
      <c r="B407" s="51" t="s">
        <v>753</v>
      </c>
      <c r="C407" s="41">
        <f t="shared" si="6"/>
        <v>0</v>
      </c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</row>
    <row r="408" spans="1:34" s="83" customFormat="1" ht="15.75" x14ac:dyDescent="0.25">
      <c r="A408" s="38" t="s">
        <v>236</v>
      </c>
      <c r="B408" s="51" t="s">
        <v>754</v>
      </c>
      <c r="C408" s="41">
        <f t="shared" si="6"/>
        <v>0</v>
      </c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</row>
    <row r="409" spans="1:34" s="83" customFormat="1" ht="15.75" x14ac:dyDescent="0.25">
      <c r="A409" s="38" t="s">
        <v>88</v>
      </c>
      <c r="B409" s="51" t="s">
        <v>755</v>
      </c>
      <c r="C409" s="41">
        <f t="shared" si="6"/>
        <v>0</v>
      </c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</row>
    <row r="410" spans="1:34" s="83" customFormat="1" ht="15.75" x14ac:dyDescent="0.25">
      <c r="A410" s="38" t="s">
        <v>118</v>
      </c>
      <c r="B410" s="51" t="s">
        <v>119</v>
      </c>
      <c r="C410" s="41">
        <f t="shared" si="6"/>
        <v>0</v>
      </c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</row>
    <row r="411" spans="1:34" s="83" customFormat="1" ht="31.5" x14ac:dyDescent="0.25">
      <c r="A411" s="38" t="s">
        <v>63</v>
      </c>
      <c r="B411" s="51" t="s">
        <v>756</v>
      </c>
      <c r="C411" s="41">
        <f t="shared" si="6"/>
        <v>0</v>
      </c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</row>
    <row r="412" spans="1:34" s="83" customFormat="1" ht="31.5" x14ac:dyDescent="0.25">
      <c r="A412" s="38" t="s">
        <v>61</v>
      </c>
      <c r="B412" s="51" t="s">
        <v>62</v>
      </c>
      <c r="C412" s="41">
        <f t="shared" si="6"/>
        <v>0</v>
      </c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</row>
    <row r="413" spans="1:34" s="83" customFormat="1" ht="15.75" x14ac:dyDescent="0.25">
      <c r="A413" s="38" t="s">
        <v>757</v>
      </c>
      <c r="B413" s="51" t="s">
        <v>758</v>
      </c>
      <c r="C413" s="41">
        <f t="shared" si="6"/>
        <v>0</v>
      </c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</row>
    <row r="414" spans="1:34" s="83" customFormat="1" ht="15.75" x14ac:dyDescent="0.25">
      <c r="A414" s="38" t="s">
        <v>759</v>
      </c>
      <c r="B414" s="51" t="s">
        <v>760</v>
      </c>
      <c r="C414" s="41">
        <f t="shared" si="6"/>
        <v>0</v>
      </c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</row>
    <row r="415" spans="1:34" s="83" customFormat="1" ht="31.5" x14ac:dyDescent="0.25">
      <c r="A415" s="38" t="s">
        <v>201</v>
      </c>
      <c r="B415" s="51" t="s">
        <v>202</v>
      </c>
      <c r="C415" s="41">
        <f t="shared" si="6"/>
        <v>0</v>
      </c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</row>
    <row r="416" spans="1:34" s="83" customFormat="1" ht="15.75" x14ac:dyDescent="0.25">
      <c r="A416" s="88" t="s">
        <v>916</v>
      </c>
      <c r="B416" s="75" t="s">
        <v>917</v>
      </c>
      <c r="C416" s="41">
        <f t="shared" si="6"/>
        <v>0</v>
      </c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</row>
    <row r="417" spans="1:34" s="83" customFormat="1" x14ac:dyDescent="0.25">
      <c r="A417" s="60" t="s">
        <v>1076</v>
      </c>
      <c r="B417" s="62" t="s">
        <v>1077</v>
      </c>
      <c r="C417" s="41">
        <f t="shared" si="6"/>
        <v>0</v>
      </c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</row>
    <row r="418" spans="1:34" s="83" customFormat="1" ht="15.75" x14ac:dyDescent="0.25">
      <c r="A418" s="38" t="s">
        <v>459</v>
      </c>
      <c r="B418" s="51" t="s">
        <v>460</v>
      </c>
      <c r="C418" s="41">
        <f t="shared" si="6"/>
        <v>0</v>
      </c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</row>
    <row r="419" spans="1:34" s="83" customFormat="1" ht="15.75" x14ac:dyDescent="0.25">
      <c r="A419" s="38" t="s">
        <v>461</v>
      </c>
      <c r="B419" s="51" t="s">
        <v>462</v>
      </c>
      <c r="C419" s="41">
        <f t="shared" si="6"/>
        <v>0</v>
      </c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</row>
    <row r="420" spans="1:34" s="83" customFormat="1" ht="15.75" x14ac:dyDescent="0.25">
      <c r="A420" s="38" t="s">
        <v>463</v>
      </c>
      <c r="B420" s="51" t="s">
        <v>464</v>
      </c>
      <c r="C420" s="41">
        <f t="shared" si="6"/>
        <v>0</v>
      </c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</row>
    <row r="421" spans="1:34" s="83" customFormat="1" ht="15.75" x14ac:dyDescent="0.25">
      <c r="A421" s="38" t="s">
        <v>465</v>
      </c>
      <c r="B421" s="51" t="s">
        <v>761</v>
      </c>
      <c r="C421" s="41">
        <f t="shared" si="6"/>
        <v>0</v>
      </c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</row>
    <row r="422" spans="1:34" s="83" customFormat="1" ht="15.75" x14ac:dyDescent="0.25">
      <c r="A422" s="38" t="s">
        <v>169</v>
      </c>
      <c r="B422" s="51" t="s">
        <v>762</v>
      </c>
      <c r="C422" s="41">
        <f t="shared" si="6"/>
        <v>0</v>
      </c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</row>
    <row r="423" spans="1:34" s="83" customFormat="1" ht="15.75" x14ac:dyDescent="0.25">
      <c r="A423" s="38" t="s">
        <v>109</v>
      </c>
      <c r="B423" s="51" t="s">
        <v>763</v>
      </c>
      <c r="C423" s="41">
        <f t="shared" si="6"/>
        <v>0</v>
      </c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</row>
    <row r="424" spans="1:34" s="83" customFormat="1" ht="15.75" x14ac:dyDescent="0.25">
      <c r="A424" s="38" t="s">
        <v>111</v>
      </c>
      <c r="B424" s="51" t="s">
        <v>764</v>
      </c>
      <c r="C424" s="41">
        <f t="shared" si="6"/>
        <v>0</v>
      </c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</row>
    <row r="425" spans="1:34" s="83" customFormat="1" ht="15.75" x14ac:dyDescent="0.25">
      <c r="A425" s="38" t="s">
        <v>312</v>
      </c>
      <c r="B425" s="51" t="s">
        <v>313</v>
      </c>
      <c r="C425" s="41">
        <f t="shared" si="6"/>
        <v>0</v>
      </c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</row>
    <row r="426" spans="1:34" s="83" customFormat="1" ht="15.75" x14ac:dyDescent="0.25">
      <c r="A426" s="38" t="s">
        <v>469</v>
      </c>
      <c r="B426" s="51" t="s">
        <v>765</v>
      </c>
      <c r="C426" s="41">
        <f t="shared" si="6"/>
        <v>0</v>
      </c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</row>
    <row r="427" spans="1:34" s="83" customFormat="1" ht="15.75" x14ac:dyDescent="0.25">
      <c r="A427" s="38" t="s">
        <v>67</v>
      </c>
      <c r="B427" s="51" t="s">
        <v>766</v>
      </c>
      <c r="C427" s="41">
        <f t="shared" si="6"/>
        <v>0</v>
      </c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</row>
    <row r="428" spans="1:34" s="83" customFormat="1" ht="15.75" x14ac:dyDescent="0.25">
      <c r="A428" s="38" t="s">
        <v>478</v>
      </c>
      <c r="B428" s="51" t="s">
        <v>767</v>
      </c>
      <c r="C428" s="41">
        <f t="shared" si="6"/>
        <v>0</v>
      </c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</row>
    <row r="429" spans="1:34" s="83" customFormat="1" ht="15.75" x14ac:dyDescent="0.25">
      <c r="A429" s="38" t="s">
        <v>120</v>
      </c>
      <c r="B429" s="51" t="s">
        <v>768</v>
      </c>
      <c r="C429" s="41">
        <f t="shared" si="6"/>
        <v>0</v>
      </c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</row>
    <row r="430" spans="1:34" s="83" customFormat="1" ht="15.75" x14ac:dyDescent="0.25">
      <c r="A430" s="38" t="s">
        <v>137</v>
      </c>
      <c r="B430" s="51" t="s">
        <v>769</v>
      </c>
      <c r="C430" s="41">
        <f t="shared" si="6"/>
        <v>0</v>
      </c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</row>
    <row r="431" spans="1:34" s="83" customFormat="1" ht="15.75" x14ac:dyDescent="0.25">
      <c r="A431" s="38" t="s">
        <v>466</v>
      </c>
      <c r="B431" s="51" t="s">
        <v>770</v>
      </c>
      <c r="C431" s="41">
        <f t="shared" si="6"/>
        <v>0</v>
      </c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</row>
    <row r="432" spans="1:34" s="83" customFormat="1" ht="31.5" x14ac:dyDescent="0.25">
      <c r="A432" s="38" t="s">
        <v>68</v>
      </c>
      <c r="B432" s="51" t="s">
        <v>69</v>
      </c>
      <c r="C432" s="41">
        <f t="shared" si="6"/>
        <v>0</v>
      </c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</row>
    <row r="433" spans="1:34" s="83" customFormat="1" ht="15.75" x14ac:dyDescent="0.25">
      <c r="A433" s="38" t="s">
        <v>130</v>
      </c>
      <c r="B433" s="51" t="s">
        <v>771</v>
      </c>
      <c r="C433" s="41">
        <f t="shared" si="6"/>
        <v>0</v>
      </c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</row>
    <row r="434" spans="1:34" s="83" customFormat="1" ht="15.75" x14ac:dyDescent="0.25">
      <c r="A434" s="38" t="s">
        <v>1</v>
      </c>
      <c r="B434" s="51" t="s">
        <v>2</v>
      </c>
      <c r="C434" s="41">
        <f t="shared" si="6"/>
        <v>0</v>
      </c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</row>
    <row r="435" spans="1:34" s="83" customFormat="1" x14ac:dyDescent="0.25">
      <c r="A435" s="60" t="s">
        <v>874</v>
      </c>
      <c r="B435" s="62" t="s">
        <v>867</v>
      </c>
      <c r="C435" s="41">
        <f t="shared" si="6"/>
        <v>0</v>
      </c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</row>
    <row r="436" spans="1:34" s="83" customFormat="1" x14ac:dyDescent="0.25">
      <c r="A436" s="60" t="s">
        <v>876</v>
      </c>
      <c r="B436" s="62" t="s">
        <v>871</v>
      </c>
      <c r="C436" s="41">
        <f t="shared" si="6"/>
        <v>0</v>
      </c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</row>
    <row r="437" spans="1:34" s="83" customFormat="1" ht="31.5" x14ac:dyDescent="0.25">
      <c r="A437" s="38" t="s">
        <v>40</v>
      </c>
      <c r="B437" s="51" t="s">
        <v>41</v>
      </c>
      <c r="C437" s="41">
        <f t="shared" si="6"/>
        <v>0</v>
      </c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</row>
    <row r="438" spans="1:34" s="83" customFormat="1" ht="15.75" x14ac:dyDescent="0.25">
      <c r="A438" s="38" t="s">
        <v>186</v>
      </c>
      <c r="B438" s="51" t="s">
        <v>187</v>
      </c>
      <c r="C438" s="41">
        <f t="shared" si="6"/>
        <v>0</v>
      </c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</row>
    <row r="439" spans="1:34" s="83" customFormat="1" ht="15.75" x14ac:dyDescent="0.25">
      <c r="A439" s="38" t="s">
        <v>184</v>
      </c>
      <c r="B439" s="51" t="s">
        <v>185</v>
      </c>
      <c r="C439" s="41">
        <f t="shared" si="6"/>
        <v>0</v>
      </c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</row>
    <row r="440" spans="1:34" s="83" customFormat="1" ht="15.75" x14ac:dyDescent="0.25">
      <c r="A440" s="38" t="s">
        <v>16</v>
      </c>
      <c r="B440" s="51" t="s">
        <v>772</v>
      </c>
      <c r="C440" s="41">
        <f t="shared" si="6"/>
        <v>0</v>
      </c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</row>
    <row r="441" spans="1:34" s="83" customFormat="1" ht="31.5" x14ac:dyDescent="0.25">
      <c r="A441" s="38" t="s">
        <v>217</v>
      </c>
      <c r="B441" s="51" t="s">
        <v>218</v>
      </c>
      <c r="C441" s="41">
        <f t="shared" si="6"/>
        <v>0</v>
      </c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</row>
    <row r="442" spans="1:34" s="83" customFormat="1" ht="31.5" x14ac:dyDescent="0.25">
      <c r="A442" s="38" t="s">
        <v>138</v>
      </c>
      <c r="B442" s="51" t="s">
        <v>139</v>
      </c>
      <c r="C442" s="41">
        <f t="shared" si="6"/>
        <v>0</v>
      </c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</row>
    <row r="443" spans="1:34" s="83" customFormat="1" x14ac:dyDescent="0.25">
      <c r="A443" s="60" t="s">
        <v>877</v>
      </c>
      <c r="B443" s="62" t="s">
        <v>872</v>
      </c>
      <c r="C443" s="41">
        <f t="shared" si="6"/>
        <v>0</v>
      </c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</row>
    <row r="444" spans="1:34" s="83" customFormat="1" ht="31.5" x14ac:dyDescent="0.25">
      <c r="A444" s="38" t="s">
        <v>301</v>
      </c>
      <c r="B444" s="51" t="s">
        <v>302</v>
      </c>
      <c r="C444" s="41">
        <f t="shared" si="6"/>
        <v>0</v>
      </c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</row>
    <row r="445" spans="1:34" s="83" customFormat="1" ht="31.5" x14ac:dyDescent="0.25">
      <c r="A445" s="38" t="s">
        <v>75</v>
      </c>
      <c r="B445" s="51" t="s">
        <v>76</v>
      </c>
      <c r="C445" s="41">
        <f t="shared" si="6"/>
        <v>0</v>
      </c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</row>
    <row r="446" spans="1:34" s="83" customFormat="1" ht="15.75" x14ac:dyDescent="0.25">
      <c r="A446" s="38" t="s">
        <v>387</v>
      </c>
      <c r="B446" s="51" t="s">
        <v>773</v>
      </c>
      <c r="C446" s="41">
        <f t="shared" si="6"/>
        <v>0</v>
      </c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</row>
    <row r="447" spans="1:34" s="83" customFormat="1" ht="31.5" x14ac:dyDescent="0.25">
      <c r="A447" s="40" t="s">
        <v>825</v>
      </c>
      <c r="B447" s="54" t="s">
        <v>826</v>
      </c>
      <c r="C447" s="41">
        <f t="shared" si="6"/>
        <v>0</v>
      </c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</row>
    <row r="448" spans="1:34" s="83" customFormat="1" ht="15.75" x14ac:dyDescent="0.25">
      <c r="A448" s="38" t="s">
        <v>274</v>
      </c>
      <c r="B448" s="51" t="s">
        <v>275</v>
      </c>
      <c r="C448" s="41">
        <f t="shared" si="6"/>
        <v>0</v>
      </c>
      <c r="D448" s="81"/>
      <c r="E448" s="81"/>
      <c r="F448" s="81"/>
      <c r="G448" s="81"/>
      <c r="H448" s="81"/>
      <c r="I448" s="97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</row>
    <row r="449" spans="1:34" s="83" customFormat="1" ht="15.75" x14ac:dyDescent="0.25">
      <c r="A449" s="38" t="s">
        <v>449</v>
      </c>
      <c r="B449" s="51" t="s">
        <v>774</v>
      </c>
      <c r="C449" s="41">
        <f t="shared" si="6"/>
        <v>0</v>
      </c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</row>
    <row r="450" spans="1:34" s="83" customFormat="1" ht="31.5" x14ac:dyDescent="0.25">
      <c r="A450" s="38" t="s">
        <v>232</v>
      </c>
      <c r="B450" s="51" t="s">
        <v>233</v>
      </c>
      <c r="C450" s="41">
        <f t="shared" ref="C450:C511" si="7">SUM(D450:AH450)</f>
        <v>0</v>
      </c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</row>
    <row r="451" spans="1:34" s="83" customFormat="1" ht="31.5" x14ac:dyDescent="0.25">
      <c r="A451" s="38" t="s">
        <v>59</v>
      </c>
      <c r="B451" s="51" t="s">
        <v>60</v>
      </c>
      <c r="C451" s="41">
        <f t="shared" si="7"/>
        <v>0</v>
      </c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</row>
    <row r="452" spans="1:34" s="83" customFormat="1" ht="31.5" x14ac:dyDescent="0.25">
      <c r="A452" s="38" t="s">
        <v>214</v>
      </c>
      <c r="B452" s="51" t="s">
        <v>215</v>
      </c>
      <c r="C452" s="41">
        <f t="shared" si="7"/>
        <v>0</v>
      </c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</row>
    <row r="453" spans="1:34" s="83" customFormat="1" ht="15.75" x14ac:dyDescent="0.25">
      <c r="A453" s="45" t="s">
        <v>865</v>
      </c>
      <c r="B453" s="45" t="s">
        <v>864</v>
      </c>
      <c r="C453" s="41">
        <f t="shared" si="7"/>
        <v>0</v>
      </c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</row>
    <row r="454" spans="1:34" s="83" customFormat="1" ht="15.75" x14ac:dyDescent="0.25">
      <c r="A454" s="38" t="s">
        <v>491</v>
      </c>
      <c r="B454" s="51" t="s">
        <v>775</v>
      </c>
      <c r="C454" s="41">
        <f t="shared" si="7"/>
        <v>0</v>
      </c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</row>
    <row r="455" spans="1:34" s="83" customFormat="1" ht="31.5" x14ac:dyDescent="0.25">
      <c r="A455" s="38" t="s">
        <v>776</v>
      </c>
      <c r="B455" s="51" t="s">
        <v>777</v>
      </c>
      <c r="C455" s="41">
        <f t="shared" si="7"/>
        <v>0</v>
      </c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</row>
    <row r="456" spans="1:34" s="83" customFormat="1" ht="15.75" x14ac:dyDescent="0.25">
      <c r="A456" s="38" t="s">
        <v>22</v>
      </c>
      <c r="B456" s="51" t="s">
        <v>778</v>
      </c>
      <c r="C456" s="41">
        <f t="shared" si="7"/>
        <v>0</v>
      </c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</row>
    <row r="457" spans="1:34" s="83" customFormat="1" ht="31.5" x14ac:dyDescent="0.25">
      <c r="A457" s="38" t="s">
        <v>363</v>
      </c>
      <c r="B457" s="51" t="s">
        <v>364</v>
      </c>
      <c r="C457" s="41">
        <f t="shared" si="7"/>
        <v>0</v>
      </c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</row>
    <row r="458" spans="1:34" s="83" customFormat="1" ht="15.75" x14ac:dyDescent="0.25">
      <c r="A458" s="38" t="s">
        <v>96</v>
      </c>
      <c r="B458" s="51" t="s">
        <v>779</v>
      </c>
      <c r="C458" s="41">
        <f t="shared" si="7"/>
        <v>0</v>
      </c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</row>
    <row r="459" spans="1:34" s="83" customFormat="1" ht="15.75" x14ac:dyDescent="0.25">
      <c r="A459" s="38" t="s">
        <v>134</v>
      </c>
      <c r="B459" s="51" t="s">
        <v>780</v>
      </c>
      <c r="C459" s="41">
        <f t="shared" si="7"/>
        <v>0</v>
      </c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</row>
    <row r="460" spans="1:34" s="83" customFormat="1" ht="15.75" x14ac:dyDescent="0.25">
      <c r="A460" s="38" t="s">
        <v>170</v>
      </c>
      <c r="B460" s="51" t="s">
        <v>781</v>
      </c>
      <c r="C460" s="41">
        <f t="shared" si="7"/>
        <v>0</v>
      </c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</row>
    <row r="461" spans="1:34" s="83" customFormat="1" ht="31.5" x14ac:dyDescent="0.25">
      <c r="A461" s="38" t="s">
        <v>171</v>
      </c>
      <c r="B461" s="51" t="s">
        <v>782</v>
      </c>
      <c r="C461" s="41">
        <f t="shared" si="7"/>
        <v>0</v>
      </c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</row>
    <row r="462" spans="1:34" s="83" customFormat="1" ht="15.75" x14ac:dyDescent="0.25">
      <c r="A462" s="38" t="s">
        <v>288</v>
      </c>
      <c r="B462" s="51" t="s">
        <v>783</v>
      </c>
      <c r="C462" s="41">
        <f t="shared" si="7"/>
        <v>0</v>
      </c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</row>
    <row r="463" spans="1:34" s="83" customFormat="1" ht="15.75" x14ac:dyDescent="0.25">
      <c r="A463" s="38" t="s">
        <v>784</v>
      </c>
      <c r="B463" s="51" t="s">
        <v>785</v>
      </c>
      <c r="C463" s="41">
        <f t="shared" si="7"/>
        <v>0</v>
      </c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</row>
    <row r="464" spans="1:34" s="83" customFormat="1" ht="15.75" x14ac:dyDescent="0.25">
      <c r="A464" s="38" t="s">
        <v>272</v>
      </c>
      <c r="B464" s="51" t="s">
        <v>786</v>
      </c>
      <c r="C464" s="41">
        <f t="shared" si="7"/>
        <v>0</v>
      </c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</row>
    <row r="465" spans="1:34" s="83" customFormat="1" ht="31.5" x14ac:dyDescent="0.25">
      <c r="A465" s="38" t="s">
        <v>209</v>
      </c>
      <c r="B465" s="51" t="s">
        <v>787</v>
      </c>
      <c r="C465" s="41">
        <f t="shared" si="7"/>
        <v>0</v>
      </c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</row>
    <row r="466" spans="1:34" s="83" customFormat="1" ht="15.75" x14ac:dyDescent="0.25">
      <c r="A466" s="38" t="s">
        <v>132</v>
      </c>
      <c r="B466" s="51" t="s">
        <v>133</v>
      </c>
      <c r="C466" s="41">
        <f t="shared" si="7"/>
        <v>0</v>
      </c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</row>
    <row r="467" spans="1:34" s="83" customFormat="1" ht="15.75" x14ac:dyDescent="0.25">
      <c r="A467" s="38" t="s">
        <v>121</v>
      </c>
      <c r="B467" s="51" t="s">
        <v>788</v>
      </c>
      <c r="C467" s="41">
        <f t="shared" si="7"/>
        <v>0</v>
      </c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</row>
    <row r="468" spans="1:34" s="83" customFormat="1" ht="15.75" x14ac:dyDescent="0.25">
      <c r="A468" s="38" t="s">
        <v>389</v>
      </c>
      <c r="B468" s="51" t="s">
        <v>789</v>
      </c>
      <c r="C468" s="41">
        <f t="shared" si="7"/>
        <v>0</v>
      </c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</row>
    <row r="469" spans="1:34" s="83" customFormat="1" ht="15.75" x14ac:dyDescent="0.25">
      <c r="A469" s="38" t="s">
        <v>388</v>
      </c>
      <c r="B469" s="51" t="s">
        <v>790</v>
      </c>
      <c r="C469" s="41">
        <f t="shared" si="7"/>
        <v>0</v>
      </c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</row>
    <row r="470" spans="1:34" s="83" customFormat="1" x14ac:dyDescent="0.25">
      <c r="A470" s="60" t="s">
        <v>799</v>
      </c>
      <c r="B470" s="62" t="s">
        <v>868</v>
      </c>
      <c r="C470" s="41">
        <f t="shared" si="7"/>
        <v>0</v>
      </c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</row>
    <row r="471" spans="1:34" s="83" customFormat="1" ht="15.75" x14ac:dyDescent="0.25">
      <c r="A471" s="87" t="s">
        <v>910</v>
      </c>
      <c r="B471" s="27" t="s">
        <v>911</v>
      </c>
      <c r="C471" s="41">
        <f t="shared" si="7"/>
        <v>0</v>
      </c>
      <c r="D471" s="82"/>
      <c r="E471" s="82"/>
      <c r="F471" s="82"/>
      <c r="G471" s="82"/>
      <c r="H471" s="82"/>
      <c r="I471" s="82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</row>
    <row r="472" spans="1:34" s="83" customFormat="1" ht="31.5" x14ac:dyDescent="0.25">
      <c r="A472" s="42" t="s">
        <v>1124</v>
      </c>
      <c r="B472" s="65" t="s">
        <v>1139</v>
      </c>
      <c r="C472" s="41">
        <f t="shared" si="7"/>
        <v>0</v>
      </c>
      <c r="D472" s="82"/>
      <c r="E472" s="82"/>
      <c r="F472" s="82"/>
      <c r="G472" s="82"/>
      <c r="H472" s="82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</row>
    <row r="473" spans="1:34" s="83" customFormat="1" ht="15.75" x14ac:dyDescent="0.25">
      <c r="A473" s="42" t="s">
        <v>1125</v>
      </c>
      <c r="B473" s="65" t="s">
        <v>1140</v>
      </c>
      <c r="C473" s="41">
        <f t="shared" si="7"/>
        <v>0</v>
      </c>
      <c r="D473" s="82"/>
      <c r="E473" s="82"/>
      <c r="F473" s="82"/>
      <c r="G473" s="82"/>
      <c r="H473" s="82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</row>
    <row r="474" spans="1:34" s="83" customFormat="1" ht="15.75" x14ac:dyDescent="0.25">
      <c r="A474" s="42" t="s">
        <v>1126</v>
      </c>
      <c r="B474" s="65" t="s">
        <v>1141</v>
      </c>
      <c r="C474" s="41">
        <f t="shared" si="7"/>
        <v>0</v>
      </c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</row>
    <row r="475" spans="1:34" s="83" customFormat="1" ht="15.75" x14ac:dyDescent="0.25">
      <c r="A475" s="42" t="s">
        <v>1127</v>
      </c>
      <c r="B475" s="65" t="s">
        <v>1142</v>
      </c>
      <c r="C475" s="41">
        <f t="shared" si="7"/>
        <v>0</v>
      </c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</row>
    <row r="476" spans="1:34" s="83" customFormat="1" ht="15.75" x14ac:dyDescent="0.25">
      <c r="A476" s="42" t="s">
        <v>1128</v>
      </c>
      <c r="B476" s="65" t="s">
        <v>1145</v>
      </c>
      <c r="C476" s="41">
        <f t="shared" si="7"/>
        <v>0</v>
      </c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</row>
    <row r="477" spans="1:34" s="83" customFormat="1" ht="15.75" x14ac:dyDescent="0.25">
      <c r="A477" s="42" t="s">
        <v>1129</v>
      </c>
      <c r="B477" s="65" t="s">
        <v>1146</v>
      </c>
      <c r="C477" s="41">
        <f t="shared" si="7"/>
        <v>0</v>
      </c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</row>
    <row r="478" spans="1:34" s="83" customFormat="1" ht="15.75" x14ac:dyDescent="0.25">
      <c r="A478" s="42" t="s">
        <v>1130</v>
      </c>
      <c r="B478" s="65" t="s">
        <v>1147</v>
      </c>
      <c r="C478" s="41">
        <f t="shared" si="7"/>
        <v>0</v>
      </c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</row>
    <row r="479" spans="1:34" s="83" customFormat="1" ht="15.75" x14ac:dyDescent="0.25">
      <c r="A479" s="42" t="s">
        <v>1131</v>
      </c>
      <c r="B479" s="65" t="s">
        <v>1148</v>
      </c>
      <c r="C479" s="41">
        <f t="shared" si="7"/>
        <v>0</v>
      </c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</row>
    <row r="480" spans="1:34" s="83" customFormat="1" ht="15.75" x14ac:dyDescent="0.25">
      <c r="A480" s="42" t="s">
        <v>1132</v>
      </c>
      <c r="B480" s="65" t="s">
        <v>1149</v>
      </c>
      <c r="C480" s="41">
        <f t="shared" si="7"/>
        <v>0</v>
      </c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</row>
    <row r="481" spans="1:34" s="83" customFormat="1" ht="15.75" x14ac:dyDescent="0.25">
      <c r="A481" s="42" t="s">
        <v>1133</v>
      </c>
      <c r="B481" s="65" t="s">
        <v>1150</v>
      </c>
      <c r="C481" s="41">
        <f t="shared" si="7"/>
        <v>0</v>
      </c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</row>
    <row r="482" spans="1:34" s="83" customFormat="1" ht="15.75" x14ac:dyDescent="0.25">
      <c r="A482" s="90" t="s">
        <v>918</v>
      </c>
      <c r="B482" s="75" t="s">
        <v>919</v>
      </c>
      <c r="C482" s="41">
        <f t="shared" si="7"/>
        <v>0</v>
      </c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</row>
    <row r="483" spans="1:34" s="83" customFormat="1" ht="15.75" x14ac:dyDescent="0.25">
      <c r="A483" s="42" t="s">
        <v>1134</v>
      </c>
      <c r="B483" s="65" t="s">
        <v>1151</v>
      </c>
      <c r="C483" s="41">
        <f t="shared" si="7"/>
        <v>0</v>
      </c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</row>
    <row r="484" spans="1:34" s="83" customFormat="1" ht="15.75" x14ac:dyDescent="0.25">
      <c r="A484" s="42" t="s">
        <v>1152</v>
      </c>
      <c r="B484" s="65" t="s">
        <v>1163</v>
      </c>
      <c r="C484" s="41">
        <f t="shared" si="7"/>
        <v>0</v>
      </c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</row>
    <row r="485" spans="1:34" s="83" customFormat="1" ht="15.75" x14ac:dyDescent="0.25">
      <c r="A485" s="79" t="s">
        <v>1153</v>
      </c>
      <c r="B485" s="80" t="s">
        <v>1165</v>
      </c>
      <c r="C485" s="41">
        <f t="shared" si="7"/>
        <v>0</v>
      </c>
      <c r="D485" s="82"/>
      <c r="E485" s="82"/>
      <c r="F485" s="82"/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</row>
    <row r="486" spans="1:34" s="83" customFormat="1" ht="15.75" x14ac:dyDescent="0.25">
      <c r="A486" s="42" t="s">
        <v>1154</v>
      </c>
      <c r="B486" s="65" t="s">
        <v>1164</v>
      </c>
      <c r="C486" s="41">
        <f t="shared" si="7"/>
        <v>0</v>
      </c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</row>
    <row r="487" spans="1:34" s="83" customFormat="1" ht="31.5" x14ac:dyDescent="0.25">
      <c r="A487" s="42" t="s">
        <v>1155</v>
      </c>
      <c r="B487" s="65" t="s">
        <v>1166</v>
      </c>
      <c r="C487" s="41">
        <f t="shared" si="7"/>
        <v>0</v>
      </c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</row>
    <row r="488" spans="1:34" s="83" customFormat="1" ht="15.75" x14ac:dyDescent="0.25">
      <c r="A488" s="42" t="s">
        <v>1156</v>
      </c>
      <c r="B488" s="65" t="s">
        <v>1167</v>
      </c>
      <c r="C488" s="41">
        <f t="shared" si="7"/>
        <v>0</v>
      </c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</row>
    <row r="489" spans="1:34" s="83" customFormat="1" ht="31.5" x14ac:dyDescent="0.25">
      <c r="A489" s="42" t="s">
        <v>1157</v>
      </c>
      <c r="B489" s="65" t="s">
        <v>1168</v>
      </c>
      <c r="C489" s="41">
        <f t="shared" si="7"/>
        <v>0</v>
      </c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</row>
    <row r="490" spans="1:34" s="83" customFormat="1" ht="15.75" x14ac:dyDescent="0.25">
      <c r="A490" s="42" t="s">
        <v>1158</v>
      </c>
      <c r="B490" s="65" t="s">
        <v>1169</v>
      </c>
      <c r="C490" s="41">
        <f t="shared" si="7"/>
        <v>0</v>
      </c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</row>
    <row r="491" spans="1:34" s="83" customFormat="1" ht="15.75" x14ac:dyDescent="0.25">
      <c r="A491" s="42" t="s">
        <v>1159</v>
      </c>
      <c r="B491" s="65" t="s">
        <v>1170</v>
      </c>
      <c r="C491" s="41">
        <f t="shared" si="7"/>
        <v>0</v>
      </c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</row>
    <row r="492" spans="1:34" s="83" customFormat="1" ht="15.75" x14ac:dyDescent="0.25">
      <c r="A492" s="42" t="s">
        <v>1160</v>
      </c>
      <c r="B492" s="65" t="s">
        <v>1171</v>
      </c>
      <c r="C492" s="41">
        <f t="shared" si="7"/>
        <v>0</v>
      </c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</row>
    <row r="493" spans="1:34" s="83" customFormat="1" ht="15.75" x14ac:dyDescent="0.25">
      <c r="A493" s="90" t="s">
        <v>920</v>
      </c>
      <c r="B493" s="75" t="s">
        <v>921</v>
      </c>
      <c r="C493" s="41">
        <f t="shared" si="7"/>
        <v>0</v>
      </c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</row>
    <row r="494" spans="1:34" s="83" customFormat="1" ht="15.75" x14ac:dyDescent="0.25">
      <c r="A494" s="42" t="s">
        <v>1161</v>
      </c>
      <c r="B494" s="65" t="s">
        <v>1172</v>
      </c>
      <c r="C494" s="41">
        <f t="shared" si="7"/>
        <v>0</v>
      </c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</row>
    <row r="495" spans="1:34" s="83" customFormat="1" ht="15.75" x14ac:dyDescent="0.25">
      <c r="A495" s="42" t="s">
        <v>1162</v>
      </c>
      <c r="B495" s="65" t="s">
        <v>1173</v>
      </c>
      <c r="C495" s="41">
        <f t="shared" si="7"/>
        <v>0</v>
      </c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</row>
    <row r="496" spans="1:34" s="83" customFormat="1" ht="15.75" x14ac:dyDescent="0.25">
      <c r="A496" s="88" t="s">
        <v>922</v>
      </c>
      <c r="B496" s="75" t="s">
        <v>923</v>
      </c>
      <c r="C496" s="41">
        <f t="shared" si="7"/>
        <v>0</v>
      </c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</row>
    <row r="497" spans="1:34" s="83" customFormat="1" ht="15.75" x14ac:dyDescent="0.25">
      <c r="A497" s="88" t="s">
        <v>926</v>
      </c>
      <c r="B497" s="75" t="s">
        <v>927</v>
      </c>
      <c r="C497" s="41">
        <f t="shared" si="7"/>
        <v>0</v>
      </c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</row>
    <row r="498" spans="1:34" s="83" customFormat="1" ht="15.75" x14ac:dyDescent="0.25">
      <c r="A498" s="88" t="s">
        <v>928</v>
      </c>
      <c r="B498" s="75" t="s">
        <v>930</v>
      </c>
      <c r="C498" s="41">
        <f t="shared" si="7"/>
        <v>0</v>
      </c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</row>
    <row r="499" spans="1:34" s="83" customFormat="1" ht="15.75" x14ac:dyDescent="0.25">
      <c r="A499" s="88" t="s">
        <v>929</v>
      </c>
      <c r="B499" s="75" t="s">
        <v>931</v>
      </c>
      <c r="C499" s="41">
        <f t="shared" si="7"/>
        <v>0</v>
      </c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</row>
    <row r="500" spans="1:34" s="83" customFormat="1" ht="45" x14ac:dyDescent="0.25">
      <c r="A500" s="77" t="s">
        <v>933</v>
      </c>
      <c r="B500" s="91" t="s">
        <v>932</v>
      </c>
      <c r="C500" s="41">
        <f t="shared" si="7"/>
        <v>0</v>
      </c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</row>
    <row r="501" spans="1:34" s="83" customFormat="1" x14ac:dyDescent="0.25">
      <c r="A501" s="60" t="s">
        <v>935</v>
      </c>
      <c r="B501" s="62" t="s">
        <v>939</v>
      </c>
      <c r="C501" s="41">
        <f t="shared" si="7"/>
        <v>0</v>
      </c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</row>
    <row r="502" spans="1:34" s="83" customFormat="1" x14ac:dyDescent="0.25">
      <c r="A502" s="92" t="s">
        <v>936</v>
      </c>
      <c r="B502" s="82" t="s">
        <v>940</v>
      </c>
      <c r="C502" s="41">
        <f t="shared" si="7"/>
        <v>0</v>
      </c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</row>
    <row r="503" spans="1:34" s="83" customFormat="1" x14ac:dyDescent="0.25">
      <c r="A503" s="60" t="s">
        <v>823</v>
      </c>
      <c r="B503" s="62" t="s">
        <v>869</v>
      </c>
      <c r="C503" s="41">
        <f t="shared" si="7"/>
        <v>0</v>
      </c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</row>
    <row r="504" spans="1:34" s="83" customFormat="1" x14ac:dyDescent="0.25">
      <c r="A504" s="92" t="s">
        <v>937</v>
      </c>
      <c r="B504" s="82" t="s">
        <v>941</v>
      </c>
      <c r="C504" s="41">
        <f t="shared" si="7"/>
        <v>0</v>
      </c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</row>
    <row r="505" spans="1:34" s="83" customFormat="1" x14ac:dyDescent="0.25">
      <c r="A505" s="92" t="s">
        <v>938</v>
      </c>
      <c r="B505" s="82" t="s">
        <v>942</v>
      </c>
      <c r="C505" s="41">
        <f t="shared" si="7"/>
        <v>0</v>
      </c>
      <c r="D505" s="82"/>
      <c r="E505" s="82"/>
      <c r="F505" s="82"/>
      <c r="G505" s="82"/>
      <c r="H505" s="82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</row>
    <row r="506" spans="1:34" s="83" customFormat="1" x14ac:dyDescent="0.25">
      <c r="A506" s="92" t="s">
        <v>943</v>
      </c>
      <c r="B506" s="82" t="s">
        <v>944</v>
      </c>
      <c r="C506" s="41">
        <f t="shared" si="7"/>
        <v>0</v>
      </c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</row>
    <row r="507" spans="1:34" s="83" customFormat="1" ht="15.75" x14ac:dyDescent="0.25">
      <c r="A507" s="88" t="s">
        <v>951</v>
      </c>
      <c r="B507" s="75" t="s">
        <v>952</v>
      </c>
      <c r="C507" s="41">
        <f t="shared" si="7"/>
        <v>0</v>
      </c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</row>
    <row r="508" spans="1:34" s="83" customFormat="1" ht="31.5" x14ac:dyDescent="0.25">
      <c r="A508" s="93" t="s">
        <v>956</v>
      </c>
      <c r="B508" s="78" t="s">
        <v>959</v>
      </c>
      <c r="C508" s="41">
        <f t="shared" si="7"/>
        <v>0</v>
      </c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</row>
    <row r="509" spans="1:34" s="83" customFormat="1" ht="31.5" x14ac:dyDescent="0.25">
      <c r="A509" s="66" t="s">
        <v>957</v>
      </c>
      <c r="B509" s="75" t="s">
        <v>960</v>
      </c>
      <c r="C509" s="41">
        <f t="shared" si="7"/>
        <v>0</v>
      </c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</row>
    <row r="510" spans="1:34" s="83" customFormat="1" ht="15.75" x14ac:dyDescent="0.25">
      <c r="A510" s="66" t="s">
        <v>958</v>
      </c>
      <c r="B510" s="75" t="s">
        <v>961</v>
      </c>
      <c r="C510" s="41">
        <f t="shared" si="7"/>
        <v>0</v>
      </c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1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</row>
    <row r="511" spans="1:34" s="83" customFormat="1" ht="15.75" x14ac:dyDescent="0.25">
      <c r="A511" s="66" t="s">
        <v>962</v>
      </c>
      <c r="B511" s="75" t="s">
        <v>963</v>
      </c>
      <c r="C511" s="41">
        <f t="shared" si="7"/>
        <v>0</v>
      </c>
      <c r="D511" s="82"/>
      <c r="E511" s="82"/>
      <c r="F511" s="82"/>
      <c r="G511" s="82"/>
      <c r="H511" s="82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</row>
    <row r="512" spans="1:34" s="83" customFormat="1" ht="15.75" x14ac:dyDescent="0.25">
      <c r="A512" s="85" t="s">
        <v>964</v>
      </c>
      <c r="B512" s="69" t="s">
        <v>965</v>
      </c>
      <c r="C512" s="41"/>
      <c r="D512" s="82"/>
      <c r="E512" s="82"/>
      <c r="F512" s="82"/>
      <c r="G512" s="82"/>
      <c r="H512" s="82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</row>
    <row r="513" spans="1:34" s="83" customFormat="1" ht="15.75" x14ac:dyDescent="0.25">
      <c r="A513" s="35" t="s">
        <v>861</v>
      </c>
      <c r="B513" s="47" t="s">
        <v>824</v>
      </c>
      <c r="C513" s="41">
        <f t="shared" ref="C513:C543" si="8">SUM(D513:AH513)</f>
        <v>0</v>
      </c>
      <c r="D513" s="82"/>
      <c r="E513" s="82"/>
      <c r="F513" s="82"/>
      <c r="G513" s="82"/>
      <c r="H513" s="82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</row>
    <row r="514" spans="1:34" s="83" customFormat="1" ht="15.75" x14ac:dyDescent="0.25">
      <c r="A514" s="66" t="s">
        <v>966</v>
      </c>
      <c r="B514" s="75" t="s">
        <v>967</v>
      </c>
      <c r="C514" s="41">
        <f t="shared" si="8"/>
        <v>0</v>
      </c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</row>
    <row r="515" spans="1:34" s="83" customFormat="1" ht="15.75" x14ac:dyDescent="0.25">
      <c r="A515" s="66" t="s">
        <v>968</v>
      </c>
      <c r="B515" s="75" t="s">
        <v>969</v>
      </c>
      <c r="C515" s="41">
        <f t="shared" si="8"/>
        <v>0</v>
      </c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</row>
    <row r="516" spans="1:34" s="83" customFormat="1" ht="15.75" x14ac:dyDescent="0.25">
      <c r="A516" s="66" t="s">
        <v>970</v>
      </c>
      <c r="B516" s="75" t="s">
        <v>975</v>
      </c>
      <c r="C516" s="41">
        <f t="shared" si="8"/>
        <v>0</v>
      </c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</row>
    <row r="517" spans="1:34" s="83" customFormat="1" ht="31.5" x14ac:dyDescent="0.25">
      <c r="A517" s="66" t="s">
        <v>971</v>
      </c>
      <c r="B517" s="75" t="s">
        <v>972</v>
      </c>
      <c r="C517" s="41">
        <f t="shared" si="8"/>
        <v>0</v>
      </c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</row>
    <row r="518" spans="1:34" s="83" customFormat="1" ht="31.5" x14ac:dyDescent="0.25">
      <c r="A518" s="66" t="s">
        <v>974</v>
      </c>
      <c r="B518" s="75" t="s">
        <v>973</v>
      </c>
      <c r="C518" s="41">
        <f t="shared" si="8"/>
        <v>0</v>
      </c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</row>
    <row r="519" spans="1:34" s="83" customFormat="1" x14ac:dyDescent="0.25">
      <c r="A519" s="92" t="s">
        <v>976</v>
      </c>
      <c r="B519" s="82" t="s">
        <v>977</v>
      </c>
      <c r="C519" s="41">
        <f t="shared" si="8"/>
        <v>0</v>
      </c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</row>
    <row r="520" spans="1:34" s="83" customFormat="1" ht="15.75" x14ac:dyDescent="0.25">
      <c r="A520" s="66" t="s">
        <v>980</v>
      </c>
      <c r="B520" s="75" t="s">
        <v>981</v>
      </c>
      <c r="C520" s="41">
        <f t="shared" si="8"/>
        <v>0</v>
      </c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</row>
    <row r="521" spans="1:34" s="83" customFormat="1" ht="15.75" x14ac:dyDescent="0.25">
      <c r="A521" s="66" t="s">
        <v>982</v>
      </c>
      <c r="B521" s="75" t="s">
        <v>983</v>
      </c>
      <c r="C521" s="41">
        <f t="shared" si="8"/>
        <v>0</v>
      </c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</row>
    <row r="522" spans="1:34" s="83" customFormat="1" ht="15.75" x14ac:dyDescent="0.25">
      <c r="A522" s="66" t="s">
        <v>984</v>
      </c>
      <c r="B522" s="75" t="s">
        <v>985</v>
      </c>
      <c r="C522" s="41">
        <f t="shared" si="8"/>
        <v>0</v>
      </c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</row>
    <row r="523" spans="1:34" s="83" customFormat="1" x14ac:dyDescent="0.25">
      <c r="A523" s="60" t="s">
        <v>882</v>
      </c>
      <c r="B523" s="62" t="s">
        <v>881</v>
      </c>
      <c r="C523" s="41">
        <f t="shared" si="8"/>
        <v>0</v>
      </c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</row>
    <row r="524" spans="1:34" s="83" customFormat="1" ht="31.5" x14ac:dyDescent="0.25">
      <c r="A524" s="66" t="s">
        <v>986</v>
      </c>
      <c r="B524" s="75" t="s">
        <v>987</v>
      </c>
      <c r="C524" s="41">
        <f t="shared" si="8"/>
        <v>0</v>
      </c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</row>
    <row r="525" spans="1:34" s="83" customFormat="1" ht="15.75" x14ac:dyDescent="0.25">
      <c r="A525" s="66" t="s">
        <v>988</v>
      </c>
      <c r="B525" s="75" t="s">
        <v>989</v>
      </c>
      <c r="C525" s="41">
        <f t="shared" si="8"/>
        <v>0</v>
      </c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</row>
    <row r="526" spans="1:34" s="83" customFormat="1" ht="31.5" x14ac:dyDescent="0.25">
      <c r="A526" s="66" t="s">
        <v>990</v>
      </c>
      <c r="B526" s="75" t="s">
        <v>991</v>
      </c>
      <c r="C526" s="41">
        <f t="shared" si="8"/>
        <v>0</v>
      </c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</row>
    <row r="527" spans="1:34" s="83" customFormat="1" ht="15.75" x14ac:dyDescent="0.25">
      <c r="A527" s="70" t="s">
        <v>993</v>
      </c>
      <c r="B527" s="75" t="s">
        <v>992</v>
      </c>
      <c r="C527" s="41">
        <f t="shared" si="8"/>
        <v>0</v>
      </c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</row>
    <row r="528" spans="1:34" s="83" customFormat="1" ht="31.5" x14ac:dyDescent="0.25">
      <c r="A528" s="92" t="s">
        <v>994</v>
      </c>
      <c r="B528" s="75" t="s">
        <v>995</v>
      </c>
      <c r="C528" s="41">
        <f t="shared" si="8"/>
        <v>0</v>
      </c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</row>
    <row r="529" spans="1:34" s="83" customFormat="1" ht="15.75" x14ac:dyDescent="0.25">
      <c r="A529" s="66" t="s">
        <v>996</v>
      </c>
      <c r="B529" s="75" t="s">
        <v>997</v>
      </c>
      <c r="C529" s="41">
        <f t="shared" si="8"/>
        <v>0</v>
      </c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</row>
    <row r="530" spans="1:34" s="83" customFormat="1" ht="15.75" x14ac:dyDescent="0.25">
      <c r="A530" s="66" t="s">
        <v>998</v>
      </c>
      <c r="B530" s="75" t="s">
        <v>999</v>
      </c>
      <c r="C530" s="41">
        <f t="shared" si="8"/>
        <v>0</v>
      </c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</row>
    <row r="531" spans="1:34" s="83" customFormat="1" ht="15.75" x14ac:dyDescent="0.25">
      <c r="A531" s="66" t="s">
        <v>1000</v>
      </c>
      <c r="B531" s="75" t="s">
        <v>1001</v>
      </c>
      <c r="C531" s="41">
        <f t="shared" si="8"/>
        <v>0</v>
      </c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</row>
    <row r="532" spans="1:34" s="83" customFormat="1" ht="15.75" x14ac:dyDescent="0.25">
      <c r="A532" s="66" t="s">
        <v>1002</v>
      </c>
      <c r="B532" s="75" t="s">
        <v>1003</v>
      </c>
      <c r="C532" s="41">
        <f t="shared" si="8"/>
        <v>0</v>
      </c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</row>
    <row r="533" spans="1:34" s="83" customFormat="1" x14ac:dyDescent="0.25">
      <c r="A533" s="92" t="s">
        <v>1004</v>
      </c>
      <c r="B533" s="82" t="s">
        <v>1005</v>
      </c>
      <c r="C533" s="41">
        <f t="shared" si="8"/>
        <v>0</v>
      </c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</row>
    <row r="534" spans="1:34" s="83" customFormat="1" x14ac:dyDescent="0.25">
      <c r="A534" s="60" t="s">
        <v>883</v>
      </c>
      <c r="B534" s="62" t="s">
        <v>889</v>
      </c>
      <c r="C534" s="41">
        <f t="shared" si="8"/>
        <v>0</v>
      </c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1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</row>
    <row r="535" spans="1:34" s="83" customFormat="1" x14ac:dyDescent="0.25">
      <c r="A535" s="92" t="s">
        <v>1006</v>
      </c>
      <c r="B535" s="82" t="s">
        <v>1009</v>
      </c>
      <c r="C535" s="41">
        <f t="shared" si="8"/>
        <v>0</v>
      </c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</row>
    <row r="536" spans="1:34" s="83" customFormat="1" x14ac:dyDescent="0.25">
      <c r="A536" s="92" t="s">
        <v>1007</v>
      </c>
      <c r="B536" s="82" t="s">
        <v>1008</v>
      </c>
      <c r="C536" s="41">
        <f t="shared" si="8"/>
        <v>0</v>
      </c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</row>
    <row r="537" spans="1:34" s="83" customFormat="1" x14ac:dyDescent="0.25">
      <c r="A537" s="92" t="s">
        <v>1010</v>
      </c>
      <c r="B537" s="82" t="s">
        <v>1013</v>
      </c>
      <c r="C537" s="41">
        <f t="shared" si="8"/>
        <v>0</v>
      </c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</row>
    <row r="538" spans="1:34" s="83" customFormat="1" x14ac:dyDescent="0.25">
      <c r="A538" s="92" t="s">
        <v>1011</v>
      </c>
      <c r="B538" s="82" t="s">
        <v>1012</v>
      </c>
      <c r="C538" s="41">
        <f t="shared" si="8"/>
        <v>0</v>
      </c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</row>
    <row r="539" spans="1:34" s="83" customFormat="1" x14ac:dyDescent="0.25">
      <c r="A539" s="28" t="s">
        <v>1018</v>
      </c>
      <c r="B539" s="18" t="s">
        <v>1019</v>
      </c>
      <c r="C539" s="41">
        <f t="shared" si="8"/>
        <v>0</v>
      </c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</row>
    <row r="540" spans="1:34" s="83" customFormat="1" x14ac:dyDescent="0.25">
      <c r="A540" s="28" t="s">
        <v>1020</v>
      </c>
      <c r="B540" s="18" t="s">
        <v>1021</v>
      </c>
      <c r="C540" s="41">
        <f t="shared" si="8"/>
        <v>0</v>
      </c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</row>
    <row r="541" spans="1:34" s="83" customFormat="1" x14ac:dyDescent="0.25">
      <c r="A541" s="28" t="s">
        <v>1022</v>
      </c>
      <c r="B541" s="18" t="s">
        <v>1023</v>
      </c>
      <c r="C541" s="41">
        <f t="shared" si="8"/>
        <v>0</v>
      </c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</row>
    <row r="542" spans="1:34" s="83" customFormat="1" x14ac:dyDescent="0.25">
      <c r="A542" s="28" t="s">
        <v>1024</v>
      </c>
      <c r="B542" s="18" t="s">
        <v>1025</v>
      </c>
      <c r="C542" s="41">
        <f t="shared" si="8"/>
        <v>0</v>
      </c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</row>
    <row r="543" spans="1:34" s="83" customFormat="1" x14ac:dyDescent="0.25">
      <c r="A543" s="28" t="s">
        <v>1028</v>
      </c>
      <c r="B543" s="18" t="s">
        <v>1026</v>
      </c>
      <c r="C543" s="41">
        <f t="shared" si="8"/>
        <v>0</v>
      </c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</row>
    <row r="544" spans="1:34" s="83" customFormat="1" x14ac:dyDescent="0.25">
      <c r="A544" s="28" t="s">
        <v>1029</v>
      </c>
      <c r="B544" s="18" t="s">
        <v>1027</v>
      </c>
      <c r="C544" s="41">
        <f t="shared" ref="C544:C575" si="9">SUM(D544:AH544)</f>
        <v>0</v>
      </c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</row>
    <row r="545" spans="1:34" s="83" customFormat="1" x14ac:dyDescent="0.25">
      <c r="A545" s="60" t="s">
        <v>896</v>
      </c>
      <c r="B545" s="62" t="s">
        <v>897</v>
      </c>
      <c r="C545" s="41">
        <f t="shared" si="9"/>
        <v>0</v>
      </c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</row>
    <row r="546" spans="1:34" s="83" customFormat="1" ht="31.5" x14ac:dyDescent="0.25">
      <c r="A546" s="104" t="s">
        <v>1030</v>
      </c>
      <c r="B546" s="34" t="s">
        <v>1035</v>
      </c>
      <c r="C546" s="41">
        <f t="shared" si="9"/>
        <v>0</v>
      </c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</row>
    <row r="547" spans="1:34" s="83" customFormat="1" x14ac:dyDescent="0.25">
      <c r="A547" s="28" t="s">
        <v>1034</v>
      </c>
      <c r="B547" s="18" t="s">
        <v>1039</v>
      </c>
      <c r="C547" s="41">
        <f t="shared" si="9"/>
        <v>0</v>
      </c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</row>
    <row r="548" spans="1:34" s="83" customFormat="1" x14ac:dyDescent="0.25">
      <c r="A548" s="28" t="s">
        <v>1040</v>
      </c>
      <c r="B548" s="18" t="s">
        <v>1041</v>
      </c>
      <c r="C548" s="41">
        <f t="shared" si="9"/>
        <v>0</v>
      </c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</row>
    <row r="549" spans="1:34" s="83" customFormat="1" x14ac:dyDescent="0.25">
      <c r="A549" s="28" t="s">
        <v>1042</v>
      </c>
      <c r="B549" s="18" t="s">
        <v>1043</v>
      </c>
      <c r="C549" s="41">
        <f t="shared" si="9"/>
        <v>0</v>
      </c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</row>
    <row r="550" spans="1:34" s="83" customFormat="1" x14ac:dyDescent="0.25">
      <c r="A550" s="28" t="s">
        <v>1044</v>
      </c>
      <c r="B550" s="18" t="s">
        <v>1045</v>
      </c>
      <c r="C550" s="41">
        <f t="shared" si="9"/>
        <v>0</v>
      </c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</row>
    <row r="551" spans="1:34" s="83" customFormat="1" x14ac:dyDescent="0.25">
      <c r="A551" s="28" t="s">
        <v>1046</v>
      </c>
      <c r="B551" s="18" t="s">
        <v>1047</v>
      </c>
      <c r="C551" s="41">
        <f t="shared" si="9"/>
        <v>0</v>
      </c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</row>
    <row r="552" spans="1:34" s="83" customFormat="1" x14ac:dyDescent="0.25">
      <c r="A552" s="28" t="s">
        <v>1048</v>
      </c>
      <c r="B552" s="18" t="s">
        <v>1049</v>
      </c>
      <c r="C552" s="41">
        <f t="shared" si="9"/>
        <v>0</v>
      </c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</row>
    <row r="553" spans="1:34" s="83" customFormat="1" x14ac:dyDescent="0.25">
      <c r="A553" s="28" t="s">
        <v>1050</v>
      </c>
      <c r="B553" s="18" t="s">
        <v>1051</v>
      </c>
      <c r="C553" s="41">
        <f t="shared" si="9"/>
        <v>0</v>
      </c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</row>
    <row r="554" spans="1:34" s="83" customFormat="1" x14ac:dyDescent="0.25">
      <c r="A554" s="126" t="s">
        <v>1052</v>
      </c>
      <c r="B554" s="127" t="s">
        <v>1053</v>
      </c>
      <c r="C554" s="41">
        <f t="shared" si="9"/>
        <v>0</v>
      </c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</row>
    <row r="555" spans="1:34" s="83" customFormat="1" ht="31.5" x14ac:dyDescent="0.25">
      <c r="A555" s="59" t="s">
        <v>1054</v>
      </c>
      <c r="B555" s="34" t="s">
        <v>1055</v>
      </c>
      <c r="C555" s="41">
        <f t="shared" si="9"/>
        <v>0</v>
      </c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</row>
    <row r="556" spans="1:34" s="83" customFormat="1" x14ac:dyDescent="0.25">
      <c r="A556" s="60" t="s">
        <v>900</v>
      </c>
      <c r="B556" s="62" t="s">
        <v>901</v>
      </c>
      <c r="C556" s="41">
        <f t="shared" si="9"/>
        <v>0</v>
      </c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</row>
    <row r="557" spans="1:34" s="83" customFormat="1" ht="15.75" x14ac:dyDescent="0.25">
      <c r="A557" s="42" t="s">
        <v>1056</v>
      </c>
      <c r="B557" s="65" t="s">
        <v>1059</v>
      </c>
      <c r="C557" s="41">
        <f t="shared" si="9"/>
        <v>0</v>
      </c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</row>
    <row r="558" spans="1:34" s="83" customFormat="1" ht="15.75" x14ac:dyDescent="0.25">
      <c r="A558" s="42" t="s">
        <v>1057</v>
      </c>
      <c r="B558" s="65" t="s">
        <v>1060</v>
      </c>
      <c r="C558" s="41">
        <f t="shared" si="9"/>
        <v>0</v>
      </c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</row>
    <row r="559" spans="1:34" s="83" customFormat="1" ht="15.75" x14ac:dyDescent="0.25">
      <c r="A559" s="42" t="s">
        <v>1058</v>
      </c>
      <c r="B559" s="65" t="s">
        <v>1061</v>
      </c>
      <c r="C559" s="41">
        <f t="shared" si="9"/>
        <v>0</v>
      </c>
      <c r="D559" s="82"/>
      <c r="E559" s="82"/>
      <c r="F559" s="82"/>
      <c r="G559" s="82"/>
      <c r="H559" s="82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</row>
    <row r="560" spans="1:34" s="83" customFormat="1" ht="15.75" x14ac:dyDescent="0.25">
      <c r="A560" s="42" t="s">
        <v>1062</v>
      </c>
      <c r="B560" s="65" t="s">
        <v>1063</v>
      </c>
      <c r="C560" s="41">
        <f t="shared" si="9"/>
        <v>0</v>
      </c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</row>
    <row r="561" spans="1:34" s="83" customFormat="1" ht="15.75" x14ac:dyDescent="0.25">
      <c r="A561" s="42" t="s">
        <v>1067</v>
      </c>
      <c r="B561" s="65" t="s">
        <v>1064</v>
      </c>
      <c r="C561" s="41">
        <f t="shared" si="9"/>
        <v>0</v>
      </c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</row>
    <row r="562" spans="1:34" s="83" customFormat="1" ht="15.75" x14ac:dyDescent="0.25">
      <c r="A562" s="42" t="s">
        <v>1068</v>
      </c>
      <c r="B562" s="65" t="s">
        <v>1065</v>
      </c>
      <c r="C562" s="41">
        <f t="shared" si="9"/>
        <v>0</v>
      </c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</row>
    <row r="563" spans="1:34" s="83" customFormat="1" ht="15.75" x14ac:dyDescent="0.25">
      <c r="A563" s="42" t="s">
        <v>1069</v>
      </c>
      <c r="B563" s="65" t="s">
        <v>1066</v>
      </c>
      <c r="C563" s="41">
        <f t="shared" si="9"/>
        <v>0</v>
      </c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</row>
    <row r="564" spans="1:34" s="83" customFormat="1" x14ac:dyDescent="0.25">
      <c r="A564" s="61" t="s">
        <v>1070</v>
      </c>
      <c r="B564" s="33" t="s">
        <v>1071</v>
      </c>
      <c r="C564" s="41">
        <f t="shared" si="9"/>
        <v>0</v>
      </c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</row>
    <row r="565" spans="1:34" s="83" customFormat="1" x14ac:dyDescent="0.25">
      <c r="A565" s="61" t="s">
        <v>1072</v>
      </c>
      <c r="B565" s="33" t="s">
        <v>1073</v>
      </c>
      <c r="C565" s="41">
        <f t="shared" si="9"/>
        <v>0</v>
      </c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</row>
    <row r="566" spans="1:34" s="83" customFormat="1" ht="15.75" x14ac:dyDescent="0.25">
      <c r="A566" s="42" t="s">
        <v>1074</v>
      </c>
      <c r="B566" s="65" t="s">
        <v>1075</v>
      </c>
      <c r="C566" s="41">
        <f t="shared" si="9"/>
        <v>0</v>
      </c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</row>
    <row r="567" spans="1:34" s="83" customFormat="1" ht="15.75" x14ac:dyDescent="0.25">
      <c r="A567" s="87" t="s">
        <v>902</v>
      </c>
      <c r="B567" s="27" t="s">
        <v>903</v>
      </c>
      <c r="C567" s="41">
        <f t="shared" si="9"/>
        <v>0</v>
      </c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</row>
    <row r="568" spans="1:34" s="83" customFormat="1" ht="15.75" x14ac:dyDescent="0.25">
      <c r="A568" s="42" t="s">
        <v>1086</v>
      </c>
      <c r="B568" s="65" t="s">
        <v>1087</v>
      </c>
      <c r="C568" s="41">
        <f t="shared" si="9"/>
        <v>0</v>
      </c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</row>
    <row r="569" spans="1:34" s="83" customFormat="1" ht="15.75" x14ac:dyDescent="0.25">
      <c r="A569" s="42" t="s">
        <v>1089</v>
      </c>
      <c r="B569" s="65" t="s">
        <v>1088</v>
      </c>
      <c r="C569" s="41">
        <f t="shared" si="9"/>
        <v>0</v>
      </c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</row>
    <row r="570" spans="1:34" s="83" customFormat="1" ht="15.75" x14ac:dyDescent="0.25">
      <c r="A570" s="42" t="s">
        <v>1093</v>
      </c>
      <c r="B570" s="65" t="s">
        <v>1092</v>
      </c>
      <c r="C570" s="41">
        <f t="shared" si="9"/>
        <v>0</v>
      </c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</row>
    <row r="571" spans="1:34" s="83" customFormat="1" ht="15.75" x14ac:dyDescent="0.25">
      <c r="A571" s="29" t="s">
        <v>1094</v>
      </c>
      <c r="B571" s="124" t="s">
        <v>1095</v>
      </c>
      <c r="C571" s="41">
        <f t="shared" si="9"/>
        <v>0</v>
      </c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</row>
    <row r="572" spans="1:34" s="83" customFormat="1" ht="15.75" x14ac:dyDescent="0.25">
      <c r="A572" s="42" t="s">
        <v>1096</v>
      </c>
      <c r="B572" s="65" t="s">
        <v>1097</v>
      </c>
      <c r="C572" s="41">
        <f t="shared" si="9"/>
        <v>0</v>
      </c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</row>
    <row r="573" spans="1:34" s="83" customFormat="1" ht="31.5" x14ac:dyDescent="0.25">
      <c r="A573" s="72" t="s">
        <v>1098</v>
      </c>
      <c r="B573" s="31" t="s">
        <v>1099</v>
      </c>
      <c r="C573" s="41">
        <f t="shared" si="9"/>
        <v>0</v>
      </c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</row>
    <row r="574" spans="1:34" s="83" customFormat="1" ht="31.5" x14ac:dyDescent="0.25">
      <c r="A574" s="72" t="s">
        <v>1100</v>
      </c>
      <c r="B574" s="31" t="s">
        <v>1102</v>
      </c>
      <c r="C574" s="41">
        <f t="shared" si="9"/>
        <v>0</v>
      </c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</row>
    <row r="575" spans="1:34" s="83" customFormat="1" ht="31.5" x14ac:dyDescent="0.25">
      <c r="A575" s="72" t="s">
        <v>1101</v>
      </c>
      <c r="B575" s="31" t="s">
        <v>1103</v>
      </c>
      <c r="C575" s="41">
        <f t="shared" si="9"/>
        <v>0</v>
      </c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</row>
    <row r="576" spans="1:34" s="83" customFormat="1" ht="15.75" x14ac:dyDescent="0.25">
      <c r="A576" s="42" t="s">
        <v>1104</v>
      </c>
      <c r="B576" s="65" t="s">
        <v>1105</v>
      </c>
      <c r="C576" s="41">
        <f t="shared" ref="C576:C588" si="10">SUM(D576:AH576)</f>
        <v>0</v>
      </c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</row>
    <row r="577" spans="1:34" s="83" customFormat="1" x14ac:dyDescent="0.25">
      <c r="A577" s="28" t="s">
        <v>1106</v>
      </c>
      <c r="B577" s="18" t="s">
        <v>1107</v>
      </c>
      <c r="C577" s="41">
        <f t="shared" si="10"/>
        <v>0</v>
      </c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</row>
    <row r="578" spans="1:34" s="83" customFormat="1" ht="15.75" x14ac:dyDescent="0.25">
      <c r="A578" s="87" t="s">
        <v>906</v>
      </c>
      <c r="B578" s="105" t="s">
        <v>907</v>
      </c>
      <c r="C578" s="41">
        <f t="shared" si="10"/>
        <v>0</v>
      </c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</row>
    <row r="579" spans="1:34" s="83" customFormat="1" x14ac:dyDescent="0.25">
      <c r="A579" s="28" t="s">
        <v>1108</v>
      </c>
      <c r="B579" s="18" t="s">
        <v>1109</v>
      </c>
      <c r="C579" s="41">
        <f t="shared" si="10"/>
        <v>0</v>
      </c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</row>
    <row r="580" spans="1:34" s="83" customFormat="1" x14ac:dyDescent="0.25">
      <c r="A580" s="28" t="s">
        <v>1112</v>
      </c>
      <c r="B580" s="18" t="s">
        <v>1110</v>
      </c>
      <c r="C580" s="41">
        <f t="shared" si="10"/>
        <v>0</v>
      </c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</row>
    <row r="581" spans="1:34" s="83" customFormat="1" ht="30" x14ac:dyDescent="0.25">
      <c r="A581" s="104" t="s">
        <v>1113</v>
      </c>
      <c r="B581" s="122" t="s">
        <v>1111</v>
      </c>
      <c r="C581" s="41">
        <f t="shared" si="10"/>
        <v>0</v>
      </c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</row>
    <row r="582" spans="1:34" s="83" customFormat="1" x14ac:dyDescent="0.25">
      <c r="A582" s="28" t="s">
        <v>1114</v>
      </c>
      <c r="B582" s="18" t="s">
        <v>1115</v>
      </c>
      <c r="C582" s="41">
        <f t="shared" si="10"/>
        <v>0</v>
      </c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</row>
    <row r="583" spans="1:34" s="83" customFormat="1" ht="15.75" x14ac:dyDescent="0.25">
      <c r="A583" s="42" t="s">
        <v>1116</v>
      </c>
      <c r="B583" s="65" t="s">
        <v>1117</v>
      </c>
      <c r="C583" s="41">
        <f t="shared" si="10"/>
        <v>0</v>
      </c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</row>
    <row r="584" spans="1:34" s="83" customFormat="1" ht="31.5" x14ac:dyDescent="0.25">
      <c r="A584" s="42" t="s">
        <v>1118</v>
      </c>
      <c r="B584" s="65" t="s">
        <v>1119</v>
      </c>
      <c r="C584" s="41">
        <f t="shared" si="10"/>
        <v>0</v>
      </c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</row>
    <row r="585" spans="1:34" s="83" customFormat="1" ht="15.75" x14ac:dyDescent="0.25">
      <c r="A585" s="42" t="s">
        <v>1120</v>
      </c>
      <c r="B585" s="65" t="s">
        <v>1135</v>
      </c>
      <c r="C585" s="41">
        <f t="shared" si="10"/>
        <v>0</v>
      </c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</row>
    <row r="586" spans="1:34" s="83" customFormat="1" ht="15.75" x14ac:dyDescent="0.25">
      <c r="A586" s="42" t="s">
        <v>1121</v>
      </c>
      <c r="B586" s="65" t="s">
        <v>1136</v>
      </c>
      <c r="C586" s="41">
        <f t="shared" si="10"/>
        <v>0</v>
      </c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</row>
    <row r="587" spans="1:34" s="83" customFormat="1" ht="15.75" x14ac:dyDescent="0.25">
      <c r="A587" s="42" t="s">
        <v>1122</v>
      </c>
      <c r="B587" s="65" t="s">
        <v>1137</v>
      </c>
      <c r="C587" s="41">
        <f t="shared" si="10"/>
        <v>0</v>
      </c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</row>
    <row r="588" spans="1:34" s="83" customFormat="1" ht="15.75" x14ac:dyDescent="0.25">
      <c r="A588" s="42" t="s">
        <v>1123</v>
      </c>
      <c r="B588" s="65" t="s">
        <v>1138</v>
      </c>
      <c r="C588" s="41">
        <f t="shared" si="10"/>
        <v>0</v>
      </c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</row>
    <row r="589" spans="1:34" s="83" customFormat="1" ht="15.75" x14ac:dyDescent="0.25">
      <c r="A589" s="42" t="s">
        <v>1174</v>
      </c>
      <c r="B589" s="65" t="s">
        <v>1175</v>
      </c>
      <c r="C589" s="41">
        <f t="shared" ref="C589:C601" si="11">SUM(D589:AH589)</f>
        <v>0</v>
      </c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</row>
    <row r="590" spans="1:34" s="83" customFormat="1" ht="15.75" x14ac:dyDescent="0.25">
      <c r="A590" s="88" t="s">
        <v>979</v>
      </c>
      <c r="B590" s="75" t="s">
        <v>1176</v>
      </c>
      <c r="C590" s="41">
        <f t="shared" si="11"/>
        <v>0</v>
      </c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</row>
    <row r="591" spans="1:34" s="83" customFormat="1" ht="31.5" x14ac:dyDescent="0.25">
      <c r="A591" s="42" t="s">
        <v>1031</v>
      </c>
      <c r="B591" s="65" t="s">
        <v>978</v>
      </c>
      <c r="C591" s="41">
        <f t="shared" si="11"/>
        <v>0</v>
      </c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</row>
    <row r="592" spans="1:34" s="83" customFormat="1" ht="15.75" x14ac:dyDescent="0.25">
      <c r="A592" s="68" t="s">
        <v>954</v>
      </c>
      <c r="B592" s="65" t="s">
        <v>955</v>
      </c>
      <c r="C592" s="41">
        <f t="shared" si="11"/>
        <v>0</v>
      </c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</row>
    <row r="593" spans="1:34" s="83" customFormat="1" ht="47.25" x14ac:dyDescent="0.25">
      <c r="A593" s="59" t="s">
        <v>1182</v>
      </c>
      <c r="B593" s="34" t="s">
        <v>1183</v>
      </c>
      <c r="C593" s="41">
        <f t="shared" si="11"/>
        <v>0</v>
      </c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</row>
    <row r="594" spans="1:34" s="83" customFormat="1" ht="47.25" x14ac:dyDescent="0.25">
      <c r="A594" s="59" t="s">
        <v>1184</v>
      </c>
      <c r="B594" s="34" t="s">
        <v>1185</v>
      </c>
      <c r="C594" s="41">
        <f t="shared" si="11"/>
        <v>0</v>
      </c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</row>
    <row r="595" spans="1:34" s="83" customFormat="1" ht="31.5" x14ac:dyDescent="0.25">
      <c r="A595" s="104" t="s">
        <v>1188</v>
      </c>
      <c r="B595" s="34" t="s">
        <v>1187</v>
      </c>
      <c r="C595" s="41">
        <f t="shared" si="11"/>
        <v>0</v>
      </c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</row>
    <row r="596" spans="1:34" s="83" customFormat="1" x14ac:dyDescent="0.25">
      <c r="A596" s="82"/>
      <c r="B596" s="82"/>
      <c r="C596" s="41">
        <f t="shared" si="11"/>
        <v>0</v>
      </c>
      <c r="D596" s="82"/>
      <c r="E596" s="82"/>
      <c r="F596" s="82"/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</row>
    <row r="597" spans="1:34" x14ac:dyDescent="0.25">
      <c r="A597" s="18"/>
      <c r="B597" s="18"/>
      <c r="C597" s="41">
        <f t="shared" si="11"/>
        <v>0</v>
      </c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</row>
    <row r="598" spans="1:34" x14ac:dyDescent="0.25">
      <c r="A598" s="18"/>
      <c r="B598" s="18"/>
      <c r="C598" s="41">
        <f t="shared" si="11"/>
        <v>0</v>
      </c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</row>
    <row r="599" spans="1:34" x14ac:dyDescent="0.25">
      <c r="A599" s="18"/>
      <c r="B599" s="18"/>
      <c r="C599" s="41">
        <f t="shared" si="11"/>
        <v>0</v>
      </c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</row>
    <row r="600" spans="1:34" x14ac:dyDescent="0.25">
      <c r="A600" s="18"/>
      <c r="B600" s="18"/>
      <c r="C600" s="41">
        <f t="shared" si="11"/>
        <v>0</v>
      </c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</row>
    <row r="601" spans="1:34" x14ac:dyDescent="0.25">
      <c r="A601" s="18"/>
      <c r="B601" s="18"/>
      <c r="C601" s="41">
        <f t="shared" si="11"/>
        <v>0</v>
      </c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</row>
    <row r="602" spans="1:34" s="83" customFormat="1" x14ac:dyDescent="0.25">
      <c r="C602" s="84"/>
      <c r="D602" s="82"/>
      <c r="E602" s="82"/>
      <c r="F602" s="82"/>
      <c r="G602" s="82"/>
      <c r="H602" s="82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</row>
  </sheetData>
  <autoFilter ref="A1:AH601"/>
  <sortState ref="A2:AH592">
    <sortCondition ref="A2:A592"/>
  </sortState>
  <conditionalFormatting sqref="A434">
    <cfRule type="duplicateValues" dxfId="467" priority="78"/>
  </conditionalFormatting>
  <conditionalFormatting sqref="A435">
    <cfRule type="duplicateValues" dxfId="466" priority="77"/>
  </conditionalFormatting>
  <conditionalFormatting sqref="A436:A437">
    <cfRule type="duplicateValues" dxfId="465" priority="80"/>
  </conditionalFormatting>
  <conditionalFormatting sqref="A441">
    <cfRule type="duplicateValues" dxfId="464" priority="75"/>
  </conditionalFormatting>
  <conditionalFormatting sqref="A438:A440">
    <cfRule type="duplicateValues" dxfId="463" priority="76"/>
  </conditionalFormatting>
  <conditionalFormatting sqref="A443:A449">
    <cfRule type="duplicateValues" dxfId="462" priority="74"/>
  </conditionalFormatting>
  <conditionalFormatting sqref="A442">
    <cfRule type="duplicateValues" dxfId="461" priority="73"/>
  </conditionalFormatting>
  <conditionalFormatting sqref="A450">
    <cfRule type="duplicateValues" dxfId="460" priority="72"/>
  </conditionalFormatting>
  <conditionalFormatting sqref="A451">
    <cfRule type="duplicateValues" dxfId="459" priority="71"/>
  </conditionalFormatting>
  <conditionalFormatting sqref="A452:A455">
    <cfRule type="duplicateValues" dxfId="458" priority="70"/>
  </conditionalFormatting>
  <conditionalFormatting sqref="A456">
    <cfRule type="duplicateValues" dxfId="457" priority="69"/>
  </conditionalFormatting>
  <conditionalFormatting sqref="A457">
    <cfRule type="duplicateValues" dxfId="456" priority="68"/>
  </conditionalFormatting>
  <conditionalFormatting sqref="A458:A461">
    <cfRule type="duplicateValues" dxfId="455" priority="67"/>
  </conditionalFormatting>
  <conditionalFormatting sqref="A462">
    <cfRule type="duplicateValues" dxfId="454" priority="66"/>
  </conditionalFormatting>
  <conditionalFormatting sqref="A463">
    <cfRule type="duplicateValues" dxfId="453" priority="65"/>
  </conditionalFormatting>
  <conditionalFormatting sqref="A464">
    <cfRule type="duplicateValues" dxfId="452" priority="64"/>
  </conditionalFormatting>
  <conditionalFormatting sqref="A465">
    <cfRule type="duplicateValues" dxfId="451" priority="63"/>
  </conditionalFormatting>
  <conditionalFormatting sqref="A466">
    <cfRule type="duplicateValues" dxfId="450" priority="62"/>
  </conditionalFormatting>
  <conditionalFormatting sqref="A467">
    <cfRule type="duplicateValues" dxfId="449" priority="61"/>
  </conditionalFormatting>
  <conditionalFormatting sqref="A468">
    <cfRule type="duplicateValues" dxfId="448" priority="60"/>
  </conditionalFormatting>
  <conditionalFormatting sqref="A469">
    <cfRule type="duplicateValues" dxfId="447" priority="59"/>
  </conditionalFormatting>
  <conditionalFormatting sqref="A470">
    <cfRule type="duplicateValues" dxfId="446" priority="58"/>
  </conditionalFormatting>
  <conditionalFormatting sqref="A471">
    <cfRule type="duplicateValues" dxfId="445" priority="57"/>
  </conditionalFormatting>
  <conditionalFormatting sqref="A472:A474">
    <cfRule type="duplicateValues" dxfId="444" priority="56"/>
  </conditionalFormatting>
  <conditionalFormatting sqref="A475">
    <cfRule type="duplicateValues" dxfId="443" priority="55"/>
  </conditionalFormatting>
  <conditionalFormatting sqref="A476:A480">
    <cfRule type="duplicateValues" dxfId="442" priority="54"/>
  </conditionalFormatting>
  <conditionalFormatting sqref="A481">
    <cfRule type="duplicateValues" dxfId="441" priority="53"/>
  </conditionalFormatting>
  <conditionalFormatting sqref="A482">
    <cfRule type="duplicateValues" dxfId="440" priority="52"/>
  </conditionalFormatting>
  <conditionalFormatting sqref="A483">
    <cfRule type="duplicateValues" dxfId="439" priority="51"/>
  </conditionalFormatting>
  <conditionalFormatting sqref="A484">
    <cfRule type="duplicateValues" dxfId="438" priority="50"/>
  </conditionalFormatting>
  <conditionalFormatting sqref="A485">
    <cfRule type="duplicateValues" dxfId="437" priority="49"/>
  </conditionalFormatting>
  <conditionalFormatting sqref="A486">
    <cfRule type="duplicateValues" dxfId="436" priority="48"/>
  </conditionalFormatting>
  <conditionalFormatting sqref="A487:A489">
    <cfRule type="duplicateValues" dxfId="435" priority="47"/>
  </conditionalFormatting>
  <conditionalFormatting sqref="A490">
    <cfRule type="duplicateValues" dxfId="434" priority="46"/>
  </conditionalFormatting>
  <conditionalFormatting sqref="A383">
    <cfRule type="duplicateValues" dxfId="433" priority="44"/>
  </conditionalFormatting>
  <conditionalFormatting sqref="A383">
    <cfRule type="duplicateValues" dxfId="432" priority="45"/>
  </conditionalFormatting>
  <conditionalFormatting sqref="A491">
    <cfRule type="duplicateValues" dxfId="431" priority="43"/>
  </conditionalFormatting>
  <conditionalFormatting sqref="A492">
    <cfRule type="duplicateValues" dxfId="430" priority="42"/>
  </conditionalFormatting>
  <conditionalFormatting sqref="A493">
    <cfRule type="duplicateValues" dxfId="429" priority="41"/>
  </conditionalFormatting>
  <conditionalFormatting sqref="A494">
    <cfRule type="duplicateValues" dxfId="428" priority="39"/>
  </conditionalFormatting>
  <conditionalFormatting sqref="A495">
    <cfRule type="duplicateValues" dxfId="427" priority="40"/>
  </conditionalFormatting>
  <conditionalFormatting sqref="A496">
    <cfRule type="duplicateValues" dxfId="426" priority="38"/>
  </conditionalFormatting>
  <conditionalFormatting sqref="A497">
    <cfRule type="duplicateValues" dxfId="425" priority="37"/>
  </conditionalFormatting>
  <conditionalFormatting sqref="A498:A499">
    <cfRule type="duplicateValues" dxfId="424" priority="36"/>
  </conditionalFormatting>
  <conditionalFormatting sqref="A500">
    <cfRule type="duplicateValues" dxfId="423" priority="35"/>
  </conditionalFormatting>
  <conditionalFormatting sqref="A501">
    <cfRule type="duplicateValues" dxfId="422" priority="34"/>
  </conditionalFormatting>
  <conditionalFormatting sqref="A502">
    <cfRule type="duplicateValues" dxfId="421" priority="33"/>
  </conditionalFormatting>
  <conditionalFormatting sqref="A503">
    <cfRule type="duplicateValues" dxfId="420" priority="32"/>
  </conditionalFormatting>
  <conditionalFormatting sqref="A504">
    <cfRule type="duplicateValues" dxfId="419" priority="31"/>
  </conditionalFormatting>
  <conditionalFormatting sqref="A505">
    <cfRule type="duplicateValues" dxfId="418" priority="30"/>
  </conditionalFormatting>
  <conditionalFormatting sqref="A506">
    <cfRule type="duplicateValues" dxfId="417" priority="29"/>
  </conditionalFormatting>
  <conditionalFormatting sqref="A507">
    <cfRule type="duplicateValues" dxfId="416" priority="28"/>
  </conditionalFormatting>
  <conditionalFormatting sqref="A508">
    <cfRule type="duplicateValues" dxfId="415" priority="27"/>
  </conditionalFormatting>
  <conditionalFormatting sqref="A509">
    <cfRule type="duplicateValues" dxfId="414" priority="26"/>
  </conditionalFormatting>
  <conditionalFormatting sqref="A510">
    <cfRule type="duplicateValues" dxfId="413" priority="25"/>
  </conditionalFormatting>
  <conditionalFormatting sqref="A511:A514">
    <cfRule type="duplicateValues" dxfId="412" priority="24"/>
  </conditionalFormatting>
  <conditionalFormatting sqref="A515">
    <cfRule type="duplicateValues" dxfId="411" priority="23"/>
  </conditionalFormatting>
  <conditionalFormatting sqref="A522:A526">
    <cfRule type="duplicateValues" dxfId="410" priority="21"/>
  </conditionalFormatting>
  <conditionalFormatting sqref="A527:A528">
    <cfRule type="duplicateValues" dxfId="409" priority="20"/>
  </conditionalFormatting>
  <conditionalFormatting sqref="A529">
    <cfRule type="duplicateValues" dxfId="408" priority="19"/>
  </conditionalFormatting>
  <conditionalFormatting sqref="A530">
    <cfRule type="duplicateValues" dxfId="407" priority="17"/>
  </conditionalFormatting>
  <conditionalFormatting sqref="A538:A539">
    <cfRule type="duplicateValues" dxfId="406" priority="16"/>
  </conditionalFormatting>
  <conditionalFormatting sqref="A541">
    <cfRule type="duplicateValues" dxfId="405" priority="15"/>
  </conditionalFormatting>
  <conditionalFormatting sqref="A549">
    <cfRule type="duplicateValues" dxfId="404" priority="14"/>
  </conditionalFormatting>
  <conditionalFormatting sqref="A551">
    <cfRule type="duplicateValues" dxfId="403" priority="12"/>
  </conditionalFormatting>
  <conditionalFormatting sqref="A552">
    <cfRule type="duplicateValues" dxfId="402" priority="11"/>
  </conditionalFormatting>
  <conditionalFormatting sqref="A553">
    <cfRule type="duplicateValues" dxfId="401" priority="10"/>
  </conditionalFormatting>
  <conditionalFormatting sqref="A555:A558">
    <cfRule type="duplicateValues" dxfId="400" priority="9"/>
  </conditionalFormatting>
  <conditionalFormatting sqref="A559">
    <cfRule type="duplicateValues" dxfId="399" priority="8"/>
  </conditionalFormatting>
  <conditionalFormatting sqref="A421:A433">
    <cfRule type="duplicateValues" dxfId="398" priority="113"/>
  </conditionalFormatting>
  <conditionalFormatting sqref="A590">
    <cfRule type="duplicateValues" dxfId="397" priority="6"/>
  </conditionalFormatting>
  <conditionalFormatting sqref="A590">
    <cfRule type="duplicateValues" dxfId="396" priority="7"/>
  </conditionalFormatting>
  <conditionalFormatting sqref="A591">
    <cfRule type="duplicateValues" dxfId="395" priority="5"/>
  </conditionalFormatting>
  <conditionalFormatting sqref="A592">
    <cfRule type="duplicateValues" dxfId="394" priority="4"/>
  </conditionalFormatting>
  <conditionalFormatting sqref="A516:A519">
    <cfRule type="duplicateValues" dxfId="393" priority="132"/>
  </conditionalFormatting>
  <conditionalFormatting sqref="A593">
    <cfRule type="duplicateValues" dxfId="392" priority="3"/>
  </conditionalFormatting>
  <conditionalFormatting sqref="A594">
    <cfRule type="duplicateValues" dxfId="391" priority="2"/>
  </conditionalFormatting>
  <conditionalFormatting sqref="A595">
    <cfRule type="duplicateValues" dxfId="390" priority="1"/>
  </conditionalFormatting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602"/>
  <sheetViews>
    <sheetView topLeftCell="A554" zoomScale="70" zoomScaleNormal="70" workbookViewId="0">
      <selection activeCell="A595" sqref="A595:B595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7.42578125" style="2" customWidth="1"/>
    <col min="13" max="13" width="13.42578125" bestFit="1" customWidth="1"/>
    <col min="29" max="29" width="13.7109375" customWidth="1"/>
  </cols>
  <sheetData>
    <row r="1" spans="1:34" ht="47.25" x14ac:dyDescent="0.25">
      <c r="A1" s="17" t="s">
        <v>8</v>
      </c>
      <c r="B1" s="17" t="s">
        <v>9</v>
      </c>
      <c r="C1" s="19" t="s">
        <v>792</v>
      </c>
      <c r="D1" s="19">
        <v>1</v>
      </c>
      <c r="E1" s="19">
        <v>2</v>
      </c>
      <c r="F1" s="19">
        <v>3</v>
      </c>
      <c r="G1" s="19">
        <v>4</v>
      </c>
      <c r="H1" s="19">
        <v>5</v>
      </c>
      <c r="I1" s="19">
        <v>6</v>
      </c>
      <c r="J1" s="19">
        <v>7</v>
      </c>
      <c r="K1" s="19">
        <v>8</v>
      </c>
      <c r="L1" s="19">
        <v>9</v>
      </c>
      <c r="M1" s="19">
        <v>10</v>
      </c>
      <c r="N1" s="19">
        <v>11</v>
      </c>
      <c r="O1" s="19">
        <v>12</v>
      </c>
      <c r="P1" s="19">
        <v>13</v>
      </c>
      <c r="Q1" s="19">
        <v>14</v>
      </c>
      <c r="R1" s="19">
        <v>15</v>
      </c>
      <c r="S1" s="19">
        <v>16</v>
      </c>
      <c r="T1" s="19">
        <v>17</v>
      </c>
      <c r="U1" s="19">
        <v>18</v>
      </c>
      <c r="V1" s="19">
        <v>19</v>
      </c>
      <c r="W1" s="19">
        <v>20</v>
      </c>
      <c r="X1" s="19">
        <v>21</v>
      </c>
      <c r="Y1" s="19">
        <v>22</v>
      </c>
      <c r="Z1" s="19">
        <v>23</v>
      </c>
      <c r="AA1" s="19">
        <v>24</v>
      </c>
      <c r="AB1" s="19">
        <v>25</v>
      </c>
      <c r="AC1" s="19">
        <v>26</v>
      </c>
      <c r="AD1" s="19">
        <v>27</v>
      </c>
      <c r="AE1" s="19">
        <v>28</v>
      </c>
      <c r="AF1" s="19">
        <v>29</v>
      </c>
      <c r="AG1" s="19">
        <v>30</v>
      </c>
      <c r="AH1" s="19">
        <v>31</v>
      </c>
    </row>
    <row r="2" spans="1:34" s="83" customFormat="1" x14ac:dyDescent="0.25">
      <c r="A2" s="60">
        <v>454</v>
      </c>
      <c r="B2" s="62" t="s">
        <v>866</v>
      </c>
      <c r="C2" s="41">
        <f t="shared" ref="C2:C65" si="0">SUM(D2:AH2)</f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</row>
    <row r="3" spans="1:34" s="83" customFormat="1" ht="15.75" x14ac:dyDescent="0.25">
      <c r="A3" s="86">
        <v>1526</v>
      </c>
      <c r="B3" s="75" t="s">
        <v>924</v>
      </c>
      <c r="C3" s="41">
        <f t="shared" si="0"/>
        <v>0</v>
      </c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</row>
    <row r="4" spans="1:34" s="83" customFormat="1" ht="15.75" x14ac:dyDescent="0.25">
      <c r="A4" s="36">
        <v>1986</v>
      </c>
      <c r="B4" s="44" t="s">
        <v>858</v>
      </c>
      <c r="C4" s="41">
        <f t="shared" si="0"/>
        <v>0</v>
      </c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</row>
    <row r="5" spans="1:34" s="83" customFormat="1" ht="15.75" x14ac:dyDescent="0.25">
      <c r="A5" s="36">
        <v>2000</v>
      </c>
      <c r="B5" s="44" t="s">
        <v>859</v>
      </c>
      <c r="C5" s="41">
        <f t="shared" si="0"/>
        <v>0</v>
      </c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</row>
    <row r="6" spans="1:34" s="83" customFormat="1" ht="15.75" x14ac:dyDescent="0.25">
      <c r="A6" s="36">
        <v>2014</v>
      </c>
      <c r="B6" s="44" t="s">
        <v>860</v>
      </c>
      <c r="C6" s="41">
        <f t="shared" si="0"/>
        <v>0</v>
      </c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</row>
    <row r="7" spans="1:34" s="83" customFormat="1" ht="15.75" x14ac:dyDescent="0.25">
      <c r="A7" s="35">
        <v>2176</v>
      </c>
      <c r="B7" s="45" t="s">
        <v>827</v>
      </c>
      <c r="C7" s="41">
        <f t="shared" si="0"/>
        <v>0</v>
      </c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2"/>
    </row>
    <row r="8" spans="1:34" s="83" customFormat="1" x14ac:dyDescent="0.25">
      <c r="A8" s="60">
        <v>3414</v>
      </c>
      <c r="B8" s="62" t="s">
        <v>884</v>
      </c>
      <c r="C8" s="41">
        <f t="shared" si="0"/>
        <v>0</v>
      </c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</row>
    <row r="9" spans="1:34" s="83" customFormat="1" x14ac:dyDescent="0.25">
      <c r="A9" s="60">
        <v>3428</v>
      </c>
      <c r="B9" s="62" t="s">
        <v>885</v>
      </c>
      <c r="C9" s="41">
        <f t="shared" si="0"/>
        <v>0</v>
      </c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</row>
    <row r="10" spans="1:34" s="83" customFormat="1" x14ac:dyDescent="0.25">
      <c r="A10" s="60">
        <v>3442</v>
      </c>
      <c r="B10" s="62" t="s">
        <v>886</v>
      </c>
      <c r="C10" s="41">
        <f t="shared" si="0"/>
        <v>0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</row>
    <row r="11" spans="1:34" s="83" customFormat="1" x14ac:dyDescent="0.25">
      <c r="A11" s="60">
        <v>3456</v>
      </c>
      <c r="B11" s="62" t="s">
        <v>887</v>
      </c>
      <c r="C11" s="41">
        <f t="shared" si="0"/>
        <v>0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</row>
    <row r="12" spans="1:34" s="83" customFormat="1" x14ac:dyDescent="0.25">
      <c r="A12" s="60">
        <v>3470</v>
      </c>
      <c r="B12" s="62" t="s">
        <v>888</v>
      </c>
      <c r="C12" s="41">
        <f t="shared" si="0"/>
        <v>0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</row>
    <row r="13" spans="1:34" s="83" customFormat="1" x14ac:dyDescent="0.25">
      <c r="A13" s="60">
        <v>3484</v>
      </c>
      <c r="B13" s="33" t="s">
        <v>1178</v>
      </c>
      <c r="C13" s="41">
        <f t="shared" si="0"/>
        <v>0</v>
      </c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</row>
    <row r="14" spans="1:34" s="83" customFormat="1" x14ac:dyDescent="0.25">
      <c r="A14" s="60">
        <v>3498</v>
      </c>
      <c r="B14" s="62" t="s">
        <v>1179</v>
      </c>
      <c r="C14" s="41">
        <f t="shared" si="0"/>
        <v>0</v>
      </c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</row>
    <row r="15" spans="1:34" s="83" customFormat="1" x14ac:dyDescent="0.25">
      <c r="A15" s="60">
        <v>3512</v>
      </c>
      <c r="B15" s="62" t="s">
        <v>892</v>
      </c>
      <c r="C15" s="41">
        <f t="shared" si="0"/>
        <v>0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</row>
    <row r="16" spans="1:34" s="83" customFormat="1" x14ac:dyDescent="0.25">
      <c r="A16" s="60">
        <v>3526</v>
      </c>
      <c r="B16" s="62" t="s">
        <v>893</v>
      </c>
      <c r="C16" s="41">
        <f t="shared" si="0"/>
        <v>0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</row>
    <row r="17" spans="1:34" s="83" customFormat="1" x14ac:dyDescent="0.25">
      <c r="A17" s="60">
        <v>3540</v>
      </c>
      <c r="B17" s="62" t="s">
        <v>894</v>
      </c>
      <c r="C17" s="41">
        <f t="shared" si="0"/>
        <v>0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</row>
    <row r="18" spans="1:34" s="83" customFormat="1" x14ac:dyDescent="0.25">
      <c r="A18" s="60">
        <v>3554</v>
      </c>
      <c r="B18" s="62" t="s">
        <v>895</v>
      </c>
      <c r="C18" s="41">
        <f t="shared" si="0"/>
        <v>0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</row>
    <row r="19" spans="1:34" s="83" customFormat="1" ht="15.75" x14ac:dyDescent="0.25">
      <c r="A19" s="35">
        <v>10284</v>
      </c>
      <c r="B19" s="45" t="s">
        <v>829</v>
      </c>
      <c r="C19" s="41">
        <f t="shared" si="0"/>
        <v>0</v>
      </c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2"/>
      <c r="AH19" s="82"/>
    </row>
    <row r="20" spans="1:34" s="83" customFormat="1" ht="15.75" x14ac:dyDescent="0.25">
      <c r="A20" s="36">
        <v>10007785</v>
      </c>
      <c r="B20" s="44" t="s">
        <v>848</v>
      </c>
      <c r="C20" s="41">
        <f t="shared" si="0"/>
        <v>0</v>
      </c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</row>
    <row r="21" spans="1:34" s="83" customFormat="1" ht="15.75" x14ac:dyDescent="0.25">
      <c r="A21" s="36">
        <v>10007786</v>
      </c>
      <c r="B21" s="46" t="s">
        <v>847</v>
      </c>
      <c r="C21" s="41">
        <f t="shared" si="0"/>
        <v>0</v>
      </c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2"/>
    </row>
    <row r="22" spans="1:34" s="83" customFormat="1" ht="15.75" x14ac:dyDescent="0.25">
      <c r="A22" s="36">
        <v>10007787</v>
      </c>
      <c r="B22" s="46" t="s">
        <v>844</v>
      </c>
      <c r="C22" s="41">
        <f t="shared" si="0"/>
        <v>0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</row>
    <row r="23" spans="1:34" s="83" customFormat="1" ht="15.75" x14ac:dyDescent="0.25">
      <c r="A23" s="36">
        <v>10007788</v>
      </c>
      <c r="B23" s="46" t="s">
        <v>846</v>
      </c>
      <c r="C23" s="41">
        <f t="shared" si="0"/>
        <v>0</v>
      </c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</row>
    <row r="24" spans="1:34" s="83" customFormat="1" ht="15.75" x14ac:dyDescent="0.25">
      <c r="A24" s="35">
        <v>10007792</v>
      </c>
      <c r="B24" s="45" t="s">
        <v>828</v>
      </c>
      <c r="C24" s="41">
        <f t="shared" si="0"/>
        <v>0</v>
      </c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2"/>
      <c r="AH24" s="82"/>
    </row>
    <row r="25" spans="1:34" s="83" customFormat="1" ht="15.75" x14ac:dyDescent="0.25">
      <c r="A25" s="35">
        <v>10007794</v>
      </c>
      <c r="B25" s="45" t="s">
        <v>832</v>
      </c>
      <c r="C25" s="41">
        <f t="shared" si="0"/>
        <v>0</v>
      </c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</row>
    <row r="26" spans="1:34" s="83" customFormat="1" ht="15.75" x14ac:dyDescent="0.25">
      <c r="A26" s="35">
        <v>10007808</v>
      </c>
      <c r="B26" s="47" t="s">
        <v>841</v>
      </c>
      <c r="C26" s="41">
        <f t="shared" si="0"/>
        <v>0</v>
      </c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</row>
    <row r="27" spans="1:34" s="83" customFormat="1" ht="31.5" x14ac:dyDescent="0.25">
      <c r="A27" s="40">
        <v>10007809</v>
      </c>
      <c r="B27" s="50" t="s">
        <v>842</v>
      </c>
      <c r="C27" s="41">
        <f t="shared" si="0"/>
        <v>0</v>
      </c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</row>
    <row r="28" spans="1:34" s="83" customFormat="1" ht="15.75" x14ac:dyDescent="0.25">
      <c r="A28" s="35">
        <v>10007810</v>
      </c>
      <c r="B28" s="45" t="s">
        <v>833</v>
      </c>
      <c r="C28" s="41">
        <f t="shared" si="0"/>
        <v>0</v>
      </c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2"/>
      <c r="AH28" s="82"/>
    </row>
    <row r="29" spans="1:34" s="83" customFormat="1" ht="15.75" x14ac:dyDescent="0.25">
      <c r="A29" s="35">
        <v>10007811</v>
      </c>
      <c r="B29" s="45" t="s">
        <v>834</v>
      </c>
      <c r="C29" s="41">
        <f t="shared" si="0"/>
        <v>0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</row>
    <row r="30" spans="1:34" s="83" customFormat="1" ht="15.75" x14ac:dyDescent="0.25">
      <c r="A30" s="35">
        <v>10007813</v>
      </c>
      <c r="B30" s="45" t="s">
        <v>830</v>
      </c>
      <c r="C30" s="41">
        <f t="shared" si="0"/>
        <v>0</v>
      </c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2"/>
      <c r="AH30" s="82"/>
    </row>
    <row r="31" spans="1:34" s="83" customFormat="1" ht="15.75" x14ac:dyDescent="0.25">
      <c r="A31" s="35">
        <v>10007814</v>
      </c>
      <c r="B31" s="45" t="s">
        <v>831</v>
      </c>
      <c r="C31" s="41">
        <f t="shared" si="0"/>
        <v>0</v>
      </c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</row>
    <row r="32" spans="1:34" s="83" customFormat="1" ht="15.75" x14ac:dyDescent="0.25">
      <c r="A32" s="40">
        <v>10007815</v>
      </c>
      <c r="B32" s="48" t="s">
        <v>839</v>
      </c>
      <c r="C32" s="41">
        <f t="shared" si="0"/>
        <v>0</v>
      </c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</row>
    <row r="33" spans="1:34" s="83" customFormat="1" ht="15.75" x14ac:dyDescent="0.25">
      <c r="A33" s="35">
        <v>10007816</v>
      </c>
      <c r="B33" s="47" t="s">
        <v>840</v>
      </c>
      <c r="C33" s="41">
        <f t="shared" si="0"/>
        <v>0</v>
      </c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</row>
    <row r="34" spans="1:34" s="83" customFormat="1" ht="15.75" x14ac:dyDescent="0.25">
      <c r="A34" s="35">
        <v>10007818</v>
      </c>
      <c r="B34" s="45" t="s">
        <v>836</v>
      </c>
      <c r="C34" s="41">
        <f t="shared" si="0"/>
        <v>0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2"/>
      <c r="AH34" s="82"/>
    </row>
    <row r="35" spans="1:34" s="83" customFormat="1" ht="15.75" x14ac:dyDescent="0.25">
      <c r="A35" s="35">
        <v>10007819</v>
      </c>
      <c r="B35" s="47" t="s">
        <v>837</v>
      </c>
      <c r="C35" s="41">
        <f t="shared" si="0"/>
        <v>0</v>
      </c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</row>
    <row r="36" spans="1:34" s="83" customFormat="1" ht="15.75" x14ac:dyDescent="0.25">
      <c r="A36" s="35">
        <v>10007820</v>
      </c>
      <c r="B36" s="47" t="s">
        <v>838</v>
      </c>
      <c r="C36" s="41">
        <f t="shared" si="0"/>
        <v>0</v>
      </c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</row>
    <row r="37" spans="1:34" s="83" customFormat="1" ht="15.75" x14ac:dyDescent="0.25">
      <c r="A37" s="35">
        <v>10007821</v>
      </c>
      <c r="B37" s="45" t="s">
        <v>835</v>
      </c>
      <c r="C37" s="41">
        <f t="shared" si="0"/>
        <v>0</v>
      </c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2"/>
      <c r="AG37" s="82"/>
      <c r="AH37" s="82"/>
    </row>
    <row r="38" spans="1:34" s="83" customFormat="1" ht="15.75" x14ac:dyDescent="0.25">
      <c r="A38" s="35">
        <v>10007822</v>
      </c>
      <c r="B38" s="47" t="s">
        <v>843</v>
      </c>
      <c r="C38" s="41">
        <f t="shared" si="0"/>
        <v>0</v>
      </c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</row>
    <row r="39" spans="1:34" s="83" customFormat="1" ht="15.75" x14ac:dyDescent="0.25">
      <c r="A39" s="36">
        <v>10007823</v>
      </c>
      <c r="B39" s="46" t="s">
        <v>845</v>
      </c>
      <c r="C39" s="41">
        <f t="shared" si="0"/>
        <v>0</v>
      </c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2"/>
      <c r="AH39" s="82"/>
    </row>
    <row r="40" spans="1:34" s="83" customFormat="1" ht="31.5" x14ac:dyDescent="0.25">
      <c r="A40" s="49" t="s">
        <v>19</v>
      </c>
      <c r="B40" s="50" t="s">
        <v>20</v>
      </c>
      <c r="C40" s="41">
        <f t="shared" si="0"/>
        <v>0</v>
      </c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</row>
    <row r="41" spans="1:34" s="83" customFormat="1" ht="15.75" x14ac:dyDescent="0.25">
      <c r="A41" s="49" t="s">
        <v>23</v>
      </c>
      <c r="B41" s="50" t="s">
        <v>514</v>
      </c>
      <c r="C41" s="41">
        <f t="shared" si="0"/>
        <v>0</v>
      </c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</row>
    <row r="42" spans="1:34" s="83" customFormat="1" ht="31.5" x14ac:dyDescent="0.25">
      <c r="A42" s="49" t="s">
        <v>24</v>
      </c>
      <c r="B42" s="50" t="s">
        <v>25</v>
      </c>
      <c r="C42" s="41">
        <f t="shared" si="0"/>
        <v>0</v>
      </c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</row>
    <row r="43" spans="1:34" s="83" customFormat="1" ht="15.75" x14ac:dyDescent="0.25">
      <c r="A43" s="49" t="s">
        <v>28</v>
      </c>
      <c r="B43" s="50" t="s">
        <v>29</v>
      </c>
      <c r="C43" s="41">
        <f t="shared" si="0"/>
        <v>0</v>
      </c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</row>
    <row r="44" spans="1:34" s="83" customFormat="1" ht="15.75" x14ac:dyDescent="0.25">
      <c r="A44" s="49" t="s">
        <v>30</v>
      </c>
      <c r="B44" s="50" t="s">
        <v>515</v>
      </c>
      <c r="C44" s="41">
        <f t="shared" si="0"/>
        <v>0</v>
      </c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</row>
    <row r="45" spans="1:34" s="83" customFormat="1" ht="15.75" x14ac:dyDescent="0.25">
      <c r="A45" s="49" t="s">
        <v>34</v>
      </c>
      <c r="B45" s="50" t="s">
        <v>35</v>
      </c>
      <c r="C45" s="41">
        <f t="shared" si="0"/>
        <v>0</v>
      </c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</row>
    <row r="46" spans="1:34" s="83" customFormat="1" ht="31.5" x14ac:dyDescent="0.25">
      <c r="A46" s="49" t="s">
        <v>516</v>
      </c>
      <c r="B46" s="50" t="s">
        <v>517</v>
      </c>
      <c r="C46" s="41">
        <f t="shared" si="0"/>
        <v>0</v>
      </c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</row>
    <row r="47" spans="1:34" s="83" customFormat="1" ht="31.5" x14ac:dyDescent="0.25">
      <c r="A47" s="49" t="s">
        <v>39</v>
      </c>
      <c r="B47" s="50" t="s">
        <v>518</v>
      </c>
      <c r="C47" s="41">
        <f t="shared" si="0"/>
        <v>0</v>
      </c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</row>
    <row r="48" spans="1:34" s="83" customFormat="1" ht="31.5" x14ac:dyDescent="0.25">
      <c r="A48" s="49" t="s">
        <v>37</v>
      </c>
      <c r="B48" s="50" t="s">
        <v>38</v>
      </c>
      <c r="C48" s="41">
        <f t="shared" si="0"/>
        <v>0</v>
      </c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</row>
    <row r="49" spans="1:34" s="83" customFormat="1" ht="15.75" x14ac:dyDescent="0.25">
      <c r="A49" s="49" t="s">
        <v>519</v>
      </c>
      <c r="B49" s="50" t="s">
        <v>520</v>
      </c>
      <c r="C49" s="41">
        <f t="shared" si="0"/>
        <v>0</v>
      </c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</row>
    <row r="50" spans="1:34" s="83" customFormat="1" ht="15.75" x14ac:dyDescent="0.25">
      <c r="A50" s="49" t="s">
        <v>521</v>
      </c>
      <c r="B50" s="50" t="s">
        <v>522</v>
      </c>
      <c r="C50" s="41">
        <f t="shared" si="0"/>
        <v>0</v>
      </c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</row>
    <row r="51" spans="1:34" s="83" customFormat="1" ht="15.75" x14ac:dyDescent="0.25">
      <c r="A51" s="49" t="s">
        <v>523</v>
      </c>
      <c r="B51" s="50" t="s">
        <v>524</v>
      </c>
      <c r="C51" s="41">
        <f t="shared" si="0"/>
        <v>0</v>
      </c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</row>
    <row r="52" spans="1:34" s="83" customFormat="1" ht="15.75" x14ac:dyDescent="0.25">
      <c r="A52" s="49" t="s">
        <v>525</v>
      </c>
      <c r="B52" s="50" t="s">
        <v>526</v>
      </c>
      <c r="C52" s="41">
        <f t="shared" si="0"/>
        <v>0</v>
      </c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</row>
    <row r="53" spans="1:34" s="83" customFormat="1" ht="15.75" x14ac:dyDescent="0.25">
      <c r="A53" s="49" t="s">
        <v>527</v>
      </c>
      <c r="B53" s="50" t="s">
        <v>528</v>
      </c>
      <c r="C53" s="41">
        <f t="shared" si="0"/>
        <v>0</v>
      </c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</row>
    <row r="54" spans="1:34" s="83" customFormat="1" ht="15.75" x14ac:dyDescent="0.25">
      <c r="A54" s="49" t="s">
        <v>51</v>
      </c>
      <c r="B54" s="51" t="s">
        <v>52</v>
      </c>
      <c r="C54" s="41">
        <f t="shared" si="0"/>
        <v>0</v>
      </c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</row>
    <row r="55" spans="1:34" s="83" customFormat="1" ht="15.75" x14ac:dyDescent="0.25">
      <c r="A55" s="49" t="s">
        <v>57</v>
      </c>
      <c r="B55" s="51" t="s">
        <v>529</v>
      </c>
      <c r="C55" s="41">
        <f t="shared" si="0"/>
        <v>0</v>
      </c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</row>
    <row r="56" spans="1:34" s="83" customFormat="1" ht="31.5" x14ac:dyDescent="0.25">
      <c r="A56" s="38" t="s">
        <v>279</v>
      </c>
      <c r="B56" s="51" t="s">
        <v>280</v>
      </c>
      <c r="C56" s="41">
        <f t="shared" si="0"/>
        <v>0</v>
      </c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</row>
    <row r="57" spans="1:34" s="83" customFormat="1" ht="31.5" x14ac:dyDescent="0.25">
      <c r="A57" s="38" t="s">
        <v>281</v>
      </c>
      <c r="B57" s="51" t="s">
        <v>282</v>
      </c>
      <c r="C57" s="41">
        <f t="shared" si="0"/>
        <v>0</v>
      </c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</row>
    <row r="58" spans="1:34" s="83" customFormat="1" ht="15.75" x14ac:dyDescent="0.25">
      <c r="A58" s="38" t="s">
        <v>83</v>
      </c>
      <c r="B58" s="51" t="s">
        <v>530</v>
      </c>
      <c r="C58" s="41">
        <f t="shared" si="0"/>
        <v>0</v>
      </c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</row>
    <row r="59" spans="1:34" s="83" customFormat="1" ht="15.75" x14ac:dyDescent="0.25">
      <c r="A59" s="38" t="s">
        <v>84</v>
      </c>
      <c r="B59" s="51" t="s">
        <v>531</v>
      </c>
      <c r="C59" s="41">
        <f t="shared" si="0"/>
        <v>0</v>
      </c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</row>
    <row r="60" spans="1:34" s="83" customFormat="1" ht="15.75" x14ac:dyDescent="0.25">
      <c r="A60" s="38" t="s">
        <v>85</v>
      </c>
      <c r="B60" s="51" t="s">
        <v>532</v>
      </c>
      <c r="C60" s="41">
        <f t="shared" si="0"/>
        <v>0</v>
      </c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</row>
    <row r="61" spans="1:34" s="83" customFormat="1" ht="15.75" x14ac:dyDescent="0.25">
      <c r="A61" s="38" t="s">
        <v>86</v>
      </c>
      <c r="B61" s="51" t="s">
        <v>533</v>
      </c>
      <c r="C61" s="41">
        <f t="shared" si="0"/>
        <v>0</v>
      </c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</row>
    <row r="62" spans="1:34" s="83" customFormat="1" ht="15.75" x14ac:dyDescent="0.25">
      <c r="A62" s="36" t="s">
        <v>853</v>
      </c>
      <c r="B62" s="44" t="s">
        <v>854</v>
      </c>
      <c r="C62" s="41">
        <f t="shared" si="0"/>
        <v>0</v>
      </c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</row>
    <row r="63" spans="1:34" s="83" customFormat="1" ht="15.75" x14ac:dyDescent="0.25">
      <c r="A63" s="38" t="s">
        <v>89</v>
      </c>
      <c r="B63" s="51" t="s">
        <v>90</v>
      </c>
      <c r="C63" s="41">
        <f t="shared" si="0"/>
        <v>0</v>
      </c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</row>
    <row r="64" spans="1:34" s="83" customFormat="1" ht="31.5" x14ac:dyDescent="0.25">
      <c r="A64" s="38" t="s">
        <v>534</v>
      </c>
      <c r="B64" s="51" t="s">
        <v>535</v>
      </c>
      <c r="C64" s="41">
        <f t="shared" si="0"/>
        <v>0</v>
      </c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</row>
    <row r="65" spans="1:34" s="83" customFormat="1" ht="31.5" x14ac:dyDescent="0.25">
      <c r="A65" s="38" t="s">
        <v>93</v>
      </c>
      <c r="B65" s="51" t="s">
        <v>94</v>
      </c>
      <c r="C65" s="41">
        <f t="shared" si="0"/>
        <v>0</v>
      </c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</row>
    <row r="66" spans="1:34" s="83" customFormat="1" ht="15.75" x14ac:dyDescent="0.25">
      <c r="A66" s="38" t="s">
        <v>95</v>
      </c>
      <c r="B66" s="51" t="s">
        <v>536</v>
      </c>
      <c r="C66" s="41">
        <f t="shared" ref="C66:C129" si="1">SUM(D66:AH66)</f>
        <v>0</v>
      </c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</row>
    <row r="67" spans="1:34" s="83" customFormat="1" ht="15.75" x14ac:dyDescent="0.25">
      <c r="A67" s="38" t="s">
        <v>193</v>
      </c>
      <c r="B67" s="51" t="s">
        <v>537</v>
      </c>
      <c r="C67" s="41">
        <f t="shared" si="1"/>
        <v>0</v>
      </c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</row>
    <row r="68" spans="1:34" s="83" customFormat="1" ht="15.75" x14ac:dyDescent="0.25">
      <c r="A68" s="38" t="s">
        <v>97</v>
      </c>
      <c r="B68" s="51" t="s">
        <v>98</v>
      </c>
      <c r="C68" s="41">
        <f t="shared" si="1"/>
        <v>0</v>
      </c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</row>
    <row r="69" spans="1:34" s="83" customFormat="1" ht="31.5" x14ac:dyDescent="0.25">
      <c r="A69" s="38" t="s">
        <v>100</v>
      </c>
      <c r="B69" s="51" t="s">
        <v>101</v>
      </c>
      <c r="C69" s="41">
        <f t="shared" si="1"/>
        <v>0</v>
      </c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</row>
    <row r="70" spans="1:34" s="83" customFormat="1" ht="15.75" x14ac:dyDescent="0.25">
      <c r="A70" s="38" t="s">
        <v>99</v>
      </c>
      <c r="B70" s="51" t="s">
        <v>538</v>
      </c>
      <c r="C70" s="41">
        <f t="shared" si="1"/>
        <v>0</v>
      </c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</row>
    <row r="71" spans="1:34" s="83" customFormat="1" ht="31.5" x14ac:dyDescent="0.25">
      <c r="A71" s="38" t="s">
        <v>502</v>
      </c>
      <c r="B71" s="51" t="s">
        <v>539</v>
      </c>
      <c r="C71" s="41">
        <f t="shared" si="1"/>
        <v>0</v>
      </c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</row>
    <row r="72" spans="1:34" s="83" customFormat="1" ht="31.5" x14ac:dyDescent="0.25">
      <c r="A72" s="38" t="s">
        <v>113</v>
      </c>
      <c r="B72" s="51" t="s">
        <v>540</v>
      </c>
      <c r="C72" s="41">
        <f t="shared" si="1"/>
        <v>0</v>
      </c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</row>
    <row r="73" spans="1:34" s="83" customFormat="1" x14ac:dyDescent="0.25">
      <c r="A73" s="37" t="s">
        <v>802</v>
      </c>
      <c r="B73" s="52" t="s">
        <v>803</v>
      </c>
      <c r="C73" s="41">
        <f t="shared" si="1"/>
        <v>0</v>
      </c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</row>
    <row r="74" spans="1:34" s="83" customFormat="1" ht="15.75" x14ac:dyDescent="0.25">
      <c r="A74" s="38" t="s">
        <v>117</v>
      </c>
      <c r="B74" s="51" t="s">
        <v>541</v>
      </c>
      <c r="C74" s="41">
        <f t="shared" si="1"/>
        <v>0</v>
      </c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</row>
    <row r="75" spans="1:34" s="83" customFormat="1" ht="15.75" x14ac:dyDescent="0.25">
      <c r="A75" s="38" t="s">
        <v>501</v>
      </c>
      <c r="B75" s="51" t="s">
        <v>542</v>
      </c>
      <c r="C75" s="41">
        <f t="shared" si="1"/>
        <v>0</v>
      </c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</row>
    <row r="76" spans="1:34" s="83" customFormat="1" ht="15.75" x14ac:dyDescent="0.25">
      <c r="A76" s="38" t="s">
        <v>53</v>
      </c>
      <c r="B76" s="51" t="s">
        <v>54</v>
      </c>
      <c r="C76" s="41">
        <f t="shared" si="1"/>
        <v>0</v>
      </c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</row>
    <row r="77" spans="1:34" s="83" customFormat="1" ht="15.75" x14ac:dyDescent="0.25">
      <c r="A77" s="38" t="s">
        <v>127</v>
      </c>
      <c r="B77" s="51" t="s">
        <v>543</v>
      </c>
      <c r="C77" s="41">
        <f t="shared" si="1"/>
        <v>0</v>
      </c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</row>
    <row r="78" spans="1:34" s="83" customFormat="1" ht="15.75" x14ac:dyDescent="0.25">
      <c r="A78" s="38" t="s">
        <v>128</v>
      </c>
      <c r="B78" s="51" t="s">
        <v>544</v>
      </c>
      <c r="C78" s="41">
        <f t="shared" si="1"/>
        <v>0</v>
      </c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</row>
    <row r="79" spans="1:34" s="83" customFormat="1" ht="31.5" x14ac:dyDescent="0.25">
      <c r="A79" s="38" t="s">
        <v>129</v>
      </c>
      <c r="B79" s="51" t="s">
        <v>545</v>
      </c>
      <c r="C79" s="41">
        <f t="shared" si="1"/>
        <v>0</v>
      </c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</row>
    <row r="80" spans="1:34" s="83" customFormat="1" ht="15.75" x14ac:dyDescent="0.25">
      <c r="A80" s="87" t="s">
        <v>908</v>
      </c>
      <c r="B80" s="27" t="s">
        <v>909</v>
      </c>
      <c r="C80" s="41">
        <f t="shared" si="1"/>
        <v>0</v>
      </c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</row>
    <row r="81" spans="1:34" s="83" customFormat="1" ht="31.5" x14ac:dyDescent="0.25">
      <c r="A81" s="38" t="s">
        <v>212</v>
      </c>
      <c r="B81" s="51" t="s">
        <v>213</v>
      </c>
      <c r="C81" s="41">
        <f t="shared" si="1"/>
        <v>0</v>
      </c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96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</row>
    <row r="82" spans="1:34" s="83" customFormat="1" ht="15.75" x14ac:dyDescent="0.25">
      <c r="A82" s="38" t="s">
        <v>498</v>
      </c>
      <c r="B82" s="51" t="s">
        <v>546</v>
      </c>
      <c r="C82" s="41">
        <f t="shared" si="1"/>
        <v>0</v>
      </c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</row>
    <row r="83" spans="1:34" s="83" customFormat="1" ht="31.5" x14ac:dyDescent="0.25">
      <c r="A83" s="38" t="s">
        <v>153</v>
      </c>
      <c r="B83" s="51" t="s">
        <v>154</v>
      </c>
      <c r="C83" s="41">
        <f t="shared" si="1"/>
        <v>0</v>
      </c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2"/>
    </row>
    <row r="84" spans="1:34" s="83" customFormat="1" ht="31.5" x14ac:dyDescent="0.25">
      <c r="A84" s="38" t="s">
        <v>807</v>
      </c>
      <c r="B84" s="51" t="s">
        <v>808</v>
      </c>
      <c r="C84" s="41">
        <f t="shared" si="1"/>
        <v>0</v>
      </c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</row>
    <row r="85" spans="1:34" s="83" customFormat="1" ht="31.5" x14ac:dyDescent="0.25">
      <c r="A85" s="53" t="s">
        <v>809</v>
      </c>
      <c r="B85" s="54" t="s">
        <v>810</v>
      </c>
      <c r="C85" s="41">
        <f t="shared" si="1"/>
        <v>0</v>
      </c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</row>
    <row r="86" spans="1:34" s="83" customFormat="1" ht="31.5" x14ac:dyDescent="0.25">
      <c r="A86" s="38" t="s">
        <v>155</v>
      </c>
      <c r="B86" s="51" t="s">
        <v>156</v>
      </c>
      <c r="C86" s="41">
        <f t="shared" si="1"/>
        <v>0</v>
      </c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</row>
    <row r="87" spans="1:34" s="83" customFormat="1" ht="15.75" x14ac:dyDescent="0.25">
      <c r="A87" s="38" t="s">
        <v>175</v>
      </c>
      <c r="B87" s="51" t="s">
        <v>547</v>
      </c>
      <c r="C87" s="41">
        <f t="shared" si="1"/>
        <v>0</v>
      </c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</row>
    <row r="88" spans="1:34" s="83" customFormat="1" ht="31.5" x14ac:dyDescent="0.25">
      <c r="A88" s="38" t="s">
        <v>166</v>
      </c>
      <c r="B88" s="51" t="s">
        <v>548</v>
      </c>
      <c r="C88" s="41">
        <f t="shared" si="1"/>
        <v>0</v>
      </c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</row>
    <row r="89" spans="1:34" s="83" customFormat="1" ht="15.75" x14ac:dyDescent="0.25">
      <c r="A89" s="38" t="s">
        <v>176</v>
      </c>
      <c r="B89" s="51" t="s">
        <v>549</v>
      </c>
      <c r="C89" s="41">
        <f t="shared" si="1"/>
        <v>0</v>
      </c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</row>
    <row r="90" spans="1:34" s="83" customFormat="1" ht="15.75" x14ac:dyDescent="0.25">
      <c r="A90" s="38" t="s">
        <v>178</v>
      </c>
      <c r="B90" s="51" t="s">
        <v>550</v>
      </c>
      <c r="C90" s="41">
        <f t="shared" si="1"/>
        <v>0</v>
      </c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</row>
    <row r="91" spans="1:34" s="83" customFormat="1" ht="15.75" x14ac:dyDescent="0.25">
      <c r="A91" s="38" t="s">
        <v>179</v>
      </c>
      <c r="B91" s="51" t="s">
        <v>551</v>
      </c>
      <c r="C91" s="41">
        <f t="shared" si="1"/>
        <v>0</v>
      </c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</row>
    <row r="92" spans="1:34" s="83" customFormat="1" ht="31.5" x14ac:dyDescent="0.25">
      <c r="A92" s="38" t="s">
        <v>506</v>
      </c>
      <c r="B92" s="51" t="s">
        <v>507</v>
      </c>
      <c r="C92" s="41">
        <f t="shared" si="1"/>
        <v>0</v>
      </c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</row>
    <row r="93" spans="1:34" s="83" customFormat="1" ht="15.75" x14ac:dyDescent="0.25">
      <c r="A93" s="38" t="s">
        <v>188</v>
      </c>
      <c r="B93" s="51" t="s">
        <v>552</v>
      </c>
      <c r="C93" s="41">
        <f t="shared" si="1"/>
        <v>0</v>
      </c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</row>
    <row r="94" spans="1:34" s="83" customFormat="1" ht="15.75" x14ac:dyDescent="0.25">
      <c r="A94" s="38" t="s">
        <v>190</v>
      </c>
      <c r="B94" s="51" t="s">
        <v>553</v>
      </c>
      <c r="C94" s="41">
        <f t="shared" si="1"/>
        <v>0</v>
      </c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</row>
    <row r="95" spans="1:34" s="83" customFormat="1" ht="15.75" x14ac:dyDescent="0.25">
      <c r="A95" s="38" t="s">
        <v>191</v>
      </c>
      <c r="B95" s="51" t="s">
        <v>554</v>
      </c>
      <c r="C95" s="41">
        <f t="shared" si="1"/>
        <v>0</v>
      </c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</row>
    <row r="96" spans="1:34" s="83" customFormat="1" ht="15.75" x14ac:dyDescent="0.25">
      <c r="A96" s="38" t="s">
        <v>192</v>
      </c>
      <c r="B96" s="51" t="s">
        <v>555</v>
      </c>
      <c r="C96" s="41">
        <f t="shared" si="1"/>
        <v>0</v>
      </c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</row>
    <row r="97" spans="1:34" s="83" customFormat="1" ht="15.75" x14ac:dyDescent="0.25">
      <c r="A97" s="38" t="s">
        <v>195</v>
      </c>
      <c r="B97" s="51" t="s">
        <v>556</v>
      </c>
      <c r="C97" s="41">
        <f t="shared" si="1"/>
        <v>0</v>
      </c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</row>
    <row r="98" spans="1:34" s="83" customFormat="1" ht="15.75" x14ac:dyDescent="0.25">
      <c r="A98" s="36" t="s">
        <v>855</v>
      </c>
      <c r="B98" s="46" t="s">
        <v>856</v>
      </c>
      <c r="C98" s="41">
        <f t="shared" si="1"/>
        <v>0</v>
      </c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</row>
    <row r="99" spans="1:34" s="83" customFormat="1" ht="31.5" x14ac:dyDescent="0.25">
      <c r="A99" s="38" t="s">
        <v>198</v>
      </c>
      <c r="B99" s="51" t="s">
        <v>557</v>
      </c>
      <c r="C99" s="41">
        <f t="shared" si="1"/>
        <v>0</v>
      </c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</row>
    <row r="100" spans="1:34" s="83" customFormat="1" ht="31.5" x14ac:dyDescent="0.25">
      <c r="A100" s="38" t="s">
        <v>199</v>
      </c>
      <c r="B100" s="51" t="s">
        <v>558</v>
      </c>
      <c r="C100" s="41">
        <f t="shared" si="1"/>
        <v>0</v>
      </c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</row>
    <row r="101" spans="1:34" s="83" customFormat="1" ht="31.5" x14ac:dyDescent="0.25">
      <c r="A101" s="38" t="s">
        <v>200</v>
      </c>
      <c r="B101" s="51" t="s">
        <v>559</v>
      </c>
      <c r="C101" s="41">
        <f t="shared" si="1"/>
        <v>0</v>
      </c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</row>
    <row r="102" spans="1:34" s="83" customFormat="1" ht="15.75" x14ac:dyDescent="0.25">
      <c r="A102" s="38" t="s">
        <v>560</v>
      </c>
      <c r="B102" s="51" t="s">
        <v>561</v>
      </c>
      <c r="C102" s="41">
        <f t="shared" si="1"/>
        <v>0</v>
      </c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</row>
    <row r="103" spans="1:34" s="83" customFormat="1" ht="15.75" x14ac:dyDescent="0.25">
      <c r="A103" s="38" t="s">
        <v>205</v>
      </c>
      <c r="B103" s="51" t="s">
        <v>562</v>
      </c>
      <c r="C103" s="41">
        <f t="shared" si="1"/>
        <v>0</v>
      </c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</row>
    <row r="104" spans="1:34" s="83" customFormat="1" ht="15.75" x14ac:dyDescent="0.25">
      <c r="A104" s="38" t="s">
        <v>206</v>
      </c>
      <c r="B104" s="51" t="s">
        <v>563</v>
      </c>
      <c r="C104" s="41">
        <f t="shared" si="1"/>
        <v>0</v>
      </c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</row>
    <row r="105" spans="1:34" s="83" customFormat="1" ht="31.5" x14ac:dyDescent="0.25">
      <c r="A105" s="38" t="s">
        <v>210</v>
      </c>
      <c r="B105" s="51" t="s">
        <v>564</v>
      </c>
      <c r="C105" s="41">
        <f t="shared" si="1"/>
        <v>0</v>
      </c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</row>
    <row r="106" spans="1:34" s="83" customFormat="1" ht="15.75" x14ac:dyDescent="0.25">
      <c r="A106" s="38" t="s">
        <v>211</v>
      </c>
      <c r="B106" s="51" t="s">
        <v>565</v>
      </c>
      <c r="C106" s="41">
        <f t="shared" si="1"/>
        <v>0</v>
      </c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</row>
    <row r="107" spans="1:34" s="83" customFormat="1" ht="15.75" x14ac:dyDescent="0.25">
      <c r="A107" s="38" t="s">
        <v>123</v>
      </c>
      <c r="B107" s="51" t="s">
        <v>566</v>
      </c>
      <c r="C107" s="41">
        <f t="shared" si="1"/>
        <v>0</v>
      </c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</row>
    <row r="108" spans="1:34" s="83" customFormat="1" ht="15.75" x14ac:dyDescent="0.25">
      <c r="A108" s="38" t="s">
        <v>229</v>
      </c>
      <c r="B108" s="51" t="s">
        <v>567</v>
      </c>
      <c r="C108" s="41">
        <f t="shared" si="1"/>
        <v>0</v>
      </c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</row>
    <row r="109" spans="1:34" s="83" customFormat="1" ht="15.75" x14ac:dyDescent="0.25">
      <c r="A109" s="38" t="s">
        <v>509</v>
      </c>
      <c r="B109" s="51" t="s">
        <v>568</v>
      </c>
      <c r="C109" s="41">
        <f t="shared" si="1"/>
        <v>0</v>
      </c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</row>
    <row r="110" spans="1:34" s="83" customFormat="1" ht="15.75" x14ac:dyDescent="0.25">
      <c r="A110" s="38" t="s">
        <v>221</v>
      </c>
      <c r="B110" s="51" t="s">
        <v>569</v>
      </c>
      <c r="C110" s="41">
        <f t="shared" si="1"/>
        <v>0</v>
      </c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</row>
    <row r="111" spans="1:34" s="83" customFormat="1" ht="15.75" x14ac:dyDescent="0.25">
      <c r="A111" s="38" t="s">
        <v>508</v>
      </c>
      <c r="B111" s="51" t="s">
        <v>570</v>
      </c>
      <c r="C111" s="41">
        <f t="shared" si="1"/>
        <v>0</v>
      </c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</row>
    <row r="112" spans="1:34" s="83" customFormat="1" ht="15.75" x14ac:dyDescent="0.25">
      <c r="A112" s="38" t="s">
        <v>227</v>
      </c>
      <c r="B112" s="51" t="s">
        <v>228</v>
      </c>
      <c r="C112" s="41">
        <f t="shared" si="1"/>
        <v>0</v>
      </c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</row>
    <row r="113" spans="1:34" s="83" customFormat="1" ht="31.5" x14ac:dyDescent="0.25">
      <c r="A113" s="38" t="s">
        <v>246</v>
      </c>
      <c r="B113" s="51" t="s">
        <v>571</v>
      </c>
      <c r="C113" s="41">
        <f t="shared" si="1"/>
        <v>0</v>
      </c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</row>
    <row r="114" spans="1:34" s="83" customFormat="1" ht="31.5" x14ac:dyDescent="0.25">
      <c r="A114" s="38" t="s">
        <v>257</v>
      </c>
      <c r="B114" s="51" t="s">
        <v>258</v>
      </c>
      <c r="C114" s="41">
        <f t="shared" si="1"/>
        <v>0</v>
      </c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</row>
    <row r="115" spans="1:34" s="83" customFormat="1" ht="47.25" x14ac:dyDescent="0.25">
      <c r="A115" s="38" t="s">
        <v>261</v>
      </c>
      <c r="B115" s="51" t="s">
        <v>262</v>
      </c>
      <c r="C115" s="41">
        <f t="shared" si="1"/>
        <v>0</v>
      </c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</row>
    <row r="116" spans="1:34" s="83" customFormat="1" ht="15.75" x14ac:dyDescent="0.25">
      <c r="A116" s="38" t="s">
        <v>270</v>
      </c>
      <c r="B116" s="51" t="s">
        <v>271</v>
      </c>
      <c r="C116" s="41">
        <f t="shared" si="1"/>
        <v>0</v>
      </c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</row>
    <row r="117" spans="1:34" s="83" customFormat="1" ht="15.75" x14ac:dyDescent="0.25">
      <c r="A117" s="38" t="s">
        <v>800</v>
      </c>
      <c r="B117" s="51" t="s">
        <v>801</v>
      </c>
      <c r="C117" s="41">
        <f t="shared" si="1"/>
        <v>0</v>
      </c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</row>
    <row r="118" spans="1:34" s="83" customFormat="1" ht="15.75" x14ac:dyDescent="0.25">
      <c r="A118" s="38" t="s">
        <v>276</v>
      </c>
      <c r="B118" s="51" t="s">
        <v>277</v>
      </c>
      <c r="C118" s="41">
        <f t="shared" si="1"/>
        <v>0</v>
      </c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</row>
    <row r="119" spans="1:34" s="83" customFormat="1" ht="15.75" x14ac:dyDescent="0.25">
      <c r="A119" s="38" t="s">
        <v>572</v>
      </c>
      <c r="B119" s="51" t="s">
        <v>573</v>
      </c>
      <c r="C119" s="41">
        <f t="shared" si="1"/>
        <v>0</v>
      </c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</row>
    <row r="120" spans="1:34" s="83" customFormat="1" ht="15.75" x14ac:dyDescent="0.25">
      <c r="A120" s="38" t="s">
        <v>284</v>
      </c>
      <c r="B120" s="51" t="s">
        <v>574</v>
      </c>
      <c r="C120" s="41">
        <f t="shared" si="1"/>
        <v>0</v>
      </c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</row>
    <row r="121" spans="1:34" s="83" customFormat="1" ht="15.75" x14ac:dyDescent="0.25">
      <c r="A121" s="38" t="s">
        <v>285</v>
      </c>
      <c r="B121" s="51" t="s">
        <v>575</v>
      </c>
      <c r="C121" s="41">
        <f t="shared" si="1"/>
        <v>0</v>
      </c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</row>
    <row r="122" spans="1:34" s="83" customFormat="1" ht="15.75" x14ac:dyDescent="0.25">
      <c r="A122" s="38" t="s">
        <v>289</v>
      </c>
      <c r="B122" s="51" t="s">
        <v>576</v>
      </c>
      <c r="C122" s="41">
        <f t="shared" si="1"/>
        <v>0</v>
      </c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</row>
    <row r="123" spans="1:34" s="83" customFormat="1" ht="15.75" x14ac:dyDescent="0.25">
      <c r="A123" s="38" t="s">
        <v>292</v>
      </c>
      <c r="B123" s="51" t="s">
        <v>577</v>
      </c>
      <c r="C123" s="41">
        <f t="shared" si="1"/>
        <v>0</v>
      </c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</row>
    <row r="124" spans="1:34" s="83" customFormat="1" ht="15.75" x14ac:dyDescent="0.25">
      <c r="A124" s="38" t="s">
        <v>300</v>
      </c>
      <c r="B124" s="51" t="s">
        <v>578</v>
      </c>
      <c r="C124" s="41">
        <f t="shared" si="1"/>
        <v>0</v>
      </c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</row>
    <row r="125" spans="1:34" s="83" customFormat="1" ht="15.75" x14ac:dyDescent="0.25">
      <c r="A125" s="38" t="s">
        <v>306</v>
      </c>
      <c r="B125" s="51" t="s">
        <v>579</v>
      </c>
      <c r="C125" s="41">
        <f t="shared" si="1"/>
        <v>0</v>
      </c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</row>
    <row r="126" spans="1:34" s="83" customFormat="1" ht="15.75" x14ac:dyDescent="0.25">
      <c r="A126" s="38" t="s">
        <v>304</v>
      </c>
      <c r="B126" s="51" t="s">
        <v>580</v>
      </c>
      <c r="C126" s="41">
        <f t="shared" si="1"/>
        <v>0</v>
      </c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</row>
    <row r="127" spans="1:34" s="83" customFormat="1" ht="15.75" x14ac:dyDescent="0.25">
      <c r="A127" s="38" t="s">
        <v>305</v>
      </c>
      <c r="B127" s="51" t="s">
        <v>581</v>
      </c>
      <c r="C127" s="41">
        <f t="shared" si="1"/>
        <v>0</v>
      </c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</row>
    <row r="128" spans="1:34" s="83" customFormat="1" ht="31.5" x14ac:dyDescent="0.25">
      <c r="A128" s="38" t="s">
        <v>309</v>
      </c>
      <c r="B128" s="51" t="s">
        <v>310</v>
      </c>
      <c r="C128" s="41">
        <f t="shared" si="1"/>
        <v>0</v>
      </c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</row>
    <row r="129" spans="1:34" s="83" customFormat="1" ht="15.75" x14ac:dyDescent="0.25">
      <c r="A129" s="38" t="s">
        <v>278</v>
      </c>
      <c r="B129" s="51" t="s">
        <v>582</v>
      </c>
      <c r="C129" s="41">
        <f t="shared" si="1"/>
        <v>0</v>
      </c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</row>
    <row r="130" spans="1:34" s="83" customFormat="1" ht="31.5" x14ac:dyDescent="0.25">
      <c r="A130" s="38" t="s">
        <v>512</v>
      </c>
      <c r="B130" s="51" t="s">
        <v>583</v>
      </c>
      <c r="C130" s="41">
        <f t="shared" ref="C130:C193" si="2">SUM(D130:AH130)</f>
        <v>0</v>
      </c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</row>
    <row r="131" spans="1:34" s="83" customFormat="1" ht="31.5" x14ac:dyDescent="0.25">
      <c r="A131" s="38" t="s">
        <v>314</v>
      </c>
      <c r="B131" s="51" t="s">
        <v>315</v>
      </c>
      <c r="C131" s="41">
        <f t="shared" si="2"/>
        <v>0</v>
      </c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</row>
    <row r="132" spans="1:34" s="83" customFormat="1" ht="15.75" x14ac:dyDescent="0.25">
      <c r="A132" s="38" t="s">
        <v>316</v>
      </c>
      <c r="B132" s="51" t="s">
        <v>584</v>
      </c>
      <c r="C132" s="41">
        <f t="shared" si="2"/>
        <v>0</v>
      </c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</row>
    <row r="133" spans="1:34" s="83" customFormat="1" ht="15.75" x14ac:dyDescent="0.25">
      <c r="A133" s="38" t="s">
        <v>318</v>
      </c>
      <c r="B133" s="51" t="s">
        <v>585</v>
      </c>
      <c r="C133" s="41">
        <f t="shared" si="2"/>
        <v>0</v>
      </c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</row>
    <row r="134" spans="1:34" s="83" customFormat="1" ht="15.75" x14ac:dyDescent="0.25">
      <c r="A134" s="38" t="s">
        <v>510</v>
      </c>
      <c r="B134" s="51" t="s">
        <v>511</v>
      </c>
      <c r="C134" s="41">
        <f t="shared" si="2"/>
        <v>0</v>
      </c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</row>
    <row r="135" spans="1:34" s="83" customFormat="1" ht="15.75" x14ac:dyDescent="0.25">
      <c r="A135" s="38" t="s">
        <v>319</v>
      </c>
      <c r="B135" s="51" t="s">
        <v>320</v>
      </c>
      <c r="C135" s="41">
        <f t="shared" si="2"/>
        <v>0</v>
      </c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</row>
    <row r="136" spans="1:34" s="83" customFormat="1" ht="15.75" x14ac:dyDescent="0.25">
      <c r="A136" s="38" t="s">
        <v>321</v>
      </c>
      <c r="B136" s="51" t="s">
        <v>586</v>
      </c>
      <c r="C136" s="41">
        <f t="shared" si="2"/>
        <v>0</v>
      </c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</row>
    <row r="137" spans="1:34" s="83" customFormat="1" ht="15.75" x14ac:dyDescent="0.25">
      <c r="A137" s="38" t="s">
        <v>323</v>
      </c>
      <c r="B137" s="51" t="s">
        <v>587</v>
      </c>
      <c r="C137" s="41">
        <f t="shared" si="2"/>
        <v>0</v>
      </c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</row>
    <row r="138" spans="1:34" s="83" customFormat="1" ht="31.5" x14ac:dyDescent="0.25">
      <c r="A138" s="38" t="s">
        <v>324</v>
      </c>
      <c r="B138" s="51" t="s">
        <v>588</v>
      </c>
      <c r="C138" s="41">
        <f t="shared" si="2"/>
        <v>0</v>
      </c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</row>
    <row r="139" spans="1:34" s="83" customFormat="1" ht="31.5" x14ac:dyDescent="0.25">
      <c r="A139" s="38" t="s">
        <v>328</v>
      </c>
      <c r="B139" s="51" t="s">
        <v>329</v>
      </c>
      <c r="C139" s="41">
        <f t="shared" si="2"/>
        <v>0</v>
      </c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</row>
    <row r="140" spans="1:34" s="83" customFormat="1" ht="15.75" x14ac:dyDescent="0.25">
      <c r="A140" s="38" t="s">
        <v>589</v>
      </c>
      <c r="B140" s="51" t="s">
        <v>590</v>
      </c>
      <c r="C140" s="41">
        <f t="shared" si="2"/>
        <v>0</v>
      </c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</row>
    <row r="141" spans="1:34" s="83" customFormat="1" ht="47.25" x14ac:dyDescent="0.25">
      <c r="A141" s="38" t="s">
        <v>332</v>
      </c>
      <c r="B141" s="51" t="s">
        <v>333</v>
      </c>
      <c r="C141" s="41">
        <f t="shared" si="2"/>
        <v>0</v>
      </c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</row>
    <row r="142" spans="1:34" s="83" customFormat="1" ht="47.25" x14ac:dyDescent="0.25">
      <c r="A142" s="38" t="s">
        <v>361</v>
      </c>
      <c r="B142" s="51" t="s">
        <v>362</v>
      </c>
      <c r="C142" s="41">
        <f t="shared" si="2"/>
        <v>0</v>
      </c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</row>
    <row r="143" spans="1:34" s="83" customFormat="1" ht="47.25" x14ac:dyDescent="0.25">
      <c r="A143" s="38" t="s">
        <v>359</v>
      </c>
      <c r="B143" s="51" t="s">
        <v>360</v>
      </c>
      <c r="C143" s="41">
        <f t="shared" si="2"/>
        <v>0</v>
      </c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</row>
    <row r="144" spans="1:34" s="83" customFormat="1" ht="15.75" x14ac:dyDescent="0.25">
      <c r="A144" s="38" t="s">
        <v>591</v>
      </c>
      <c r="B144" s="51" t="s">
        <v>592</v>
      </c>
      <c r="C144" s="41">
        <f t="shared" si="2"/>
        <v>0</v>
      </c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</row>
    <row r="145" spans="1:34" s="83" customFormat="1" ht="47.25" x14ac:dyDescent="0.25">
      <c r="A145" s="38" t="s">
        <v>336</v>
      </c>
      <c r="B145" s="51" t="s">
        <v>337</v>
      </c>
      <c r="C145" s="41">
        <f t="shared" si="2"/>
        <v>0</v>
      </c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</row>
    <row r="146" spans="1:34" s="83" customFormat="1" ht="31.5" x14ac:dyDescent="0.25">
      <c r="A146" s="38" t="s">
        <v>338</v>
      </c>
      <c r="B146" s="51" t="s">
        <v>593</v>
      </c>
      <c r="C146" s="41">
        <f t="shared" si="2"/>
        <v>0</v>
      </c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</row>
    <row r="147" spans="1:34" s="83" customFormat="1" ht="31.5" x14ac:dyDescent="0.25">
      <c r="A147" s="38" t="s">
        <v>365</v>
      </c>
      <c r="B147" s="51" t="s">
        <v>366</v>
      </c>
      <c r="C147" s="41">
        <f t="shared" si="2"/>
        <v>0</v>
      </c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</row>
    <row r="148" spans="1:34" s="83" customFormat="1" ht="47.25" x14ac:dyDescent="0.25">
      <c r="A148" s="38" t="s">
        <v>367</v>
      </c>
      <c r="B148" s="51" t="s">
        <v>368</v>
      </c>
      <c r="C148" s="41">
        <f t="shared" si="2"/>
        <v>0</v>
      </c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</row>
    <row r="149" spans="1:34" s="83" customFormat="1" ht="15.75" x14ac:dyDescent="0.25">
      <c r="A149" s="38" t="s">
        <v>371</v>
      </c>
      <c r="B149" s="51" t="s">
        <v>594</v>
      </c>
      <c r="C149" s="41">
        <f t="shared" si="2"/>
        <v>0</v>
      </c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</row>
    <row r="150" spans="1:34" s="83" customFormat="1" ht="47.25" x14ac:dyDescent="0.25">
      <c r="A150" s="38" t="s">
        <v>369</v>
      </c>
      <c r="B150" s="51" t="s">
        <v>370</v>
      </c>
      <c r="C150" s="41">
        <f t="shared" si="2"/>
        <v>0</v>
      </c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</row>
    <row r="151" spans="1:34" s="83" customFormat="1" ht="31.5" x14ac:dyDescent="0.25">
      <c r="A151" s="38" t="s">
        <v>349</v>
      </c>
      <c r="B151" s="51" t="s">
        <v>350</v>
      </c>
      <c r="C151" s="41">
        <f t="shared" si="2"/>
        <v>0</v>
      </c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</row>
    <row r="152" spans="1:34" s="83" customFormat="1" ht="31.5" x14ac:dyDescent="0.25">
      <c r="A152" s="38" t="s">
        <v>343</v>
      </c>
      <c r="B152" s="51" t="s">
        <v>344</v>
      </c>
      <c r="C152" s="41">
        <f t="shared" si="2"/>
        <v>0</v>
      </c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</row>
    <row r="153" spans="1:34" s="83" customFormat="1" ht="31.5" x14ac:dyDescent="0.25">
      <c r="A153" s="38" t="s">
        <v>345</v>
      </c>
      <c r="B153" s="51" t="s">
        <v>346</v>
      </c>
      <c r="C153" s="41">
        <f t="shared" si="2"/>
        <v>0</v>
      </c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</row>
    <row r="154" spans="1:34" s="83" customFormat="1" ht="47.25" x14ac:dyDescent="0.25">
      <c r="A154" s="38" t="s">
        <v>374</v>
      </c>
      <c r="B154" s="51" t="s">
        <v>375</v>
      </c>
      <c r="C154" s="41">
        <f t="shared" si="2"/>
        <v>0</v>
      </c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</row>
    <row r="155" spans="1:34" s="83" customFormat="1" ht="31.5" x14ac:dyDescent="0.25">
      <c r="A155" s="38" t="s">
        <v>376</v>
      </c>
      <c r="B155" s="51" t="s">
        <v>377</v>
      </c>
      <c r="C155" s="41">
        <f t="shared" si="2"/>
        <v>0</v>
      </c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</row>
    <row r="156" spans="1:34" s="83" customFormat="1" ht="31.5" x14ac:dyDescent="0.25">
      <c r="A156" s="38" t="s">
        <v>397</v>
      </c>
      <c r="B156" s="51" t="s">
        <v>398</v>
      </c>
      <c r="C156" s="41">
        <f t="shared" si="2"/>
        <v>0</v>
      </c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</row>
    <row r="157" spans="1:34" s="83" customFormat="1" ht="15.75" x14ac:dyDescent="0.25">
      <c r="A157" s="38" t="s">
        <v>435</v>
      </c>
      <c r="B157" s="51" t="s">
        <v>595</v>
      </c>
      <c r="C157" s="41">
        <f t="shared" si="2"/>
        <v>0</v>
      </c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</row>
    <row r="158" spans="1:34" s="83" customFormat="1" ht="15.75" x14ac:dyDescent="0.25">
      <c r="A158" s="38" t="s">
        <v>400</v>
      </c>
      <c r="B158" s="51" t="s">
        <v>596</v>
      </c>
      <c r="C158" s="41">
        <f t="shared" si="2"/>
        <v>0</v>
      </c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</row>
    <row r="159" spans="1:34" s="83" customFormat="1" ht="15.75" x14ac:dyDescent="0.25">
      <c r="A159" s="38" t="s">
        <v>401</v>
      </c>
      <c r="B159" s="51" t="s">
        <v>597</v>
      </c>
      <c r="C159" s="41">
        <f t="shared" si="2"/>
        <v>0</v>
      </c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</row>
    <row r="160" spans="1:34" s="83" customFormat="1" ht="15.75" x14ac:dyDescent="0.25">
      <c r="A160" s="38" t="s">
        <v>402</v>
      </c>
      <c r="B160" s="51" t="s">
        <v>598</v>
      </c>
      <c r="C160" s="41">
        <f t="shared" si="2"/>
        <v>0</v>
      </c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</row>
    <row r="161" spans="1:34" s="83" customFormat="1" ht="15.75" x14ac:dyDescent="0.25">
      <c r="A161" s="38" t="s">
        <v>403</v>
      </c>
      <c r="B161" s="51" t="s">
        <v>599</v>
      </c>
      <c r="C161" s="41">
        <f t="shared" si="2"/>
        <v>0</v>
      </c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</row>
    <row r="162" spans="1:34" s="83" customFormat="1" ht="15.75" x14ac:dyDescent="0.25">
      <c r="A162" s="38" t="s">
        <v>436</v>
      </c>
      <c r="B162" s="51" t="s">
        <v>600</v>
      </c>
      <c r="C162" s="41">
        <f t="shared" si="2"/>
        <v>0</v>
      </c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</row>
    <row r="163" spans="1:34" s="83" customFormat="1" ht="31.5" x14ac:dyDescent="0.25">
      <c r="A163" s="53" t="s">
        <v>817</v>
      </c>
      <c r="B163" s="54" t="s">
        <v>818</v>
      </c>
      <c r="C163" s="41">
        <f t="shared" si="2"/>
        <v>0</v>
      </c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</row>
    <row r="164" spans="1:34" s="83" customFormat="1" ht="31.5" x14ac:dyDescent="0.25">
      <c r="A164" s="53" t="s">
        <v>819</v>
      </c>
      <c r="B164" s="54" t="s">
        <v>820</v>
      </c>
      <c r="C164" s="41">
        <f t="shared" si="2"/>
        <v>0</v>
      </c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</row>
    <row r="165" spans="1:34" s="83" customFormat="1" ht="15.75" x14ac:dyDescent="0.25">
      <c r="A165" s="38" t="s">
        <v>467</v>
      </c>
      <c r="B165" s="51" t="s">
        <v>468</v>
      </c>
      <c r="C165" s="41">
        <f t="shared" si="2"/>
        <v>0</v>
      </c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</row>
    <row r="166" spans="1:34" s="83" customFormat="1" ht="31.5" x14ac:dyDescent="0.25">
      <c r="A166" s="38" t="s">
        <v>406</v>
      </c>
      <c r="B166" s="51" t="s">
        <v>407</v>
      </c>
      <c r="C166" s="41">
        <f t="shared" si="2"/>
        <v>0</v>
      </c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</row>
    <row r="167" spans="1:34" s="83" customFormat="1" ht="31.5" x14ac:dyDescent="0.25">
      <c r="A167" s="38" t="s">
        <v>408</v>
      </c>
      <c r="B167" s="51" t="s">
        <v>409</v>
      </c>
      <c r="C167" s="41">
        <f t="shared" si="2"/>
        <v>0</v>
      </c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</row>
    <row r="168" spans="1:34" s="83" customFormat="1" ht="31.5" x14ac:dyDescent="0.25">
      <c r="A168" s="38" t="s">
        <v>404</v>
      </c>
      <c r="B168" s="51" t="s">
        <v>405</v>
      </c>
      <c r="C168" s="41">
        <f t="shared" si="2"/>
        <v>0</v>
      </c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</row>
    <row r="169" spans="1:34" s="83" customFormat="1" ht="31.5" x14ac:dyDescent="0.25">
      <c r="A169" s="38" t="s">
        <v>411</v>
      </c>
      <c r="B169" s="51" t="s">
        <v>412</v>
      </c>
      <c r="C169" s="41">
        <f t="shared" si="2"/>
        <v>0</v>
      </c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</row>
    <row r="170" spans="1:34" s="83" customFormat="1" ht="31.5" x14ac:dyDescent="0.25">
      <c r="A170" s="38" t="s">
        <v>410</v>
      </c>
      <c r="B170" s="51" t="s">
        <v>601</v>
      </c>
      <c r="C170" s="41">
        <f t="shared" si="2"/>
        <v>0</v>
      </c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</row>
    <row r="171" spans="1:34" s="83" customFormat="1" ht="31.5" x14ac:dyDescent="0.25">
      <c r="A171" s="38" t="s">
        <v>602</v>
      </c>
      <c r="B171" s="51" t="s">
        <v>603</v>
      </c>
      <c r="C171" s="41">
        <f t="shared" si="2"/>
        <v>0</v>
      </c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</row>
    <row r="172" spans="1:34" s="83" customFormat="1" ht="31.5" x14ac:dyDescent="0.25">
      <c r="A172" s="38" t="s">
        <v>413</v>
      </c>
      <c r="B172" s="51" t="s">
        <v>414</v>
      </c>
      <c r="C172" s="41">
        <f t="shared" si="2"/>
        <v>0</v>
      </c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</row>
    <row r="173" spans="1:34" s="83" customFormat="1" ht="31.5" x14ac:dyDescent="0.25">
      <c r="A173" s="38" t="s">
        <v>604</v>
      </c>
      <c r="B173" s="51" t="s">
        <v>605</v>
      </c>
      <c r="C173" s="41">
        <f t="shared" si="2"/>
        <v>0</v>
      </c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</row>
    <row r="174" spans="1:34" s="83" customFormat="1" ht="15.75" x14ac:dyDescent="0.25">
      <c r="A174" s="38" t="s">
        <v>472</v>
      </c>
      <c r="B174" s="51" t="s">
        <v>606</v>
      </c>
      <c r="C174" s="41">
        <f t="shared" si="2"/>
        <v>0</v>
      </c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</row>
    <row r="175" spans="1:34" s="83" customFormat="1" ht="15.75" x14ac:dyDescent="0.25">
      <c r="A175" s="38" t="s">
        <v>458</v>
      </c>
      <c r="B175" s="51" t="s">
        <v>607</v>
      </c>
      <c r="C175" s="41">
        <f t="shared" si="2"/>
        <v>0</v>
      </c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</row>
    <row r="176" spans="1:34" s="83" customFormat="1" ht="15.75" x14ac:dyDescent="0.25">
      <c r="A176" s="38" t="s">
        <v>481</v>
      </c>
      <c r="B176" s="51" t="s">
        <v>608</v>
      </c>
      <c r="C176" s="41">
        <f t="shared" si="2"/>
        <v>0</v>
      </c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</row>
    <row r="177" spans="1:34" s="83" customFormat="1" ht="15.75" x14ac:dyDescent="0.25">
      <c r="A177" s="38" t="s">
        <v>308</v>
      </c>
      <c r="B177" s="51" t="s">
        <v>609</v>
      </c>
      <c r="C177" s="41">
        <f t="shared" si="2"/>
        <v>0</v>
      </c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</row>
    <row r="178" spans="1:34" s="83" customFormat="1" ht="31.5" x14ac:dyDescent="0.25">
      <c r="A178" s="38" t="s">
        <v>495</v>
      </c>
      <c r="B178" s="51" t="s">
        <v>496</v>
      </c>
      <c r="C178" s="41">
        <f t="shared" si="2"/>
        <v>0</v>
      </c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</row>
    <row r="179" spans="1:34" s="83" customFormat="1" ht="31.5" x14ac:dyDescent="0.25">
      <c r="A179" s="38" t="s">
        <v>494</v>
      </c>
      <c r="B179" s="51" t="s">
        <v>610</v>
      </c>
      <c r="C179" s="41">
        <f t="shared" si="2"/>
        <v>0</v>
      </c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</row>
    <row r="180" spans="1:34" s="83" customFormat="1" ht="15.75" x14ac:dyDescent="0.25">
      <c r="A180" s="38" t="s">
        <v>293</v>
      </c>
      <c r="B180" s="51" t="s">
        <v>294</v>
      </c>
      <c r="C180" s="41">
        <f t="shared" si="2"/>
        <v>0</v>
      </c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</row>
    <row r="181" spans="1:34" s="83" customFormat="1" x14ac:dyDescent="0.25">
      <c r="A181" s="38" t="s">
        <v>135</v>
      </c>
      <c r="B181" s="55" t="s">
        <v>136</v>
      </c>
      <c r="C181" s="41">
        <f t="shared" si="2"/>
        <v>0</v>
      </c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</row>
    <row r="182" spans="1:34" s="83" customFormat="1" ht="15.75" x14ac:dyDescent="0.25">
      <c r="A182" s="38" t="s">
        <v>298</v>
      </c>
      <c r="B182" s="51" t="s">
        <v>299</v>
      </c>
      <c r="C182" s="41">
        <f t="shared" si="2"/>
        <v>0</v>
      </c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</row>
    <row r="183" spans="1:34" s="83" customFormat="1" ht="15.75" x14ac:dyDescent="0.25">
      <c r="A183" s="38" t="s">
        <v>297</v>
      </c>
      <c r="B183" s="51" t="s">
        <v>611</v>
      </c>
      <c r="C183" s="41">
        <f t="shared" si="2"/>
        <v>0</v>
      </c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</row>
    <row r="184" spans="1:34" s="83" customFormat="1" ht="31.5" x14ac:dyDescent="0.25">
      <c r="A184" s="38" t="s">
        <v>172</v>
      </c>
      <c r="B184" s="51" t="s">
        <v>173</v>
      </c>
      <c r="C184" s="41">
        <f t="shared" si="2"/>
        <v>0</v>
      </c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</row>
    <row r="185" spans="1:34" s="83" customFormat="1" ht="31.5" x14ac:dyDescent="0.25">
      <c r="A185" s="104" t="s">
        <v>1032</v>
      </c>
      <c r="B185" s="65" t="s">
        <v>1033</v>
      </c>
      <c r="C185" s="41">
        <f t="shared" si="2"/>
        <v>0</v>
      </c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</row>
    <row r="186" spans="1:34" s="83" customFormat="1" ht="15.75" x14ac:dyDescent="0.25">
      <c r="A186" s="56" t="s">
        <v>804</v>
      </c>
      <c r="B186" s="57" t="s">
        <v>805</v>
      </c>
      <c r="C186" s="41">
        <f t="shared" si="2"/>
        <v>0</v>
      </c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</row>
    <row r="187" spans="1:34" s="83" customFormat="1" ht="15.75" x14ac:dyDescent="0.25">
      <c r="A187" s="38" t="s">
        <v>471</v>
      </c>
      <c r="B187" s="51" t="s">
        <v>612</v>
      </c>
      <c r="C187" s="41">
        <f t="shared" si="2"/>
        <v>0</v>
      </c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</row>
    <row r="188" spans="1:34" s="83" customFormat="1" ht="31.5" x14ac:dyDescent="0.25">
      <c r="A188" s="38" t="s">
        <v>378</v>
      </c>
      <c r="B188" s="51" t="s">
        <v>379</v>
      </c>
      <c r="C188" s="41">
        <f t="shared" si="2"/>
        <v>0</v>
      </c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</row>
    <row r="189" spans="1:34" s="83" customFormat="1" ht="47.25" x14ac:dyDescent="0.25">
      <c r="A189" s="38" t="s">
        <v>254</v>
      </c>
      <c r="B189" s="51" t="s">
        <v>255</v>
      </c>
      <c r="C189" s="41">
        <f t="shared" si="2"/>
        <v>0</v>
      </c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</row>
    <row r="190" spans="1:34" s="83" customFormat="1" ht="31.5" x14ac:dyDescent="0.25">
      <c r="A190" s="38" t="s">
        <v>140</v>
      </c>
      <c r="B190" s="51" t="s">
        <v>613</v>
      </c>
      <c r="C190" s="41">
        <f t="shared" si="2"/>
        <v>0</v>
      </c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</row>
    <row r="191" spans="1:34" s="83" customFormat="1" ht="15.75" x14ac:dyDescent="0.25">
      <c r="A191" s="38" t="s">
        <v>150</v>
      </c>
      <c r="B191" s="51" t="s">
        <v>151</v>
      </c>
      <c r="C191" s="41">
        <f t="shared" si="2"/>
        <v>0</v>
      </c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</row>
    <row r="192" spans="1:34" s="83" customFormat="1" ht="47.25" x14ac:dyDescent="0.25">
      <c r="A192" s="38" t="s">
        <v>267</v>
      </c>
      <c r="B192" s="51" t="s">
        <v>268</v>
      </c>
      <c r="C192" s="41">
        <f t="shared" si="2"/>
        <v>0</v>
      </c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</row>
    <row r="193" spans="1:34" s="83" customFormat="1" ht="15.75" x14ac:dyDescent="0.25">
      <c r="A193" s="40" t="s">
        <v>821</v>
      </c>
      <c r="B193" s="47" t="s">
        <v>822</v>
      </c>
      <c r="C193" s="41">
        <f t="shared" si="2"/>
        <v>0</v>
      </c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</row>
    <row r="194" spans="1:34" s="83" customFormat="1" ht="31.5" x14ac:dyDescent="0.25">
      <c r="A194" s="38" t="s">
        <v>241</v>
      </c>
      <c r="B194" s="51" t="s">
        <v>242</v>
      </c>
      <c r="C194" s="41">
        <f t="shared" ref="C194:C257" si="3">SUM(D194:AH194)</f>
        <v>0</v>
      </c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</row>
    <row r="195" spans="1:34" s="83" customFormat="1" ht="15.75" x14ac:dyDescent="0.25">
      <c r="A195" s="38" t="s">
        <v>152</v>
      </c>
      <c r="B195" s="51" t="s">
        <v>614</v>
      </c>
      <c r="C195" s="41">
        <f t="shared" si="3"/>
        <v>0</v>
      </c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</row>
    <row r="196" spans="1:34" s="83" customFormat="1" ht="15.75" x14ac:dyDescent="0.25">
      <c r="A196" s="38" t="s">
        <v>13</v>
      </c>
      <c r="B196" s="51" t="s">
        <v>615</v>
      </c>
      <c r="C196" s="41">
        <f t="shared" si="3"/>
        <v>0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</row>
    <row r="197" spans="1:34" s="83" customFormat="1" ht="15.75" x14ac:dyDescent="0.25">
      <c r="A197" s="38" t="s">
        <v>500</v>
      </c>
      <c r="B197" s="51" t="s">
        <v>616</v>
      </c>
      <c r="C197" s="41">
        <f t="shared" si="3"/>
        <v>0</v>
      </c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</row>
    <row r="198" spans="1:34" s="83" customFormat="1" ht="15.75" x14ac:dyDescent="0.25">
      <c r="A198" s="38" t="s">
        <v>303</v>
      </c>
      <c r="B198" s="51" t="s">
        <v>617</v>
      </c>
      <c r="C198" s="41">
        <f t="shared" si="3"/>
        <v>0</v>
      </c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</row>
    <row r="199" spans="1:34" s="83" customFormat="1" ht="31.5" x14ac:dyDescent="0.25">
      <c r="A199" s="38" t="s">
        <v>290</v>
      </c>
      <c r="B199" s="51" t="s">
        <v>291</v>
      </c>
      <c r="C199" s="41">
        <f t="shared" si="3"/>
        <v>0</v>
      </c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</row>
    <row r="200" spans="1:34" s="83" customFormat="1" ht="15.75" x14ac:dyDescent="0.25">
      <c r="A200" s="38" t="s">
        <v>311</v>
      </c>
      <c r="B200" s="51" t="s">
        <v>618</v>
      </c>
      <c r="C200" s="41">
        <f t="shared" si="3"/>
        <v>0</v>
      </c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</row>
    <row r="201" spans="1:34" s="83" customFormat="1" ht="31.5" x14ac:dyDescent="0.25">
      <c r="A201" s="38" t="s">
        <v>104</v>
      </c>
      <c r="B201" s="51" t="s">
        <v>105</v>
      </c>
      <c r="C201" s="41">
        <f t="shared" si="3"/>
        <v>0</v>
      </c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</row>
    <row r="202" spans="1:34" s="83" customFormat="1" ht="15.75" x14ac:dyDescent="0.25">
      <c r="A202" s="38" t="s">
        <v>112</v>
      </c>
      <c r="B202" s="51" t="s">
        <v>619</v>
      </c>
      <c r="C202" s="41">
        <f t="shared" si="3"/>
        <v>0</v>
      </c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</row>
    <row r="203" spans="1:34" s="83" customFormat="1" ht="15.75" x14ac:dyDescent="0.25">
      <c r="A203" s="38" t="s">
        <v>189</v>
      </c>
      <c r="B203" s="51" t="s">
        <v>620</v>
      </c>
      <c r="C203" s="41">
        <f t="shared" si="3"/>
        <v>0</v>
      </c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</row>
    <row r="204" spans="1:34" s="83" customFormat="1" ht="15.75" x14ac:dyDescent="0.25">
      <c r="A204" s="38" t="s">
        <v>391</v>
      </c>
      <c r="B204" s="51" t="s">
        <v>621</v>
      </c>
      <c r="C204" s="41">
        <f t="shared" si="3"/>
        <v>0</v>
      </c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</row>
    <row r="205" spans="1:34" s="83" customFormat="1" ht="15.75" x14ac:dyDescent="0.25">
      <c r="A205" s="38" t="s">
        <v>513</v>
      </c>
      <c r="B205" s="51" t="s">
        <v>622</v>
      </c>
      <c r="C205" s="41">
        <f t="shared" si="3"/>
        <v>0</v>
      </c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</row>
    <row r="206" spans="1:34" s="83" customFormat="1" ht="47.25" x14ac:dyDescent="0.25">
      <c r="A206" s="38" t="s">
        <v>265</v>
      </c>
      <c r="B206" s="51" t="s">
        <v>266</v>
      </c>
      <c r="C206" s="41">
        <f t="shared" si="3"/>
        <v>0</v>
      </c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</row>
    <row r="207" spans="1:34" s="83" customFormat="1" ht="15.75" x14ac:dyDescent="0.25">
      <c r="A207" s="38" t="s">
        <v>147</v>
      </c>
      <c r="B207" s="51" t="s">
        <v>623</v>
      </c>
      <c r="C207" s="41">
        <f t="shared" si="3"/>
        <v>0</v>
      </c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</row>
    <row r="208" spans="1:34" s="83" customFormat="1" ht="31.5" x14ac:dyDescent="0.25">
      <c r="A208" s="38" t="s">
        <v>0</v>
      </c>
      <c r="B208" s="51" t="s">
        <v>624</v>
      </c>
      <c r="C208" s="41">
        <f t="shared" si="3"/>
        <v>0</v>
      </c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</row>
    <row r="209" spans="1:34" s="83" customFormat="1" ht="15.75" x14ac:dyDescent="0.25">
      <c r="A209" s="38" t="s">
        <v>325</v>
      </c>
      <c r="B209" s="51" t="s">
        <v>625</v>
      </c>
      <c r="C209" s="41">
        <f t="shared" si="3"/>
        <v>0</v>
      </c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</row>
    <row r="210" spans="1:34" s="83" customFormat="1" ht="15.75" x14ac:dyDescent="0.25">
      <c r="A210" s="38" t="s">
        <v>626</v>
      </c>
      <c r="B210" s="51" t="s">
        <v>627</v>
      </c>
      <c r="C210" s="41">
        <f t="shared" si="3"/>
        <v>0</v>
      </c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</row>
    <row r="211" spans="1:34" s="83" customFormat="1" ht="15.75" x14ac:dyDescent="0.25">
      <c r="A211" s="38" t="s">
        <v>146</v>
      </c>
      <c r="B211" s="51" t="s">
        <v>628</v>
      </c>
      <c r="C211" s="41">
        <f t="shared" si="3"/>
        <v>0</v>
      </c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</row>
    <row r="212" spans="1:34" s="83" customFormat="1" ht="15.75" x14ac:dyDescent="0.25">
      <c r="A212" s="38" t="s">
        <v>144</v>
      </c>
      <c r="B212" s="51" t="s">
        <v>145</v>
      </c>
      <c r="C212" s="41">
        <f t="shared" si="3"/>
        <v>0</v>
      </c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</row>
    <row r="213" spans="1:34" s="83" customFormat="1" ht="15.75" x14ac:dyDescent="0.25">
      <c r="A213" s="38" t="s">
        <v>142</v>
      </c>
      <c r="B213" s="51" t="s">
        <v>629</v>
      </c>
      <c r="C213" s="41">
        <f t="shared" si="3"/>
        <v>0</v>
      </c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</row>
    <row r="214" spans="1:34" s="83" customFormat="1" ht="15.75" x14ac:dyDescent="0.25">
      <c r="A214" s="88" t="s">
        <v>945</v>
      </c>
      <c r="B214" s="75" t="s">
        <v>946</v>
      </c>
      <c r="C214" s="41">
        <f t="shared" si="3"/>
        <v>0</v>
      </c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</row>
    <row r="215" spans="1:34" s="83" customFormat="1" ht="31.5" x14ac:dyDescent="0.25">
      <c r="A215" s="38" t="s">
        <v>372</v>
      </c>
      <c r="B215" s="51" t="s">
        <v>373</v>
      </c>
      <c r="C215" s="41">
        <f t="shared" si="3"/>
        <v>0</v>
      </c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</row>
    <row r="216" spans="1:34" s="83" customFormat="1" ht="15.75" x14ac:dyDescent="0.25">
      <c r="A216" s="38" t="s">
        <v>216</v>
      </c>
      <c r="B216" s="51" t="s">
        <v>630</v>
      </c>
      <c r="C216" s="41">
        <f t="shared" si="3"/>
        <v>0</v>
      </c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</row>
    <row r="217" spans="1:34" s="83" customFormat="1" ht="47.25" x14ac:dyDescent="0.25">
      <c r="A217" s="38" t="s">
        <v>58</v>
      </c>
      <c r="B217" s="51" t="s">
        <v>631</v>
      </c>
      <c r="C217" s="41">
        <f t="shared" si="3"/>
        <v>0</v>
      </c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</row>
    <row r="218" spans="1:34" s="83" customFormat="1" ht="31.5" x14ac:dyDescent="0.25">
      <c r="A218" s="38" t="s">
        <v>81</v>
      </c>
      <c r="B218" s="51" t="s">
        <v>82</v>
      </c>
      <c r="C218" s="41">
        <f t="shared" si="3"/>
        <v>0</v>
      </c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</row>
    <row r="219" spans="1:34" s="83" customFormat="1" ht="15.75" x14ac:dyDescent="0.25">
      <c r="A219" s="38" t="s">
        <v>56</v>
      </c>
      <c r="B219" s="51" t="s">
        <v>632</v>
      </c>
      <c r="C219" s="41">
        <f t="shared" si="3"/>
        <v>0</v>
      </c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</row>
    <row r="220" spans="1:34" s="83" customFormat="1" ht="31.5" x14ac:dyDescent="0.25">
      <c r="A220" s="38" t="s">
        <v>70</v>
      </c>
      <c r="B220" s="51" t="s">
        <v>71</v>
      </c>
      <c r="C220" s="41">
        <f t="shared" si="3"/>
        <v>0</v>
      </c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</row>
    <row r="221" spans="1:34" s="83" customFormat="1" ht="31.5" x14ac:dyDescent="0.25">
      <c r="A221" s="38" t="s">
        <v>79</v>
      </c>
      <c r="B221" s="51" t="s">
        <v>80</v>
      </c>
      <c r="C221" s="41">
        <f t="shared" si="3"/>
        <v>0</v>
      </c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</row>
    <row r="222" spans="1:34" s="83" customFormat="1" ht="31.5" x14ac:dyDescent="0.25">
      <c r="A222" s="38" t="s">
        <v>633</v>
      </c>
      <c r="B222" s="51" t="s">
        <v>634</v>
      </c>
      <c r="C222" s="41">
        <f t="shared" si="3"/>
        <v>0</v>
      </c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</row>
    <row r="223" spans="1:34" s="83" customFormat="1" ht="31.5" x14ac:dyDescent="0.25">
      <c r="A223" s="38" t="s">
        <v>160</v>
      </c>
      <c r="B223" s="51" t="s">
        <v>161</v>
      </c>
      <c r="C223" s="41">
        <f t="shared" si="3"/>
        <v>0</v>
      </c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</row>
    <row r="224" spans="1:34" s="83" customFormat="1" ht="15.75" x14ac:dyDescent="0.25">
      <c r="A224" s="38" t="s">
        <v>159</v>
      </c>
      <c r="B224" s="51" t="s">
        <v>635</v>
      </c>
      <c r="C224" s="41">
        <f t="shared" si="3"/>
        <v>0</v>
      </c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</row>
    <row r="225" spans="1:34" s="83" customFormat="1" ht="15.75" x14ac:dyDescent="0.25">
      <c r="A225" s="38" t="s">
        <v>390</v>
      </c>
      <c r="B225" s="51" t="s">
        <v>636</v>
      </c>
      <c r="C225" s="41">
        <f t="shared" si="3"/>
        <v>0</v>
      </c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</row>
    <row r="226" spans="1:34" s="83" customFormat="1" ht="31.5" x14ac:dyDescent="0.25">
      <c r="A226" s="38" t="s">
        <v>162</v>
      </c>
      <c r="B226" s="51" t="s">
        <v>163</v>
      </c>
      <c r="C226" s="41">
        <f t="shared" si="3"/>
        <v>0</v>
      </c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</row>
    <row r="227" spans="1:34" s="83" customFormat="1" ht="15.75" x14ac:dyDescent="0.25">
      <c r="A227" s="38" t="s">
        <v>307</v>
      </c>
      <c r="B227" s="51" t="s">
        <v>637</v>
      </c>
      <c r="C227" s="41">
        <f t="shared" si="3"/>
        <v>0</v>
      </c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</row>
    <row r="228" spans="1:34" s="83" customFormat="1" ht="15.75" x14ac:dyDescent="0.25">
      <c r="A228" s="38" t="s">
        <v>638</v>
      </c>
      <c r="B228" s="51" t="s">
        <v>639</v>
      </c>
      <c r="C228" s="41">
        <f t="shared" si="3"/>
        <v>0</v>
      </c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</row>
    <row r="229" spans="1:34" s="83" customFormat="1" ht="15.75" x14ac:dyDescent="0.25">
      <c r="A229" s="38" t="s">
        <v>442</v>
      </c>
      <c r="B229" s="51" t="s">
        <v>640</v>
      </c>
      <c r="C229" s="41">
        <f t="shared" si="3"/>
        <v>0</v>
      </c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</row>
    <row r="230" spans="1:34" s="83" customFormat="1" ht="15.75" x14ac:dyDescent="0.25">
      <c r="A230" s="38" t="s">
        <v>443</v>
      </c>
      <c r="B230" s="51" t="s">
        <v>641</v>
      </c>
      <c r="C230" s="41">
        <f t="shared" si="3"/>
        <v>0</v>
      </c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</row>
    <row r="231" spans="1:34" s="83" customFormat="1" ht="15.75" x14ac:dyDescent="0.25">
      <c r="A231" s="38" t="s">
        <v>444</v>
      </c>
      <c r="B231" s="51" t="s">
        <v>642</v>
      </c>
      <c r="C231" s="41">
        <f t="shared" si="3"/>
        <v>0</v>
      </c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</row>
    <row r="232" spans="1:34" s="83" customFormat="1" ht="31.5" x14ac:dyDescent="0.25">
      <c r="A232" s="38" t="s">
        <v>347</v>
      </c>
      <c r="B232" s="51" t="s">
        <v>348</v>
      </c>
      <c r="C232" s="41">
        <f t="shared" si="3"/>
        <v>0</v>
      </c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</row>
    <row r="233" spans="1:34" s="83" customFormat="1" ht="31.5" x14ac:dyDescent="0.25">
      <c r="A233" s="38" t="s">
        <v>643</v>
      </c>
      <c r="B233" s="51" t="s">
        <v>644</v>
      </c>
      <c r="C233" s="41">
        <f t="shared" si="3"/>
        <v>0</v>
      </c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</row>
    <row r="234" spans="1:34" s="83" customFormat="1" ht="47.25" x14ac:dyDescent="0.25">
      <c r="A234" s="38" t="s">
        <v>355</v>
      </c>
      <c r="B234" s="51" t="s">
        <v>356</v>
      </c>
      <c r="C234" s="41">
        <f t="shared" si="3"/>
        <v>0</v>
      </c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</row>
    <row r="235" spans="1:34" s="83" customFormat="1" x14ac:dyDescent="0.25">
      <c r="A235" s="60" t="s">
        <v>878</v>
      </c>
      <c r="B235" s="62" t="s">
        <v>873</v>
      </c>
      <c r="C235" s="41">
        <f t="shared" si="3"/>
        <v>0</v>
      </c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</row>
    <row r="236" spans="1:34" s="83" customFormat="1" ht="31.5" x14ac:dyDescent="0.25">
      <c r="A236" s="38" t="s">
        <v>225</v>
      </c>
      <c r="B236" s="51" t="s">
        <v>226</v>
      </c>
      <c r="C236" s="41">
        <f t="shared" si="3"/>
        <v>0</v>
      </c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</row>
    <row r="237" spans="1:34" s="83" customFormat="1" ht="31.5" x14ac:dyDescent="0.25">
      <c r="A237" s="38" t="s">
        <v>223</v>
      </c>
      <c r="B237" s="51" t="s">
        <v>224</v>
      </c>
      <c r="C237" s="41">
        <f t="shared" si="3"/>
        <v>0</v>
      </c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</row>
    <row r="238" spans="1:34" s="83" customFormat="1" ht="15.75" x14ac:dyDescent="0.25">
      <c r="A238" s="38" t="s">
        <v>283</v>
      </c>
      <c r="B238" s="51" t="s">
        <v>645</v>
      </c>
      <c r="C238" s="41">
        <f t="shared" si="3"/>
        <v>0</v>
      </c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</row>
    <row r="239" spans="1:34" s="83" customFormat="1" ht="31.5" x14ac:dyDescent="0.25">
      <c r="A239" s="38" t="s">
        <v>222</v>
      </c>
      <c r="B239" s="51" t="s">
        <v>646</v>
      </c>
      <c r="C239" s="41">
        <f t="shared" si="3"/>
        <v>0</v>
      </c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</row>
    <row r="240" spans="1:34" s="83" customFormat="1" ht="15.75" x14ac:dyDescent="0.25">
      <c r="A240" s="38" t="s">
        <v>647</v>
      </c>
      <c r="B240" s="51" t="s">
        <v>648</v>
      </c>
      <c r="C240" s="41">
        <f t="shared" si="3"/>
        <v>0</v>
      </c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</row>
    <row r="241" spans="1:34" s="83" customFormat="1" ht="15.75" x14ac:dyDescent="0.25">
      <c r="A241" s="38" t="s">
        <v>50</v>
      </c>
      <c r="B241" s="51" t="s">
        <v>649</v>
      </c>
      <c r="C241" s="41">
        <f t="shared" si="3"/>
        <v>0</v>
      </c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</row>
    <row r="242" spans="1:34" s="83" customFormat="1" ht="15.75" x14ac:dyDescent="0.25">
      <c r="A242" s="42" t="s">
        <v>1143</v>
      </c>
      <c r="B242" s="65" t="s">
        <v>1144</v>
      </c>
      <c r="C242" s="41">
        <f t="shared" si="3"/>
        <v>0</v>
      </c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</row>
    <row r="243" spans="1:34" s="83" customFormat="1" x14ac:dyDescent="0.25">
      <c r="A243" s="38" t="s">
        <v>125</v>
      </c>
      <c r="B243" s="55" t="s">
        <v>126</v>
      </c>
      <c r="C243" s="41">
        <f t="shared" si="3"/>
        <v>0</v>
      </c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</row>
    <row r="244" spans="1:34" s="83" customFormat="1" ht="15.75" x14ac:dyDescent="0.25">
      <c r="A244" s="38" t="s">
        <v>114</v>
      </c>
      <c r="B244" s="51" t="s">
        <v>650</v>
      </c>
      <c r="C244" s="41">
        <f t="shared" si="3"/>
        <v>0</v>
      </c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</row>
    <row r="245" spans="1:34" s="83" customFormat="1" ht="15.75" x14ac:dyDescent="0.25">
      <c r="A245" s="38" t="s">
        <v>194</v>
      </c>
      <c r="B245" s="51" t="s">
        <v>651</v>
      </c>
      <c r="C245" s="41">
        <f t="shared" si="3"/>
        <v>0</v>
      </c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</row>
    <row r="246" spans="1:34" s="83" customFormat="1" ht="31.5" x14ac:dyDescent="0.25">
      <c r="A246" s="38" t="s">
        <v>4</v>
      </c>
      <c r="B246" s="51" t="s">
        <v>5</v>
      </c>
      <c r="C246" s="41">
        <f t="shared" si="3"/>
        <v>0</v>
      </c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</row>
    <row r="247" spans="1:34" s="83" customFormat="1" ht="15.75" x14ac:dyDescent="0.25">
      <c r="A247" s="38" t="s">
        <v>219</v>
      </c>
      <c r="B247" s="51" t="s">
        <v>220</v>
      </c>
      <c r="C247" s="41">
        <f t="shared" si="3"/>
        <v>0</v>
      </c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</row>
    <row r="248" spans="1:34" s="83" customFormat="1" ht="15.75" x14ac:dyDescent="0.25">
      <c r="A248" s="38" t="s">
        <v>26</v>
      </c>
      <c r="B248" s="51" t="s">
        <v>27</v>
      </c>
      <c r="C248" s="41">
        <f t="shared" si="3"/>
        <v>0</v>
      </c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</row>
    <row r="249" spans="1:34" s="83" customFormat="1" ht="15.75" x14ac:dyDescent="0.25">
      <c r="A249" s="38" t="s">
        <v>110</v>
      </c>
      <c r="B249" s="51" t="s">
        <v>652</v>
      </c>
      <c r="C249" s="41">
        <f t="shared" si="3"/>
        <v>0</v>
      </c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</row>
    <row r="250" spans="1:34" s="83" customFormat="1" ht="31.5" x14ac:dyDescent="0.25">
      <c r="A250" s="38" t="s">
        <v>295</v>
      </c>
      <c r="B250" s="51" t="s">
        <v>296</v>
      </c>
      <c r="C250" s="41">
        <f t="shared" si="3"/>
        <v>0</v>
      </c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</row>
    <row r="251" spans="1:34" s="83" customFormat="1" ht="31.5" x14ac:dyDescent="0.25">
      <c r="A251" s="38" t="s">
        <v>384</v>
      </c>
      <c r="B251" s="51" t="s">
        <v>385</v>
      </c>
      <c r="C251" s="41">
        <f t="shared" si="3"/>
        <v>0</v>
      </c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</row>
    <row r="252" spans="1:34" s="83" customFormat="1" ht="15.75" x14ac:dyDescent="0.25">
      <c r="A252" s="87" t="s">
        <v>904</v>
      </c>
      <c r="B252" s="27" t="s">
        <v>905</v>
      </c>
      <c r="C252" s="41">
        <f t="shared" si="3"/>
        <v>0</v>
      </c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</row>
    <row r="253" spans="1:34" s="83" customFormat="1" ht="15.75" x14ac:dyDescent="0.25">
      <c r="A253" s="38" t="s">
        <v>399</v>
      </c>
      <c r="B253" s="51" t="s">
        <v>653</v>
      </c>
      <c r="C253" s="41">
        <f t="shared" si="3"/>
        <v>0</v>
      </c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</row>
    <row r="254" spans="1:34" s="83" customFormat="1" ht="15.75" x14ac:dyDescent="0.25">
      <c r="A254" s="38" t="s">
        <v>654</v>
      </c>
      <c r="B254" s="51" t="s">
        <v>655</v>
      </c>
      <c r="C254" s="41">
        <f t="shared" si="3"/>
        <v>0</v>
      </c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</row>
    <row r="255" spans="1:34" s="83" customFormat="1" ht="15.75" x14ac:dyDescent="0.25">
      <c r="A255" s="38" t="s">
        <v>42</v>
      </c>
      <c r="B255" s="51" t="s">
        <v>656</v>
      </c>
      <c r="C255" s="41">
        <f t="shared" si="3"/>
        <v>0</v>
      </c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</row>
    <row r="256" spans="1:34" s="83" customFormat="1" ht="15.75" x14ac:dyDescent="0.25">
      <c r="A256" s="38" t="s">
        <v>18</v>
      </c>
      <c r="B256" s="51" t="s">
        <v>657</v>
      </c>
      <c r="C256" s="41">
        <f t="shared" si="3"/>
        <v>0</v>
      </c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</row>
    <row r="257" spans="1:34" s="83" customFormat="1" ht="31.5" x14ac:dyDescent="0.25">
      <c r="A257" s="38" t="s">
        <v>115</v>
      </c>
      <c r="B257" s="51" t="s">
        <v>116</v>
      </c>
      <c r="C257" s="41">
        <f t="shared" si="3"/>
        <v>0</v>
      </c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</row>
    <row r="258" spans="1:34" s="83" customFormat="1" x14ac:dyDescent="0.25">
      <c r="A258" s="60" t="s">
        <v>890</v>
      </c>
      <c r="B258" s="62" t="s">
        <v>891</v>
      </c>
      <c r="C258" s="41">
        <f t="shared" ref="C258:C321" si="4">SUM(D258:AH258)</f>
        <v>0</v>
      </c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</row>
    <row r="259" spans="1:34" s="83" customFormat="1" ht="15.75" x14ac:dyDescent="0.25">
      <c r="A259" s="38" t="s">
        <v>49</v>
      </c>
      <c r="B259" s="51" t="s">
        <v>658</v>
      </c>
      <c r="C259" s="41">
        <f t="shared" si="4"/>
        <v>0</v>
      </c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</row>
    <row r="260" spans="1:34" s="83" customFormat="1" ht="31.5" x14ac:dyDescent="0.25">
      <c r="A260" s="38" t="s">
        <v>72</v>
      </c>
      <c r="B260" s="51" t="s">
        <v>659</v>
      </c>
      <c r="C260" s="41">
        <f t="shared" si="4"/>
        <v>0</v>
      </c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</row>
    <row r="261" spans="1:34" s="83" customFormat="1" ht="31.5" x14ac:dyDescent="0.25">
      <c r="A261" s="38" t="s">
        <v>122</v>
      </c>
      <c r="B261" s="51" t="s">
        <v>660</v>
      </c>
      <c r="C261" s="41">
        <f t="shared" si="4"/>
        <v>0</v>
      </c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</row>
    <row r="262" spans="1:34" s="83" customFormat="1" ht="15.75" x14ac:dyDescent="0.25">
      <c r="A262" s="38" t="s">
        <v>322</v>
      </c>
      <c r="B262" s="51" t="s">
        <v>661</v>
      </c>
      <c r="C262" s="41">
        <f t="shared" si="4"/>
        <v>0</v>
      </c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</row>
    <row r="263" spans="1:34" s="83" customFormat="1" ht="15.75" x14ac:dyDescent="0.25">
      <c r="A263" s="38" t="s">
        <v>21</v>
      </c>
      <c r="B263" s="51" t="s">
        <v>662</v>
      </c>
      <c r="C263" s="41">
        <f t="shared" si="4"/>
        <v>0</v>
      </c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</row>
    <row r="264" spans="1:34" s="83" customFormat="1" ht="15.75" x14ac:dyDescent="0.25">
      <c r="A264" s="38" t="s">
        <v>180</v>
      </c>
      <c r="B264" s="51" t="s">
        <v>663</v>
      </c>
      <c r="C264" s="41">
        <f t="shared" si="4"/>
        <v>0</v>
      </c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</row>
    <row r="265" spans="1:34" s="83" customFormat="1" ht="15.75" x14ac:dyDescent="0.25">
      <c r="A265" s="38" t="s">
        <v>664</v>
      </c>
      <c r="B265" s="51" t="s">
        <v>665</v>
      </c>
      <c r="C265" s="41">
        <f t="shared" si="4"/>
        <v>0</v>
      </c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</row>
    <row r="266" spans="1:34" s="83" customFormat="1" ht="15.75" x14ac:dyDescent="0.25">
      <c r="A266" s="38" t="s">
        <v>666</v>
      </c>
      <c r="B266" s="51" t="s">
        <v>667</v>
      </c>
      <c r="C266" s="41">
        <f t="shared" si="4"/>
        <v>0</v>
      </c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</row>
    <row r="267" spans="1:34" s="83" customFormat="1" ht="15.75" x14ac:dyDescent="0.25">
      <c r="A267" s="38" t="s">
        <v>330</v>
      </c>
      <c r="B267" s="51" t="s">
        <v>331</v>
      </c>
      <c r="C267" s="41">
        <f t="shared" si="4"/>
        <v>0</v>
      </c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</row>
    <row r="268" spans="1:34" s="83" customFormat="1" ht="15.75" x14ac:dyDescent="0.25">
      <c r="A268" s="38" t="s">
        <v>3</v>
      </c>
      <c r="B268" s="51" t="s">
        <v>668</v>
      </c>
      <c r="C268" s="41">
        <f t="shared" si="4"/>
        <v>0</v>
      </c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</row>
    <row r="269" spans="1:34" s="83" customFormat="1" ht="15.75" x14ac:dyDescent="0.25">
      <c r="A269" s="38" t="s">
        <v>669</v>
      </c>
      <c r="B269" s="51" t="s">
        <v>670</v>
      </c>
      <c r="C269" s="41">
        <f t="shared" si="4"/>
        <v>0</v>
      </c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</row>
    <row r="270" spans="1:34" s="83" customFormat="1" ht="31.5" x14ac:dyDescent="0.25">
      <c r="A270" s="38" t="s">
        <v>395</v>
      </c>
      <c r="B270" s="51" t="s">
        <v>396</v>
      </c>
      <c r="C270" s="41">
        <f t="shared" si="4"/>
        <v>0</v>
      </c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</row>
    <row r="271" spans="1:34" s="83" customFormat="1" ht="15.75" x14ac:dyDescent="0.25">
      <c r="A271" s="38" t="s">
        <v>31</v>
      </c>
      <c r="B271" s="51" t="s">
        <v>671</v>
      </c>
      <c r="C271" s="41">
        <f t="shared" si="4"/>
        <v>0</v>
      </c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</row>
    <row r="272" spans="1:34" s="83" customFormat="1" ht="31.5" x14ac:dyDescent="0.25">
      <c r="A272" s="38" t="s">
        <v>32</v>
      </c>
      <c r="B272" s="51" t="s">
        <v>33</v>
      </c>
      <c r="C272" s="41">
        <f t="shared" si="4"/>
        <v>0</v>
      </c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</row>
    <row r="273" spans="1:34" s="83" customFormat="1" ht="15.75" x14ac:dyDescent="0.25">
      <c r="A273" s="60" t="s">
        <v>879</v>
      </c>
      <c r="B273" s="46" t="s">
        <v>880</v>
      </c>
      <c r="C273" s="41">
        <f t="shared" si="4"/>
        <v>0</v>
      </c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</row>
    <row r="274" spans="1:34" s="83" customFormat="1" ht="15.75" x14ac:dyDescent="0.25">
      <c r="A274" s="38" t="s">
        <v>672</v>
      </c>
      <c r="B274" s="51" t="s">
        <v>673</v>
      </c>
      <c r="C274" s="41">
        <f t="shared" si="4"/>
        <v>0</v>
      </c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</row>
    <row r="275" spans="1:34" s="83" customFormat="1" ht="31.5" x14ac:dyDescent="0.25">
      <c r="A275" s="38" t="s">
        <v>164</v>
      </c>
      <c r="B275" s="51" t="s">
        <v>165</v>
      </c>
      <c r="C275" s="41">
        <f t="shared" si="4"/>
        <v>0</v>
      </c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</row>
    <row r="276" spans="1:34" s="83" customFormat="1" ht="15.75" x14ac:dyDescent="0.25">
      <c r="A276" s="39" t="s">
        <v>811</v>
      </c>
      <c r="B276" s="45" t="s">
        <v>812</v>
      </c>
      <c r="C276" s="41">
        <f t="shared" si="4"/>
        <v>0</v>
      </c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</row>
    <row r="277" spans="1:34" s="83" customFormat="1" ht="31.5" x14ac:dyDescent="0.25">
      <c r="A277" s="38" t="s">
        <v>177</v>
      </c>
      <c r="B277" s="51" t="s">
        <v>674</v>
      </c>
      <c r="C277" s="41">
        <f t="shared" si="4"/>
        <v>0</v>
      </c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</row>
    <row r="278" spans="1:34" s="83" customFormat="1" ht="31.5" x14ac:dyDescent="0.25">
      <c r="A278" s="38" t="s">
        <v>505</v>
      </c>
      <c r="B278" s="51" t="s">
        <v>675</v>
      </c>
      <c r="C278" s="41">
        <f t="shared" si="4"/>
        <v>0</v>
      </c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</row>
    <row r="279" spans="1:34" s="83" customFormat="1" x14ac:dyDescent="0.25">
      <c r="A279" s="60" t="s">
        <v>875</v>
      </c>
      <c r="B279" s="62" t="s">
        <v>870</v>
      </c>
      <c r="C279" s="41">
        <f t="shared" si="4"/>
        <v>0</v>
      </c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</row>
    <row r="280" spans="1:34" s="83" customFormat="1" ht="15.75" x14ac:dyDescent="0.25">
      <c r="A280" s="38" t="s">
        <v>676</v>
      </c>
      <c r="B280" s="51" t="s">
        <v>677</v>
      </c>
      <c r="C280" s="41">
        <f t="shared" si="4"/>
        <v>0</v>
      </c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</row>
    <row r="281" spans="1:34" s="83" customFormat="1" ht="15.75" x14ac:dyDescent="0.25">
      <c r="A281" s="38" t="s">
        <v>806</v>
      </c>
      <c r="B281" s="51" t="s">
        <v>791</v>
      </c>
      <c r="C281" s="41">
        <f t="shared" si="4"/>
        <v>0</v>
      </c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</row>
    <row r="282" spans="1:34" s="83" customFormat="1" ht="15.75" x14ac:dyDescent="0.25">
      <c r="A282" s="38" t="s">
        <v>317</v>
      </c>
      <c r="B282" s="51" t="s">
        <v>678</v>
      </c>
      <c r="C282" s="41">
        <f t="shared" si="4"/>
        <v>0</v>
      </c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</row>
    <row r="283" spans="1:34" s="83" customFormat="1" ht="15.75" x14ac:dyDescent="0.25">
      <c r="A283" s="38" t="s">
        <v>256</v>
      </c>
      <c r="B283" s="51" t="s">
        <v>679</v>
      </c>
      <c r="C283" s="41">
        <f t="shared" si="4"/>
        <v>0</v>
      </c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</row>
    <row r="284" spans="1:34" s="83" customFormat="1" ht="15.75" x14ac:dyDescent="0.25">
      <c r="A284" s="42" t="s">
        <v>1084</v>
      </c>
      <c r="B284" s="65" t="s">
        <v>1085</v>
      </c>
      <c r="C284" s="41">
        <f t="shared" si="4"/>
        <v>0</v>
      </c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</row>
    <row r="285" spans="1:34" s="83" customFormat="1" ht="15.75" x14ac:dyDescent="0.25">
      <c r="A285" s="38" t="s">
        <v>124</v>
      </c>
      <c r="B285" s="51" t="s">
        <v>680</v>
      </c>
      <c r="C285" s="41">
        <f t="shared" si="4"/>
        <v>0</v>
      </c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</row>
    <row r="286" spans="1:34" s="83" customFormat="1" ht="15.75" x14ac:dyDescent="0.25">
      <c r="A286" s="38" t="s">
        <v>499</v>
      </c>
      <c r="B286" s="51" t="s">
        <v>681</v>
      </c>
      <c r="C286" s="41">
        <f t="shared" si="4"/>
        <v>0</v>
      </c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</row>
    <row r="287" spans="1:34" s="83" customFormat="1" ht="15.75" x14ac:dyDescent="0.25">
      <c r="A287" s="38" t="s">
        <v>108</v>
      </c>
      <c r="B287" s="51" t="s">
        <v>682</v>
      </c>
      <c r="C287" s="41">
        <f t="shared" si="4"/>
        <v>0</v>
      </c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</row>
    <row r="288" spans="1:34" s="83" customFormat="1" ht="15.75" x14ac:dyDescent="0.25">
      <c r="A288" s="38" t="s">
        <v>445</v>
      </c>
      <c r="B288" s="51" t="s">
        <v>683</v>
      </c>
      <c r="C288" s="41">
        <f t="shared" si="4"/>
        <v>0</v>
      </c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</row>
    <row r="289" spans="1:34" s="83" customFormat="1" ht="31.5" x14ac:dyDescent="0.25">
      <c r="A289" s="38" t="s">
        <v>357</v>
      </c>
      <c r="B289" s="51" t="s">
        <v>684</v>
      </c>
      <c r="C289" s="41">
        <f t="shared" si="4"/>
        <v>0</v>
      </c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</row>
    <row r="290" spans="1:34" s="83" customFormat="1" ht="31.5" x14ac:dyDescent="0.25">
      <c r="A290" s="38" t="s">
        <v>358</v>
      </c>
      <c r="B290" s="51" t="s">
        <v>685</v>
      </c>
      <c r="C290" s="41">
        <f t="shared" si="4"/>
        <v>0</v>
      </c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</row>
    <row r="291" spans="1:34" s="83" customFormat="1" ht="31.5" x14ac:dyDescent="0.25">
      <c r="A291" s="38" t="s">
        <v>167</v>
      </c>
      <c r="B291" s="51" t="s">
        <v>168</v>
      </c>
      <c r="C291" s="41">
        <f t="shared" si="4"/>
        <v>0</v>
      </c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</row>
    <row r="292" spans="1:34" s="83" customFormat="1" ht="15.75" x14ac:dyDescent="0.25">
      <c r="A292" s="38" t="s">
        <v>448</v>
      </c>
      <c r="B292" s="51" t="s">
        <v>686</v>
      </c>
      <c r="C292" s="41">
        <f t="shared" si="4"/>
        <v>0</v>
      </c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</row>
    <row r="293" spans="1:34" s="83" customFormat="1" ht="15.75" x14ac:dyDescent="0.25">
      <c r="A293" s="38" t="s">
        <v>473</v>
      </c>
      <c r="B293" s="51" t="s">
        <v>474</v>
      </c>
      <c r="C293" s="41">
        <f t="shared" si="4"/>
        <v>0</v>
      </c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</row>
    <row r="294" spans="1:34" s="83" customFormat="1" ht="31.5" x14ac:dyDescent="0.25">
      <c r="A294" s="38" t="s">
        <v>157</v>
      </c>
      <c r="B294" s="51" t="s">
        <v>158</v>
      </c>
      <c r="C294" s="41">
        <f t="shared" si="4"/>
        <v>0</v>
      </c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</row>
    <row r="295" spans="1:34" s="83" customFormat="1" ht="15.75" x14ac:dyDescent="0.25">
      <c r="A295" s="38" t="s">
        <v>687</v>
      </c>
      <c r="B295" s="51" t="s">
        <v>688</v>
      </c>
      <c r="C295" s="41">
        <f t="shared" si="4"/>
        <v>0</v>
      </c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</row>
    <row r="296" spans="1:34" s="83" customFormat="1" ht="31.5" x14ac:dyDescent="0.25">
      <c r="A296" s="38" t="s">
        <v>65</v>
      </c>
      <c r="B296" s="51" t="s">
        <v>66</v>
      </c>
      <c r="C296" s="41">
        <f t="shared" si="4"/>
        <v>0</v>
      </c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</row>
    <row r="297" spans="1:34" s="83" customFormat="1" ht="31.5" x14ac:dyDescent="0.25">
      <c r="A297" s="38" t="s">
        <v>239</v>
      </c>
      <c r="B297" s="51" t="s">
        <v>240</v>
      </c>
      <c r="C297" s="41">
        <f t="shared" si="4"/>
        <v>0</v>
      </c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</row>
    <row r="298" spans="1:34" s="83" customFormat="1" ht="31.5" x14ac:dyDescent="0.25">
      <c r="A298" s="38" t="s">
        <v>64</v>
      </c>
      <c r="B298" s="51" t="s">
        <v>689</v>
      </c>
      <c r="C298" s="41">
        <f t="shared" si="4"/>
        <v>0</v>
      </c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</row>
    <row r="299" spans="1:34" s="83" customFormat="1" ht="15.75" x14ac:dyDescent="0.25">
      <c r="A299" s="38" t="s">
        <v>237</v>
      </c>
      <c r="B299" s="51" t="s">
        <v>238</v>
      </c>
      <c r="C299" s="41">
        <f t="shared" si="4"/>
        <v>0</v>
      </c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</row>
    <row r="300" spans="1:34" s="83" customFormat="1" ht="31.5" x14ac:dyDescent="0.25">
      <c r="A300" s="38" t="s">
        <v>492</v>
      </c>
      <c r="B300" s="51" t="s">
        <v>493</v>
      </c>
      <c r="C300" s="41">
        <f t="shared" si="4"/>
        <v>0</v>
      </c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</row>
    <row r="301" spans="1:34" s="83" customFormat="1" ht="15.75" x14ac:dyDescent="0.25">
      <c r="A301" s="38" t="s">
        <v>690</v>
      </c>
      <c r="B301" s="51" t="s">
        <v>691</v>
      </c>
      <c r="C301" s="41">
        <f t="shared" si="4"/>
        <v>0</v>
      </c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</row>
    <row r="302" spans="1:34" s="83" customFormat="1" ht="31.5" x14ac:dyDescent="0.25">
      <c r="A302" s="38" t="s">
        <v>470</v>
      </c>
      <c r="B302" s="51" t="s">
        <v>692</v>
      </c>
      <c r="C302" s="41">
        <f t="shared" si="4"/>
        <v>0</v>
      </c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</row>
    <row r="303" spans="1:34" s="83" customFormat="1" ht="31.5" x14ac:dyDescent="0.25">
      <c r="A303" s="38" t="s">
        <v>490</v>
      </c>
      <c r="B303" s="51" t="s">
        <v>693</v>
      </c>
      <c r="C303" s="41">
        <f t="shared" si="4"/>
        <v>0</v>
      </c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</row>
    <row r="304" spans="1:34" s="83" customFormat="1" ht="15.75" x14ac:dyDescent="0.25">
      <c r="A304" s="38" t="s">
        <v>386</v>
      </c>
      <c r="B304" s="51" t="s">
        <v>694</v>
      </c>
      <c r="C304" s="41">
        <f t="shared" si="4"/>
        <v>0</v>
      </c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</row>
    <row r="305" spans="1:34" s="83" customFormat="1" ht="15.75" x14ac:dyDescent="0.25">
      <c r="A305" s="38" t="s">
        <v>695</v>
      </c>
      <c r="B305" s="51" t="s">
        <v>696</v>
      </c>
      <c r="C305" s="41">
        <f t="shared" si="4"/>
        <v>0</v>
      </c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</row>
    <row r="306" spans="1:34" s="83" customFormat="1" ht="31.5" x14ac:dyDescent="0.25">
      <c r="A306" s="38" t="s">
        <v>55</v>
      </c>
      <c r="B306" s="51" t="s">
        <v>697</v>
      </c>
      <c r="C306" s="41">
        <f t="shared" si="4"/>
        <v>0</v>
      </c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</row>
    <row r="307" spans="1:34" s="83" customFormat="1" ht="15.75" x14ac:dyDescent="0.25">
      <c r="A307" s="38" t="s">
        <v>87</v>
      </c>
      <c r="B307" s="51" t="s">
        <v>698</v>
      </c>
      <c r="C307" s="41">
        <f t="shared" si="4"/>
        <v>0</v>
      </c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</row>
    <row r="308" spans="1:34" s="83" customFormat="1" ht="47.25" x14ac:dyDescent="0.25">
      <c r="A308" s="38" t="s">
        <v>382</v>
      </c>
      <c r="B308" s="51" t="s">
        <v>383</v>
      </c>
      <c r="C308" s="41">
        <f t="shared" si="4"/>
        <v>0</v>
      </c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</row>
    <row r="309" spans="1:34" s="83" customFormat="1" ht="15.75" x14ac:dyDescent="0.25">
      <c r="A309" s="38" t="s">
        <v>244</v>
      </c>
      <c r="B309" s="51" t="s">
        <v>245</v>
      </c>
      <c r="C309" s="41">
        <f t="shared" si="4"/>
        <v>0</v>
      </c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</row>
    <row r="310" spans="1:34" s="83" customFormat="1" ht="15.75" x14ac:dyDescent="0.25">
      <c r="A310" s="38" t="s">
        <v>475</v>
      </c>
      <c r="B310" s="51" t="s">
        <v>476</v>
      </c>
      <c r="C310" s="41">
        <f t="shared" si="4"/>
        <v>0</v>
      </c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</row>
    <row r="311" spans="1:34" s="83" customFormat="1" ht="47.25" x14ac:dyDescent="0.25">
      <c r="A311" s="38" t="s">
        <v>351</v>
      </c>
      <c r="B311" s="51" t="s">
        <v>352</v>
      </c>
      <c r="C311" s="41">
        <f t="shared" si="4"/>
        <v>0</v>
      </c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</row>
    <row r="312" spans="1:34" s="83" customFormat="1" ht="31.5" x14ac:dyDescent="0.25">
      <c r="A312" s="38" t="s">
        <v>699</v>
      </c>
      <c r="B312" s="51" t="s">
        <v>700</v>
      </c>
      <c r="C312" s="41">
        <f t="shared" si="4"/>
        <v>0</v>
      </c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</row>
    <row r="313" spans="1:34" s="83" customFormat="1" ht="31.5" x14ac:dyDescent="0.25">
      <c r="A313" s="38" t="s">
        <v>392</v>
      </c>
      <c r="B313" s="51" t="s">
        <v>393</v>
      </c>
      <c r="C313" s="41">
        <f t="shared" si="4"/>
        <v>0</v>
      </c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</row>
    <row r="314" spans="1:34" s="83" customFormat="1" x14ac:dyDescent="0.25">
      <c r="A314" s="89" t="s">
        <v>898</v>
      </c>
      <c r="B314" s="63" t="s">
        <v>899</v>
      </c>
      <c r="C314" s="41">
        <f t="shared" si="4"/>
        <v>0</v>
      </c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</row>
    <row r="315" spans="1:34" s="83" customFormat="1" ht="15.75" x14ac:dyDescent="0.25">
      <c r="A315" s="38" t="s">
        <v>181</v>
      </c>
      <c r="B315" s="51" t="s">
        <v>182</v>
      </c>
      <c r="C315" s="41">
        <f t="shared" si="4"/>
        <v>0</v>
      </c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</row>
    <row r="316" spans="1:34" s="83" customFormat="1" ht="15.75" x14ac:dyDescent="0.25">
      <c r="A316" s="38" t="s">
        <v>174</v>
      </c>
      <c r="B316" s="51" t="s">
        <v>701</v>
      </c>
      <c r="C316" s="41">
        <f t="shared" si="4"/>
        <v>0</v>
      </c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</row>
    <row r="317" spans="1:34" s="83" customFormat="1" ht="47.25" x14ac:dyDescent="0.25">
      <c r="A317" s="38" t="s">
        <v>131</v>
      </c>
      <c r="B317" s="51" t="s">
        <v>702</v>
      </c>
      <c r="C317" s="41">
        <f t="shared" si="4"/>
        <v>0</v>
      </c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</row>
    <row r="318" spans="1:34" s="83" customFormat="1" ht="15.75" x14ac:dyDescent="0.25">
      <c r="A318" s="38" t="s">
        <v>437</v>
      </c>
      <c r="B318" s="51" t="s">
        <v>438</v>
      </c>
      <c r="C318" s="41">
        <f t="shared" si="4"/>
        <v>0</v>
      </c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</row>
    <row r="319" spans="1:34" s="83" customFormat="1" ht="15.75" x14ac:dyDescent="0.25">
      <c r="A319" s="38" t="s">
        <v>439</v>
      </c>
      <c r="B319" s="51" t="s">
        <v>703</v>
      </c>
      <c r="C319" s="41">
        <f t="shared" si="4"/>
        <v>0</v>
      </c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</row>
    <row r="320" spans="1:34" s="83" customFormat="1" ht="15.75" x14ac:dyDescent="0.25">
      <c r="A320" s="38" t="s">
        <v>440</v>
      </c>
      <c r="B320" s="51" t="s">
        <v>441</v>
      </c>
      <c r="C320" s="41">
        <f t="shared" si="4"/>
        <v>0</v>
      </c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</row>
    <row r="321" spans="1:34" s="83" customFormat="1" ht="15.75" x14ac:dyDescent="0.25">
      <c r="A321" s="38" t="s">
        <v>394</v>
      </c>
      <c r="B321" s="51" t="s">
        <v>704</v>
      </c>
      <c r="C321" s="41">
        <f t="shared" si="4"/>
        <v>0</v>
      </c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</row>
    <row r="322" spans="1:34" s="83" customFormat="1" ht="15.75" x14ac:dyDescent="0.25">
      <c r="A322" s="38" t="s">
        <v>415</v>
      </c>
      <c r="B322" s="51" t="s">
        <v>416</v>
      </c>
      <c r="C322" s="41">
        <f t="shared" ref="C322:C385" si="5">SUM(D322:AH322)</f>
        <v>0</v>
      </c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</row>
    <row r="323" spans="1:34" s="83" customFormat="1" ht="15.75" x14ac:dyDescent="0.25">
      <c r="A323" s="38" t="s">
        <v>418</v>
      </c>
      <c r="B323" s="51" t="s">
        <v>419</v>
      </c>
      <c r="C323" s="41">
        <f t="shared" si="5"/>
        <v>0</v>
      </c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</row>
    <row r="324" spans="1:34" s="83" customFormat="1" ht="15.75" x14ac:dyDescent="0.25">
      <c r="A324" s="38" t="s">
        <v>417</v>
      </c>
      <c r="B324" s="51" t="s">
        <v>705</v>
      </c>
      <c r="C324" s="41">
        <f t="shared" si="5"/>
        <v>0</v>
      </c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</row>
    <row r="325" spans="1:34" s="83" customFormat="1" ht="15.75" x14ac:dyDescent="0.25">
      <c r="A325" s="38" t="s">
        <v>426</v>
      </c>
      <c r="B325" s="51" t="s">
        <v>706</v>
      </c>
      <c r="C325" s="41">
        <f t="shared" si="5"/>
        <v>0</v>
      </c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</row>
    <row r="326" spans="1:34" s="83" customFormat="1" ht="15.75" x14ac:dyDescent="0.25">
      <c r="A326" s="88" t="s">
        <v>947</v>
      </c>
      <c r="B326" s="75" t="s">
        <v>948</v>
      </c>
      <c r="C326" s="41">
        <f t="shared" si="5"/>
        <v>0</v>
      </c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</row>
    <row r="327" spans="1:34" s="83" customFormat="1" ht="31.5" x14ac:dyDescent="0.25">
      <c r="A327" s="38" t="s">
        <v>148</v>
      </c>
      <c r="B327" s="51" t="s">
        <v>149</v>
      </c>
      <c r="C327" s="41">
        <f t="shared" si="5"/>
        <v>0</v>
      </c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</row>
    <row r="328" spans="1:34" s="83" customFormat="1" ht="31.5" x14ac:dyDescent="0.25">
      <c r="A328" s="38" t="s">
        <v>420</v>
      </c>
      <c r="B328" s="51" t="s">
        <v>421</v>
      </c>
      <c r="C328" s="41">
        <f t="shared" si="5"/>
        <v>0</v>
      </c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</row>
    <row r="329" spans="1:34" s="83" customFormat="1" ht="31.5" x14ac:dyDescent="0.25">
      <c r="A329" s="38" t="s">
        <v>707</v>
      </c>
      <c r="B329" s="51" t="s">
        <v>708</v>
      </c>
      <c r="C329" s="41">
        <f t="shared" si="5"/>
        <v>0</v>
      </c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</row>
    <row r="330" spans="1:34" s="83" customFormat="1" ht="31.5" x14ac:dyDescent="0.25">
      <c r="A330" s="38" t="s">
        <v>709</v>
      </c>
      <c r="B330" s="51" t="s">
        <v>710</v>
      </c>
      <c r="C330" s="41">
        <f t="shared" si="5"/>
        <v>0</v>
      </c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</row>
    <row r="331" spans="1:34" s="83" customFormat="1" ht="31.5" x14ac:dyDescent="0.25">
      <c r="A331" s="38" t="s">
        <v>711</v>
      </c>
      <c r="B331" s="51" t="s">
        <v>712</v>
      </c>
      <c r="C331" s="41">
        <f t="shared" si="5"/>
        <v>0</v>
      </c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</row>
    <row r="332" spans="1:34" s="83" customFormat="1" ht="15.75" x14ac:dyDescent="0.25">
      <c r="A332" s="39" t="s">
        <v>813</v>
      </c>
      <c r="B332" s="45" t="s">
        <v>814</v>
      </c>
      <c r="C332" s="41">
        <f t="shared" si="5"/>
        <v>0</v>
      </c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</row>
    <row r="333" spans="1:34" s="83" customFormat="1" ht="31.5" x14ac:dyDescent="0.25">
      <c r="A333" s="38" t="s">
        <v>43</v>
      </c>
      <c r="B333" s="51" t="s">
        <v>44</v>
      </c>
      <c r="C333" s="41">
        <f t="shared" si="5"/>
        <v>0</v>
      </c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</row>
    <row r="334" spans="1:34" s="83" customFormat="1" ht="31.5" x14ac:dyDescent="0.25">
      <c r="A334" s="38" t="s">
        <v>47</v>
      </c>
      <c r="B334" s="51" t="s">
        <v>48</v>
      </c>
      <c r="C334" s="41">
        <f t="shared" si="5"/>
        <v>0</v>
      </c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</row>
    <row r="335" spans="1:34" s="83" customFormat="1" ht="31.5" x14ac:dyDescent="0.25">
      <c r="A335" s="38" t="s">
        <v>45</v>
      </c>
      <c r="B335" s="51" t="s">
        <v>46</v>
      </c>
      <c r="C335" s="41">
        <f t="shared" si="5"/>
        <v>0</v>
      </c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</row>
    <row r="336" spans="1:34" s="83" customFormat="1" ht="31.5" x14ac:dyDescent="0.25">
      <c r="A336" s="38" t="s">
        <v>36</v>
      </c>
      <c r="B336" s="51" t="s">
        <v>713</v>
      </c>
      <c r="C336" s="41">
        <f t="shared" si="5"/>
        <v>0</v>
      </c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</row>
    <row r="337" spans="1:34" s="83" customFormat="1" ht="15.75" x14ac:dyDescent="0.25">
      <c r="A337" s="38" t="s">
        <v>450</v>
      </c>
      <c r="B337" s="51" t="s">
        <v>451</v>
      </c>
      <c r="C337" s="41">
        <f t="shared" si="5"/>
        <v>0</v>
      </c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</row>
    <row r="338" spans="1:34" s="83" customFormat="1" ht="15.75" x14ac:dyDescent="0.25">
      <c r="A338" s="38" t="s">
        <v>452</v>
      </c>
      <c r="B338" s="51" t="s">
        <v>453</v>
      </c>
      <c r="C338" s="41">
        <f t="shared" si="5"/>
        <v>0</v>
      </c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</row>
    <row r="339" spans="1:34" s="83" customFormat="1" ht="15.75" x14ac:dyDescent="0.25">
      <c r="A339" s="38" t="s">
        <v>454</v>
      </c>
      <c r="B339" s="51" t="s">
        <v>455</v>
      </c>
      <c r="C339" s="41">
        <f t="shared" si="5"/>
        <v>0</v>
      </c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</row>
    <row r="340" spans="1:34" s="83" customFormat="1" ht="15.75" x14ac:dyDescent="0.25">
      <c r="A340" s="38" t="s">
        <v>456</v>
      </c>
      <c r="B340" s="51" t="s">
        <v>457</v>
      </c>
      <c r="C340" s="41">
        <f t="shared" si="5"/>
        <v>0</v>
      </c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</row>
    <row r="341" spans="1:34" s="83" customFormat="1" ht="15.75" x14ac:dyDescent="0.25">
      <c r="A341" s="38" t="s">
        <v>497</v>
      </c>
      <c r="B341" s="51" t="s">
        <v>714</v>
      </c>
      <c r="C341" s="41">
        <f t="shared" si="5"/>
        <v>0</v>
      </c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</row>
    <row r="342" spans="1:34" s="83" customFormat="1" ht="31.5" x14ac:dyDescent="0.25">
      <c r="A342" s="38" t="s">
        <v>230</v>
      </c>
      <c r="B342" s="51" t="s">
        <v>231</v>
      </c>
      <c r="C342" s="41">
        <f t="shared" si="5"/>
        <v>0</v>
      </c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</row>
    <row r="343" spans="1:34" s="83" customFormat="1" ht="15.75" x14ac:dyDescent="0.25">
      <c r="A343" s="38" t="s">
        <v>715</v>
      </c>
      <c r="B343" s="51" t="s">
        <v>716</v>
      </c>
      <c r="C343" s="41">
        <f t="shared" si="5"/>
        <v>0</v>
      </c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</row>
    <row r="344" spans="1:34" s="83" customFormat="1" ht="15.75" x14ac:dyDescent="0.25">
      <c r="A344" s="38" t="s">
        <v>717</v>
      </c>
      <c r="B344" s="51" t="s">
        <v>718</v>
      </c>
      <c r="C344" s="41">
        <f t="shared" si="5"/>
        <v>0</v>
      </c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</row>
    <row r="345" spans="1:34" s="83" customFormat="1" ht="15.75" x14ac:dyDescent="0.25">
      <c r="A345" s="38" t="s">
        <v>429</v>
      </c>
      <c r="B345" s="51" t="s">
        <v>430</v>
      </c>
      <c r="C345" s="41">
        <f t="shared" si="5"/>
        <v>0</v>
      </c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</row>
    <row r="346" spans="1:34" s="83" customFormat="1" ht="31.5" x14ac:dyDescent="0.25">
      <c r="A346" s="38" t="s">
        <v>431</v>
      </c>
      <c r="B346" s="51" t="s">
        <v>432</v>
      </c>
      <c r="C346" s="41">
        <f t="shared" si="5"/>
        <v>0</v>
      </c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</row>
    <row r="347" spans="1:34" s="83" customFormat="1" ht="31.5" x14ac:dyDescent="0.25">
      <c r="A347" s="38" t="s">
        <v>433</v>
      </c>
      <c r="B347" s="51" t="s">
        <v>434</v>
      </c>
      <c r="C347" s="41">
        <f t="shared" si="5"/>
        <v>0</v>
      </c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</row>
    <row r="348" spans="1:34" s="83" customFormat="1" ht="15.75" x14ac:dyDescent="0.25">
      <c r="A348" s="38" t="s">
        <v>427</v>
      </c>
      <c r="B348" s="51" t="s">
        <v>428</v>
      </c>
      <c r="C348" s="41">
        <f t="shared" si="5"/>
        <v>0</v>
      </c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</row>
    <row r="349" spans="1:34" s="83" customFormat="1" ht="15.75" x14ac:dyDescent="0.25">
      <c r="A349" s="38" t="s">
        <v>141</v>
      </c>
      <c r="B349" s="51" t="s">
        <v>719</v>
      </c>
      <c r="C349" s="41">
        <f t="shared" si="5"/>
        <v>0</v>
      </c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</row>
    <row r="350" spans="1:34" s="83" customFormat="1" ht="31.5" x14ac:dyDescent="0.25">
      <c r="A350" s="38" t="s">
        <v>102</v>
      </c>
      <c r="B350" s="51" t="s">
        <v>103</v>
      </c>
      <c r="C350" s="41">
        <f t="shared" si="5"/>
        <v>0</v>
      </c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</row>
    <row r="351" spans="1:34" s="83" customFormat="1" ht="15.75" x14ac:dyDescent="0.25">
      <c r="A351" s="38" t="s">
        <v>248</v>
      </c>
      <c r="B351" s="51" t="s">
        <v>720</v>
      </c>
      <c r="C351" s="41">
        <f t="shared" si="5"/>
        <v>0</v>
      </c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</row>
    <row r="352" spans="1:34" s="83" customFormat="1" ht="15.75" x14ac:dyDescent="0.25">
      <c r="A352" s="38" t="s">
        <v>247</v>
      </c>
      <c r="B352" s="51" t="s">
        <v>721</v>
      </c>
      <c r="C352" s="41">
        <f t="shared" si="5"/>
        <v>0</v>
      </c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</row>
    <row r="353" spans="1:34" s="83" customFormat="1" ht="15.75" x14ac:dyDescent="0.25">
      <c r="A353" s="38" t="s">
        <v>249</v>
      </c>
      <c r="B353" s="51" t="s">
        <v>722</v>
      </c>
      <c r="C353" s="41">
        <f t="shared" si="5"/>
        <v>0</v>
      </c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</row>
    <row r="354" spans="1:34" s="83" customFormat="1" ht="15.75" x14ac:dyDescent="0.25">
      <c r="A354" s="38" t="s">
        <v>250</v>
      </c>
      <c r="B354" s="51" t="s">
        <v>723</v>
      </c>
      <c r="C354" s="41">
        <f t="shared" si="5"/>
        <v>0</v>
      </c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</row>
    <row r="355" spans="1:34" s="83" customFormat="1" ht="15.75" x14ac:dyDescent="0.25">
      <c r="A355" s="38" t="s">
        <v>273</v>
      </c>
      <c r="B355" s="51" t="s">
        <v>724</v>
      </c>
      <c r="C355" s="41">
        <f t="shared" si="5"/>
        <v>0</v>
      </c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</row>
    <row r="356" spans="1:34" s="83" customFormat="1" ht="15.75" x14ac:dyDescent="0.25">
      <c r="A356" s="38" t="s">
        <v>725</v>
      </c>
      <c r="B356" s="51" t="s">
        <v>726</v>
      </c>
      <c r="C356" s="41">
        <f t="shared" si="5"/>
        <v>0</v>
      </c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</row>
    <row r="357" spans="1:34" s="83" customFormat="1" ht="15.75" x14ac:dyDescent="0.25">
      <c r="A357" s="38" t="s">
        <v>727</v>
      </c>
      <c r="B357" s="51" t="s">
        <v>728</v>
      </c>
      <c r="C357" s="41">
        <f t="shared" si="5"/>
        <v>0</v>
      </c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</row>
    <row r="358" spans="1:34" s="83" customFormat="1" ht="15.75" x14ac:dyDescent="0.25">
      <c r="A358" s="38" t="s">
        <v>729</v>
      </c>
      <c r="B358" s="51" t="s">
        <v>730</v>
      </c>
      <c r="C358" s="41">
        <f t="shared" si="5"/>
        <v>0</v>
      </c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</row>
    <row r="359" spans="1:34" s="83" customFormat="1" ht="15.75" x14ac:dyDescent="0.25">
      <c r="A359" s="38" t="s">
        <v>143</v>
      </c>
      <c r="B359" s="51" t="s">
        <v>731</v>
      </c>
      <c r="C359" s="41">
        <f t="shared" si="5"/>
        <v>0</v>
      </c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</row>
    <row r="360" spans="1:34" s="83" customFormat="1" ht="15.75" x14ac:dyDescent="0.25">
      <c r="A360" s="85" t="s">
        <v>912</v>
      </c>
      <c r="B360" s="69" t="s">
        <v>913</v>
      </c>
      <c r="C360" s="41">
        <f t="shared" si="5"/>
        <v>0</v>
      </c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</row>
    <row r="361" spans="1:34" s="83" customFormat="1" ht="15.75" x14ac:dyDescent="0.25">
      <c r="A361" s="38" t="s">
        <v>269</v>
      </c>
      <c r="B361" s="51" t="s">
        <v>732</v>
      </c>
      <c r="C361" s="41">
        <f t="shared" si="5"/>
        <v>0</v>
      </c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</row>
    <row r="362" spans="1:34" s="83" customFormat="1" ht="47.25" x14ac:dyDescent="0.25">
      <c r="A362" s="38" t="s">
        <v>73</v>
      </c>
      <c r="B362" s="51" t="s">
        <v>74</v>
      </c>
      <c r="C362" s="41">
        <f t="shared" si="5"/>
        <v>0</v>
      </c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</row>
    <row r="363" spans="1:34" s="83" customFormat="1" ht="15.75" x14ac:dyDescent="0.25">
      <c r="A363" s="38" t="s">
        <v>17</v>
      </c>
      <c r="B363" s="51" t="s">
        <v>733</v>
      </c>
      <c r="C363" s="41">
        <f t="shared" si="5"/>
        <v>0</v>
      </c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</row>
    <row r="364" spans="1:34" s="83" customFormat="1" ht="31.5" x14ac:dyDescent="0.25">
      <c r="A364" s="38" t="s">
        <v>203</v>
      </c>
      <c r="B364" s="51" t="s">
        <v>204</v>
      </c>
      <c r="C364" s="41">
        <f t="shared" si="5"/>
        <v>0</v>
      </c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</row>
    <row r="365" spans="1:34" s="83" customFormat="1" ht="31.5" x14ac:dyDescent="0.25">
      <c r="A365" s="38" t="s">
        <v>207</v>
      </c>
      <c r="B365" s="51" t="s">
        <v>208</v>
      </c>
      <c r="C365" s="41">
        <f t="shared" si="5"/>
        <v>0</v>
      </c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</row>
    <row r="366" spans="1:34" s="83" customFormat="1" ht="15.75" x14ac:dyDescent="0.25">
      <c r="A366" s="38" t="s">
        <v>14</v>
      </c>
      <c r="B366" s="51" t="s">
        <v>15</v>
      </c>
      <c r="C366" s="41">
        <f t="shared" si="5"/>
        <v>0</v>
      </c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</row>
    <row r="367" spans="1:34" s="83" customFormat="1" ht="15.75" x14ac:dyDescent="0.25">
      <c r="A367" s="38" t="s">
        <v>196</v>
      </c>
      <c r="B367" s="51" t="s">
        <v>734</v>
      </c>
      <c r="C367" s="41">
        <f t="shared" si="5"/>
        <v>0</v>
      </c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</row>
    <row r="368" spans="1:34" s="83" customFormat="1" ht="31.5" x14ac:dyDescent="0.25">
      <c r="A368" s="38" t="s">
        <v>477</v>
      </c>
      <c r="B368" s="51" t="s">
        <v>735</v>
      </c>
      <c r="C368" s="41">
        <f t="shared" si="5"/>
        <v>0</v>
      </c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</row>
    <row r="369" spans="1:34" s="83" customFormat="1" ht="47.25" x14ac:dyDescent="0.25">
      <c r="A369" s="38" t="s">
        <v>353</v>
      </c>
      <c r="B369" s="51" t="s">
        <v>354</v>
      </c>
      <c r="C369" s="41">
        <f t="shared" si="5"/>
        <v>0</v>
      </c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</row>
    <row r="370" spans="1:34" s="83" customFormat="1" ht="47.25" x14ac:dyDescent="0.25">
      <c r="A370" s="38" t="s">
        <v>334</v>
      </c>
      <c r="B370" s="51" t="s">
        <v>335</v>
      </c>
      <c r="C370" s="41">
        <f t="shared" si="5"/>
        <v>0</v>
      </c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</row>
    <row r="371" spans="1:34" s="83" customFormat="1" ht="31.5" x14ac:dyDescent="0.25">
      <c r="A371" s="40" t="s">
        <v>815</v>
      </c>
      <c r="B371" s="58" t="s">
        <v>816</v>
      </c>
      <c r="C371" s="41">
        <f t="shared" si="5"/>
        <v>0</v>
      </c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</row>
    <row r="372" spans="1:34" s="83" customFormat="1" ht="47.25" x14ac:dyDescent="0.25">
      <c r="A372" s="38" t="s">
        <v>339</v>
      </c>
      <c r="B372" s="51" t="s">
        <v>340</v>
      </c>
      <c r="C372" s="41">
        <f t="shared" si="5"/>
        <v>0</v>
      </c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</row>
    <row r="373" spans="1:34" s="83" customFormat="1" ht="47.25" x14ac:dyDescent="0.25">
      <c r="A373" s="38" t="s">
        <v>259</v>
      </c>
      <c r="B373" s="51" t="s">
        <v>260</v>
      </c>
      <c r="C373" s="41">
        <f t="shared" si="5"/>
        <v>0</v>
      </c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</row>
    <row r="374" spans="1:34" s="83" customFormat="1" ht="15.75" x14ac:dyDescent="0.25">
      <c r="A374" s="38" t="s">
        <v>736</v>
      </c>
      <c r="B374" s="51" t="s">
        <v>737</v>
      </c>
      <c r="C374" s="41">
        <f t="shared" si="5"/>
        <v>0</v>
      </c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</row>
    <row r="375" spans="1:34" s="83" customFormat="1" ht="15.75" x14ac:dyDescent="0.25">
      <c r="A375" s="38" t="s">
        <v>446</v>
      </c>
      <c r="B375" s="51" t="s">
        <v>738</v>
      </c>
      <c r="C375" s="41">
        <f t="shared" si="5"/>
        <v>0</v>
      </c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</row>
    <row r="376" spans="1:34" s="83" customFormat="1" ht="15.75" x14ac:dyDescent="0.25">
      <c r="A376" s="38" t="s">
        <v>447</v>
      </c>
      <c r="B376" s="51" t="s">
        <v>739</v>
      </c>
      <c r="C376" s="41">
        <f t="shared" si="5"/>
        <v>0</v>
      </c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</row>
    <row r="377" spans="1:34" s="83" customFormat="1" ht="15.75" x14ac:dyDescent="0.25">
      <c r="A377" s="38" t="s">
        <v>740</v>
      </c>
      <c r="B377" s="51" t="s">
        <v>741</v>
      </c>
      <c r="C377" s="41">
        <f t="shared" si="5"/>
        <v>0</v>
      </c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</row>
    <row r="378" spans="1:34" s="83" customFormat="1" ht="31.5" x14ac:dyDescent="0.25">
      <c r="A378" s="38" t="s">
        <v>106</v>
      </c>
      <c r="B378" s="51" t="s">
        <v>107</v>
      </c>
      <c r="C378" s="41">
        <f t="shared" si="5"/>
        <v>0</v>
      </c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</row>
    <row r="379" spans="1:34" s="83" customFormat="1" ht="31.5" x14ac:dyDescent="0.25">
      <c r="A379" s="38" t="s">
        <v>503</v>
      </c>
      <c r="B379" s="51" t="s">
        <v>504</v>
      </c>
      <c r="C379" s="41">
        <f t="shared" si="5"/>
        <v>0</v>
      </c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</row>
    <row r="380" spans="1:34" s="83" customFormat="1" ht="47.25" x14ac:dyDescent="0.25">
      <c r="A380" s="38" t="s">
        <v>341</v>
      </c>
      <c r="B380" s="51" t="s">
        <v>342</v>
      </c>
      <c r="C380" s="41">
        <f t="shared" si="5"/>
        <v>0</v>
      </c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</row>
    <row r="381" spans="1:34" s="83" customFormat="1" ht="15.75" x14ac:dyDescent="0.25">
      <c r="A381" s="38" t="s">
        <v>251</v>
      </c>
      <c r="B381" s="51" t="s">
        <v>742</v>
      </c>
      <c r="C381" s="41">
        <f t="shared" si="5"/>
        <v>0</v>
      </c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</row>
    <row r="382" spans="1:34" s="83" customFormat="1" ht="15.75" x14ac:dyDescent="0.25">
      <c r="A382" s="38" t="s">
        <v>252</v>
      </c>
      <c r="B382" s="51" t="s">
        <v>253</v>
      </c>
      <c r="C382" s="41">
        <f t="shared" si="5"/>
        <v>0</v>
      </c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</row>
    <row r="383" spans="1:34" s="83" customFormat="1" ht="31.5" x14ac:dyDescent="0.25">
      <c r="A383" s="38" t="s">
        <v>197</v>
      </c>
      <c r="B383" s="51" t="s">
        <v>743</v>
      </c>
      <c r="C383" s="41">
        <f t="shared" si="5"/>
        <v>0</v>
      </c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</row>
    <row r="384" spans="1:34" s="83" customFormat="1" ht="31.5" x14ac:dyDescent="0.25">
      <c r="A384" s="38" t="s">
        <v>326</v>
      </c>
      <c r="B384" s="51" t="s">
        <v>327</v>
      </c>
      <c r="C384" s="41">
        <f t="shared" si="5"/>
        <v>0</v>
      </c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</row>
    <row r="385" spans="1:34" s="83" customFormat="1" ht="31.5" x14ac:dyDescent="0.25">
      <c r="A385" s="38" t="s">
        <v>91</v>
      </c>
      <c r="B385" s="51" t="s">
        <v>92</v>
      </c>
      <c r="C385" s="41">
        <f t="shared" si="5"/>
        <v>0</v>
      </c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</row>
    <row r="386" spans="1:34" s="83" customFormat="1" ht="15.75" x14ac:dyDescent="0.25">
      <c r="A386" s="38" t="s">
        <v>482</v>
      </c>
      <c r="B386" s="51" t="s">
        <v>744</v>
      </c>
      <c r="C386" s="41">
        <f t="shared" ref="C386:C449" si="6">SUM(D386:AH386)</f>
        <v>0</v>
      </c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</row>
    <row r="387" spans="1:34" s="83" customFormat="1" ht="15.75" x14ac:dyDescent="0.25">
      <c r="A387" s="88" t="s">
        <v>949</v>
      </c>
      <c r="B387" s="75" t="s">
        <v>950</v>
      </c>
      <c r="C387" s="41">
        <f t="shared" si="6"/>
        <v>0</v>
      </c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</row>
    <row r="388" spans="1:34" s="83" customFormat="1" ht="15.75" x14ac:dyDescent="0.25">
      <c r="A388" s="38" t="s">
        <v>485</v>
      </c>
      <c r="B388" s="51" t="s">
        <v>745</v>
      </c>
      <c r="C388" s="41">
        <f t="shared" si="6"/>
        <v>0</v>
      </c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</row>
    <row r="389" spans="1:34" s="83" customFormat="1" ht="15.75" x14ac:dyDescent="0.25">
      <c r="A389" s="38" t="s">
        <v>488</v>
      </c>
      <c r="B389" s="51" t="s">
        <v>489</v>
      </c>
      <c r="C389" s="41">
        <f t="shared" si="6"/>
        <v>0</v>
      </c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</row>
    <row r="390" spans="1:34" s="83" customFormat="1" ht="15.75" x14ac:dyDescent="0.25">
      <c r="A390" s="38" t="s">
        <v>483</v>
      </c>
      <c r="B390" s="51" t="s">
        <v>484</v>
      </c>
      <c r="C390" s="41">
        <f t="shared" si="6"/>
        <v>0</v>
      </c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</row>
    <row r="391" spans="1:34" s="83" customFormat="1" ht="15.75" x14ac:dyDescent="0.25">
      <c r="A391" s="38" t="s">
        <v>486</v>
      </c>
      <c r="B391" s="51" t="s">
        <v>487</v>
      </c>
      <c r="C391" s="41">
        <f t="shared" si="6"/>
        <v>0</v>
      </c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</row>
    <row r="392" spans="1:34" s="83" customFormat="1" ht="15.75" x14ac:dyDescent="0.25">
      <c r="A392" s="38" t="s">
        <v>479</v>
      </c>
      <c r="B392" s="51" t="s">
        <v>480</v>
      </c>
      <c r="C392" s="41">
        <f t="shared" si="6"/>
        <v>0</v>
      </c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</row>
    <row r="393" spans="1:34" s="83" customFormat="1" ht="15.75" x14ac:dyDescent="0.25">
      <c r="A393" s="56" t="s">
        <v>849</v>
      </c>
      <c r="B393" s="57" t="s">
        <v>850</v>
      </c>
      <c r="C393" s="41">
        <f t="shared" si="6"/>
        <v>0</v>
      </c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</row>
    <row r="394" spans="1:34" s="83" customFormat="1" ht="15.75" x14ac:dyDescent="0.25">
      <c r="A394" s="38" t="s">
        <v>746</v>
      </c>
      <c r="B394" s="51" t="s">
        <v>747</v>
      </c>
      <c r="C394" s="41">
        <f t="shared" si="6"/>
        <v>0</v>
      </c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</row>
    <row r="395" spans="1:34" s="83" customFormat="1" ht="15.75" x14ac:dyDescent="0.25">
      <c r="A395" s="38" t="s">
        <v>748</v>
      </c>
      <c r="B395" s="51" t="s">
        <v>749</v>
      </c>
      <c r="C395" s="41">
        <f t="shared" si="6"/>
        <v>0</v>
      </c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</row>
    <row r="396" spans="1:34" s="83" customFormat="1" ht="15.75" x14ac:dyDescent="0.25">
      <c r="A396" s="56" t="s">
        <v>851</v>
      </c>
      <c r="B396" s="57" t="s">
        <v>852</v>
      </c>
      <c r="C396" s="41">
        <f t="shared" si="6"/>
        <v>0</v>
      </c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</row>
    <row r="397" spans="1:34" s="83" customFormat="1" ht="31.5" x14ac:dyDescent="0.25">
      <c r="A397" s="38" t="s">
        <v>77</v>
      </c>
      <c r="B397" s="51" t="s">
        <v>78</v>
      </c>
      <c r="C397" s="41">
        <f t="shared" si="6"/>
        <v>0</v>
      </c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</row>
    <row r="398" spans="1:34" s="83" customFormat="1" ht="47.25" x14ac:dyDescent="0.25">
      <c r="A398" s="38" t="s">
        <v>263</v>
      </c>
      <c r="B398" s="51" t="s">
        <v>264</v>
      </c>
      <c r="C398" s="41">
        <f t="shared" si="6"/>
        <v>0</v>
      </c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</row>
    <row r="399" spans="1:34" s="83" customFormat="1" ht="31.5" x14ac:dyDescent="0.25">
      <c r="A399" s="38" t="s">
        <v>422</v>
      </c>
      <c r="B399" s="51" t="s">
        <v>423</v>
      </c>
      <c r="C399" s="41">
        <f t="shared" si="6"/>
        <v>0</v>
      </c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</row>
    <row r="400" spans="1:34" s="83" customFormat="1" ht="31.5" x14ac:dyDescent="0.25">
      <c r="A400" s="38" t="s">
        <v>424</v>
      </c>
      <c r="B400" s="51" t="s">
        <v>425</v>
      </c>
      <c r="C400" s="41">
        <f t="shared" si="6"/>
        <v>0</v>
      </c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</row>
    <row r="401" spans="1:34" s="83" customFormat="1" ht="31.5" x14ac:dyDescent="0.25">
      <c r="A401" s="38" t="s">
        <v>286</v>
      </c>
      <c r="B401" s="51" t="s">
        <v>287</v>
      </c>
      <c r="C401" s="41">
        <f t="shared" si="6"/>
        <v>0</v>
      </c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</row>
    <row r="402" spans="1:34" s="83" customFormat="1" ht="15.75" x14ac:dyDescent="0.25">
      <c r="A402" s="38" t="s">
        <v>380</v>
      </c>
      <c r="B402" s="51" t="s">
        <v>381</v>
      </c>
      <c r="C402" s="41">
        <f t="shared" si="6"/>
        <v>0</v>
      </c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</row>
    <row r="403" spans="1:34" s="83" customFormat="1" ht="15.75" x14ac:dyDescent="0.25">
      <c r="A403" s="38" t="s">
        <v>183</v>
      </c>
      <c r="B403" s="51" t="s">
        <v>750</v>
      </c>
      <c r="C403" s="41">
        <f t="shared" si="6"/>
        <v>0</v>
      </c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</row>
    <row r="404" spans="1:34" s="83" customFormat="1" ht="15.75" x14ac:dyDescent="0.25">
      <c r="A404" s="38" t="s">
        <v>751</v>
      </c>
      <c r="B404" s="51" t="s">
        <v>752</v>
      </c>
      <c r="C404" s="41">
        <f t="shared" si="6"/>
        <v>0</v>
      </c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</row>
    <row r="405" spans="1:34" s="83" customFormat="1" ht="31.5" x14ac:dyDescent="0.25">
      <c r="A405" s="38" t="s">
        <v>234</v>
      </c>
      <c r="B405" s="51" t="s">
        <v>235</v>
      </c>
      <c r="C405" s="41">
        <f t="shared" si="6"/>
        <v>0</v>
      </c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</row>
    <row r="406" spans="1:34" s="83" customFormat="1" ht="15.75" x14ac:dyDescent="0.25">
      <c r="A406" s="90" t="s">
        <v>914</v>
      </c>
      <c r="B406" s="75" t="s">
        <v>915</v>
      </c>
      <c r="C406" s="41">
        <f t="shared" si="6"/>
        <v>0</v>
      </c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</row>
    <row r="407" spans="1:34" s="83" customFormat="1" ht="15.75" x14ac:dyDescent="0.25">
      <c r="A407" s="38" t="s">
        <v>243</v>
      </c>
      <c r="B407" s="51" t="s">
        <v>753</v>
      </c>
      <c r="C407" s="41">
        <f t="shared" si="6"/>
        <v>0</v>
      </c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</row>
    <row r="408" spans="1:34" s="83" customFormat="1" ht="15.75" x14ac:dyDescent="0.25">
      <c r="A408" s="38" t="s">
        <v>236</v>
      </c>
      <c r="B408" s="51" t="s">
        <v>754</v>
      </c>
      <c r="C408" s="41">
        <f t="shared" si="6"/>
        <v>0</v>
      </c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</row>
    <row r="409" spans="1:34" s="83" customFormat="1" ht="15.75" x14ac:dyDescent="0.25">
      <c r="A409" s="38" t="s">
        <v>88</v>
      </c>
      <c r="B409" s="51" t="s">
        <v>755</v>
      </c>
      <c r="C409" s="41">
        <f t="shared" si="6"/>
        <v>0</v>
      </c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</row>
    <row r="410" spans="1:34" s="83" customFormat="1" ht="15.75" x14ac:dyDescent="0.25">
      <c r="A410" s="38" t="s">
        <v>118</v>
      </c>
      <c r="B410" s="51" t="s">
        <v>119</v>
      </c>
      <c r="C410" s="41">
        <f t="shared" si="6"/>
        <v>0</v>
      </c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</row>
    <row r="411" spans="1:34" s="83" customFormat="1" ht="31.5" x14ac:dyDescent="0.25">
      <c r="A411" s="38" t="s">
        <v>63</v>
      </c>
      <c r="B411" s="51" t="s">
        <v>756</v>
      </c>
      <c r="C411" s="41">
        <f t="shared" si="6"/>
        <v>0</v>
      </c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</row>
    <row r="412" spans="1:34" s="83" customFormat="1" ht="31.5" x14ac:dyDescent="0.25">
      <c r="A412" s="38" t="s">
        <v>61</v>
      </c>
      <c r="B412" s="51" t="s">
        <v>62</v>
      </c>
      <c r="C412" s="41">
        <f t="shared" si="6"/>
        <v>0</v>
      </c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</row>
    <row r="413" spans="1:34" s="83" customFormat="1" ht="15.75" x14ac:dyDescent="0.25">
      <c r="A413" s="38" t="s">
        <v>757</v>
      </c>
      <c r="B413" s="51" t="s">
        <v>758</v>
      </c>
      <c r="C413" s="41">
        <f t="shared" si="6"/>
        <v>0</v>
      </c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</row>
    <row r="414" spans="1:34" s="83" customFormat="1" ht="15.75" x14ac:dyDescent="0.25">
      <c r="A414" s="38" t="s">
        <v>759</v>
      </c>
      <c r="B414" s="51" t="s">
        <v>760</v>
      </c>
      <c r="C414" s="41">
        <f t="shared" si="6"/>
        <v>0</v>
      </c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</row>
    <row r="415" spans="1:34" s="83" customFormat="1" ht="31.5" x14ac:dyDescent="0.25">
      <c r="A415" s="38" t="s">
        <v>201</v>
      </c>
      <c r="B415" s="51" t="s">
        <v>202</v>
      </c>
      <c r="C415" s="41">
        <f t="shared" si="6"/>
        <v>0</v>
      </c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</row>
    <row r="416" spans="1:34" s="83" customFormat="1" ht="15.75" x14ac:dyDescent="0.25">
      <c r="A416" s="88" t="s">
        <v>916</v>
      </c>
      <c r="B416" s="75" t="s">
        <v>917</v>
      </c>
      <c r="C416" s="41">
        <f t="shared" si="6"/>
        <v>0</v>
      </c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</row>
    <row r="417" spans="1:34" s="83" customFormat="1" x14ac:dyDescent="0.25">
      <c r="A417" s="60" t="s">
        <v>1076</v>
      </c>
      <c r="B417" s="62" t="s">
        <v>1077</v>
      </c>
      <c r="C417" s="41">
        <f t="shared" si="6"/>
        <v>0</v>
      </c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</row>
    <row r="418" spans="1:34" s="83" customFormat="1" ht="15.75" x14ac:dyDescent="0.25">
      <c r="A418" s="38" t="s">
        <v>459</v>
      </c>
      <c r="B418" s="51" t="s">
        <v>460</v>
      </c>
      <c r="C418" s="41">
        <f t="shared" si="6"/>
        <v>0</v>
      </c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</row>
    <row r="419" spans="1:34" s="83" customFormat="1" ht="15.75" x14ac:dyDescent="0.25">
      <c r="A419" s="38" t="s">
        <v>461</v>
      </c>
      <c r="B419" s="51" t="s">
        <v>462</v>
      </c>
      <c r="C419" s="41">
        <f t="shared" si="6"/>
        <v>0</v>
      </c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</row>
    <row r="420" spans="1:34" s="83" customFormat="1" ht="15.75" x14ac:dyDescent="0.25">
      <c r="A420" s="38" t="s">
        <v>463</v>
      </c>
      <c r="B420" s="51" t="s">
        <v>464</v>
      </c>
      <c r="C420" s="41">
        <f t="shared" si="6"/>
        <v>0</v>
      </c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</row>
    <row r="421" spans="1:34" s="83" customFormat="1" ht="15.75" x14ac:dyDescent="0.25">
      <c r="A421" s="38" t="s">
        <v>465</v>
      </c>
      <c r="B421" s="51" t="s">
        <v>761</v>
      </c>
      <c r="C421" s="41">
        <f t="shared" si="6"/>
        <v>0</v>
      </c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</row>
    <row r="422" spans="1:34" s="83" customFormat="1" ht="15.75" x14ac:dyDescent="0.25">
      <c r="A422" s="38" t="s">
        <v>169</v>
      </c>
      <c r="B422" s="51" t="s">
        <v>762</v>
      </c>
      <c r="C422" s="41">
        <f t="shared" si="6"/>
        <v>0</v>
      </c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</row>
    <row r="423" spans="1:34" s="83" customFormat="1" ht="15.75" x14ac:dyDescent="0.25">
      <c r="A423" s="38" t="s">
        <v>109</v>
      </c>
      <c r="B423" s="51" t="s">
        <v>763</v>
      </c>
      <c r="C423" s="41">
        <f t="shared" si="6"/>
        <v>0</v>
      </c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</row>
    <row r="424" spans="1:34" s="83" customFormat="1" ht="15.75" x14ac:dyDescent="0.25">
      <c r="A424" s="38" t="s">
        <v>111</v>
      </c>
      <c r="B424" s="51" t="s">
        <v>764</v>
      </c>
      <c r="C424" s="41">
        <f t="shared" si="6"/>
        <v>0</v>
      </c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</row>
    <row r="425" spans="1:34" s="83" customFormat="1" ht="15.75" x14ac:dyDescent="0.25">
      <c r="A425" s="38" t="s">
        <v>312</v>
      </c>
      <c r="B425" s="51" t="s">
        <v>313</v>
      </c>
      <c r="C425" s="41">
        <f t="shared" si="6"/>
        <v>0</v>
      </c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</row>
    <row r="426" spans="1:34" s="83" customFormat="1" ht="15.75" x14ac:dyDescent="0.25">
      <c r="A426" s="38" t="s">
        <v>469</v>
      </c>
      <c r="B426" s="51" t="s">
        <v>765</v>
      </c>
      <c r="C426" s="41">
        <f t="shared" si="6"/>
        <v>0</v>
      </c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</row>
    <row r="427" spans="1:34" s="83" customFormat="1" ht="15.75" x14ac:dyDescent="0.25">
      <c r="A427" s="38" t="s">
        <v>67</v>
      </c>
      <c r="B427" s="51" t="s">
        <v>766</v>
      </c>
      <c r="C427" s="41">
        <f t="shared" si="6"/>
        <v>0</v>
      </c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</row>
    <row r="428" spans="1:34" s="83" customFormat="1" ht="15.75" x14ac:dyDescent="0.25">
      <c r="A428" s="38" t="s">
        <v>478</v>
      </c>
      <c r="B428" s="51" t="s">
        <v>767</v>
      </c>
      <c r="C428" s="41">
        <f t="shared" si="6"/>
        <v>0</v>
      </c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</row>
    <row r="429" spans="1:34" s="83" customFormat="1" ht="15.75" x14ac:dyDescent="0.25">
      <c r="A429" s="38" t="s">
        <v>120</v>
      </c>
      <c r="B429" s="51" t="s">
        <v>768</v>
      </c>
      <c r="C429" s="41">
        <f t="shared" si="6"/>
        <v>0</v>
      </c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</row>
    <row r="430" spans="1:34" s="83" customFormat="1" ht="15.75" x14ac:dyDescent="0.25">
      <c r="A430" s="38" t="s">
        <v>137</v>
      </c>
      <c r="B430" s="51" t="s">
        <v>769</v>
      </c>
      <c r="C430" s="41">
        <f t="shared" si="6"/>
        <v>0</v>
      </c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</row>
    <row r="431" spans="1:34" s="83" customFormat="1" ht="15.75" x14ac:dyDescent="0.25">
      <c r="A431" s="38" t="s">
        <v>466</v>
      </c>
      <c r="B431" s="51" t="s">
        <v>770</v>
      </c>
      <c r="C431" s="41">
        <f t="shared" si="6"/>
        <v>0</v>
      </c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</row>
    <row r="432" spans="1:34" s="83" customFormat="1" ht="31.5" x14ac:dyDescent="0.25">
      <c r="A432" s="38" t="s">
        <v>68</v>
      </c>
      <c r="B432" s="51" t="s">
        <v>69</v>
      </c>
      <c r="C432" s="41">
        <f t="shared" si="6"/>
        <v>0</v>
      </c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</row>
    <row r="433" spans="1:34" s="83" customFormat="1" ht="15.75" x14ac:dyDescent="0.25">
      <c r="A433" s="38" t="s">
        <v>130</v>
      </c>
      <c r="B433" s="51" t="s">
        <v>771</v>
      </c>
      <c r="C433" s="41">
        <f t="shared" si="6"/>
        <v>0</v>
      </c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</row>
    <row r="434" spans="1:34" s="83" customFormat="1" ht="15.75" x14ac:dyDescent="0.25">
      <c r="A434" s="38" t="s">
        <v>1</v>
      </c>
      <c r="B434" s="51" t="s">
        <v>2</v>
      </c>
      <c r="C434" s="41">
        <f t="shared" si="6"/>
        <v>0</v>
      </c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</row>
    <row r="435" spans="1:34" s="83" customFormat="1" x14ac:dyDescent="0.25">
      <c r="A435" s="60" t="s">
        <v>874</v>
      </c>
      <c r="B435" s="62" t="s">
        <v>867</v>
      </c>
      <c r="C435" s="41">
        <f t="shared" si="6"/>
        <v>0</v>
      </c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</row>
    <row r="436" spans="1:34" s="83" customFormat="1" x14ac:dyDescent="0.25">
      <c r="A436" s="60" t="s">
        <v>876</v>
      </c>
      <c r="B436" s="62" t="s">
        <v>871</v>
      </c>
      <c r="C436" s="41">
        <f t="shared" si="6"/>
        <v>0</v>
      </c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</row>
    <row r="437" spans="1:34" s="83" customFormat="1" ht="31.5" x14ac:dyDescent="0.25">
      <c r="A437" s="38" t="s">
        <v>40</v>
      </c>
      <c r="B437" s="51" t="s">
        <v>41</v>
      </c>
      <c r="C437" s="41">
        <f t="shared" si="6"/>
        <v>0</v>
      </c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</row>
    <row r="438" spans="1:34" s="83" customFormat="1" ht="15.75" x14ac:dyDescent="0.25">
      <c r="A438" s="38" t="s">
        <v>186</v>
      </c>
      <c r="B438" s="51" t="s">
        <v>187</v>
      </c>
      <c r="C438" s="41">
        <f t="shared" si="6"/>
        <v>0</v>
      </c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</row>
    <row r="439" spans="1:34" s="83" customFormat="1" ht="15.75" x14ac:dyDescent="0.25">
      <c r="A439" s="38" t="s">
        <v>184</v>
      </c>
      <c r="B439" s="51" t="s">
        <v>185</v>
      </c>
      <c r="C439" s="41">
        <f t="shared" si="6"/>
        <v>0</v>
      </c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</row>
    <row r="440" spans="1:34" s="83" customFormat="1" ht="15.75" x14ac:dyDescent="0.25">
      <c r="A440" s="38" t="s">
        <v>16</v>
      </c>
      <c r="B440" s="51" t="s">
        <v>772</v>
      </c>
      <c r="C440" s="41">
        <f t="shared" si="6"/>
        <v>0</v>
      </c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</row>
    <row r="441" spans="1:34" s="83" customFormat="1" ht="31.5" x14ac:dyDescent="0.25">
      <c r="A441" s="38" t="s">
        <v>217</v>
      </c>
      <c r="B441" s="51" t="s">
        <v>218</v>
      </c>
      <c r="C441" s="41">
        <f t="shared" si="6"/>
        <v>0</v>
      </c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</row>
    <row r="442" spans="1:34" s="83" customFormat="1" ht="31.5" x14ac:dyDescent="0.25">
      <c r="A442" s="38" t="s">
        <v>138</v>
      </c>
      <c r="B442" s="51" t="s">
        <v>139</v>
      </c>
      <c r="C442" s="41">
        <f t="shared" si="6"/>
        <v>0</v>
      </c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</row>
    <row r="443" spans="1:34" s="83" customFormat="1" x14ac:dyDescent="0.25">
      <c r="A443" s="60" t="s">
        <v>877</v>
      </c>
      <c r="B443" s="62" t="s">
        <v>872</v>
      </c>
      <c r="C443" s="41">
        <f t="shared" si="6"/>
        <v>0</v>
      </c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</row>
    <row r="444" spans="1:34" s="83" customFormat="1" ht="31.5" x14ac:dyDescent="0.25">
      <c r="A444" s="38" t="s">
        <v>301</v>
      </c>
      <c r="B444" s="51" t="s">
        <v>302</v>
      </c>
      <c r="C444" s="41">
        <f t="shared" si="6"/>
        <v>0</v>
      </c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</row>
    <row r="445" spans="1:34" s="83" customFormat="1" ht="31.5" x14ac:dyDescent="0.25">
      <c r="A445" s="38" t="s">
        <v>75</v>
      </c>
      <c r="B445" s="51" t="s">
        <v>76</v>
      </c>
      <c r="C445" s="41">
        <f t="shared" si="6"/>
        <v>0</v>
      </c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</row>
    <row r="446" spans="1:34" s="83" customFormat="1" ht="15.75" x14ac:dyDescent="0.25">
      <c r="A446" s="38" t="s">
        <v>387</v>
      </c>
      <c r="B446" s="51" t="s">
        <v>773</v>
      </c>
      <c r="C446" s="41">
        <f t="shared" si="6"/>
        <v>0</v>
      </c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</row>
    <row r="447" spans="1:34" s="83" customFormat="1" ht="31.5" x14ac:dyDescent="0.25">
      <c r="A447" s="40" t="s">
        <v>825</v>
      </c>
      <c r="B447" s="54" t="s">
        <v>826</v>
      </c>
      <c r="C447" s="41">
        <f t="shared" si="6"/>
        <v>0</v>
      </c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</row>
    <row r="448" spans="1:34" s="83" customFormat="1" ht="15.75" x14ac:dyDescent="0.25">
      <c r="A448" s="38" t="s">
        <v>274</v>
      </c>
      <c r="B448" s="51" t="s">
        <v>275</v>
      </c>
      <c r="C448" s="41">
        <f t="shared" si="6"/>
        <v>0</v>
      </c>
      <c r="D448" s="81"/>
      <c r="E448" s="81"/>
      <c r="F448" s="81"/>
      <c r="G448" s="81"/>
      <c r="H448" s="81"/>
      <c r="I448" s="97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</row>
    <row r="449" spans="1:34" s="83" customFormat="1" ht="15.75" x14ac:dyDescent="0.25">
      <c r="A449" s="38" t="s">
        <v>449</v>
      </c>
      <c r="B449" s="51" t="s">
        <v>774</v>
      </c>
      <c r="C449" s="41">
        <f t="shared" si="6"/>
        <v>0</v>
      </c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</row>
    <row r="450" spans="1:34" s="83" customFormat="1" ht="31.5" x14ac:dyDescent="0.25">
      <c r="A450" s="38" t="s">
        <v>232</v>
      </c>
      <c r="B450" s="51" t="s">
        <v>233</v>
      </c>
      <c r="C450" s="41">
        <f t="shared" ref="C450:C511" si="7">SUM(D450:AH450)</f>
        <v>0</v>
      </c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</row>
    <row r="451" spans="1:34" s="83" customFormat="1" ht="31.5" x14ac:dyDescent="0.25">
      <c r="A451" s="38" t="s">
        <v>59</v>
      </c>
      <c r="B451" s="51" t="s">
        <v>60</v>
      </c>
      <c r="C451" s="41">
        <f t="shared" si="7"/>
        <v>0</v>
      </c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</row>
    <row r="452" spans="1:34" s="83" customFormat="1" ht="31.5" x14ac:dyDescent="0.25">
      <c r="A452" s="38" t="s">
        <v>214</v>
      </c>
      <c r="B452" s="51" t="s">
        <v>215</v>
      </c>
      <c r="C452" s="41">
        <f t="shared" si="7"/>
        <v>0</v>
      </c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</row>
    <row r="453" spans="1:34" s="83" customFormat="1" ht="15.75" x14ac:dyDescent="0.25">
      <c r="A453" s="45" t="s">
        <v>865</v>
      </c>
      <c r="B453" s="45" t="s">
        <v>864</v>
      </c>
      <c r="C453" s="41">
        <f t="shared" si="7"/>
        <v>0</v>
      </c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</row>
    <row r="454" spans="1:34" s="83" customFormat="1" ht="15.75" x14ac:dyDescent="0.25">
      <c r="A454" s="38" t="s">
        <v>491</v>
      </c>
      <c r="B454" s="51" t="s">
        <v>775</v>
      </c>
      <c r="C454" s="41">
        <f t="shared" si="7"/>
        <v>0</v>
      </c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</row>
    <row r="455" spans="1:34" s="83" customFormat="1" ht="31.5" x14ac:dyDescent="0.25">
      <c r="A455" s="38" t="s">
        <v>776</v>
      </c>
      <c r="B455" s="51" t="s">
        <v>777</v>
      </c>
      <c r="C455" s="41">
        <f t="shared" si="7"/>
        <v>0</v>
      </c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</row>
    <row r="456" spans="1:34" s="83" customFormat="1" ht="15.75" x14ac:dyDescent="0.25">
      <c r="A456" s="38" t="s">
        <v>22</v>
      </c>
      <c r="B456" s="51" t="s">
        <v>778</v>
      </c>
      <c r="C456" s="41">
        <f t="shared" si="7"/>
        <v>0</v>
      </c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</row>
    <row r="457" spans="1:34" s="83" customFormat="1" ht="31.5" x14ac:dyDescent="0.25">
      <c r="A457" s="38" t="s">
        <v>363</v>
      </c>
      <c r="B457" s="51" t="s">
        <v>364</v>
      </c>
      <c r="C457" s="41">
        <f t="shared" si="7"/>
        <v>0</v>
      </c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</row>
    <row r="458" spans="1:34" s="83" customFormat="1" ht="15.75" x14ac:dyDescent="0.25">
      <c r="A458" s="38" t="s">
        <v>96</v>
      </c>
      <c r="B458" s="51" t="s">
        <v>779</v>
      </c>
      <c r="C458" s="41">
        <f t="shared" si="7"/>
        <v>0</v>
      </c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</row>
    <row r="459" spans="1:34" s="83" customFormat="1" ht="15.75" x14ac:dyDescent="0.25">
      <c r="A459" s="38" t="s">
        <v>134</v>
      </c>
      <c r="B459" s="51" t="s">
        <v>780</v>
      </c>
      <c r="C459" s="41">
        <f t="shared" si="7"/>
        <v>0</v>
      </c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</row>
    <row r="460" spans="1:34" s="83" customFormat="1" ht="15.75" x14ac:dyDescent="0.25">
      <c r="A460" s="38" t="s">
        <v>170</v>
      </c>
      <c r="B460" s="51" t="s">
        <v>781</v>
      </c>
      <c r="C460" s="41">
        <f t="shared" si="7"/>
        <v>0</v>
      </c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</row>
    <row r="461" spans="1:34" s="83" customFormat="1" ht="31.5" x14ac:dyDescent="0.25">
      <c r="A461" s="38" t="s">
        <v>171</v>
      </c>
      <c r="B461" s="51" t="s">
        <v>782</v>
      </c>
      <c r="C461" s="41">
        <f t="shared" si="7"/>
        <v>0</v>
      </c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</row>
    <row r="462" spans="1:34" s="83" customFormat="1" ht="15.75" x14ac:dyDescent="0.25">
      <c r="A462" s="38" t="s">
        <v>288</v>
      </c>
      <c r="B462" s="51" t="s">
        <v>783</v>
      </c>
      <c r="C462" s="41">
        <f t="shared" si="7"/>
        <v>0</v>
      </c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</row>
    <row r="463" spans="1:34" s="83" customFormat="1" ht="15.75" x14ac:dyDescent="0.25">
      <c r="A463" s="38" t="s">
        <v>784</v>
      </c>
      <c r="B463" s="51" t="s">
        <v>785</v>
      </c>
      <c r="C463" s="41">
        <f t="shared" si="7"/>
        <v>0</v>
      </c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</row>
    <row r="464" spans="1:34" s="83" customFormat="1" ht="15.75" x14ac:dyDescent="0.25">
      <c r="A464" s="38" t="s">
        <v>272</v>
      </c>
      <c r="B464" s="51" t="s">
        <v>786</v>
      </c>
      <c r="C464" s="41">
        <f t="shared" si="7"/>
        <v>0</v>
      </c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</row>
    <row r="465" spans="1:34" s="83" customFormat="1" ht="31.5" x14ac:dyDescent="0.25">
      <c r="A465" s="38" t="s">
        <v>209</v>
      </c>
      <c r="B465" s="51" t="s">
        <v>787</v>
      </c>
      <c r="C465" s="41">
        <f t="shared" si="7"/>
        <v>0</v>
      </c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</row>
    <row r="466" spans="1:34" s="83" customFormat="1" ht="15.75" x14ac:dyDescent="0.25">
      <c r="A466" s="38" t="s">
        <v>132</v>
      </c>
      <c r="B466" s="51" t="s">
        <v>133</v>
      </c>
      <c r="C466" s="41">
        <f t="shared" si="7"/>
        <v>0</v>
      </c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</row>
    <row r="467" spans="1:34" s="83" customFormat="1" ht="15.75" x14ac:dyDescent="0.25">
      <c r="A467" s="38" t="s">
        <v>121</v>
      </c>
      <c r="B467" s="51" t="s">
        <v>788</v>
      </c>
      <c r="C467" s="41">
        <f t="shared" si="7"/>
        <v>0</v>
      </c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</row>
    <row r="468" spans="1:34" s="83" customFormat="1" ht="15.75" x14ac:dyDescent="0.25">
      <c r="A468" s="38" t="s">
        <v>389</v>
      </c>
      <c r="B468" s="51" t="s">
        <v>789</v>
      </c>
      <c r="C468" s="41">
        <f t="shared" si="7"/>
        <v>0</v>
      </c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</row>
    <row r="469" spans="1:34" s="83" customFormat="1" ht="15.75" x14ac:dyDescent="0.25">
      <c r="A469" s="38" t="s">
        <v>388</v>
      </c>
      <c r="B469" s="51" t="s">
        <v>790</v>
      </c>
      <c r="C469" s="41">
        <f t="shared" si="7"/>
        <v>0</v>
      </c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</row>
    <row r="470" spans="1:34" s="83" customFormat="1" x14ac:dyDescent="0.25">
      <c r="A470" s="60" t="s">
        <v>799</v>
      </c>
      <c r="B470" s="62" t="s">
        <v>868</v>
      </c>
      <c r="C470" s="41">
        <f t="shared" si="7"/>
        <v>0</v>
      </c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</row>
    <row r="471" spans="1:34" s="83" customFormat="1" ht="15.75" x14ac:dyDescent="0.25">
      <c r="A471" s="87" t="s">
        <v>910</v>
      </c>
      <c r="B471" s="27" t="s">
        <v>911</v>
      </c>
      <c r="C471" s="41">
        <f t="shared" si="7"/>
        <v>0</v>
      </c>
      <c r="D471" s="82"/>
      <c r="E471" s="82"/>
      <c r="F471" s="82"/>
      <c r="G471" s="82"/>
      <c r="H471" s="82"/>
      <c r="I471" s="82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</row>
    <row r="472" spans="1:34" s="83" customFormat="1" ht="31.5" x14ac:dyDescent="0.25">
      <c r="A472" s="42" t="s">
        <v>1124</v>
      </c>
      <c r="B472" s="65" t="s">
        <v>1139</v>
      </c>
      <c r="C472" s="41">
        <f t="shared" si="7"/>
        <v>0</v>
      </c>
      <c r="D472" s="82"/>
      <c r="E472" s="82"/>
      <c r="F472" s="82"/>
      <c r="G472" s="82"/>
      <c r="H472" s="82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</row>
    <row r="473" spans="1:34" s="83" customFormat="1" ht="15.75" x14ac:dyDescent="0.25">
      <c r="A473" s="42" t="s">
        <v>1125</v>
      </c>
      <c r="B473" s="65" t="s">
        <v>1140</v>
      </c>
      <c r="C473" s="41">
        <f t="shared" si="7"/>
        <v>0</v>
      </c>
      <c r="D473" s="82"/>
      <c r="E473" s="82"/>
      <c r="F473" s="82"/>
      <c r="G473" s="82"/>
      <c r="H473" s="82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</row>
    <row r="474" spans="1:34" s="83" customFormat="1" ht="15.75" x14ac:dyDescent="0.25">
      <c r="A474" s="42" t="s">
        <v>1126</v>
      </c>
      <c r="B474" s="65" t="s">
        <v>1141</v>
      </c>
      <c r="C474" s="41">
        <f t="shared" si="7"/>
        <v>0</v>
      </c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</row>
    <row r="475" spans="1:34" s="83" customFormat="1" ht="15.75" x14ac:dyDescent="0.25">
      <c r="A475" s="42" t="s">
        <v>1127</v>
      </c>
      <c r="B475" s="65" t="s">
        <v>1142</v>
      </c>
      <c r="C475" s="41">
        <f t="shared" si="7"/>
        <v>0</v>
      </c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</row>
    <row r="476" spans="1:34" s="83" customFormat="1" ht="15.75" x14ac:dyDescent="0.25">
      <c r="A476" s="42" t="s">
        <v>1128</v>
      </c>
      <c r="B476" s="65" t="s">
        <v>1145</v>
      </c>
      <c r="C476" s="41">
        <f t="shared" si="7"/>
        <v>0</v>
      </c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</row>
    <row r="477" spans="1:34" s="83" customFormat="1" ht="15.75" x14ac:dyDescent="0.25">
      <c r="A477" s="42" t="s">
        <v>1129</v>
      </c>
      <c r="B477" s="65" t="s">
        <v>1146</v>
      </c>
      <c r="C477" s="41">
        <f t="shared" si="7"/>
        <v>0</v>
      </c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</row>
    <row r="478" spans="1:34" s="83" customFormat="1" ht="15.75" x14ac:dyDescent="0.25">
      <c r="A478" s="42" t="s">
        <v>1130</v>
      </c>
      <c r="B478" s="65" t="s">
        <v>1147</v>
      </c>
      <c r="C478" s="41">
        <f t="shared" si="7"/>
        <v>0</v>
      </c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</row>
    <row r="479" spans="1:34" s="83" customFormat="1" ht="15.75" x14ac:dyDescent="0.25">
      <c r="A479" s="42" t="s">
        <v>1131</v>
      </c>
      <c r="B479" s="65" t="s">
        <v>1148</v>
      </c>
      <c r="C479" s="41">
        <f t="shared" si="7"/>
        <v>0</v>
      </c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</row>
    <row r="480" spans="1:34" s="83" customFormat="1" ht="15.75" x14ac:dyDescent="0.25">
      <c r="A480" s="42" t="s">
        <v>1132</v>
      </c>
      <c r="B480" s="65" t="s">
        <v>1149</v>
      </c>
      <c r="C480" s="41">
        <f t="shared" si="7"/>
        <v>0</v>
      </c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</row>
    <row r="481" spans="1:34" s="83" customFormat="1" ht="15.75" x14ac:dyDescent="0.25">
      <c r="A481" s="42" t="s">
        <v>1133</v>
      </c>
      <c r="B481" s="65" t="s">
        <v>1150</v>
      </c>
      <c r="C481" s="41">
        <f t="shared" si="7"/>
        <v>0</v>
      </c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</row>
    <row r="482" spans="1:34" s="83" customFormat="1" ht="15.75" x14ac:dyDescent="0.25">
      <c r="A482" s="90" t="s">
        <v>918</v>
      </c>
      <c r="B482" s="75" t="s">
        <v>919</v>
      </c>
      <c r="C482" s="41">
        <f t="shared" si="7"/>
        <v>0</v>
      </c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</row>
    <row r="483" spans="1:34" s="83" customFormat="1" ht="15.75" x14ac:dyDescent="0.25">
      <c r="A483" s="42" t="s">
        <v>1134</v>
      </c>
      <c r="B483" s="65" t="s">
        <v>1151</v>
      </c>
      <c r="C483" s="41">
        <f t="shared" si="7"/>
        <v>0</v>
      </c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</row>
    <row r="484" spans="1:34" s="83" customFormat="1" ht="15.75" x14ac:dyDescent="0.25">
      <c r="A484" s="42" t="s">
        <v>1152</v>
      </c>
      <c r="B484" s="65" t="s">
        <v>1163</v>
      </c>
      <c r="C484" s="41">
        <f t="shared" si="7"/>
        <v>0</v>
      </c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</row>
    <row r="485" spans="1:34" s="83" customFormat="1" ht="15.75" x14ac:dyDescent="0.25">
      <c r="A485" s="79" t="s">
        <v>1153</v>
      </c>
      <c r="B485" s="80" t="s">
        <v>1165</v>
      </c>
      <c r="C485" s="41">
        <f t="shared" si="7"/>
        <v>0</v>
      </c>
      <c r="D485" s="82"/>
      <c r="E485" s="82"/>
      <c r="F485" s="82"/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</row>
    <row r="486" spans="1:34" s="83" customFormat="1" ht="15.75" x14ac:dyDescent="0.25">
      <c r="A486" s="42" t="s">
        <v>1154</v>
      </c>
      <c r="B486" s="65" t="s">
        <v>1164</v>
      </c>
      <c r="C486" s="41">
        <f t="shared" si="7"/>
        <v>0</v>
      </c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</row>
    <row r="487" spans="1:34" s="83" customFormat="1" ht="31.5" x14ac:dyDescent="0.25">
      <c r="A487" s="42" t="s">
        <v>1155</v>
      </c>
      <c r="B487" s="65" t="s">
        <v>1166</v>
      </c>
      <c r="C487" s="41">
        <f t="shared" si="7"/>
        <v>0</v>
      </c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</row>
    <row r="488" spans="1:34" s="83" customFormat="1" ht="15.75" x14ac:dyDescent="0.25">
      <c r="A488" s="42" t="s">
        <v>1156</v>
      </c>
      <c r="B488" s="65" t="s">
        <v>1167</v>
      </c>
      <c r="C488" s="41">
        <f t="shared" si="7"/>
        <v>0</v>
      </c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</row>
    <row r="489" spans="1:34" s="83" customFormat="1" ht="31.5" x14ac:dyDescent="0.25">
      <c r="A489" s="42" t="s">
        <v>1157</v>
      </c>
      <c r="B489" s="65" t="s">
        <v>1168</v>
      </c>
      <c r="C489" s="41">
        <f t="shared" si="7"/>
        <v>0</v>
      </c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</row>
    <row r="490" spans="1:34" s="83" customFormat="1" ht="15.75" x14ac:dyDescent="0.25">
      <c r="A490" s="42" t="s">
        <v>1158</v>
      </c>
      <c r="B490" s="65" t="s">
        <v>1169</v>
      </c>
      <c r="C490" s="41">
        <f t="shared" si="7"/>
        <v>0</v>
      </c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</row>
    <row r="491" spans="1:34" s="83" customFormat="1" ht="15.75" x14ac:dyDescent="0.25">
      <c r="A491" s="42" t="s">
        <v>1159</v>
      </c>
      <c r="B491" s="65" t="s">
        <v>1170</v>
      </c>
      <c r="C491" s="41">
        <f t="shared" si="7"/>
        <v>0</v>
      </c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</row>
    <row r="492" spans="1:34" s="83" customFormat="1" ht="15.75" x14ac:dyDescent="0.25">
      <c r="A492" s="42" t="s">
        <v>1160</v>
      </c>
      <c r="B492" s="65" t="s">
        <v>1171</v>
      </c>
      <c r="C492" s="41">
        <f t="shared" si="7"/>
        <v>0</v>
      </c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</row>
    <row r="493" spans="1:34" s="83" customFormat="1" ht="15.75" x14ac:dyDescent="0.25">
      <c r="A493" s="90" t="s">
        <v>920</v>
      </c>
      <c r="B493" s="75" t="s">
        <v>921</v>
      </c>
      <c r="C493" s="41">
        <f t="shared" si="7"/>
        <v>0</v>
      </c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</row>
    <row r="494" spans="1:34" s="83" customFormat="1" ht="15.75" x14ac:dyDescent="0.25">
      <c r="A494" s="42" t="s">
        <v>1161</v>
      </c>
      <c r="B494" s="65" t="s">
        <v>1172</v>
      </c>
      <c r="C494" s="41">
        <f t="shared" si="7"/>
        <v>0</v>
      </c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</row>
    <row r="495" spans="1:34" s="83" customFormat="1" ht="15.75" x14ac:dyDescent="0.25">
      <c r="A495" s="42" t="s">
        <v>1162</v>
      </c>
      <c r="B495" s="65" t="s">
        <v>1173</v>
      </c>
      <c r="C495" s="41">
        <f t="shared" si="7"/>
        <v>0</v>
      </c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</row>
    <row r="496" spans="1:34" s="83" customFormat="1" ht="15.75" x14ac:dyDescent="0.25">
      <c r="A496" s="88" t="s">
        <v>922</v>
      </c>
      <c r="B496" s="75" t="s">
        <v>923</v>
      </c>
      <c r="C496" s="41">
        <f t="shared" si="7"/>
        <v>0</v>
      </c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</row>
    <row r="497" spans="1:34" s="83" customFormat="1" ht="15.75" x14ac:dyDescent="0.25">
      <c r="A497" s="88" t="s">
        <v>926</v>
      </c>
      <c r="B497" s="75" t="s">
        <v>927</v>
      </c>
      <c r="C497" s="41">
        <f t="shared" si="7"/>
        <v>0</v>
      </c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</row>
    <row r="498" spans="1:34" s="83" customFormat="1" ht="15.75" x14ac:dyDescent="0.25">
      <c r="A498" s="88" t="s">
        <v>928</v>
      </c>
      <c r="B498" s="75" t="s">
        <v>930</v>
      </c>
      <c r="C498" s="41">
        <f t="shared" si="7"/>
        <v>0</v>
      </c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</row>
    <row r="499" spans="1:34" s="83" customFormat="1" ht="15.75" x14ac:dyDescent="0.25">
      <c r="A499" s="88" t="s">
        <v>929</v>
      </c>
      <c r="B499" s="75" t="s">
        <v>931</v>
      </c>
      <c r="C499" s="41">
        <f t="shared" si="7"/>
        <v>0</v>
      </c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</row>
    <row r="500" spans="1:34" s="83" customFormat="1" ht="45" x14ac:dyDescent="0.25">
      <c r="A500" s="77" t="s">
        <v>933</v>
      </c>
      <c r="B500" s="91" t="s">
        <v>932</v>
      </c>
      <c r="C500" s="41">
        <f t="shared" si="7"/>
        <v>0</v>
      </c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</row>
    <row r="501" spans="1:34" s="83" customFormat="1" x14ac:dyDescent="0.25">
      <c r="A501" s="60" t="s">
        <v>935</v>
      </c>
      <c r="B501" s="62" t="s">
        <v>939</v>
      </c>
      <c r="C501" s="41">
        <f t="shared" si="7"/>
        <v>0</v>
      </c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</row>
    <row r="502" spans="1:34" s="83" customFormat="1" x14ac:dyDescent="0.25">
      <c r="A502" s="92" t="s">
        <v>936</v>
      </c>
      <c r="B502" s="82" t="s">
        <v>940</v>
      </c>
      <c r="C502" s="41">
        <f t="shared" si="7"/>
        <v>0</v>
      </c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</row>
    <row r="503" spans="1:34" s="83" customFormat="1" x14ac:dyDescent="0.25">
      <c r="A503" s="60" t="s">
        <v>823</v>
      </c>
      <c r="B503" s="62" t="s">
        <v>869</v>
      </c>
      <c r="C503" s="41">
        <f t="shared" si="7"/>
        <v>0</v>
      </c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</row>
    <row r="504" spans="1:34" s="83" customFormat="1" x14ac:dyDescent="0.25">
      <c r="A504" s="92" t="s">
        <v>937</v>
      </c>
      <c r="B504" s="82" t="s">
        <v>941</v>
      </c>
      <c r="C504" s="41">
        <f t="shared" si="7"/>
        <v>0</v>
      </c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</row>
    <row r="505" spans="1:34" s="83" customFormat="1" x14ac:dyDescent="0.25">
      <c r="A505" s="92" t="s">
        <v>938</v>
      </c>
      <c r="B505" s="82" t="s">
        <v>942</v>
      </c>
      <c r="C505" s="41">
        <f t="shared" si="7"/>
        <v>0</v>
      </c>
      <c r="D505" s="82"/>
      <c r="E505" s="82"/>
      <c r="F505" s="82"/>
      <c r="G505" s="82"/>
      <c r="H505" s="82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</row>
    <row r="506" spans="1:34" s="83" customFormat="1" x14ac:dyDescent="0.25">
      <c r="A506" s="92" t="s">
        <v>943</v>
      </c>
      <c r="B506" s="82" t="s">
        <v>944</v>
      </c>
      <c r="C506" s="41">
        <f t="shared" si="7"/>
        <v>0</v>
      </c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</row>
    <row r="507" spans="1:34" s="83" customFormat="1" ht="15.75" x14ac:dyDescent="0.25">
      <c r="A507" s="88" t="s">
        <v>951</v>
      </c>
      <c r="B507" s="75" t="s">
        <v>952</v>
      </c>
      <c r="C507" s="41">
        <f t="shared" si="7"/>
        <v>0</v>
      </c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</row>
    <row r="508" spans="1:34" s="83" customFormat="1" ht="31.5" x14ac:dyDescent="0.25">
      <c r="A508" s="93" t="s">
        <v>956</v>
      </c>
      <c r="B508" s="78" t="s">
        <v>959</v>
      </c>
      <c r="C508" s="41">
        <f t="shared" si="7"/>
        <v>0</v>
      </c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</row>
    <row r="509" spans="1:34" s="83" customFormat="1" ht="31.5" x14ac:dyDescent="0.25">
      <c r="A509" s="66" t="s">
        <v>957</v>
      </c>
      <c r="B509" s="75" t="s">
        <v>960</v>
      </c>
      <c r="C509" s="41">
        <f t="shared" si="7"/>
        <v>0</v>
      </c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</row>
    <row r="510" spans="1:34" s="83" customFormat="1" ht="15.75" x14ac:dyDescent="0.25">
      <c r="A510" s="66" t="s">
        <v>958</v>
      </c>
      <c r="B510" s="75" t="s">
        <v>961</v>
      </c>
      <c r="C510" s="41">
        <f t="shared" si="7"/>
        <v>0</v>
      </c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1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</row>
    <row r="511" spans="1:34" s="83" customFormat="1" ht="15.75" x14ac:dyDescent="0.25">
      <c r="A511" s="66" t="s">
        <v>962</v>
      </c>
      <c r="B511" s="75" t="s">
        <v>963</v>
      </c>
      <c r="C511" s="41">
        <f t="shared" si="7"/>
        <v>0</v>
      </c>
      <c r="D511" s="82"/>
      <c r="E511" s="82"/>
      <c r="F511" s="82"/>
      <c r="G511" s="82"/>
      <c r="H511" s="82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</row>
    <row r="512" spans="1:34" s="83" customFormat="1" ht="15.75" x14ac:dyDescent="0.25">
      <c r="A512" s="85" t="s">
        <v>964</v>
      </c>
      <c r="B512" s="69" t="s">
        <v>965</v>
      </c>
      <c r="C512" s="41"/>
      <c r="D512" s="82"/>
      <c r="E512" s="82"/>
      <c r="F512" s="82"/>
      <c r="G512" s="82"/>
      <c r="H512" s="82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</row>
    <row r="513" spans="1:34" s="83" customFormat="1" ht="15.75" x14ac:dyDescent="0.25">
      <c r="A513" s="35" t="s">
        <v>861</v>
      </c>
      <c r="B513" s="47" t="s">
        <v>824</v>
      </c>
      <c r="C513" s="41">
        <f t="shared" ref="C513:C543" si="8">SUM(D513:AH513)</f>
        <v>0</v>
      </c>
      <c r="D513" s="82"/>
      <c r="E513" s="82"/>
      <c r="F513" s="82"/>
      <c r="G513" s="82"/>
      <c r="H513" s="82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</row>
    <row r="514" spans="1:34" s="83" customFormat="1" ht="15.75" x14ac:dyDescent="0.25">
      <c r="A514" s="66" t="s">
        <v>966</v>
      </c>
      <c r="B514" s="75" t="s">
        <v>967</v>
      </c>
      <c r="C514" s="41">
        <f t="shared" si="8"/>
        <v>0</v>
      </c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</row>
    <row r="515" spans="1:34" s="83" customFormat="1" ht="15.75" x14ac:dyDescent="0.25">
      <c r="A515" s="66" t="s">
        <v>968</v>
      </c>
      <c r="B515" s="75" t="s">
        <v>969</v>
      </c>
      <c r="C515" s="41">
        <f t="shared" si="8"/>
        <v>0</v>
      </c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</row>
    <row r="516" spans="1:34" s="83" customFormat="1" ht="15.75" x14ac:dyDescent="0.25">
      <c r="A516" s="66" t="s">
        <v>970</v>
      </c>
      <c r="B516" s="75" t="s">
        <v>975</v>
      </c>
      <c r="C516" s="41">
        <f t="shared" si="8"/>
        <v>0</v>
      </c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</row>
    <row r="517" spans="1:34" s="83" customFormat="1" ht="31.5" x14ac:dyDescent="0.25">
      <c r="A517" s="66" t="s">
        <v>971</v>
      </c>
      <c r="B517" s="75" t="s">
        <v>972</v>
      </c>
      <c r="C517" s="41">
        <f t="shared" si="8"/>
        <v>0</v>
      </c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</row>
    <row r="518" spans="1:34" s="83" customFormat="1" ht="31.5" x14ac:dyDescent="0.25">
      <c r="A518" s="66" t="s">
        <v>974</v>
      </c>
      <c r="B518" s="75" t="s">
        <v>973</v>
      </c>
      <c r="C518" s="41">
        <f t="shared" si="8"/>
        <v>0</v>
      </c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</row>
    <row r="519" spans="1:34" s="83" customFormat="1" x14ac:dyDescent="0.25">
      <c r="A519" s="92" t="s">
        <v>976</v>
      </c>
      <c r="B519" s="82" t="s">
        <v>977</v>
      </c>
      <c r="C519" s="41">
        <f t="shared" si="8"/>
        <v>0</v>
      </c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</row>
    <row r="520" spans="1:34" s="83" customFormat="1" ht="15.75" x14ac:dyDescent="0.25">
      <c r="A520" s="66" t="s">
        <v>980</v>
      </c>
      <c r="B520" s="75" t="s">
        <v>981</v>
      </c>
      <c r="C520" s="41">
        <f t="shared" si="8"/>
        <v>0</v>
      </c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</row>
    <row r="521" spans="1:34" s="83" customFormat="1" ht="15.75" x14ac:dyDescent="0.25">
      <c r="A521" s="66" t="s">
        <v>982</v>
      </c>
      <c r="B521" s="75" t="s">
        <v>983</v>
      </c>
      <c r="C521" s="41">
        <f t="shared" si="8"/>
        <v>0</v>
      </c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</row>
    <row r="522" spans="1:34" s="83" customFormat="1" ht="15.75" x14ac:dyDescent="0.25">
      <c r="A522" s="66" t="s">
        <v>984</v>
      </c>
      <c r="B522" s="75" t="s">
        <v>985</v>
      </c>
      <c r="C522" s="41">
        <f t="shared" si="8"/>
        <v>0</v>
      </c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</row>
    <row r="523" spans="1:34" s="83" customFormat="1" x14ac:dyDescent="0.25">
      <c r="A523" s="60" t="s">
        <v>882</v>
      </c>
      <c r="B523" s="62" t="s">
        <v>881</v>
      </c>
      <c r="C523" s="41">
        <f t="shared" si="8"/>
        <v>0</v>
      </c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</row>
    <row r="524" spans="1:34" s="83" customFormat="1" ht="31.5" x14ac:dyDescent="0.25">
      <c r="A524" s="66" t="s">
        <v>986</v>
      </c>
      <c r="B524" s="75" t="s">
        <v>987</v>
      </c>
      <c r="C524" s="41">
        <f t="shared" si="8"/>
        <v>0</v>
      </c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</row>
    <row r="525" spans="1:34" s="83" customFormat="1" ht="15.75" x14ac:dyDescent="0.25">
      <c r="A525" s="66" t="s">
        <v>988</v>
      </c>
      <c r="B525" s="75" t="s">
        <v>989</v>
      </c>
      <c r="C525" s="41">
        <f t="shared" si="8"/>
        <v>0</v>
      </c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</row>
    <row r="526" spans="1:34" s="83" customFormat="1" ht="31.5" x14ac:dyDescent="0.25">
      <c r="A526" s="66" t="s">
        <v>990</v>
      </c>
      <c r="B526" s="75" t="s">
        <v>991</v>
      </c>
      <c r="C526" s="41">
        <f t="shared" si="8"/>
        <v>0</v>
      </c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</row>
    <row r="527" spans="1:34" s="83" customFormat="1" ht="15.75" x14ac:dyDescent="0.25">
      <c r="A527" s="70" t="s">
        <v>993</v>
      </c>
      <c r="B527" s="75" t="s">
        <v>992</v>
      </c>
      <c r="C527" s="41">
        <f t="shared" si="8"/>
        <v>0</v>
      </c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</row>
    <row r="528" spans="1:34" s="83" customFormat="1" ht="31.5" x14ac:dyDescent="0.25">
      <c r="A528" s="92" t="s">
        <v>994</v>
      </c>
      <c r="B528" s="75" t="s">
        <v>995</v>
      </c>
      <c r="C528" s="41">
        <f t="shared" si="8"/>
        <v>0</v>
      </c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</row>
    <row r="529" spans="1:34" s="83" customFormat="1" ht="15.75" x14ac:dyDescent="0.25">
      <c r="A529" s="66" t="s">
        <v>996</v>
      </c>
      <c r="B529" s="75" t="s">
        <v>997</v>
      </c>
      <c r="C529" s="41">
        <f t="shared" si="8"/>
        <v>0</v>
      </c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</row>
    <row r="530" spans="1:34" s="83" customFormat="1" ht="15.75" x14ac:dyDescent="0.25">
      <c r="A530" s="66" t="s">
        <v>998</v>
      </c>
      <c r="B530" s="75" t="s">
        <v>999</v>
      </c>
      <c r="C530" s="41">
        <f t="shared" si="8"/>
        <v>0</v>
      </c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</row>
    <row r="531" spans="1:34" s="83" customFormat="1" ht="15.75" x14ac:dyDescent="0.25">
      <c r="A531" s="66" t="s">
        <v>1000</v>
      </c>
      <c r="B531" s="75" t="s">
        <v>1001</v>
      </c>
      <c r="C531" s="41">
        <f t="shared" si="8"/>
        <v>0</v>
      </c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</row>
    <row r="532" spans="1:34" s="83" customFormat="1" ht="15.75" x14ac:dyDescent="0.25">
      <c r="A532" s="66" t="s">
        <v>1002</v>
      </c>
      <c r="B532" s="75" t="s">
        <v>1003</v>
      </c>
      <c r="C532" s="41">
        <f t="shared" si="8"/>
        <v>0</v>
      </c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</row>
    <row r="533" spans="1:34" s="83" customFormat="1" x14ac:dyDescent="0.25">
      <c r="A533" s="92" t="s">
        <v>1004</v>
      </c>
      <c r="B533" s="82" t="s">
        <v>1005</v>
      </c>
      <c r="C533" s="41">
        <f t="shared" si="8"/>
        <v>0</v>
      </c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</row>
    <row r="534" spans="1:34" s="83" customFormat="1" x14ac:dyDescent="0.25">
      <c r="A534" s="60" t="s">
        <v>883</v>
      </c>
      <c r="B534" s="62" t="s">
        <v>889</v>
      </c>
      <c r="C534" s="41">
        <f t="shared" si="8"/>
        <v>0</v>
      </c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1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</row>
    <row r="535" spans="1:34" s="83" customFormat="1" x14ac:dyDescent="0.25">
      <c r="A535" s="92" t="s">
        <v>1006</v>
      </c>
      <c r="B535" s="82" t="s">
        <v>1009</v>
      </c>
      <c r="C535" s="41">
        <f t="shared" si="8"/>
        <v>0</v>
      </c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</row>
    <row r="536" spans="1:34" s="83" customFormat="1" x14ac:dyDescent="0.25">
      <c r="A536" s="92" t="s">
        <v>1007</v>
      </c>
      <c r="B536" s="82" t="s">
        <v>1008</v>
      </c>
      <c r="C536" s="41">
        <f t="shared" si="8"/>
        <v>0</v>
      </c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</row>
    <row r="537" spans="1:34" s="83" customFormat="1" x14ac:dyDescent="0.25">
      <c r="A537" s="92" t="s">
        <v>1010</v>
      </c>
      <c r="B537" s="82" t="s">
        <v>1013</v>
      </c>
      <c r="C537" s="41">
        <f t="shared" si="8"/>
        <v>0</v>
      </c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</row>
    <row r="538" spans="1:34" s="83" customFormat="1" x14ac:dyDescent="0.25">
      <c r="A538" s="92" t="s">
        <v>1011</v>
      </c>
      <c r="B538" s="82" t="s">
        <v>1012</v>
      </c>
      <c r="C538" s="41">
        <f t="shared" si="8"/>
        <v>0</v>
      </c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</row>
    <row r="539" spans="1:34" s="83" customFormat="1" x14ac:dyDescent="0.25">
      <c r="A539" s="28" t="s">
        <v>1018</v>
      </c>
      <c r="B539" s="18" t="s">
        <v>1019</v>
      </c>
      <c r="C539" s="41">
        <f t="shared" si="8"/>
        <v>0</v>
      </c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</row>
    <row r="540" spans="1:34" s="83" customFormat="1" x14ac:dyDescent="0.25">
      <c r="A540" s="28" t="s">
        <v>1020</v>
      </c>
      <c r="B540" s="18" t="s">
        <v>1021</v>
      </c>
      <c r="C540" s="41">
        <f t="shared" si="8"/>
        <v>0</v>
      </c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</row>
    <row r="541" spans="1:34" s="83" customFormat="1" x14ac:dyDescent="0.25">
      <c r="A541" s="28" t="s">
        <v>1022</v>
      </c>
      <c r="B541" s="18" t="s">
        <v>1023</v>
      </c>
      <c r="C541" s="41">
        <f t="shared" si="8"/>
        <v>0</v>
      </c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</row>
    <row r="542" spans="1:34" s="83" customFormat="1" x14ac:dyDescent="0.25">
      <c r="A542" s="28" t="s">
        <v>1024</v>
      </c>
      <c r="B542" s="18" t="s">
        <v>1025</v>
      </c>
      <c r="C542" s="41">
        <f t="shared" si="8"/>
        <v>0</v>
      </c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</row>
    <row r="543" spans="1:34" s="83" customFormat="1" x14ac:dyDescent="0.25">
      <c r="A543" s="28" t="s">
        <v>1028</v>
      </c>
      <c r="B543" s="18" t="s">
        <v>1026</v>
      </c>
      <c r="C543" s="41">
        <f t="shared" si="8"/>
        <v>0</v>
      </c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</row>
    <row r="544" spans="1:34" s="83" customFormat="1" x14ac:dyDescent="0.25">
      <c r="A544" s="28" t="s">
        <v>1029</v>
      </c>
      <c r="B544" s="18" t="s">
        <v>1027</v>
      </c>
      <c r="C544" s="41">
        <f t="shared" ref="C544:C575" si="9">SUM(D544:AH544)</f>
        <v>0</v>
      </c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</row>
    <row r="545" spans="1:34" s="83" customFormat="1" x14ac:dyDescent="0.25">
      <c r="A545" s="60" t="s">
        <v>896</v>
      </c>
      <c r="B545" s="62" t="s">
        <v>897</v>
      </c>
      <c r="C545" s="41">
        <f t="shared" si="9"/>
        <v>0</v>
      </c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</row>
    <row r="546" spans="1:34" s="83" customFormat="1" ht="31.5" x14ac:dyDescent="0.25">
      <c r="A546" s="104" t="s">
        <v>1030</v>
      </c>
      <c r="B546" s="34" t="s">
        <v>1035</v>
      </c>
      <c r="C546" s="41">
        <f t="shared" si="9"/>
        <v>0</v>
      </c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</row>
    <row r="547" spans="1:34" s="83" customFormat="1" x14ac:dyDescent="0.25">
      <c r="A547" s="28" t="s">
        <v>1034</v>
      </c>
      <c r="B547" s="18" t="s">
        <v>1039</v>
      </c>
      <c r="C547" s="41">
        <f t="shared" si="9"/>
        <v>0</v>
      </c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</row>
    <row r="548" spans="1:34" s="83" customFormat="1" x14ac:dyDescent="0.25">
      <c r="A548" s="28" t="s">
        <v>1040</v>
      </c>
      <c r="B548" s="18" t="s">
        <v>1041</v>
      </c>
      <c r="C548" s="41">
        <f t="shared" si="9"/>
        <v>0</v>
      </c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</row>
    <row r="549" spans="1:34" s="83" customFormat="1" x14ac:dyDescent="0.25">
      <c r="A549" s="28" t="s">
        <v>1042</v>
      </c>
      <c r="B549" s="18" t="s">
        <v>1043</v>
      </c>
      <c r="C549" s="41">
        <f t="shared" si="9"/>
        <v>0</v>
      </c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</row>
    <row r="550" spans="1:34" s="83" customFormat="1" x14ac:dyDescent="0.25">
      <c r="A550" s="28" t="s">
        <v>1044</v>
      </c>
      <c r="B550" s="18" t="s">
        <v>1045</v>
      </c>
      <c r="C550" s="41">
        <f t="shared" si="9"/>
        <v>0</v>
      </c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</row>
    <row r="551" spans="1:34" s="83" customFormat="1" x14ac:dyDescent="0.25">
      <c r="A551" s="28" t="s">
        <v>1046</v>
      </c>
      <c r="B551" s="18" t="s">
        <v>1047</v>
      </c>
      <c r="C551" s="41">
        <f t="shared" si="9"/>
        <v>0</v>
      </c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</row>
    <row r="552" spans="1:34" s="83" customFormat="1" x14ac:dyDescent="0.25">
      <c r="A552" s="28" t="s">
        <v>1048</v>
      </c>
      <c r="B552" s="18" t="s">
        <v>1049</v>
      </c>
      <c r="C552" s="41">
        <f t="shared" si="9"/>
        <v>0</v>
      </c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</row>
    <row r="553" spans="1:34" s="83" customFormat="1" x14ac:dyDescent="0.25">
      <c r="A553" s="28" t="s">
        <v>1050</v>
      </c>
      <c r="B553" s="18" t="s">
        <v>1051</v>
      </c>
      <c r="C553" s="41">
        <f t="shared" si="9"/>
        <v>0</v>
      </c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</row>
    <row r="554" spans="1:34" s="83" customFormat="1" x14ac:dyDescent="0.25">
      <c r="A554" s="126" t="s">
        <v>1052</v>
      </c>
      <c r="B554" s="127" t="s">
        <v>1053</v>
      </c>
      <c r="C554" s="41">
        <f t="shared" si="9"/>
        <v>0</v>
      </c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</row>
    <row r="555" spans="1:34" s="83" customFormat="1" ht="31.5" x14ac:dyDescent="0.25">
      <c r="A555" s="59" t="s">
        <v>1054</v>
      </c>
      <c r="B555" s="34" t="s">
        <v>1055</v>
      </c>
      <c r="C555" s="41">
        <f t="shared" si="9"/>
        <v>0</v>
      </c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</row>
    <row r="556" spans="1:34" s="83" customFormat="1" x14ac:dyDescent="0.25">
      <c r="A556" s="60" t="s">
        <v>900</v>
      </c>
      <c r="B556" s="62" t="s">
        <v>901</v>
      </c>
      <c r="C556" s="41">
        <f t="shared" si="9"/>
        <v>0</v>
      </c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</row>
    <row r="557" spans="1:34" s="83" customFormat="1" ht="15.75" x14ac:dyDescent="0.25">
      <c r="A557" s="42" t="s">
        <v>1056</v>
      </c>
      <c r="B557" s="65" t="s">
        <v>1059</v>
      </c>
      <c r="C557" s="41">
        <f t="shared" si="9"/>
        <v>0</v>
      </c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</row>
    <row r="558" spans="1:34" s="83" customFormat="1" ht="15.75" x14ac:dyDescent="0.25">
      <c r="A558" s="42" t="s">
        <v>1057</v>
      </c>
      <c r="B558" s="65" t="s">
        <v>1060</v>
      </c>
      <c r="C558" s="41">
        <f t="shared" si="9"/>
        <v>0</v>
      </c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</row>
    <row r="559" spans="1:34" s="83" customFormat="1" ht="15.75" x14ac:dyDescent="0.25">
      <c r="A559" s="42" t="s">
        <v>1058</v>
      </c>
      <c r="B559" s="65" t="s">
        <v>1061</v>
      </c>
      <c r="C559" s="41">
        <f t="shared" si="9"/>
        <v>0</v>
      </c>
      <c r="D559" s="82"/>
      <c r="E559" s="82"/>
      <c r="F559" s="82"/>
      <c r="G559" s="82"/>
      <c r="H559" s="82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</row>
    <row r="560" spans="1:34" s="83" customFormat="1" ht="15.75" x14ac:dyDescent="0.25">
      <c r="A560" s="42" t="s">
        <v>1062</v>
      </c>
      <c r="B560" s="65" t="s">
        <v>1063</v>
      </c>
      <c r="C560" s="41">
        <f t="shared" si="9"/>
        <v>0</v>
      </c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</row>
    <row r="561" spans="1:34" s="83" customFormat="1" ht="15.75" x14ac:dyDescent="0.25">
      <c r="A561" s="42" t="s">
        <v>1067</v>
      </c>
      <c r="B561" s="65" t="s">
        <v>1064</v>
      </c>
      <c r="C561" s="41">
        <f t="shared" si="9"/>
        <v>0</v>
      </c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</row>
    <row r="562" spans="1:34" s="83" customFormat="1" ht="15.75" x14ac:dyDescent="0.25">
      <c r="A562" s="42" t="s">
        <v>1068</v>
      </c>
      <c r="B562" s="65" t="s">
        <v>1065</v>
      </c>
      <c r="C562" s="41">
        <f t="shared" si="9"/>
        <v>0</v>
      </c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</row>
    <row r="563" spans="1:34" s="83" customFormat="1" ht="15.75" x14ac:dyDescent="0.25">
      <c r="A563" s="42" t="s">
        <v>1069</v>
      </c>
      <c r="B563" s="65" t="s">
        <v>1066</v>
      </c>
      <c r="C563" s="41">
        <f t="shared" si="9"/>
        <v>0</v>
      </c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</row>
    <row r="564" spans="1:34" s="83" customFormat="1" x14ac:dyDescent="0.25">
      <c r="A564" s="61" t="s">
        <v>1070</v>
      </c>
      <c r="B564" s="33" t="s">
        <v>1071</v>
      </c>
      <c r="C564" s="41">
        <f t="shared" si="9"/>
        <v>0</v>
      </c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</row>
    <row r="565" spans="1:34" s="83" customFormat="1" x14ac:dyDescent="0.25">
      <c r="A565" s="61" t="s">
        <v>1072</v>
      </c>
      <c r="B565" s="33" t="s">
        <v>1073</v>
      </c>
      <c r="C565" s="41">
        <f t="shared" si="9"/>
        <v>0</v>
      </c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</row>
    <row r="566" spans="1:34" s="83" customFormat="1" ht="15.75" x14ac:dyDescent="0.25">
      <c r="A566" s="42" t="s">
        <v>1074</v>
      </c>
      <c r="B566" s="65" t="s">
        <v>1075</v>
      </c>
      <c r="C566" s="41">
        <f t="shared" si="9"/>
        <v>0</v>
      </c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</row>
    <row r="567" spans="1:34" s="83" customFormat="1" ht="15.75" x14ac:dyDescent="0.25">
      <c r="A567" s="87" t="s">
        <v>902</v>
      </c>
      <c r="B567" s="27" t="s">
        <v>903</v>
      </c>
      <c r="C567" s="41">
        <f t="shared" si="9"/>
        <v>0</v>
      </c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</row>
    <row r="568" spans="1:34" s="83" customFormat="1" ht="15.75" x14ac:dyDescent="0.25">
      <c r="A568" s="42" t="s">
        <v>1086</v>
      </c>
      <c r="B568" s="65" t="s">
        <v>1087</v>
      </c>
      <c r="C568" s="41">
        <f t="shared" si="9"/>
        <v>0</v>
      </c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</row>
    <row r="569" spans="1:34" s="83" customFormat="1" ht="15.75" x14ac:dyDescent="0.25">
      <c r="A569" s="42" t="s">
        <v>1089</v>
      </c>
      <c r="B569" s="65" t="s">
        <v>1088</v>
      </c>
      <c r="C569" s="41">
        <f t="shared" si="9"/>
        <v>0</v>
      </c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</row>
    <row r="570" spans="1:34" s="83" customFormat="1" ht="15.75" x14ac:dyDescent="0.25">
      <c r="A570" s="42" t="s">
        <v>1093</v>
      </c>
      <c r="B570" s="65" t="s">
        <v>1092</v>
      </c>
      <c r="C570" s="41">
        <f t="shared" si="9"/>
        <v>0</v>
      </c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</row>
    <row r="571" spans="1:34" s="83" customFormat="1" ht="15.75" x14ac:dyDescent="0.25">
      <c r="A571" s="29" t="s">
        <v>1094</v>
      </c>
      <c r="B571" s="124" t="s">
        <v>1095</v>
      </c>
      <c r="C571" s="41">
        <f t="shared" si="9"/>
        <v>0</v>
      </c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</row>
    <row r="572" spans="1:34" s="83" customFormat="1" ht="15.75" x14ac:dyDescent="0.25">
      <c r="A572" s="42" t="s">
        <v>1096</v>
      </c>
      <c r="B572" s="65" t="s">
        <v>1097</v>
      </c>
      <c r="C572" s="41">
        <f t="shared" si="9"/>
        <v>0</v>
      </c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</row>
    <row r="573" spans="1:34" s="83" customFormat="1" ht="31.5" x14ac:dyDescent="0.25">
      <c r="A573" s="72" t="s">
        <v>1098</v>
      </c>
      <c r="B573" s="31" t="s">
        <v>1099</v>
      </c>
      <c r="C573" s="41">
        <f t="shared" si="9"/>
        <v>0</v>
      </c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</row>
    <row r="574" spans="1:34" s="83" customFormat="1" ht="31.5" x14ac:dyDescent="0.25">
      <c r="A574" s="72" t="s">
        <v>1100</v>
      </c>
      <c r="B574" s="31" t="s">
        <v>1102</v>
      </c>
      <c r="C574" s="41">
        <f t="shared" si="9"/>
        <v>0</v>
      </c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</row>
    <row r="575" spans="1:34" s="83" customFormat="1" ht="31.5" x14ac:dyDescent="0.25">
      <c r="A575" s="72" t="s">
        <v>1101</v>
      </c>
      <c r="B575" s="31" t="s">
        <v>1103</v>
      </c>
      <c r="C575" s="41">
        <f t="shared" si="9"/>
        <v>0</v>
      </c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</row>
    <row r="576" spans="1:34" s="83" customFormat="1" ht="15.75" x14ac:dyDescent="0.25">
      <c r="A576" s="42" t="s">
        <v>1104</v>
      </c>
      <c r="B576" s="65" t="s">
        <v>1105</v>
      </c>
      <c r="C576" s="41">
        <f t="shared" ref="C576:C588" si="10">SUM(D576:AH576)</f>
        <v>0</v>
      </c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</row>
    <row r="577" spans="1:34" s="83" customFormat="1" x14ac:dyDescent="0.25">
      <c r="A577" s="28" t="s">
        <v>1106</v>
      </c>
      <c r="B577" s="18" t="s">
        <v>1107</v>
      </c>
      <c r="C577" s="41">
        <f t="shared" si="10"/>
        <v>0</v>
      </c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</row>
    <row r="578" spans="1:34" s="83" customFormat="1" ht="15.75" x14ac:dyDescent="0.25">
      <c r="A578" s="87" t="s">
        <v>906</v>
      </c>
      <c r="B578" s="105" t="s">
        <v>907</v>
      </c>
      <c r="C578" s="41">
        <f t="shared" si="10"/>
        <v>0</v>
      </c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</row>
    <row r="579" spans="1:34" s="83" customFormat="1" x14ac:dyDescent="0.25">
      <c r="A579" s="28" t="s">
        <v>1108</v>
      </c>
      <c r="B579" s="18" t="s">
        <v>1109</v>
      </c>
      <c r="C579" s="41">
        <f t="shared" si="10"/>
        <v>0</v>
      </c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</row>
    <row r="580" spans="1:34" s="83" customFormat="1" x14ac:dyDescent="0.25">
      <c r="A580" s="28" t="s">
        <v>1112</v>
      </c>
      <c r="B580" s="18" t="s">
        <v>1110</v>
      </c>
      <c r="C580" s="41">
        <f t="shared" si="10"/>
        <v>0</v>
      </c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</row>
    <row r="581" spans="1:34" s="83" customFormat="1" ht="30" x14ac:dyDescent="0.25">
      <c r="A581" s="104" t="s">
        <v>1113</v>
      </c>
      <c r="B581" s="122" t="s">
        <v>1111</v>
      </c>
      <c r="C581" s="41">
        <f t="shared" si="10"/>
        <v>0</v>
      </c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</row>
    <row r="582" spans="1:34" s="83" customFormat="1" x14ac:dyDescent="0.25">
      <c r="A582" s="28" t="s">
        <v>1114</v>
      </c>
      <c r="B582" s="18" t="s">
        <v>1115</v>
      </c>
      <c r="C582" s="41">
        <f t="shared" si="10"/>
        <v>0</v>
      </c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</row>
    <row r="583" spans="1:34" s="83" customFormat="1" ht="15.75" x14ac:dyDescent="0.25">
      <c r="A583" s="42" t="s">
        <v>1116</v>
      </c>
      <c r="B583" s="65" t="s">
        <v>1117</v>
      </c>
      <c r="C583" s="41">
        <f t="shared" si="10"/>
        <v>0</v>
      </c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</row>
    <row r="584" spans="1:34" s="83" customFormat="1" ht="31.5" x14ac:dyDescent="0.25">
      <c r="A584" s="42" t="s">
        <v>1118</v>
      </c>
      <c r="B584" s="65" t="s">
        <v>1119</v>
      </c>
      <c r="C584" s="41">
        <f t="shared" si="10"/>
        <v>0</v>
      </c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</row>
    <row r="585" spans="1:34" s="83" customFormat="1" ht="15.75" x14ac:dyDescent="0.25">
      <c r="A585" s="42" t="s">
        <v>1120</v>
      </c>
      <c r="B585" s="65" t="s">
        <v>1135</v>
      </c>
      <c r="C585" s="41">
        <f t="shared" si="10"/>
        <v>0</v>
      </c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</row>
    <row r="586" spans="1:34" s="83" customFormat="1" ht="15.75" x14ac:dyDescent="0.25">
      <c r="A586" s="42" t="s">
        <v>1121</v>
      </c>
      <c r="B586" s="65" t="s">
        <v>1136</v>
      </c>
      <c r="C586" s="41">
        <f t="shared" si="10"/>
        <v>0</v>
      </c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</row>
    <row r="587" spans="1:34" s="83" customFormat="1" ht="15.75" x14ac:dyDescent="0.25">
      <c r="A587" s="42" t="s">
        <v>1122</v>
      </c>
      <c r="B587" s="65" t="s">
        <v>1137</v>
      </c>
      <c r="C587" s="41">
        <f t="shared" si="10"/>
        <v>0</v>
      </c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</row>
    <row r="588" spans="1:34" s="83" customFormat="1" ht="15.75" x14ac:dyDescent="0.25">
      <c r="A588" s="42" t="s">
        <v>1123</v>
      </c>
      <c r="B588" s="65" t="s">
        <v>1138</v>
      </c>
      <c r="C588" s="41">
        <f t="shared" si="10"/>
        <v>0</v>
      </c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</row>
    <row r="589" spans="1:34" s="83" customFormat="1" ht="15.75" x14ac:dyDescent="0.25">
      <c r="A589" s="42" t="s">
        <v>1174</v>
      </c>
      <c r="B589" s="65" t="s">
        <v>1175</v>
      </c>
      <c r="C589" s="41">
        <f t="shared" ref="C589:C601" si="11">SUM(D589:AH589)</f>
        <v>0</v>
      </c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</row>
    <row r="590" spans="1:34" s="83" customFormat="1" ht="15.75" x14ac:dyDescent="0.25">
      <c r="A590" s="88" t="s">
        <v>979</v>
      </c>
      <c r="B590" s="75" t="s">
        <v>1176</v>
      </c>
      <c r="C590" s="41">
        <f t="shared" si="11"/>
        <v>0</v>
      </c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</row>
    <row r="591" spans="1:34" s="83" customFormat="1" ht="31.5" x14ac:dyDescent="0.25">
      <c r="A591" s="42" t="s">
        <v>1031</v>
      </c>
      <c r="B591" s="65" t="s">
        <v>978</v>
      </c>
      <c r="C591" s="41">
        <f t="shared" si="11"/>
        <v>0</v>
      </c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</row>
    <row r="592" spans="1:34" s="83" customFormat="1" ht="15.75" x14ac:dyDescent="0.25">
      <c r="A592" s="68" t="s">
        <v>954</v>
      </c>
      <c r="B592" s="65" t="s">
        <v>955</v>
      </c>
      <c r="C592" s="41">
        <f t="shared" si="11"/>
        <v>0</v>
      </c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</row>
    <row r="593" spans="1:34" s="83" customFormat="1" ht="47.25" x14ac:dyDescent="0.25">
      <c r="A593" s="59" t="s">
        <v>1182</v>
      </c>
      <c r="B593" s="34" t="s">
        <v>1183</v>
      </c>
      <c r="C593" s="41">
        <f t="shared" si="11"/>
        <v>0</v>
      </c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</row>
    <row r="594" spans="1:34" s="83" customFormat="1" ht="47.25" x14ac:dyDescent="0.25">
      <c r="A594" s="59" t="s">
        <v>1184</v>
      </c>
      <c r="B594" s="34" t="s">
        <v>1185</v>
      </c>
      <c r="C594" s="41">
        <f t="shared" si="11"/>
        <v>0</v>
      </c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</row>
    <row r="595" spans="1:34" s="83" customFormat="1" ht="31.5" x14ac:dyDescent="0.25">
      <c r="A595" s="104" t="s">
        <v>1188</v>
      </c>
      <c r="B595" s="34" t="s">
        <v>1187</v>
      </c>
      <c r="C595" s="41">
        <f t="shared" si="11"/>
        <v>0</v>
      </c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</row>
    <row r="596" spans="1:34" s="83" customFormat="1" x14ac:dyDescent="0.25">
      <c r="A596" s="82"/>
      <c r="B596" s="82"/>
      <c r="C596" s="41">
        <f t="shared" si="11"/>
        <v>0</v>
      </c>
      <c r="D596" s="82"/>
      <c r="E596" s="82"/>
      <c r="F596" s="82"/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</row>
    <row r="597" spans="1:34" x14ac:dyDescent="0.25">
      <c r="A597" s="18"/>
      <c r="B597" s="18"/>
      <c r="C597" s="41">
        <f t="shared" si="11"/>
        <v>0</v>
      </c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</row>
    <row r="598" spans="1:34" x14ac:dyDescent="0.25">
      <c r="A598" s="18"/>
      <c r="B598" s="18"/>
      <c r="C598" s="41">
        <f t="shared" si="11"/>
        <v>0</v>
      </c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</row>
    <row r="599" spans="1:34" x14ac:dyDescent="0.25">
      <c r="A599" s="18"/>
      <c r="B599" s="18"/>
      <c r="C599" s="41">
        <f t="shared" si="11"/>
        <v>0</v>
      </c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</row>
    <row r="600" spans="1:34" x14ac:dyDescent="0.25">
      <c r="A600" s="18"/>
      <c r="B600" s="18"/>
      <c r="C600" s="41">
        <f t="shared" si="11"/>
        <v>0</v>
      </c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</row>
    <row r="601" spans="1:34" x14ac:dyDescent="0.25">
      <c r="A601" s="18"/>
      <c r="B601" s="18"/>
      <c r="C601" s="41">
        <f t="shared" si="11"/>
        <v>0</v>
      </c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</row>
    <row r="602" spans="1:34" s="83" customFormat="1" x14ac:dyDescent="0.25">
      <c r="C602" s="84"/>
      <c r="D602" s="82"/>
      <c r="E602" s="82"/>
      <c r="F602" s="82"/>
      <c r="G602" s="82"/>
      <c r="H602" s="82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</row>
  </sheetData>
  <autoFilter ref="A1:AH601">
    <sortState ref="A68:AH197">
      <sortCondition descending="1" ref="B1:B607"/>
    </sortState>
  </autoFilter>
  <sortState ref="A2:AH592">
    <sortCondition ref="A2:A592"/>
  </sortState>
  <conditionalFormatting sqref="A434">
    <cfRule type="duplicateValues" dxfId="389" priority="77"/>
  </conditionalFormatting>
  <conditionalFormatting sqref="A435">
    <cfRule type="duplicateValues" dxfId="388" priority="76"/>
  </conditionalFormatting>
  <conditionalFormatting sqref="A436:A437">
    <cfRule type="duplicateValues" dxfId="387" priority="79"/>
  </conditionalFormatting>
  <conditionalFormatting sqref="A441">
    <cfRule type="duplicateValues" dxfId="386" priority="74"/>
  </conditionalFormatting>
  <conditionalFormatting sqref="A438:A440">
    <cfRule type="duplicateValues" dxfId="385" priority="75"/>
  </conditionalFormatting>
  <conditionalFormatting sqref="A443:A449">
    <cfRule type="duplicateValues" dxfId="384" priority="73"/>
  </conditionalFormatting>
  <conditionalFormatting sqref="A442">
    <cfRule type="duplicateValues" dxfId="383" priority="72"/>
  </conditionalFormatting>
  <conditionalFormatting sqref="A450">
    <cfRule type="duplicateValues" dxfId="382" priority="71"/>
  </conditionalFormatting>
  <conditionalFormatting sqref="A451">
    <cfRule type="duplicateValues" dxfId="381" priority="70"/>
  </conditionalFormatting>
  <conditionalFormatting sqref="A452:A455">
    <cfRule type="duplicateValues" dxfId="380" priority="69"/>
  </conditionalFormatting>
  <conditionalFormatting sqref="A456">
    <cfRule type="duplicateValues" dxfId="379" priority="68"/>
  </conditionalFormatting>
  <conditionalFormatting sqref="A457">
    <cfRule type="duplicateValues" dxfId="378" priority="67"/>
  </conditionalFormatting>
  <conditionalFormatting sqref="A458:A461">
    <cfRule type="duplicateValues" dxfId="377" priority="66"/>
  </conditionalFormatting>
  <conditionalFormatting sqref="A462">
    <cfRule type="duplicateValues" dxfId="376" priority="65"/>
  </conditionalFormatting>
  <conditionalFormatting sqref="A463">
    <cfRule type="duplicateValues" dxfId="375" priority="64"/>
  </conditionalFormatting>
  <conditionalFormatting sqref="A464">
    <cfRule type="duplicateValues" dxfId="374" priority="63"/>
  </conditionalFormatting>
  <conditionalFormatting sqref="A465">
    <cfRule type="duplicateValues" dxfId="373" priority="62"/>
  </conditionalFormatting>
  <conditionalFormatting sqref="A466">
    <cfRule type="duplicateValues" dxfId="372" priority="61"/>
  </conditionalFormatting>
  <conditionalFormatting sqref="A467">
    <cfRule type="duplicateValues" dxfId="371" priority="60"/>
  </conditionalFormatting>
  <conditionalFormatting sqref="A468">
    <cfRule type="duplicateValues" dxfId="370" priority="59"/>
  </conditionalFormatting>
  <conditionalFormatting sqref="A469">
    <cfRule type="duplicateValues" dxfId="369" priority="58"/>
  </conditionalFormatting>
  <conditionalFormatting sqref="A470">
    <cfRule type="duplicateValues" dxfId="368" priority="57"/>
  </conditionalFormatting>
  <conditionalFormatting sqref="A471">
    <cfRule type="duplicateValues" dxfId="367" priority="56"/>
  </conditionalFormatting>
  <conditionalFormatting sqref="A472:A474">
    <cfRule type="duplicateValues" dxfId="366" priority="55"/>
  </conditionalFormatting>
  <conditionalFormatting sqref="A475">
    <cfRule type="duplicateValues" dxfId="365" priority="54"/>
  </conditionalFormatting>
  <conditionalFormatting sqref="A476:A480">
    <cfRule type="duplicateValues" dxfId="364" priority="53"/>
  </conditionalFormatting>
  <conditionalFormatting sqref="A481">
    <cfRule type="duplicateValues" dxfId="363" priority="52"/>
  </conditionalFormatting>
  <conditionalFormatting sqref="A482">
    <cfRule type="duplicateValues" dxfId="362" priority="51"/>
  </conditionalFormatting>
  <conditionalFormatting sqref="A483">
    <cfRule type="duplicateValues" dxfId="361" priority="50"/>
  </conditionalFormatting>
  <conditionalFormatting sqref="A484">
    <cfRule type="duplicateValues" dxfId="360" priority="49"/>
  </conditionalFormatting>
  <conditionalFormatting sqref="A485">
    <cfRule type="duplicateValues" dxfId="359" priority="48"/>
  </conditionalFormatting>
  <conditionalFormatting sqref="A486">
    <cfRule type="duplicateValues" dxfId="358" priority="47"/>
  </conditionalFormatting>
  <conditionalFormatting sqref="A487:A489">
    <cfRule type="duplicateValues" dxfId="357" priority="46"/>
  </conditionalFormatting>
  <conditionalFormatting sqref="A490">
    <cfRule type="duplicateValues" dxfId="356" priority="45"/>
  </conditionalFormatting>
  <conditionalFormatting sqref="A383">
    <cfRule type="duplicateValues" dxfId="355" priority="43"/>
  </conditionalFormatting>
  <conditionalFormatting sqref="A383">
    <cfRule type="duplicateValues" dxfId="354" priority="44"/>
  </conditionalFormatting>
  <conditionalFormatting sqref="A491">
    <cfRule type="duplicateValues" dxfId="353" priority="42"/>
  </conditionalFormatting>
  <conditionalFormatting sqref="A492">
    <cfRule type="duplicateValues" dxfId="352" priority="41"/>
  </conditionalFormatting>
  <conditionalFormatting sqref="A493">
    <cfRule type="duplicateValues" dxfId="351" priority="40"/>
  </conditionalFormatting>
  <conditionalFormatting sqref="A494">
    <cfRule type="duplicateValues" dxfId="350" priority="38"/>
  </conditionalFormatting>
  <conditionalFormatting sqref="A495">
    <cfRule type="duplicateValues" dxfId="349" priority="39"/>
  </conditionalFormatting>
  <conditionalFormatting sqref="A496">
    <cfRule type="duplicateValues" dxfId="348" priority="37"/>
  </conditionalFormatting>
  <conditionalFormatting sqref="A497">
    <cfRule type="duplicateValues" dxfId="347" priority="36"/>
  </conditionalFormatting>
  <conditionalFormatting sqref="A498:A499">
    <cfRule type="duplicateValues" dxfId="346" priority="35"/>
  </conditionalFormatting>
  <conditionalFormatting sqref="A500">
    <cfRule type="duplicateValues" dxfId="345" priority="34"/>
  </conditionalFormatting>
  <conditionalFormatting sqref="A501">
    <cfRule type="duplicateValues" dxfId="344" priority="33"/>
  </conditionalFormatting>
  <conditionalFormatting sqref="A502">
    <cfRule type="duplicateValues" dxfId="343" priority="32"/>
  </conditionalFormatting>
  <conditionalFormatting sqref="A503">
    <cfRule type="duplicateValues" dxfId="342" priority="31"/>
  </conditionalFormatting>
  <conditionalFormatting sqref="A504">
    <cfRule type="duplicateValues" dxfId="341" priority="30"/>
  </conditionalFormatting>
  <conditionalFormatting sqref="A505">
    <cfRule type="duplicateValues" dxfId="340" priority="29"/>
  </conditionalFormatting>
  <conditionalFormatting sqref="A506">
    <cfRule type="duplicateValues" dxfId="339" priority="28"/>
  </conditionalFormatting>
  <conditionalFormatting sqref="A507">
    <cfRule type="duplicateValues" dxfId="338" priority="27"/>
  </conditionalFormatting>
  <conditionalFormatting sqref="A508">
    <cfRule type="duplicateValues" dxfId="337" priority="26"/>
  </conditionalFormatting>
  <conditionalFormatting sqref="A509">
    <cfRule type="duplicateValues" dxfId="336" priority="25"/>
  </conditionalFormatting>
  <conditionalFormatting sqref="A510">
    <cfRule type="duplicateValues" dxfId="335" priority="24"/>
  </conditionalFormatting>
  <conditionalFormatting sqref="A511:A514">
    <cfRule type="duplicateValues" dxfId="334" priority="23"/>
  </conditionalFormatting>
  <conditionalFormatting sqref="A515">
    <cfRule type="duplicateValues" dxfId="333" priority="22"/>
  </conditionalFormatting>
  <conditionalFormatting sqref="A522:A526">
    <cfRule type="duplicateValues" dxfId="332" priority="20"/>
  </conditionalFormatting>
  <conditionalFormatting sqref="A527:A528">
    <cfRule type="duplicateValues" dxfId="331" priority="19"/>
  </conditionalFormatting>
  <conditionalFormatting sqref="A529">
    <cfRule type="duplicateValues" dxfId="330" priority="18"/>
  </conditionalFormatting>
  <conditionalFormatting sqref="A530">
    <cfRule type="duplicateValues" dxfId="329" priority="17"/>
  </conditionalFormatting>
  <conditionalFormatting sqref="A538:A539">
    <cfRule type="duplicateValues" dxfId="328" priority="16"/>
  </conditionalFormatting>
  <conditionalFormatting sqref="A541">
    <cfRule type="duplicateValues" dxfId="327" priority="15"/>
  </conditionalFormatting>
  <conditionalFormatting sqref="A549">
    <cfRule type="duplicateValues" dxfId="326" priority="14"/>
  </conditionalFormatting>
  <conditionalFormatting sqref="A551">
    <cfRule type="duplicateValues" dxfId="325" priority="12"/>
  </conditionalFormatting>
  <conditionalFormatting sqref="A552">
    <cfRule type="duplicateValues" dxfId="324" priority="11"/>
  </conditionalFormatting>
  <conditionalFormatting sqref="A553">
    <cfRule type="duplicateValues" dxfId="323" priority="10"/>
  </conditionalFormatting>
  <conditionalFormatting sqref="A555:A558">
    <cfRule type="duplicateValues" dxfId="322" priority="9"/>
  </conditionalFormatting>
  <conditionalFormatting sqref="A559">
    <cfRule type="duplicateValues" dxfId="321" priority="8"/>
  </conditionalFormatting>
  <conditionalFormatting sqref="A421:A433">
    <cfRule type="duplicateValues" dxfId="320" priority="115"/>
  </conditionalFormatting>
  <conditionalFormatting sqref="A590">
    <cfRule type="duplicateValues" dxfId="319" priority="6"/>
  </conditionalFormatting>
  <conditionalFormatting sqref="A590">
    <cfRule type="duplicateValues" dxfId="318" priority="7"/>
  </conditionalFormatting>
  <conditionalFormatting sqref="A591">
    <cfRule type="duplicateValues" dxfId="317" priority="5"/>
  </conditionalFormatting>
  <conditionalFormatting sqref="A592">
    <cfRule type="duplicateValues" dxfId="316" priority="4"/>
  </conditionalFormatting>
  <conditionalFormatting sqref="A516:A521">
    <cfRule type="duplicateValues" dxfId="315" priority="131"/>
  </conditionalFormatting>
  <conditionalFormatting sqref="A593">
    <cfRule type="duplicateValues" dxfId="314" priority="3"/>
  </conditionalFormatting>
  <conditionalFormatting sqref="A594">
    <cfRule type="duplicateValues" dxfId="313" priority="2"/>
  </conditionalFormatting>
  <conditionalFormatting sqref="A595">
    <cfRule type="duplicateValues" dxfId="312" priority="1"/>
  </conditionalFormatting>
  <pageMargins left="0.7" right="0.7" top="0.75" bottom="0.75" header="0.3" footer="0.3"/>
  <pageSetup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602"/>
  <sheetViews>
    <sheetView topLeftCell="A562" zoomScale="84" zoomScaleNormal="84" workbookViewId="0">
      <selection activeCell="A595" sqref="A595:B595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7.42578125" style="2" customWidth="1"/>
    <col min="13" max="13" width="13.42578125" bestFit="1" customWidth="1"/>
  </cols>
  <sheetData>
    <row r="1" spans="1:34" ht="47.25" x14ac:dyDescent="0.25">
      <c r="A1" s="17" t="s">
        <v>8</v>
      </c>
      <c r="B1" s="17" t="s">
        <v>9</v>
      </c>
      <c r="C1" s="19" t="s">
        <v>792</v>
      </c>
      <c r="D1" s="19">
        <v>1</v>
      </c>
      <c r="E1" s="19">
        <v>2</v>
      </c>
      <c r="F1" s="19">
        <v>3</v>
      </c>
      <c r="G1" s="19">
        <v>4</v>
      </c>
      <c r="H1" s="19">
        <v>5</v>
      </c>
      <c r="I1" s="19">
        <v>6</v>
      </c>
      <c r="J1" s="19">
        <v>7</v>
      </c>
      <c r="K1" s="19">
        <v>8</v>
      </c>
      <c r="L1" s="19">
        <v>9</v>
      </c>
      <c r="M1" s="19">
        <v>10</v>
      </c>
      <c r="N1" s="19">
        <v>11</v>
      </c>
      <c r="O1" s="19">
        <v>12</v>
      </c>
      <c r="P1" s="19">
        <v>13</v>
      </c>
      <c r="Q1" s="19">
        <v>14</v>
      </c>
      <c r="R1" s="19">
        <v>15</v>
      </c>
      <c r="S1" s="19">
        <v>16</v>
      </c>
      <c r="T1" s="19">
        <v>17</v>
      </c>
      <c r="U1" s="19">
        <v>18</v>
      </c>
      <c r="V1" s="19">
        <v>19</v>
      </c>
      <c r="W1" s="19">
        <v>20</v>
      </c>
      <c r="X1" s="19">
        <v>21</v>
      </c>
      <c r="Y1" s="19">
        <v>22</v>
      </c>
      <c r="Z1" s="19">
        <v>23</v>
      </c>
      <c r="AA1" s="19">
        <v>24</v>
      </c>
      <c r="AB1" s="19">
        <v>25</v>
      </c>
      <c r="AC1" s="19">
        <v>26</v>
      </c>
      <c r="AD1" s="19">
        <v>27</v>
      </c>
      <c r="AE1" s="19">
        <v>28</v>
      </c>
      <c r="AF1" s="19">
        <v>29</v>
      </c>
      <c r="AG1" s="19">
        <v>30</v>
      </c>
      <c r="AH1" s="19">
        <v>31</v>
      </c>
    </row>
    <row r="2" spans="1:34" s="83" customFormat="1" x14ac:dyDescent="0.25">
      <c r="A2" s="60">
        <v>454</v>
      </c>
      <c r="B2" s="62" t="s">
        <v>866</v>
      </c>
      <c r="C2" s="41">
        <f t="shared" ref="C2:C65" si="0">SUM(D2:AH2)</f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</row>
    <row r="3" spans="1:34" s="83" customFormat="1" ht="15.75" x14ac:dyDescent="0.25">
      <c r="A3" s="86">
        <v>1526</v>
      </c>
      <c r="B3" s="75" t="s">
        <v>924</v>
      </c>
      <c r="C3" s="41">
        <f t="shared" si="0"/>
        <v>0</v>
      </c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</row>
    <row r="4" spans="1:34" s="83" customFormat="1" ht="15.75" x14ac:dyDescent="0.25">
      <c r="A4" s="36">
        <v>1986</v>
      </c>
      <c r="B4" s="44" t="s">
        <v>858</v>
      </c>
      <c r="C4" s="41">
        <f t="shared" si="0"/>
        <v>0</v>
      </c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</row>
    <row r="5" spans="1:34" s="83" customFormat="1" ht="15.75" x14ac:dyDescent="0.25">
      <c r="A5" s="36">
        <v>2000</v>
      </c>
      <c r="B5" s="44" t="s">
        <v>859</v>
      </c>
      <c r="C5" s="41">
        <f t="shared" si="0"/>
        <v>0</v>
      </c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</row>
    <row r="6" spans="1:34" s="83" customFormat="1" ht="15.75" x14ac:dyDescent="0.25">
      <c r="A6" s="36">
        <v>2014</v>
      </c>
      <c r="B6" s="44" t="s">
        <v>860</v>
      </c>
      <c r="C6" s="41">
        <f t="shared" si="0"/>
        <v>0</v>
      </c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</row>
    <row r="7" spans="1:34" s="83" customFormat="1" ht="15.75" x14ac:dyDescent="0.25">
      <c r="A7" s="35">
        <v>2176</v>
      </c>
      <c r="B7" s="45" t="s">
        <v>827</v>
      </c>
      <c r="C7" s="41">
        <f t="shared" si="0"/>
        <v>0</v>
      </c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2"/>
    </row>
    <row r="8" spans="1:34" s="83" customFormat="1" x14ac:dyDescent="0.25">
      <c r="A8" s="60">
        <v>3414</v>
      </c>
      <c r="B8" s="62" t="s">
        <v>884</v>
      </c>
      <c r="C8" s="41">
        <f t="shared" si="0"/>
        <v>0</v>
      </c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</row>
    <row r="9" spans="1:34" s="83" customFormat="1" x14ac:dyDescent="0.25">
      <c r="A9" s="60">
        <v>3428</v>
      </c>
      <c r="B9" s="62" t="s">
        <v>885</v>
      </c>
      <c r="C9" s="41">
        <f t="shared" si="0"/>
        <v>0</v>
      </c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</row>
    <row r="10" spans="1:34" s="83" customFormat="1" x14ac:dyDescent="0.25">
      <c r="A10" s="60">
        <v>3442</v>
      </c>
      <c r="B10" s="62" t="s">
        <v>886</v>
      </c>
      <c r="C10" s="41">
        <f t="shared" si="0"/>
        <v>0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</row>
    <row r="11" spans="1:34" s="83" customFormat="1" x14ac:dyDescent="0.25">
      <c r="A11" s="60">
        <v>3456</v>
      </c>
      <c r="B11" s="62" t="s">
        <v>887</v>
      </c>
      <c r="C11" s="41">
        <f t="shared" si="0"/>
        <v>0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</row>
    <row r="12" spans="1:34" s="83" customFormat="1" x14ac:dyDescent="0.25">
      <c r="A12" s="60">
        <v>3470</v>
      </c>
      <c r="B12" s="62" t="s">
        <v>888</v>
      </c>
      <c r="C12" s="41">
        <f t="shared" si="0"/>
        <v>0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</row>
    <row r="13" spans="1:34" s="83" customFormat="1" x14ac:dyDescent="0.25">
      <c r="A13" s="60">
        <v>3484</v>
      </c>
      <c r="B13" s="33" t="s">
        <v>1178</v>
      </c>
      <c r="C13" s="41">
        <f t="shared" si="0"/>
        <v>0</v>
      </c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</row>
    <row r="14" spans="1:34" s="83" customFormat="1" x14ac:dyDescent="0.25">
      <c r="A14" s="60">
        <v>3498</v>
      </c>
      <c r="B14" s="62" t="s">
        <v>1179</v>
      </c>
      <c r="C14" s="41">
        <f t="shared" si="0"/>
        <v>0</v>
      </c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</row>
    <row r="15" spans="1:34" s="83" customFormat="1" x14ac:dyDescent="0.25">
      <c r="A15" s="60">
        <v>3512</v>
      </c>
      <c r="B15" s="62" t="s">
        <v>892</v>
      </c>
      <c r="C15" s="41">
        <f t="shared" si="0"/>
        <v>0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</row>
    <row r="16" spans="1:34" s="83" customFormat="1" x14ac:dyDescent="0.25">
      <c r="A16" s="60">
        <v>3526</v>
      </c>
      <c r="B16" s="62" t="s">
        <v>893</v>
      </c>
      <c r="C16" s="41">
        <f t="shared" si="0"/>
        <v>0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</row>
    <row r="17" spans="1:34" s="83" customFormat="1" x14ac:dyDescent="0.25">
      <c r="A17" s="60">
        <v>3540</v>
      </c>
      <c r="B17" s="62" t="s">
        <v>894</v>
      </c>
      <c r="C17" s="41">
        <f t="shared" si="0"/>
        <v>0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</row>
    <row r="18" spans="1:34" s="83" customFormat="1" x14ac:dyDescent="0.25">
      <c r="A18" s="60">
        <v>3554</v>
      </c>
      <c r="B18" s="62" t="s">
        <v>895</v>
      </c>
      <c r="C18" s="41">
        <f t="shared" si="0"/>
        <v>0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</row>
    <row r="19" spans="1:34" s="83" customFormat="1" ht="15.75" x14ac:dyDescent="0.25">
      <c r="A19" s="35">
        <v>10284</v>
      </c>
      <c r="B19" s="45" t="s">
        <v>829</v>
      </c>
      <c r="C19" s="41">
        <f t="shared" si="0"/>
        <v>0</v>
      </c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2"/>
      <c r="AH19" s="82"/>
    </row>
    <row r="20" spans="1:34" s="83" customFormat="1" ht="15.75" x14ac:dyDescent="0.25">
      <c r="A20" s="36">
        <v>10007785</v>
      </c>
      <c r="B20" s="44" t="s">
        <v>848</v>
      </c>
      <c r="C20" s="41">
        <f t="shared" si="0"/>
        <v>0</v>
      </c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</row>
    <row r="21" spans="1:34" s="83" customFormat="1" ht="15.75" x14ac:dyDescent="0.25">
      <c r="A21" s="36">
        <v>10007786</v>
      </c>
      <c r="B21" s="46" t="s">
        <v>847</v>
      </c>
      <c r="C21" s="41">
        <f t="shared" si="0"/>
        <v>0</v>
      </c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2"/>
    </row>
    <row r="22" spans="1:34" s="83" customFormat="1" ht="15.75" x14ac:dyDescent="0.25">
      <c r="A22" s="36">
        <v>10007787</v>
      </c>
      <c r="B22" s="46" t="s">
        <v>844</v>
      </c>
      <c r="C22" s="41">
        <f t="shared" si="0"/>
        <v>0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</row>
    <row r="23" spans="1:34" s="83" customFormat="1" ht="15.75" x14ac:dyDescent="0.25">
      <c r="A23" s="36">
        <v>10007788</v>
      </c>
      <c r="B23" s="46" t="s">
        <v>846</v>
      </c>
      <c r="C23" s="41">
        <f t="shared" si="0"/>
        <v>0</v>
      </c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</row>
    <row r="24" spans="1:34" s="83" customFormat="1" ht="15.75" x14ac:dyDescent="0.25">
      <c r="A24" s="35">
        <v>10007792</v>
      </c>
      <c r="B24" s="45" t="s">
        <v>828</v>
      </c>
      <c r="C24" s="41">
        <f t="shared" si="0"/>
        <v>0</v>
      </c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2"/>
      <c r="AH24" s="82"/>
    </row>
    <row r="25" spans="1:34" s="83" customFormat="1" ht="15.75" x14ac:dyDescent="0.25">
      <c r="A25" s="35">
        <v>10007794</v>
      </c>
      <c r="B25" s="45" t="s">
        <v>832</v>
      </c>
      <c r="C25" s="41">
        <f t="shared" si="0"/>
        <v>0</v>
      </c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</row>
    <row r="26" spans="1:34" s="83" customFormat="1" ht="15.75" x14ac:dyDescent="0.25">
      <c r="A26" s="35">
        <v>10007808</v>
      </c>
      <c r="B26" s="47" t="s">
        <v>841</v>
      </c>
      <c r="C26" s="41">
        <f t="shared" si="0"/>
        <v>0</v>
      </c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</row>
    <row r="27" spans="1:34" s="83" customFormat="1" ht="31.5" x14ac:dyDescent="0.25">
      <c r="A27" s="40">
        <v>10007809</v>
      </c>
      <c r="B27" s="50" t="s">
        <v>842</v>
      </c>
      <c r="C27" s="41">
        <f t="shared" si="0"/>
        <v>0</v>
      </c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</row>
    <row r="28" spans="1:34" s="83" customFormat="1" ht="15.75" x14ac:dyDescent="0.25">
      <c r="A28" s="35">
        <v>10007810</v>
      </c>
      <c r="B28" s="45" t="s">
        <v>833</v>
      </c>
      <c r="C28" s="41">
        <f t="shared" si="0"/>
        <v>0</v>
      </c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2"/>
      <c r="AH28" s="82"/>
    </row>
    <row r="29" spans="1:34" s="83" customFormat="1" ht="15.75" x14ac:dyDescent="0.25">
      <c r="A29" s="35">
        <v>10007811</v>
      </c>
      <c r="B29" s="45" t="s">
        <v>834</v>
      </c>
      <c r="C29" s="41">
        <f t="shared" si="0"/>
        <v>0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</row>
    <row r="30" spans="1:34" s="83" customFormat="1" ht="15.75" x14ac:dyDescent="0.25">
      <c r="A30" s="35">
        <v>10007813</v>
      </c>
      <c r="B30" s="45" t="s">
        <v>830</v>
      </c>
      <c r="C30" s="41">
        <f t="shared" si="0"/>
        <v>0</v>
      </c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2"/>
      <c r="AH30" s="82"/>
    </row>
    <row r="31" spans="1:34" s="83" customFormat="1" ht="15.75" x14ac:dyDescent="0.25">
      <c r="A31" s="35">
        <v>10007814</v>
      </c>
      <c r="B31" s="45" t="s">
        <v>831</v>
      </c>
      <c r="C31" s="41">
        <f t="shared" si="0"/>
        <v>0</v>
      </c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</row>
    <row r="32" spans="1:34" s="83" customFormat="1" ht="15.75" x14ac:dyDescent="0.25">
      <c r="A32" s="40">
        <v>10007815</v>
      </c>
      <c r="B32" s="48" t="s">
        <v>839</v>
      </c>
      <c r="C32" s="41">
        <f t="shared" si="0"/>
        <v>0</v>
      </c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</row>
    <row r="33" spans="1:34" s="83" customFormat="1" ht="15.75" x14ac:dyDescent="0.25">
      <c r="A33" s="35">
        <v>10007816</v>
      </c>
      <c r="B33" s="47" t="s">
        <v>840</v>
      </c>
      <c r="C33" s="41">
        <f t="shared" si="0"/>
        <v>0</v>
      </c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</row>
    <row r="34" spans="1:34" s="83" customFormat="1" ht="15.75" x14ac:dyDescent="0.25">
      <c r="A34" s="35">
        <v>10007818</v>
      </c>
      <c r="B34" s="45" t="s">
        <v>836</v>
      </c>
      <c r="C34" s="41">
        <f t="shared" si="0"/>
        <v>0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2"/>
      <c r="AH34" s="82"/>
    </row>
    <row r="35" spans="1:34" s="83" customFormat="1" ht="15.75" x14ac:dyDescent="0.25">
      <c r="A35" s="35">
        <v>10007819</v>
      </c>
      <c r="B35" s="47" t="s">
        <v>837</v>
      </c>
      <c r="C35" s="41">
        <f t="shared" si="0"/>
        <v>0</v>
      </c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</row>
    <row r="36" spans="1:34" s="83" customFormat="1" ht="15.75" x14ac:dyDescent="0.25">
      <c r="A36" s="35">
        <v>10007820</v>
      </c>
      <c r="B36" s="47" t="s">
        <v>838</v>
      </c>
      <c r="C36" s="41">
        <f t="shared" si="0"/>
        <v>0</v>
      </c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</row>
    <row r="37" spans="1:34" s="83" customFormat="1" ht="15.75" x14ac:dyDescent="0.25">
      <c r="A37" s="35">
        <v>10007821</v>
      </c>
      <c r="B37" s="45" t="s">
        <v>835</v>
      </c>
      <c r="C37" s="41">
        <f t="shared" si="0"/>
        <v>0</v>
      </c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2"/>
      <c r="AG37" s="82"/>
      <c r="AH37" s="82"/>
    </row>
    <row r="38" spans="1:34" s="83" customFormat="1" ht="15.75" x14ac:dyDescent="0.25">
      <c r="A38" s="35">
        <v>10007822</v>
      </c>
      <c r="B38" s="47" t="s">
        <v>843</v>
      </c>
      <c r="C38" s="41">
        <f t="shared" si="0"/>
        <v>0</v>
      </c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</row>
    <row r="39" spans="1:34" s="83" customFormat="1" ht="15.75" x14ac:dyDescent="0.25">
      <c r="A39" s="36">
        <v>10007823</v>
      </c>
      <c r="B39" s="46" t="s">
        <v>845</v>
      </c>
      <c r="C39" s="41">
        <f t="shared" si="0"/>
        <v>0</v>
      </c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2"/>
      <c r="AH39" s="82"/>
    </row>
    <row r="40" spans="1:34" s="83" customFormat="1" ht="31.5" x14ac:dyDescent="0.25">
      <c r="A40" s="49" t="s">
        <v>19</v>
      </c>
      <c r="B40" s="50" t="s">
        <v>20</v>
      </c>
      <c r="C40" s="41">
        <f t="shared" si="0"/>
        <v>0</v>
      </c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</row>
    <row r="41" spans="1:34" s="83" customFormat="1" ht="15.75" x14ac:dyDescent="0.25">
      <c r="A41" s="49" t="s">
        <v>23</v>
      </c>
      <c r="B41" s="50" t="s">
        <v>514</v>
      </c>
      <c r="C41" s="41">
        <f t="shared" si="0"/>
        <v>0</v>
      </c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</row>
    <row r="42" spans="1:34" s="83" customFormat="1" ht="31.5" x14ac:dyDescent="0.25">
      <c r="A42" s="49" t="s">
        <v>24</v>
      </c>
      <c r="B42" s="50" t="s">
        <v>25</v>
      </c>
      <c r="C42" s="41">
        <f t="shared" si="0"/>
        <v>0</v>
      </c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</row>
    <row r="43" spans="1:34" s="83" customFormat="1" ht="15.75" x14ac:dyDescent="0.25">
      <c r="A43" s="49" t="s">
        <v>28</v>
      </c>
      <c r="B43" s="50" t="s">
        <v>29</v>
      </c>
      <c r="C43" s="41">
        <f t="shared" si="0"/>
        <v>0</v>
      </c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</row>
    <row r="44" spans="1:34" s="83" customFormat="1" ht="15.75" x14ac:dyDescent="0.25">
      <c r="A44" s="49" t="s">
        <v>30</v>
      </c>
      <c r="B44" s="50" t="s">
        <v>515</v>
      </c>
      <c r="C44" s="41">
        <f t="shared" si="0"/>
        <v>0</v>
      </c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</row>
    <row r="45" spans="1:34" s="83" customFormat="1" ht="15.75" x14ac:dyDescent="0.25">
      <c r="A45" s="49" t="s">
        <v>34</v>
      </c>
      <c r="B45" s="50" t="s">
        <v>35</v>
      </c>
      <c r="C45" s="41">
        <f t="shared" si="0"/>
        <v>0</v>
      </c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</row>
    <row r="46" spans="1:34" s="83" customFormat="1" ht="31.5" x14ac:dyDescent="0.25">
      <c r="A46" s="49" t="s">
        <v>516</v>
      </c>
      <c r="B46" s="50" t="s">
        <v>517</v>
      </c>
      <c r="C46" s="41">
        <f t="shared" si="0"/>
        <v>0</v>
      </c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</row>
    <row r="47" spans="1:34" s="83" customFormat="1" ht="31.5" x14ac:dyDescent="0.25">
      <c r="A47" s="49" t="s">
        <v>39</v>
      </c>
      <c r="B47" s="50" t="s">
        <v>518</v>
      </c>
      <c r="C47" s="41">
        <f t="shared" si="0"/>
        <v>0</v>
      </c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</row>
    <row r="48" spans="1:34" s="83" customFormat="1" ht="31.5" x14ac:dyDescent="0.25">
      <c r="A48" s="49" t="s">
        <v>37</v>
      </c>
      <c r="B48" s="50" t="s">
        <v>38</v>
      </c>
      <c r="C48" s="41">
        <f t="shared" si="0"/>
        <v>0</v>
      </c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</row>
    <row r="49" spans="1:34" s="83" customFormat="1" ht="15.75" x14ac:dyDescent="0.25">
      <c r="A49" s="49" t="s">
        <v>519</v>
      </c>
      <c r="B49" s="50" t="s">
        <v>520</v>
      </c>
      <c r="C49" s="41">
        <f t="shared" si="0"/>
        <v>0</v>
      </c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</row>
    <row r="50" spans="1:34" s="83" customFormat="1" ht="15.75" x14ac:dyDescent="0.25">
      <c r="A50" s="49" t="s">
        <v>521</v>
      </c>
      <c r="B50" s="50" t="s">
        <v>522</v>
      </c>
      <c r="C50" s="41">
        <f t="shared" si="0"/>
        <v>0</v>
      </c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</row>
    <row r="51" spans="1:34" s="83" customFormat="1" ht="15.75" x14ac:dyDescent="0.25">
      <c r="A51" s="49" t="s">
        <v>523</v>
      </c>
      <c r="B51" s="50" t="s">
        <v>524</v>
      </c>
      <c r="C51" s="41">
        <f t="shared" si="0"/>
        <v>0</v>
      </c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</row>
    <row r="52" spans="1:34" s="83" customFormat="1" ht="15.75" x14ac:dyDescent="0.25">
      <c r="A52" s="49" t="s">
        <v>525</v>
      </c>
      <c r="B52" s="50" t="s">
        <v>526</v>
      </c>
      <c r="C52" s="41">
        <f t="shared" si="0"/>
        <v>0</v>
      </c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</row>
    <row r="53" spans="1:34" s="83" customFormat="1" ht="15.75" x14ac:dyDescent="0.25">
      <c r="A53" s="49" t="s">
        <v>527</v>
      </c>
      <c r="B53" s="50" t="s">
        <v>528</v>
      </c>
      <c r="C53" s="41">
        <f t="shared" si="0"/>
        <v>0</v>
      </c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</row>
    <row r="54" spans="1:34" s="83" customFormat="1" ht="15.75" x14ac:dyDescent="0.25">
      <c r="A54" s="49" t="s">
        <v>51</v>
      </c>
      <c r="B54" s="51" t="s">
        <v>52</v>
      </c>
      <c r="C54" s="41">
        <f t="shared" si="0"/>
        <v>0</v>
      </c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</row>
    <row r="55" spans="1:34" s="83" customFormat="1" ht="15.75" x14ac:dyDescent="0.25">
      <c r="A55" s="49" t="s">
        <v>57</v>
      </c>
      <c r="B55" s="51" t="s">
        <v>529</v>
      </c>
      <c r="C55" s="41">
        <f t="shared" si="0"/>
        <v>0</v>
      </c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</row>
    <row r="56" spans="1:34" s="83" customFormat="1" ht="31.5" x14ac:dyDescent="0.25">
      <c r="A56" s="38" t="s">
        <v>279</v>
      </c>
      <c r="B56" s="51" t="s">
        <v>280</v>
      </c>
      <c r="C56" s="41">
        <f t="shared" si="0"/>
        <v>0</v>
      </c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</row>
    <row r="57" spans="1:34" s="83" customFormat="1" ht="31.5" x14ac:dyDescent="0.25">
      <c r="A57" s="38" t="s">
        <v>281</v>
      </c>
      <c r="B57" s="51" t="s">
        <v>282</v>
      </c>
      <c r="C57" s="41">
        <f t="shared" si="0"/>
        <v>0</v>
      </c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</row>
    <row r="58" spans="1:34" s="83" customFormat="1" ht="15.75" x14ac:dyDescent="0.25">
      <c r="A58" s="38" t="s">
        <v>83</v>
      </c>
      <c r="B58" s="51" t="s">
        <v>530</v>
      </c>
      <c r="C58" s="41">
        <f t="shared" si="0"/>
        <v>0</v>
      </c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</row>
    <row r="59" spans="1:34" s="83" customFormat="1" ht="15.75" x14ac:dyDescent="0.25">
      <c r="A59" s="38" t="s">
        <v>84</v>
      </c>
      <c r="B59" s="51" t="s">
        <v>531</v>
      </c>
      <c r="C59" s="41">
        <f t="shared" si="0"/>
        <v>0</v>
      </c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</row>
    <row r="60" spans="1:34" s="83" customFormat="1" ht="15.75" x14ac:dyDescent="0.25">
      <c r="A60" s="38" t="s">
        <v>85</v>
      </c>
      <c r="B60" s="51" t="s">
        <v>532</v>
      </c>
      <c r="C60" s="41">
        <f t="shared" si="0"/>
        <v>0</v>
      </c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</row>
    <row r="61" spans="1:34" s="83" customFormat="1" ht="15.75" x14ac:dyDescent="0.25">
      <c r="A61" s="38" t="s">
        <v>86</v>
      </c>
      <c r="B61" s="51" t="s">
        <v>533</v>
      </c>
      <c r="C61" s="41">
        <f t="shared" si="0"/>
        <v>0</v>
      </c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</row>
    <row r="62" spans="1:34" s="83" customFormat="1" ht="15.75" x14ac:dyDescent="0.25">
      <c r="A62" s="36" t="s">
        <v>853</v>
      </c>
      <c r="B62" s="44" t="s">
        <v>854</v>
      </c>
      <c r="C62" s="41">
        <f t="shared" si="0"/>
        <v>0</v>
      </c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</row>
    <row r="63" spans="1:34" s="83" customFormat="1" ht="15.75" x14ac:dyDescent="0.25">
      <c r="A63" s="38" t="s">
        <v>89</v>
      </c>
      <c r="B63" s="51" t="s">
        <v>90</v>
      </c>
      <c r="C63" s="41">
        <f t="shared" si="0"/>
        <v>0</v>
      </c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</row>
    <row r="64" spans="1:34" s="83" customFormat="1" ht="31.5" x14ac:dyDescent="0.25">
      <c r="A64" s="38" t="s">
        <v>534</v>
      </c>
      <c r="B64" s="51" t="s">
        <v>535</v>
      </c>
      <c r="C64" s="41">
        <f t="shared" si="0"/>
        <v>0</v>
      </c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</row>
    <row r="65" spans="1:34" s="83" customFormat="1" ht="31.5" x14ac:dyDescent="0.25">
      <c r="A65" s="38" t="s">
        <v>93</v>
      </c>
      <c r="B65" s="51" t="s">
        <v>94</v>
      </c>
      <c r="C65" s="41">
        <f t="shared" si="0"/>
        <v>0</v>
      </c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</row>
    <row r="66" spans="1:34" s="83" customFormat="1" ht="15.75" x14ac:dyDescent="0.25">
      <c r="A66" s="38" t="s">
        <v>95</v>
      </c>
      <c r="B66" s="51" t="s">
        <v>536</v>
      </c>
      <c r="C66" s="41">
        <f t="shared" ref="C66:C129" si="1">SUM(D66:AH66)</f>
        <v>0</v>
      </c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</row>
    <row r="67" spans="1:34" s="83" customFormat="1" ht="15.75" x14ac:dyDescent="0.25">
      <c r="A67" s="38" t="s">
        <v>193</v>
      </c>
      <c r="B67" s="51" t="s">
        <v>537</v>
      </c>
      <c r="C67" s="41">
        <f t="shared" si="1"/>
        <v>0</v>
      </c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</row>
    <row r="68" spans="1:34" s="83" customFormat="1" ht="15.75" x14ac:dyDescent="0.25">
      <c r="A68" s="38" t="s">
        <v>97</v>
      </c>
      <c r="B68" s="51" t="s">
        <v>98</v>
      </c>
      <c r="C68" s="41">
        <f t="shared" si="1"/>
        <v>0</v>
      </c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</row>
    <row r="69" spans="1:34" s="83" customFormat="1" ht="31.5" x14ac:dyDescent="0.25">
      <c r="A69" s="38" t="s">
        <v>100</v>
      </c>
      <c r="B69" s="51" t="s">
        <v>101</v>
      </c>
      <c r="C69" s="41">
        <f t="shared" si="1"/>
        <v>0</v>
      </c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</row>
    <row r="70" spans="1:34" s="83" customFormat="1" ht="15.75" x14ac:dyDescent="0.25">
      <c r="A70" s="38" t="s">
        <v>99</v>
      </c>
      <c r="B70" s="51" t="s">
        <v>538</v>
      </c>
      <c r="C70" s="41">
        <f t="shared" si="1"/>
        <v>0</v>
      </c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</row>
    <row r="71" spans="1:34" s="83" customFormat="1" ht="31.5" x14ac:dyDescent="0.25">
      <c r="A71" s="38" t="s">
        <v>502</v>
      </c>
      <c r="B71" s="51" t="s">
        <v>539</v>
      </c>
      <c r="C71" s="41">
        <f t="shared" si="1"/>
        <v>0</v>
      </c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</row>
    <row r="72" spans="1:34" s="83" customFormat="1" ht="31.5" x14ac:dyDescent="0.25">
      <c r="A72" s="38" t="s">
        <v>113</v>
      </c>
      <c r="B72" s="51" t="s">
        <v>540</v>
      </c>
      <c r="C72" s="41">
        <f t="shared" si="1"/>
        <v>0</v>
      </c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</row>
    <row r="73" spans="1:34" s="83" customFormat="1" x14ac:dyDescent="0.25">
      <c r="A73" s="37" t="s">
        <v>802</v>
      </c>
      <c r="B73" s="52" t="s">
        <v>803</v>
      </c>
      <c r="C73" s="41">
        <f t="shared" si="1"/>
        <v>0</v>
      </c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</row>
    <row r="74" spans="1:34" s="83" customFormat="1" ht="15.75" x14ac:dyDescent="0.25">
      <c r="A74" s="38" t="s">
        <v>117</v>
      </c>
      <c r="B74" s="51" t="s">
        <v>541</v>
      </c>
      <c r="C74" s="41">
        <f t="shared" si="1"/>
        <v>0</v>
      </c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</row>
    <row r="75" spans="1:34" s="83" customFormat="1" ht="15.75" x14ac:dyDescent="0.25">
      <c r="A75" s="38" t="s">
        <v>501</v>
      </c>
      <c r="B75" s="51" t="s">
        <v>542</v>
      </c>
      <c r="C75" s="41">
        <f t="shared" si="1"/>
        <v>0</v>
      </c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</row>
    <row r="76" spans="1:34" s="83" customFormat="1" ht="15.75" x14ac:dyDescent="0.25">
      <c r="A76" s="38" t="s">
        <v>53</v>
      </c>
      <c r="B76" s="51" t="s">
        <v>54</v>
      </c>
      <c r="C76" s="41">
        <f t="shared" si="1"/>
        <v>0</v>
      </c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</row>
    <row r="77" spans="1:34" s="83" customFormat="1" ht="15.75" x14ac:dyDescent="0.25">
      <c r="A77" s="38" t="s">
        <v>127</v>
      </c>
      <c r="B77" s="51" t="s">
        <v>543</v>
      </c>
      <c r="C77" s="41">
        <f t="shared" si="1"/>
        <v>0</v>
      </c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</row>
    <row r="78" spans="1:34" s="83" customFormat="1" ht="15.75" x14ac:dyDescent="0.25">
      <c r="A78" s="38" t="s">
        <v>128</v>
      </c>
      <c r="B78" s="51" t="s">
        <v>544</v>
      </c>
      <c r="C78" s="41">
        <f t="shared" si="1"/>
        <v>0</v>
      </c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</row>
    <row r="79" spans="1:34" s="83" customFormat="1" ht="31.5" x14ac:dyDescent="0.25">
      <c r="A79" s="38" t="s">
        <v>129</v>
      </c>
      <c r="B79" s="51" t="s">
        <v>545</v>
      </c>
      <c r="C79" s="41">
        <f t="shared" si="1"/>
        <v>0</v>
      </c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</row>
    <row r="80" spans="1:34" s="83" customFormat="1" ht="15.75" x14ac:dyDescent="0.25">
      <c r="A80" s="87" t="s">
        <v>908</v>
      </c>
      <c r="B80" s="27" t="s">
        <v>909</v>
      </c>
      <c r="C80" s="41">
        <f t="shared" si="1"/>
        <v>0</v>
      </c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</row>
    <row r="81" spans="1:34" s="83" customFormat="1" ht="31.5" x14ac:dyDescent="0.25">
      <c r="A81" s="38" t="s">
        <v>212</v>
      </c>
      <c r="B81" s="51" t="s">
        <v>213</v>
      </c>
      <c r="C81" s="41">
        <f t="shared" si="1"/>
        <v>0</v>
      </c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96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</row>
    <row r="82" spans="1:34" s="83" customFormat="1" ht="15.75" x14ac:dyDescent="0.25">
      <c r="A82" s="38" t="s">
        <v>498</v>
      </c>
      <c r="B82" s="51" t="s">
        <v>546</v>
      </c>
      <c r="C82" s="41">
        <f t="shared" si="1"/>
        <v>0</v>
      </c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</row>
    <row r="83" spans="1:34" s="83" customFormat="1" ht="31.5" x14ac:dyDescent="0.25">
      <c r="A83" s="38" t="s">
        <v>153</v>
      </c>
      <c r="B83" s="51" t="s">
        <v>154</v>
      </c>
      <c r="C83" s="41">
        <f t="shared" si="1"/>
        <v>0</v>
      </c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2"/>
    </row>
    <row r="84" spans="1:34" s="83" customFormat="1" ht="31.5" x14ac:dyDescent="0.25">
      <c r="A84" s="38" t="s">
        <v>807</v>
      </c>
      <c r="B84" s="51" t="s">
        <v>808</v>
      </c>
      <c r="C84" s="41">
        <f t="shared" si="1"/>
        <v>0</v>
      </c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</row>
    <row r="85" spans="1:34" s="83" customFormat="1" ht="31.5" x14ac:dyDescent="0.25">
      <c r="A85" s="53" t="s">
        <v>809</v>
      </c>
      <c r="B85" s="54" t="s">
        <v>810</v>
      </c>
      <c r="C85" s="41">
        <f t="shared" si="1"/>
        <v>0</v>
      </c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</row>
    <row r="86" spans="1:34" s="83" customFormat="1" ht="31.5" x14ac:dyDescent="0.25">
      <c r="A86" s="38" t="s">
        <v>155</v>
      </c>
      <c r="B86" s="51" t="s">
        <v>156</v>
      </c>
      <c r="C86" s="41">
        <f t="shared" si="1"/>
        <v>0</v>
      </c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</row>
    <row r="87" spans="1:34" s="83" customFormat="1" ht="15.75" x14ac:dyDescent="0.25">
      <c r="A87" s="38" t="s">
        <v>175</v>
      </c>
      <c r="B87" s="51" t="s">
        <v>547</v>
      </c>
      <c r="C87" s="41">
        <f t="shared" si="1"/>
        <v>0</v>
      </c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</row>
    <row r="88" spans="1:34" s="83" customFormat="1" ht="31.5" x14ac:dyDescent="0.25">
      <c r="A88" s="38" t="s">
        <v>166</v>
      </c>
      <c r="B88" s="51" t="s">
        <v>548</v>
      </c>
      <c r="C88" s="41">
        <f t="shared" si="1"/>
        <v>0</v>
      </c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</row>
    <row r="89" spans="1:34" s="83" customFormat="1" ht="15.75" x14ac:dyDescent="0.25">
      <c r="A89" s="38" t="s">
        <v>176</v>
      </c>
      <c r="B89" s="51" t="s">
        <v>549</v>
      </c>
      <c r="C89" s="41">
        <f t="shared" si="1"/>
        <v>0</v>
      </c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</row>
    <row r="90" spans="1:34" s="83" customFormat="1" ht="15.75" x14ac:dyDescent="0.25">
      <c r="A90" s="38" t="s">
        <v>178</v>
      </c>
      <c r="B90" s="51" t="s">
        <v>550</v>
      </c>
      <c r="C90" s="41">
        <f t="shared" si="1"/>
        <v>0</v>
      </c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</row>
    <row r="91" spans="1:34" s="83" customFormat="1" ht="15.75" x14ac:dyDescent="0.25">
      <c r="A91" s="38" t="s">
        <v>179</v>
      </c>
      <c r="B91" s="51" t="s">
        <v>551</v>
      </c>
      <c r="C91" s="41">
        <f t="shared" si="1"/>
        <v>0</v>
      </c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</row>
    <row r="92" spans="1:34" s="83" customFormat="1" ht="31.5" x14ac:dyDescent="0.25">
      <c r="A92" s="38" t="s">
        <v>506</v>
      </c>
      <c r="B92" s="51" t="s">
        <v>507</v>
      </c>
      <c r="C92" s="41">
        <f t="shared" si="1"/>
        <v>0</v>
      </c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</row>
    <row r="93" spans="1:34" s="83" customFormat="1" ht="15.75" x14ac:dyDescent="0.25">
      <c r="A93" s="38" t="s">
        <v>188</v>
      </c>
      <c r="B93" s="51" t="s">
        <v>552</v>
      </c>
      <c r="C93" s="41">
        <f t="shared" si="1"/>
        <v>0</v>
      </c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</row>
    <row r="94" spans="1:34" s="83" customFormat="1" ht="15.75" x14ac:dyDescent="0.25">
      <c r="A94" s="38" t="s">
        <v>190</v>
      </c>
      <c r="B94" s="51" t="s">
        <v>553</v>
      </c>
      <c r="C94" s="41">
        <f t="shared" si="1"/>
        <v>0</v>
      </c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</row>
    <row r="95" spans="1:34" s="83" customFormat="1" ht="15.75" x14ac:dyDescent="0.25">
      <c r="A95" s="38" t="s">
        <v>191</v>
      </c>
      <c r="B95" s="51" t="s">
        <v>554</v>
      </c>
      <c r="C95" s="41">
        <f t="shared" si="1"/>
        <v>0</v>
      </c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</row>
    <row r="96" spans="1:34" s="83" customFormat="1" ht="15.75" x14ac:dyDescent="0.25">
      <c r="A96" s="38" t="s">
        <v>192</v>
      </c>
      <c r="B96" s="51" t="s">
        <v>555</v>
      </c>
      <c r="C96" s="41">
        <f t="shared" si="1"/>
        <v>0</v>
      </c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</row>
    <row r="97" spans="1:34" s="83" customFormat="1" ht="15.75" x14ac:dyDescent="0.25">
      <c r="A97" s="38" t="s">
        <v>195</v>
      </c>
      <c r="B97" s="51" t="s">
        <v>556</v>
      </c>
      <c r="C97" s="41">
        <f t="shared" si="1"/>
        <v>0</v>
      </c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</row>
    <row r="98" spans="1:34" s="83" customFormat="1" ht="15.75" x14ac:dyDescent="0.25">
      <c r="A98" s="36" t="s">
        <v>855</v>
      </c>
      <c r="B98" s="46" t="s">
        <v>856</v>
      </c>
      <c r="C98" s="41">
        <f t="shared" si="1"/>
        <v>0</v>
      </c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</row>
    <row r="99" spans="1:34" s="83" customFormat="1" ht="31.5" x14ac:dyDescent="0.25">
      <c r="A99" s="38" t="s">
        <v>198</v>
      </c>
      <c r="B99" s="51" t="s">
        <v>557</v>
      </c>
      <c r="C99" s="41">
        <f t="shared" si="1"/>
        <v>0</v>
      </c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</row>
    <row r="100" spans="1:34" s="83" customFormat="1" ht="31.5" x14ac:dyDescent="0.25">
      <c r="A100" s="38" t="s">
        <v>199</v>
      </c>
      <c r="B100" s="51" t="s">
        <v>558</v>
      </c>
      <c r="C100" s="41">
        <f t="shared" si="1"/>
        <v>0</v>
      </c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</row>
    <row r="101" spans="1:34" s="83" customFormat="1" ht="31.5" x14ac:dyDescent="0.25">
      <c r="A101" s="38" t="s">
        <v>200</v>
      </c>
      <c r="B101" s="51" t="s">
        <v>559</v>
      </c>
      <c r="C101" s="41">
        <f t="shared" si="1"/>
        <v>0</v>
      </c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</row>
    <row r="102" spans="1:34" s="83" customFormat="1" ht="15.75" x14ac:dyDescent="0.25">
      <c r="A102" s="38" t="s">
        <v>560</v>
      </c>
      <c r="B102" s="51" t="s">
        <v>561</v>
      </c>
      <c r="C102" s="41">
        <f t="shared" si="1"/>
        <v>0</v>
      </c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</row>
    <row r="103" spans="1:34" s="83" customFormat="1" ht="15.75" x14ac:dyDescent="0.25">
      <c r="A103" s="38" t="s">
        <v>205</v>
      </c>
      <c r="B103" s="51" t="s">
        <v>562</v>
      </c>
      <c r="C103" s="41">
        <f t="shared" si="1"/>
        <v>0</v>
      </c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</row>
    <row r="104" spans="1:34" s="83" customFormat="1" ht="15.75" x14ac:dyDescent="0.25">
      <c r="A104" s="38" t="s">
        <v>206</v>
      </c>
      <c r="B104" s="51" t="s">
        <v>563</v>
      </c>
      <c r="C104" s="41">
        <f t="shared" si="1"/>
        <v>0</v>
      </c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</row>
    <row r="105" spans="1:34" s="83" customFormat="1" ht="31.5" x14ac:dyDescent="0.25">
      <c r="A105" s="38" t="s">
        <v>210</v>
      </c>
      <c r="B105" s="51" t="s">
        <v>564</v>
      </c>
      <c r="C105" s="41">
        <f t="shared" si="1"/>
        <v>0</v>
      </c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</row>
    <row r="106" spans="1:34" s="83" customFormat="1" ht="15.75" x14ac:dyDescent="0.25">
      <c r="A106" s="38" t="s">
        <v>211</v>
      </c>
      <c r="B106" s="51" t="s">
        <v>565</v>
      </c>
      <c r="C106" s="41">
        <f t="shared" si="1"/>
        <v>0</v>
      </c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</row>
    <row r="107" spans="1:34" s="83" customFormat="1" ht="15.75" x14ac:dyDescent="0.25">
      <c r="A107" s="38" t="s">
        <v>123</v>
      </c>
      <c r="B107" s="51" t="s">
        <v>566</v>
      </c>
      <c r="C107" s="41">
        <f t="shared" si="1"/>
        <v>0</v>
      </c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</row>
    <row r="108" spans="1:34" s="83" customFormat="1" ht="15.75" x14ac:dyDescent="0.25">
      <c r="A108" s="38" t="s">
        <v>229</v>
      </c>
      <c r="B108" s="51" t="s">
        <v>567</v>
      </c>
      <c r="C108" s="41">
        <f t="shared" si="1"/>
        <v>0</v>
      </c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</row>
    <row r="109" spans="1:34" s="83" customFormat="1" ht="15.75" x14ac:dyDescent="0.25">
      <c r="A109" s="38" t="s">
        <v>509</v>
      </c>
      <c r="B109" s="51" t="s">
        <v>568</v>
      </c>
      <c r="C109" s="41">
        <f t="shared" si="1"/>
        <v>0</v>
      </c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</row>
    <row r="110" spans="1:34" s="83" customFormat="1" ht="15.75" x14ac:dyDescent="0.25">
      <c r="A110" s="38" t="s">
        <v>221</v>
      </c>
      <c r="B110" s="51" t="s">
        <v>569</v>
      </c>
      <c r="C110" s="41">
        <f t="shared" si="1"/>
        <v>0</v>
      </c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</row>
    <row r="111" spans="1:34" s="83" customFormat="1" ht="15.75" x14ac:dyDescent="0.25">
      <c r="A111" s="38" t="s">
        <v>508</v>
      </c>
      <c r="B111" s="51" t="s">
        <v>570</v>
      </c>
      <c r="C111" s="41">
        <f t="shared" si="1"/>
        <v>0</v>
      </c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</row>
    <row r="112" spans="1:34" s="83" customFormat="1" ht="15.75" x14ac:dyDescent="0.25">
      <c r="A112" s="38" t="s">
        <v>227</v>
      </c>
      <c r="B112" s="51" t="s">
        <v>228</v>
      </c>
      <c r="C112" s="41">
        <f t="shared" si="1"/>
        <v>0</v>
      </c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</row>
    <row r="113" spans="1:34" s="83" customFormat="1" ht="31.5" x14ac:dyDescent="0.25">
      <c r="A113" s="38" t="s">
        <v>246</v>
      </c>
      <c r="B113" s="51" t="s">
        <v>571</v>
      </c>
      <c r="C113" s="41">
        <f t="shared" si="1"/>
        <v>0</v>
      </c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</row>
    <row r="114" spans="1:34" s="83" customFormat="1" ht="31.5" x14ac:dyDescent="0.25">
      <c r="A114" s="38" t="s">
        <v>257</v>
      </c>
      <c r="B114" s="51" t="s">
        <v>258</v>
      </c>
      <c r="C114" s="41">
        <f t="shared" si="1"/>
        <v>0</v>
      </c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</row>
    <row r="115" spans="1:34" s="83" customFormat="1" ht="47.25" x14ac:dyDescent="0.25">
      <c r="A115" s="38" t="s">
        <v>261</v>
      </c>
      <c r="B115" s="51" t="s">
        <v>262</v>
      </c>
      <c r="C115" s="41">
        <f t="shared" si="1"/>
        <v>0</v>
      </c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</row>
    <row r="116" spans="1:34" s="83" customFormat="1" ht="15.75" x14ac:dyDescent="0.25">
      <c r="A116" s="38" t="s">
        <v>270</v>
      </c>
      <c r="B116" s="51" t="s">
        <v>271</v>
      </c>
      <c r="C116" s="41">
        <f t="shared" si="1"/>
        <v>0</v>
      </c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</row>
    <row r="117" spans="1:34" s="83" customFormat="1" ht="15.75" x14ac:dyDescent="0.25">
      <c r="A117" s="38" t="s">
        <v>800</v>
      </c>
      <c r="B117" s="51" t="s">
        <v>801</v>
      </c>
      <c r="C117" s="41">
        <f t="shared" si="1"/>
        <v>0</v>
      </c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</row>
    <row r="118" spans="1:34" s="83" customFormat="1" ht="15.75" x14ac:dyDescent="0.25">
      <c r="A118" s="38" t="s">
        <v>276</v>
      </c>
      <c r="B118" s="51" t="s">
        <v>277</v>
      </c>
      <c r="C118" s="41">
        <f t="shared" si="1"/>
        <v>0</v>
      </c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</row>
    <row r="119" spans="1:34" s="83" customFormat="1" ht="15.75" x14ac:dyDescent="0.25">
      <c r="A119" s="38" t="s">
        <v>572</v>
      </c>
      <c r="B119" s="51" t="s">
        <v>573</v>
      </c>
      <c r="C119" s="41">
        <f t="shared" si="1"/>
        <v>0</v>
      </c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</row>
    <row r="120" spans="1:34" s="83" customFormat="1" ht="15.75" x14ac:dyDescent="0.25">
      <c r="A120" s="38" t="s">
        <v>284</v>
      </c>
      <c r="B120" s="51" t="s">
        <v>574</v>
      </c>
      <c r="C120" s="41">
        <f t="shared" si="1"/>
        <v>0</v>
      </c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</row>
    <row r="121" spans="1:34" s="83" customFormat="1" ht="15.75" x14ac:dyDescent="0.25">
      <c r="A121" s="38" t="s">
        <v>285</v>
      </c>
      <c r="B121" s="51" t="s">
        <v>575</v>
      </c>
      <c r="C121" s="41">
        <f t="shared" si="1"/>
        <v>0</v>
      </c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</row>
    <row r="122" spans="1:34" s="83" customFormat="1" ht="15.75" x14ac:dyDescent="0.25">
      <c r="A122" s="38" t="s">
        <v>289</v>
      </c>
      <c r="B122" s="51" t="s">
        <v>576</v>
      </c>
      <c r="C122" s="41">
        <f t="shared" si="1"/>
        <v>0</v>
      </c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</row>
    <row r="123" spans="1:34" s="83" customFormat="1" ht="15.75" x14ac:dyDescent="0.25">
      <c r="A123" s="38" t="s">
        <v>292</v>
      </c>
      <c r="B123" s="51" t="s">
        <v>577</v>
      </c>
      <c r="C123" s="41">
        <f t="shared" si="1"/>
        <v>0</v>
      </c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</row>
    <row r="124" spans="1:34" s="83" customFormat="1" ht="15.75" x14ac:dyDescent="0.25">
      <c r="A124" s="38" t="s">
        <v>300</v>
      </c>
      <c r="B124" s="51" t="s">
        <v>578</v>
      </c>
      <c r="C124" s="41">
        <f t="shared" si="1"/>
        <v>0</v>
      </c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</row>
    <row r="125" spans="1:34" s="83" customFormat="1" ht="15.75" x14ac:dyDescent="0.25">
      <c r="A125" s="38" t="s">
        <v>306</v>
      </c>
      <c r="B125" s="51" t="s">
        <v>579</v>
      </c>
      <c r="C125" s="41">
        <f t="shared" si="1"/>
        <v>0</v>
      </c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</row>
    <row r="126" spans="1:34" s="83" customFormat="1" ht="15.75" x14ac:dyDescent="0.25">
      <c r="A126" s="38" t="s">
        <v>304</v>
      </c>
      <c r="B126" s="51" t="s">
        <v>580</v>
      </c>
      <c r="C126" s="41">
        <f t="shared" si="1"/>
        <v>0</v>
      </c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</row>
    <row r="127" spans="1:34" s="83" customFormat="1" ht="15.75" x14ac:dyDescent="0.25">
      <c r="A127" s="38" t="s">
        <v>305</v>
      </c>
      <c r="B127" s="51" t="s">
        <v>581</v>
      </c>
      <c r="C127" s="41">
        <f t="shared" si="1"/>
        <v>0</v>
      </c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</row>
    <row r="128" spans="1:34" s="83" customFormat="1" ht="31.5" x14ac:dyDescent="0.25">
      <c r="A128" s="38" t="s">
        <v>309</v>
      </c>
      <c r="B128" s="51" t="s">
        <v>310</v>
      </c>
      <c r="C128" s="41">
        <f t="shared" si="1"/>
        <v>0</v>
      </c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</row>
    <row r="129" spans="1:34" s="83" customFormat="1" ht="15.75" x14ac:dyDescent="0.25">
      <c r="A129" s="38" t="s">
        <v>278</v>
      </c>
      <c r="B129" s="51" t="s">
        <v>582</v>
      </c>
      <c r="C129" s="41">
        <f t="shared" si="1"/>
        <v>0</v>
      </c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</row>
    <row r="130" spans="1:34" s="83" customFormat="1" ht="31.5" x14ac:dyDescent="0.25">
      <c r="A130" s="38" t="s">
        <v>512</v>
      </c>
      <c r="B130" s="51" t="s">
        <v>583</v>
      </c>
      <c r="C130" s="41">
        <f t="shared" ref="C130:C193" si="2">SUM(D130:AH130)</f>
        <v>0</v>
      </c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</row>
    <row r="131" spans="1:34" s="83" customFormat="1" ht="31.5" x14ac:dyDescent="0.25">
      <c r="A131" s="38" t="s">
        <v>314</v>
      </c>
      <c r="B131" s="51" t="s">
        <v>315</v>
      </c>
      <c r="C131" s="41">
        <f t="shared" si="2"/>
        <v>0</v>
      </c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</row>
    <row r="132" spans="1:34" s="83" customFormat="1" ht="15.75" x14ac:dyDescent="0.25">
      <c r="A132" s="38" t="s">
        <v>316</v>
      </c>
      <c r="B132" s="51" t="s">
        <v>584</v>
      </c>
      <c r="C132" s="41">
        <f t="shared" si="2"/>
        <v>0</v>
      </c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</row>
    <row r="133" spans="1:34" s="83" customFormat="1" ht="15.75" x14ac:dyDescent="0.25">
      <c r="A133" s="38" t="s">
        <v>318</v>
      </c>
      <c r="B133" s="51" t="s">
        <v>585</v>
      </c>
      <c r="C133" s="41">
        <f t="shared" si="2"/>
        <v>0</v>
      </c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</row>
    <row r="134" spans="1:34" s="83" customFormat="1" ht="15.75" x14ac:dyDescent="0.25">
      <c r="A134" s="38" t="s">
        <v>510</v>
      </c>
      <c r="B134" s="51" t="s">
        <v>511</v>
      </c>
      <c r="C134" s="41">
        <f t="shared" si="2"/>
        <v>0</v>
      </c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</row>
    <row r="135" spans="1:34" s="83" customFormat="1" ht="15.75" x14ac:dyDescent="0.25">
      <c r="A135" s="38" t="s">
        <v>319</v>
      </c>
      <c r="B135" s="51" t="s">
        <v>320</v>
      </c>
      <c r="C135" s="41">
        <f t="shared" si="2"/>
        <v>0</v>
      </c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</row>
    <row r="136" spans="1:34" s="83" customFormat="1" ht="15.75" x14ac:dyDescent="0.25">
      <c r="A136" s="38" t="s">
        <v>321</v>
      </c>
      <c r="B136" s="51" t="s">
        <v>586</v>
      </c>
      <c r="C136" s="41">
        <f t="shared" si="2"/>
        <v>0</v>
      </c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</row>
    <row r="137" spans="1:34" s="83" customFormat="1" ht="15.75" x14ac:dyDescent="0.25">
      <c r="A137" s="38" t="s">
        <v>323</v>
      </c>
      <c r="B137" s="51" t="s">
        <v>587</v>
      </c>
      <c r="C137" s="41">
        <f t="shared" si="2"/>
        <v>0</v>
      </c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</row>
    <row r="138" spans="1:34" s="83" customFormat="1" ht="31.5" x14ac:dyDescent="0.25">
      <c r="A138" s="38" t="s">
        <v>324</v>
      </c>
      <c r="B138" s="51" t="s">
        <v>588</v>
      </c>
      <c r="C138" s="41">
        <f t="shared" si="2"/>
        <v>0</v>
      </c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</row>
    <row r="139" spans="1:34" s="83" customFormat="1" ht="31.5" x14ac:dyDescent="0.25">
      <c r="A139" s="38" t="s">
        <v>328</v>
      </c>
      <c r="B139" s="51" t="s">
        <v>329</v>
      </c>
      <c r="C139" s="41">
        <f t="shared" si="2"/>
        <v>0</v>
      </c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</row>
    <row r="140" spans="1:34" s="83" customFormat="1" ht="15.75" x14ac:dyDescent="0.25">
      <c r="A140" s="38" t="s">
        <v>589</v>
      </c>
      <c r="B140" s="51" t="s">
        <v>590</v>
      </c>
      <c r="C140" s="41">
        <f t="shared" si="2"/>
        <v>0</v>
      </c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</row>
    <row r="141" spans="1:34" s="83" customFormat="1" ht="47.25" x14ac:dyDescent="0.25">
      <c r="A141" s="38" t="s">
        <v>332</v>
      </c>
      <c r="B141" s="51" t="s">
        <v>333</v>
      </c>
      <c r="C141" s="41">
        <f t="shared" si="2"/>
        <v>0</v>
      </c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</row>
    <row r="142" spans="1:34" s="83" customFormat="1" ht="47.25" x14ac:dyDescent="0.25">
      <c r="A142" s="38" t="s">
        <v>361</v>
      </c>
      <c r="B142" s="51" t="s">
        <v>362</v>
      </c>
      <c r="C142" s="41">
        <f t="shared" si="2"/>
        <v>0</v>
      </c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</row>
    <row r="143" spans="1:34" s="83" customFormat="1" ht="47.25" x14ac:dyDescent="0.25">
      <c r="A143" s="38" t="s">
        <v>359</v>
      </c>
      <c r="B143" s="51" t="s">
        <v>360</v>
      </c>
      <c r="C143" s="41">
        <f t="shared" si="2"/>
        <v>0</v>
      </c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</row>
    <row r="144" spans="1:34" s="83" customFormat="1" ht="15.75" x14ac:dyDescent="0.25">
      <c r="A144" s="38" t="s">
        <v>591</v>
      </c>
      <c r="B144" s="51" t="s">
        <v>592</v>
      </c>
      <c r="C144" s="41">
        <f t="shared" si="2"/>
        <v>0</v>
      </c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</row>
    <row r="145" spans="1:34" s="83" customFormat="1" ht="47.25" x14ac:dyDescent="0.25">
      <c r="A145" s="38" t="s">
        <v>336</v>
      </c>
      <c r="B145" s="51" t="s">
        <v>337</v>
      </c>
      <c r="C145" s="41">
        <f t="shared" si="2"/>
        <v>0</v>
      </c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</row>
    <row r="146" spans="1:34" s="83" customFormat="1" ht="31.5" x14ac:dyDescent="0.25">
      <c r="A146" s="38" t="s">
        <v>338</v>
      </c>
      <c r="B146" s="51" t="s">
        <v>593</v>
      </c>
      <c r="C146" s="41">
        <f t="shared" si="2"/>
        <v>0</v>
      </c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</row>
    <row r="147" spans="1:34" s="83" customFormat="1" ht="31.5" x14ac:dyDescent="0.25">
      <c r="A147" s="38" t="s">
        <v>365</v>
      </c>
      <c r="B147" s="51" t="s">
        <v>366</v>
      </c>
      <c r="C147" s="41">
        <f t="shared" si="2"/>
        <v>0</v>
      </c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</row>
    <row r="148" spans="1:34" s="83" customFormat="1" ht="47.25" x14ac:dyDescent="0.25">
      <c r="A148" s="38" t="s">
        <v>367</v>
      </c>
      <c r="B148" s="51" t="s">
        <v>368</v>
      </c>
      <c r="C148" s="41">
        <f t="shared" si="2"/>
        <v>0</v>
      </c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</row>
    <row r="149" spans="1:34" s="83" customFormat="1" ht="15.75" x14ac:dyDescent="0.25">
      <c r="A149" s="38" t="s">
        <v>371</v>
      </c>
      <c r="B149" s="51" t="s">
        <v>594</v>
      </c>
      <c r="C149" s="41">
        <f t="shared" si="2"/>
        <v>0</v>
      </c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</row>
    <row r="150" spans="1:34" s="83" customFormat="1" ht="47.25" x14ac:dyDescent="0.25">
      <c r="A150" s="38" t="s">
        <v>369</v>
      </c>
      <c r="B150" s="51" t="s">
        <v>370</v>
      </c>
      <c r="C150" s="41">
        <f t="shared" si="2"/>
        <v>0</v>
      </c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</row>
    <row r="151" spans="1:34" s="83" customFormat="1" ht="31.5" x14ac:dyDescent="0.25">
      <c r="A151" s="38" t="s">
        <v>349</v>
      </c>
      <c r="B151" s="51" t="s">
        <v>350</v>
      </c>
      <c r="C151" s="41">
        <f t="shared" si="2"/>
        <v>0</v>
      </c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</row>
    <row r="152" spans="1:34" s="83" customFormat="1" ht="31.5" x14ac:dyDescent="0.25">
      <c r="A152" s="38" t="s">
        <v>343</v>
      </c>
      <c r="B152" s="51" t="s">
        <v>344</v>
      </c>
      <c r="C152" s="41">
        <f t="shared" si="2"/>
        <v>0</v>
      </c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</row>
    <row r="153" spans="1:34" s="83" customFormat="1" ht="31.5" x14ac:dyDescent="0.25">
      <c r="A153" s="38" t="s">
        <v>345</v>
      </c>
      <c r="B153" s="51" t="s">
        <v>346</v>
      </c>
      <c r="C153" s="41">
        <f t="shared" si="2"/>
        <v>0</v>
      </c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</row>
    <row r="154" spans="1:34" s="83" customFormat="1" ht="47.25" x14ac:dyDescent="0.25">
      <c r="A154" s="38" t="s">
        <v>374</v>
      </c>
      <c r="B154" s="51" t="s">
        <v>375</v>
      </c>
      <c r="C154" s="41">
        <f t="shared" si="2"/>
        <v>0</v>
      </c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</row>
    <row r="155" spans="1:34" s="83" customFormat="1" ht="31.5" x14ac:dyDescent="0.25">
      <c r="A155" s="38" t="s">
        <v>376</v>
      </c>
      <c r="B155" s="51" t="s">
        <v>377</v>
      </c>
      <c r="C155" s="41">
        <f t="shared" si="2"/>
        <v>0</v>
      </c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</row>
    <row r="156" spans="1:34" s="83" customFormat="1" ht="31.5" x14ac:dyDescent="0.25">
      <c r="A156" s="38" t="s">
        <v>397</v>
      </c>
      <c r="B156" s="51" t="s">
        <v>398</v>
      </c>
      <c r="C156" s="41">
        <f t="shared" si="2"/>
        <v>0</v>
      </c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</row>
    <row r="157" spans="1:34" s="83" customFormat="1" ht="15.75" x14ac:dyDescent="0.25">
      <c r="A157" s="38" t="s">
        <v>435</v>
      </c>
      <c r="B157" s="51" t="s">
        <v>595</v>
      </c>
      <c r="C157" s="41">
        <f t="shared" si="2"/>
        <v>0</v>
      </c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</row>
    <row r="158" spans="1:34" s="83" customFormat="1" ht="15.75" x14ac:dyDescent="0.25">
      <c r="A158" s="38" t="s">
        <v>400</v>
      </c>
      <c r="B158" s="51" t="s">
        <v>596</v>
      </c>
      <c r="C158" s="41">
        <f t="shared" si="2"/>
        <v>0</v>
      </c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</row>
    <row r="159" spans="1:34" s="83" customFormat="1" ht="15.75" x14ac:dyDescent="0.25">
      <c r="A159" s="38" t="s">
        <v>401</v>
      </c>
      <c r="B159" s="51" t="s">
        <v>597</v>
      </c>
      <c r="C159" s="41">
        <f t="shared" si="2"/>
        <v>0</v>
      </c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</row>
    <row r="160" spans="1:34" s="83" customFormat="1" ht="15.75" x14ac:dyDescent="0.25">
      <c r="A160" s="38" t="s">
        <v>402</v>
      </c>
      <c r="B160" s="51" t="s">
        <v>598</v>
      </c>
      <c r="C160" s="41">
        <f t="shared" si="2"/>
        <v>0</v>
      </c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</row>
    <row r="161" spans="1:34" s="83" customFormat="1" ht="15.75" x14ac:dyDescent="0.25">
      <c r="A161" s="38" t="s">
        <v>403</v>
      </c>
      <c r="B161" s="51" t="s">
        <v>599</v>
      </c>
      <c r="C161" s="41">
        <f t="shared" si="2"/>
        <v>0</v>
      </c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</row>
    <row r="162" spans="1:34" s="83" customFormat="1" ht="15.75" x14ac:dyDescent="0.25">
      <c r="A162" s="38" t="s">
        <v>436</v>
      </c>
      <c r="B162" s="51" t="s">
        <v>600</v>
      </c>
      <c r="C162" s="41">
        <f t="shared" si="2"/>
        <v>0</v>
      </c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</row>
    <row r="163" spans="1:34" s="83" customFormat="1" ht="31.5" x14ac:dyDescent="0.25">
      <c r="A163" s="53" t="s">
        <v>817</v>
      </c>
      <c r="B163" s="54" t="s">
        <v>818</v>
      </c>
      <c r="C163" s="41">
        <f t="shared" si="2"/>
        <v>0</v>
      </c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</row>
    <row r="164" spans="1:34" s="83" customFormat="1" ht="31.5" x14ac:dyDescent="0.25">
      <c r="A164" s="53" t="s">
        <v>819</v>
      </c>
      <c r="B164" s="54" t="s">
        <v>820</v>
      </c>
      <c r="C164" s="41">
        <f t="shared" si="2"/>
        <v>0</v>
      </c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</row>
    <row r="165" spans="1:34" s="83" customFormat="1" ht="15.75" x14ac:dyDescent="0.25">
      <c r="A165" s="38" t="s">
        <v>467</v>
      </c>
      <c r="B165" s="51" t="s">
        <v>468</v>
      </c>
      <c r="C165" s="41">
        <f t="shared" si="2"/>
        <v>0</v>
      </c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</row>
    <row r="166" spans="1:34" s="83" customFormat="1" ht="31.5" x14ac:dyDescent="0.25">
      <c r="A166" s="38" t="s">
        <v>406</v>
      </c>
      <c r="B166" s="51" t="s">
        <v>407</v>
      </c>
      <c r="C166" s="41">
        <f t="shared" si="2"/>
        <v>0</v>
      </c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</row>
    <row r="167" spans="1:34" s="83" customFormat="1" ht="31.5" x14ac:dyDescent="0.25">
      <c r="A167" s="38" t="s">
        <v>408</v>
      </c>
      <c r="B167" s="51" t="s">
        <v>409</v>
      </c>
      <c r="C167" s="41">
        <f t="shared" si="2"/>
        <v>0</v>
      </c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</row>
    <row r="168" spans="1:34" s="83" customFormat="1" ht="31.5" x14ac:dyDescent="0.25">
      <c r="A168" s="38" t="s">
        <v>404</v>
      </c>
      <c r="B168" s="51" t="s">
        <v>405</v>
      </c>
      <c r="C168" s="41">
        <f t="shared" si="2"/>
        <v>0</v>
      </c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</row>
    <row r="169" spans="1:34" s="83" customFormat="1" ht="31.5" x14ac:dyDescent="0.25">
      <c r="A169" s="38" t="s">
        <v>411</v>
      </c>
      <c r="B169" s="51" t="s">
        <v>412</v>
      </c>
      <c r="C169" s="41">
        <f t="shared" si="2"/>
        <v>0</v>
      </c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</row>
    <row r="170" spans="1:34" s="83" customFormat="1" ht="31.5" x14ac:dyDescent="0.25">
      <c r="A170" s="38" t="s">
        <v>410</v>
      </c>
      <c r="B170" s="51" t="s">
        <v>601</v>
      </c>
      <c r="C170" s="41">
        <f t="shared" si="2"/>
        <v>0</v>
      </c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</row>
    <row r="171" spans="1:34" s="83" customFormat="1" ht="31.5" x14ac:dyDescent="0.25">
      <c r="A171" s="38" t="s">
        <v>602</v>
      </c>
      <c r="B171" s="51" t="s">
        <v>603</v>
      </c>
      <c r="C171" s="41">
        <f t="shared" si="2"/>
        <v>0</v>
      </c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</row>
    <row r="172" spans="1:34" s="83" customFormat="1" ht="31.5" x14ac:dyDescent="0.25">
      <c r="A172" s="38" t="s">
        <v>413</v>
      </c>
      <c r="B172" s="51" t="s">
        <v>414</v>
      </c>
      <c r="C172" s="41">
        <f t="shared" si="2"/>
        <v>0</v>
      </c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</row>
    <row r="173" spans="1:34" s="83" customFormat="1" ht="31.5" x14ac:dyDescent="0.25">
      <c r="A173" s="38" t="s">
        <v>604</v>
      </c>
      <c r="B173" s="51" t="s">
        <v>605</v>
      </c>
      <c r="C173" s="41">
        <f t="shared" si="2"/>
        <v>0</v>
      </c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</row>
    <row r="174" spans="1:34" s="83" customFormat="1" ht="15.75" x14ac:dyDescent="0.25">
      <c r="A174" s="38" t="s">
        <v>472</v>
      </c>
      <c r="B174" s="51" t="s">
        <v>606</v>
      </c>
      <c r="C174" s="41">
        <f t="shared" si="2"/>
        <v>0</v>
      </c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</row>
    <row r="175" spans="1:34" s="83" customFormat="1" ht="15.75" x14ac:dyDescent="0.25">
      <c r="A175" s="38" t="s">
        <v>458</v>
      </c>
      <c r="B175" s="51" t="s">
        <v>607</v>
      </c>
      <c r="C175" s="41">
        <f t="shared" si="2"/>
        <v>0</v>
      </c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</row>
    <row r="176" spans="1:34" s="83" customFormat="1" ht="15.75" x14ac:dyDescent="0.25">
      <c r="A176" s="38" t="s">
        <v>481</v>
      </c>
      <c r="B176" s="51" t="s">
        <v>608</v>
      </c>
      <c r="C176" s="41">
        <f t="shared" si="2"/>
        <v>0</v>
      </c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</row>
    <row r="177" spans="1:34" s="83" customFormat="1" ht="15.75" x14ac:dyDescent="0.25">
      <c r="A177" s="38" t="s">
        <v>308</v>
      </c>
      <c r="B177" s="51" t="s">
        <v>609</v>
      </c>
      <c r="C177" s="41">
        <f t="shared" si="2"/>
        <v>0</v>
      </c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</row>
    <row r="178" spans="1:34" s="83" customFormat="1" ht="31.5" x14ac:dyDescent="0.25">
      <c r="A178" s="38" t="s">
        <v>495</v>
      </c>
      <c r="B178" s="51" t="s">
        <v>496</v>
      </c>
      <c r="C178" s="41">
        <f t="shared" si="2"/>
        <v>0</v>
      </c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</row>
    <row r="179" spans="1:34" s="83" customFormat="1" ht="31.5" x14ac:dyDescent="0.25">
      <c r="A179" s="38" t="s">
        <v>494</v>
      </c>
      <c r="B179" s="51" t="s">
        <v>610</v>
      </c>
      <c r="C179" s="41">
        <f t="shared" si="2"/>
        <v>0</v>
      </c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</row>
    <row r="180" spans="1:34" s="83" customFormat="1" ht="15.75" x14ac:dyDescent="0.25">
      <c r="A180" s="38" t="s">
        <v>293</v>
      </c>
      <c r="B180" s="51" t="s">
        <v>294</v>
      </c>
      <c r="C180" s="41">
        <f t="shared" si="2"/>
        <v>0</v>
      </c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</row>
    <row r="181" spans="1:34" s="83" customFormat="1" x14ac:dyDescent="0.25">
      <c r="A181" s="38" t="s">
        <v>135</v>
      </c>
      <c r="B181" s="55" t="s">
        <v>136</v>
      </c>
      <c r="C181" s="41">
        <f t="shared" si="2"/>
        <v>0</v>
      </c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</row>
    <row r="182" spans="1:34" s="83" customFormat="1" ht="15.75" x14ac:dyDescent="0.25">
      <c r="A182" s="38" t="s">
        <v>298</v>
      </c>
      <c r="B182" s="51" t="s">
        <v>299</v>
      </c>
      <c r="C182" s="41">
        <f t="shared" si="2"/>
        <v>0</v>
      </c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</row>
    <row r="183" spans="1:34" s="83" customFormat="1" ht="15.75" x14ac:dyDescent="0.25">
      <c r="A183" s="38" t="s">
        <v>297</v>
      </c>
      <c r="B183" s="51" t="s">
        <v>611</v>
      </c>
      <c r="C183" s="41">
        <f t="shared" si="2"/>
        <v>0</v>
      </c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</row>
    <row r="184" spans="1:34" s="83" customFormat="1" ht="31.5" x14ac:dyDescent="0.25">
      <c r="A184" s="38" t="s">
        <v>172</v>
      </c>
      <c r="B184" s="51" t="s">
        <v>173</v>
      </c>
      <c r="C184" s="41">
        <f t="shared" si="2"/>
        <v>0</v>
      </c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</row>
    <row r="185" spans="1:34" s="83" customFormat="1" ht="31.5" x14ac:dyDescent="0.25">
      <c r="A185" s="104" t="s">
        <v>1032</v>
      </c>
      <c r="B185" s="65" t="s">
        <v>1033</v>
      </c>
      <c r="C185" s="41">
        <f t="shared" si="2"/>
        <v>0</v>
      </c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</row>
    <row r="186" spans="1:34" s="83" customFormat="1" ht="15.75" x14ac:dyDescent="0.25">
      <c r="A186" s="56" t="s">
        <v>804</v>
      </c>
      <c r="B186" s="57" t="s">
        <v>805</v>
      </c>
      <c r="C186" s="41">
        <f t="shared" si="2"/>
        <v>0</v>
      </c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</row>
    <row r="187" spans="1:34" s="83" customFormat="1" ht="15.75" x14ac:dyDescent="0.25">
      <c r="A187" s="38" t="s">
        <v>471</v>
      </c>
      <c r="B187" s="51" t="s">
        <v>612</v>
      </c>
      <c r="C187" s="41">
        <f t="shared" si="2"/>
        <v>0</v>
      </c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</row>
    <row r="188" spans="1:34" s="83" customFormat="1" ht="31.5" x14ac:dyDescent="0.25">
      <c r="A188" s="38" t="s">
        <v>378</v>
      </c>
      <c r="B188" s="51" t="s">
        <v>379</v>
      </c>
      <c r="C188" s="41">
        <f t="shared" si="2"/>
        <v>0</v>
      </c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</row>
    <row r="189" spans="1:34" s="83" customFormat="1" ht="47.25" x14ac:dyDescent="0.25">
      <c r="A189" s="38" t="s">
        <v>254</v>
      </c>
      <c r="B189" s="51" t="s">
        <v>255</v>
      </c>
      <c r="C189" s="41">
        <f t="shared" si="2"/>
        <v>0</v>
      </c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</row>
    <row r="190" spans="1:34" s="83" customFormat="1" ht="31.5" x14ac:dyDescent="0.25">
      <c r="A190" s="38" t="s">
        <v>140</v>
      </c>
      <c r="B190" s="51" t="s">
        <v>613</v>
      </c>
      <c r="C190" s="41">
        <f t="shared" si="2"/>
        <v>0</v>
      </c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</row>
    <row r="191" spans="1:34" s="83" customFormat="1" ht="15.75" x14ac:dyDescent="0.25">
      <c r="A191" s="38" t="s">
        <v>150</v>
      </c>
      <c r="B191" s="51" t="s">
        <v>151</v>
      </c>
      <c r="C191" s="41">
        <f t="shared" si="2"/>
        <v>0</v>
      </c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</row>
    <row r="192" spans="1:34" s="83" customFormat="1" ht="47.25" x14ac:dyDescent="0.25">
      <c r="A192" s="38" t="s">
        <v>267</v>
      </c>
      <c r="B192" s="51" t="s">
        <v>268</v>
      </c>
      <c r="C192" s="41">
        <f t="shared" si="2"/>
        <v>0</v>
      </c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</row>
    <row r="193" spans="1:34" s="83" customFormat="1" ht="15.75" x14ac:dyDescent="0.25">
      <c r="A193" s="40" t="s">
        <v>821</v>
      </c>
      <c r="B193" s="47" t="s">
        <v>822</v>
      </c>
      <c r="C193" s="41">
        <f t="shared" si="2"/>
        <v>0</v>
      </c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</row>
    <row r="194" spans="1:34" s="83" customFormat="1" ht="31.5" x14ac:dyDescent="0.25">
      <c r="A194" s="38" t="s">
        <v>241</v>
      </c>
      <c r="B194" s="51" t="s">
        <v>242</v>
      </c>
      <c r="C194" s="41">
        <f t="shared" ref="C194:C257" si="3">SUM(D194:AH194)</f>
        <v>0</v>
      </c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</row>
    <row r="195" spans="1:34" s="83" customFormat="1" ht="15.75" x14ac:dyDescent="0.25">
      <c r="A195" s="38" t="s">
        <v>152</v>
      </c>
      <c r="B195" s="51" t="s">
        <v>614</v>
      </c>
      <c r="C195" s="41">
        <f t="shared" si="3"/>
        <v>0</v>
      </c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</row>
    <row r="196" spans="1:34" s="83" customFormat="1" ht="15.75" x14ac:dyDescent="0.25">
      <c r="A196" s="38" t="s">
        <v>13</v>
      </c>
      <c r="B196" s="51" t="s">
        <v>615</v>
      </c>
      <c r="C196" s="41">
        <f t="shared" si="3"/>
        <v>0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</row>
    <row r="197" spans="1:34" s="83" customFormat="1" ht="15.75" x14ac:dyDescent="0.25">
      <c r="A197" s="38" t="s">
        <v>500</v>
      </c>
      <c r="B197" s="51" t="s">
        <v>616</v>
      </c>
      <c r="C197" s="41">
        <f t="shared" si="3"/>
        <v>0</v>
      </c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</row>
    <row r="198" spans="1:34" s="83" customFormat="1" ht="15.75" x14ac:dyDescent="0.25">
      <c r="A198" s="38" t="s">
        <v>303</v>
      </c>
      <c r="B198" s="51" t="s">
        <v>617</v>
      </c>
      <c r="C198" s="41">
        <f t="shared" si="3"/>
        <v>0</v>
      </c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</row>
    <row r="199" spans="1:34" s="83" customFormat="1" ht="31.5" x14ac:dyDescent="0.25">
      <c r="A199" s="38" t="s">
        <v>290</v>
      </c>
      <c r="B199" s="51" t="s">
        <v>291</v>
      </c>
      <c r="C199" s="41">
        <f t="shared" si="3"/>
        <v>0</v>
      </c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</row>
    <row r="200" spans="1:34" s="83" customFormat="1" ht="15.75" x14ac:dyDescent="0.25">
      <c r="A200" s="38" t="s">
        <v>311</v>
      </c>
      <c r="B200" s="51" t="s">
        <v>618</v>
      </c>
      <c r="C200" s="41">
        <f t="shared" si="3"/>
        <v>0</v>
      </c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</row>
    <row r="201" spans="1:34" s="83" customFormat="1" ht="31.5" x14ac:dyDescent="0.25">
      <c r="A201" s="38" t="s">
        <v>104</v>
      </c>
      <c r="B201" s="51" t="s">
        <v>105</v>
      </c>
      <c r="C201" s="41">
        <f t="shared" si="3"/>
        <v>0</v>
      </c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</row>
    <row r="202" spans="1:34" s="83" customFormat="1" ht="15.75" x14ac:dyDescent="0.25">
      <c r="A202" s="38" t="s">
        <v>112</v>
      </c>
      <c r="B202" s="51" t="s">
        <v>619</v>
      </c>
      <c r="C202" s="41">
        <f t="shared" si="3"/>
        <v>0</v>
      </c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</row>
    <row r="203" spans="1:34" s="83" customFormat="1" ht="15.75" x14ac:dyDescent="0.25">
      <c r="A203" s="38" t="s">
        <v>189</v>
      </c>
      <c r="B203" s="51" t="s">
        <v>620</v>
      </c>
      <c r="C203" s="41">
        <f t="shared" si="3"/>
        <v>0</v>
      </c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</row>
    <row r="204" spans="1:34" s="83" customFormat="1" ht="15.75" x14ac:dyDescent="0.25">
      <c r="A204" s="38" t="s">
        <v>391</v>
      </c>
      <c r="B204" s="51" t="s">
        <v>621</v>
      </c>
      <c r="C204" s="41">
        <f t="shared" si="3"/>
        <v>0</v>
      </c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</row>
    <row r="205" spans="1:34" s="83" customFormat="1" ht="15.75" x14ac:dyDescent="0.25">
      <c r="A205" s="38" t="s">
        <v>513</v>
      </c>
      <c r="B205" s="51" t="s">
        <v>622</v>
      </c>
      <c r="C205" s="41">
        <f t="shared" si="3"/>
        <v>0</v>
      </c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</row>
    <row r="206" spans="1:34" s="83" customFormat="1" ht="47.25" x14ac:dyDescent="0.25">
      <c r="A206" s="38" t="s">
        <v>265</v>
      </c>
      <c r="B206" s="51" t="s">
        <v>266</v>
      </c>
      <c r="C206" s="41">
        <f t="shared" si="3"/>
        <v>0</v>
      </c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</row>
    <row r="207" spans="1:34" s="83" customFormat="1" ht="15.75" x14ac:dyDescent="0.25">
      <c r="A207" s="38" t="s">
        <v>147</v>
      </c>
      <c r="B207" s="51" t="s">
        <v>623</v>
      </c>
      <c r="C207" s="41">
        <f t="shared" si="3"/>
        <v>0</v>
      </c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</row>
    <row r="208" spans="1:34" s="83" customFormat="1" ht="31.5" x14ac:dyDescent="0.25">
      <c r="A208" s="38" t="s">
        <v>0</v>
      </c>
      <c r="B208" s="51" t="s">
        <v>624</v>
      </c>
      <c r="C208" s="41">
        <f t="shared" si="3"/>
        <v>0</v>
      </c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</row>
    <row r="209" spans="1:34" s="83" customFormat="1" ht="15.75" x14ac:dyDescent="0.25">
      <c r="A209" s="38" t="s">
        <v>325</v>
      </c>
      <c r="B209" s="51" t="s">
        <v>625</v>
      </c>
      <c r="C209" s="41">
        <f t="shared" si="3"/>
        <v>0</v>
      </c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</row>
    <row r="210" spans="1:34" s="83" customFormat="1" ht="15.75" x14ac:dyDescent="0.25">
      <c r="A210" s="38" t="s">
        <v>626</v>
      </c>
      <c r="B210" s="51" t="s">
        <v>627</v>
      </c>
      <c r="C210" s="41">
        <f t="shared" si="3"/>
        <v>0</v>
      </c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</row>
    <row r="211" spans="1:34" s="83" customFormat="1" ht="15.75" x14ac:dyDescent="0.25">
      <c r="A211" s="38" t="s">
        <v>146</v>
      </c>
      <c r="B211" s="51" t="s">
        <v>628</v>
      </c>
      <c r="C211" s="41">
        <f t="shared" si="3"/>
        <v>0</v>
      </c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</row>
    <row r="212" spans="1:34" s="83" customFormat="1" ht="15.75" x14ac:dyDescent="0.25">
      <c r="A212" s="38" t="s">
        <v>144</v>
      </c>
      <c r="B212" s="51" t="s">
        <v>145</v>
      </c>
      <c r="C212" s="41">
        <f t="shared" si="3"/>
        <v>0</v>
      </c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</row>
    <row r="213" spans="1:34" s="83" customFormat="1" ht="15.75" x14ac:dyDescent="0.25">
      <c r="A213" s="38" t="s">
        <v>142</v>
      </c>
      <c r="B213" s="51" t="s">
        <v>629</v>
      </c>
      <c r="C213" s="41">
        <f t="shared" si="3"/>
        <v>0</v>
      </c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</row>
    <row r="214" spans="1:34" s="83" customFormat="1" ht="15.75" x14ac:dyDescent="0.25">
      <c r="A214" s="88" t="s">
        <v>945</v>
      </c>
      <c r="B214" s="75" t="s">
        <v>946</v>
      </c>
      <c r="C214" s="41">
        <f t="shared" si="3"/>
        <v>0</v>
      </c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</row>
    <row r="215" spans="1:34" s="83" customFormat="1" ht="31.5" x14ac:dyDescent="0.25">
      <c r="A215" s="38" t="s">
        <v>372</v>
      </c>
      <c r="B215" s="51" t="s">
        <v>373</v>
      </c>
      <c r="C215" s="41">
        <f t="shared" si="3"/>
        <v>0</v>
      </c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</row>
    <row r="216" spans="1:34" s="83" customFormat="1" ht="15.75" x14ac:dyDescent="0.25">
      <c r="A216" s="38" t="s">
        <v>216</v>
      </c>
      <c r="B216" s="51" t="s">
        <v>630</v>
      </c>
      <c r="C216" s="41">
        <f t="shared" si="3"/>
        <v>0</v>
      </c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</row>
    <row r="217" spans="1:34" s="83" customFormat="1" ht="47.25" x14ac:dyDescent="0.25">
      <c r="A217" s="38" t="s">
        <v>58</v>
      </c>
      <c r="B217" s="51" t="s">
        <v>631</v>
      </c>
      <c r="C217" s="41">
        <f t="shared" si="3"/>
        <v>0</v>
      </c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</row>
    <row r="218" spans="1:34" s="83" customFormat="1" ht="31.5" x14ac:dyDescent="0.25">
      <c r="A218" s="38" t="s">
        <v>81</v>
      </c>
      <c r="B218" s="51" t="s">
        <v>82</v>
      </c>
      <c r="C218" s="41">
        <f t="shared" si="3"/>
        <v>0</v>
      </c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</row>
    <row r="219" spans="1:34" s="83" customFormat="1" ht="15.75" x14ac:dyDescent="0.25">
      <c r="A219" s="38" t="s">
        <v>56</v>
      </c>
      <c r="B219" s="51" t="s">
        <v>632</v>
      </c>
      <c r="C219" s="41">
        <f t="shared" si="3"/>
        <v>0</v>
      </c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</row>
    <row r="220" spans="1:34" s="83" customFormat="1" ht="31.5" x14ac:dyDescent="0.25">
      <c r="A220" s="38" t="s">
        <v>70</v>
      </c>
      <c r="B220" s="51" t="s">
        <v>71</v>
      </c>
      <c r="C220" s="41">
        <f t="shared" si="3"/>
        <v>0</v>
      </c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</row>
    <row r="221" spans="1:34" s="83" customFormat="1" ht="31.5" x14ac:dyDescent="0.25">
      <c r="A221" s="38" t="s">
        <v>79</v>
      </c>
      <c r="B221" s="51" t="s">
        <v>80</v>
      </c>
      <c r="C221" s="41">
        <f t="shared" si="3"/>
        <v>0</v>
      </c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</row>
    <row r="222" spans="1:34" s="83" customFormat="1" ht="31.5" x14ac:dyDescent="0.25">
      <c r="A222" s="38" t="s">
        <v>633</v>
      </c>
      <c r="B222" s="51" t="s">
        <v>634</v>
      </c>
      <c r="C222" s="41">
        <f t="shared" si="3"/>
        <v>0</v>
      </c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</row>
    <row r="223" spans="1:34" s="83" customFormat="1" ht="31.5" x14ac:dyDescent="0.25">
      <c r="A223" s="38" t="s">
        <v>160</v>
      </c>
      <c r="B223" s="51" t="s">
        <v>161</v>
      </c>
      <c r="C223" s="41">
        <f t="shared" si="3"/>
        <v>0</v>
      </c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</row>
    <row r="224" spans="1:34" s="83" customFormat="1" ht="15.75" x14ac:dyDescent="0.25">
      <c r="A224" s="38" t="s">
        <v>159</v>
      </c>
      <c r="B224" s="51" t="s">
        <v>635</v>
      </c>
      <c r="C224" s="41">
        <f t="shared" si="3"/>
        <v>0</v>
      </c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</row>
    <row r="225" spans="1:34" s="83" customFormat="1" ht="15.75" x14ac:dyDescent="0.25">
      <c r="A225" s="38" t="s">
        <v>390</v>
      </c>
      <c r="B225" s="51" t="s">
        <v>636</v>
      </c>
      <c r="C225" s="41">
        <f t="shared" si="3"/>
        <v>0</v>
      </c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</row>
    <row r="226" spans="1:34" s="83" customFormat="1" ht="31.5" x14ac:dyDescent="0.25">
      <c r="A226" s="38" t="s">
        <v>162</v>
      </c>
      <c r="B226" s="51" t="s">
        <v>163</v>
      </c>
      <c r="C226" s="41">
        <f t="shared" si="3"/>
        <v>0</v>
      </c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</row>
    <row r="227" spans="1:34" s="83" customFormat="1" ht="15.75" x14ac:dyDescent="0.25">
      <c r="A227" s="38" t="s">
        <v>307</v>
      </c>
      <c r="B227" s="51" t="s">
        <v>637</v>
      </c>
      <c r="C227" s="41">
        <f t="shared" si="3"/>
        <v>0</v>
      </c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</row>
    <row r="228" spans="1:34" s="83" customFormat="1" ht="15.75" x14ac:dyDescent="0.25">
      <c r="A228" s="38" t="s">
        <v>638</v>
      </c>
      <c r="B228" s="51" t="s">
        <v>639</v>
      </c>
      <c r="C228" s="41">
        <f t="shared" si="3"/>
        <v>0</v>
      </c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</row>
    <row r="229" spans="1:34" s="83" customFormat="1" ht="15.75" x14ac:dyDescent="0.25">
      <c r="A229" s="38" t="s">
        <v>442</v>
      </c>
      <c r="B229" s="51" t="s">
        <v>640</v>
      </c>
      <c r="C229" s="41">
        <f t="shared" si="3"/>
        <v>0</v>
      </c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</row>
    <row r="230" spans="1:34" s="83" customFormat="1" ht="15.75" x14ac:dyDescent="0.25">
      <c r="A230" s="38" t="s">
        <v>443</v>
      </c>
      <c r="B230" s="51" t="s">
        <v>641</v>
      </c>
      <c r="C230" s="41">
        <f t="shared" si="3"/>
        <v>0</v>
      </c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</row>
    <row r="231" spans="1:34" s="83" customFormat="1" ht="15.75" x14ac:dyDescent="0.25">
      <c r="A231" s="38" t="s">
        <v>444</v>
      </c>
      <c r="B231" s="51" t="s">
        <v>642</v>
      </c>
      <c r="C231" s="41">
        <f t="shared" si="3"/>
        <v>0</v>
      </c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</row>
    <row r="232" spans="1:34" s="83" customFormat="1" ht="31.5" x14ac:dyDescent="0.25">
      <c r="A232" s="38" t="s">
        <v>347</v>
      </c>
      <c r="B232" s="51" t="s">
        <v>348</v>
      </c>
      <c r="C232" s="41">
        <f t="shared" si="3"/>
        <v>0</v>
      </c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</row>
    <row r="233" spans="1:34" s="83" customFormat="1" ht="31.5" x14ac:dyDescent="0.25">
      <c r="A233" s="38" t="s">
        <v>643</v>
      </c>
      <c r="B233" s="51" t="s">
        <v>644</v>
      </c>
      <c r="C233" s="41">
        <f t="shared" si="3"/>
        <v>0</v>
      </c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</row>
    <row r="234" spans="1:34" s="83" customFormat="1" ht="47.25" x14ac:dyDescent="0.25">
      <c r="A234" s="38" t="s">
        <v>355</v>
      </c>
      <c r="B234" s="51" t="s">
        <v>356</v>
      </c>
      <c r="C234" s="41">
        <f t="shared" si="3"/>
        <v>0</v>
      </c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</row>
    <row r="235" spans="1:34" s="83" customFormat="1" x14ac:dyDescent="0.25">
      <c r="A235" s="60" t="s">
        <v>878</v>
      </c>
      <c r="B235" s="62" t="s">
        <v>873</v>
      </c>
      <c r="C235" s="41">
        <f t="shared" si="3"/>
        <v>0</v>
      </c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</row>
    <row r="236" spans="1:34" s="83" customFormat="1" ht="31.5" x14ac:dyDescent="0.25">
      <c r="A236" s="38" t="s">
        <v>225</v>
      </c>
      <c r="B236" s="51" t="s">
        <v>226</v>
      </c>
      <c r="C236" s="41">
        <f t="shared" si="3"/>
        <v>0</v>
      </c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</row>
    <row r="237" spans="1:34" s="83" customFormat="1" ht="31.5" x14ac:dyDescent="0.25">
      <c r="A237" s="38" t="s">
        <v>223</v>
      </c>
      <c r="B237" s="51" t="s">
        <v>224</v>
      </c>
      <c r="C237" s="41">
        <f t="shared" si="3"/>
        <v>0</v>
      </c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</row>
    <row r="238" spans="1:34" s="83" customFormat="1" ht="15.75" x14ac:dyDescent="0.25">
      <c r="A238" s="38" t="s">
        <v>283</v>
      </c>
      <c r="B238" s="51" t="s">
        <v>645</v>
      </c>
      <c r="C238" s="41">
        <f t="shared" si="3"/>
        <v>0</v>
      </c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</row>
    <row r="239" spans="1:34" s="83" customFormat="1" ht="31.5" x14ac:dyDescent="0.25">
      <c r="A239" s="38" t="s">
        <v>222</v>
      </c>
      <c r="B239" s="51" t="s">
        <v>646</v>
      </c>
      <c r="C239" s="41">
        <f t="shared" si="3"/>
        <v>0</v>
      </c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</row>
    <row r="240" spans="1:34" s="83" customFormat="1" ht="15.75" x14ac:dyDescent="0.25">
      <c r="A240" s="38" t="s">
        <v>647</v>
      </c>
      <c r="B240" s="51" t="s">
        <v>648</v>
      </c>
      <c r="C240" s="41">
        <f t="shared" si="3"/>
        <v>0</v>
      </c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</row>
    <row r="241" spans="1:34" s="83" customFormat="1" ht="15.75" x14ac:dyDescent="0.25">
      <c r="A241" s="38" t="s">
        <v>50</v>
      </c>
      <c r="B241" s="51" t="s">
        <v>649</v>
      </c>
      <c r="C241" s="41">
        <f t="shared" si="3"/>
        <v>0</v>
      </c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</row>
    <row r="242" spans="1:34" s="83" customFormat="1" ht="15.75" x14ac:dyDescent="0.25">
      <c r="A242" s="42" t="s">
        <v>1143</v>
      </c>
      <c r="B242" s="65" t="s">
        <v>1144</v>
      </c>
      <c r="C242" s="41">
        <f t="shared" si="3"/>
        <v>0</v>
      </c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</row>
    <row r="243" spans="1:34" s="83" customFormat="1" x14ac:dyDescent="0.25">
      <c r="A243" s="38" t="s">
        <v>125</v>
      </c>
      <c r="B243" s="55" t="s">
        <v>126</v>
      </c>
      <c r="C243" s="41">
        <f t="shared" si="3"/>
        <v>0</v>
      </c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</row>
    <row r="244" spans="1:34" s="83" customFormat="1" ht="15.75" x14ac:dyDescent="0.25">
      <c r="A244" s="38" t="s">
        <v>114</v>
      </c>
      <c r="B244" s="51" t="s">
        <v>650</v>
      </c>
      <c r="C244" s="41">
        <f t="shared" si="3"/>
        <v>0</v>
      </c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</row>
    <row r="245" spans="1:34" s="83" customFormat="1" ht="15.75" x14ac:dyDescent="0.25">
      <c r="A245" s="38" t="s">
        <v>194</v>
      </c>
      <c r="B245" s="51" t="s">
        <v>651</v>
      </c>
      <c r="C245" s="41">
        <f t="shared" si="3"/>
        <v>0</v>
      </c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</row>
    <row r="246" spans="1:34" s="83" customFormat="1" ht="31.5" x14ac:dyDescent="0.25">
      <c r="A246" s="38" t="s">
        <v>4</v>
      </c>
      <c r="B246" s="51" t="s">
        <v>5</v>
      </c>
      <c r="C246" s="41">
        <f t="shared" si="3"/>
        <v>0</v>
      </c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</row>
    <row r="247" spans="1:34" s="83" customFormat="1" ht="15.75" x14ac:dyDescent="0.25">
      <c r="A247" s="38" t="s">
        <v>219</v>
      </c>
      <c r="B247" s="51" t="s">
        <v>220</v>
      </c>
      <c r="C247" s="41">
        <f t="shared" si="3"/>
        <v>0</v>
      </c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</row>
    <row r="248" spans="1:34" s="83" customFormat="1" ht="15.75" x14ac:dyDescent="0.25">
      <c r="A248" s="38" t="s">
        <v>26</v>
      </c>
      <c r="B248" s="51" t="s">
        <v>27</v>
      </c>
      <c r="C248" s="41">
        <f t="shared" si="3"/>
        <v>0</v>
      </c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</row>
    <row r="249" spans="1:34" s="83" customFormat="1" ht="15.75" x14ac:dyDescent="0.25">
      <c r="A249" s="38" t="s">
        <v>110</v>
      </c>
      <c r="B249" s="51" t="s">
        <v>652</v>
      </c>
      <c r="C249" s="41">
        <f t="shared" si="3"/>
        <v>0</v>
      </c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</row>
    <row r="250" spans="1:34" s="83" customFormat="1" ht="31.5" x14ac:dyDescent="0.25">
      <c r="A250" s="38" t="s">
        <v>295</v>
      </c>
      <c r="B250" s="51" t="s">
        <v>296</v>
      </c>
      <c r="C250" s="41">
        <f t="shared" si="3"/>
        <v>0</v>
      </c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</row>
    <row r="251" spans="1:34" s="83" customFormat="1" ht="31.5" x14ac:dyDescent="0.25">
      <c r="A251" s="38" t="s">
        <v>384</v>
      </c>
      <c r="B251" s="51" t="s">
        <v>385</v>
      </c>
      <c r="C251" s="41">
        <f t="shared" si="3"/>
        <v>0</v>
      </c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</row>
    <row r="252" spans="1:34" s="83" customFormat="1" ht="15.75" x14ac:dyDescent="0.25">
      <c r="A252" s="87" t="s">
        <v>904</v>
      </c>
      <c r="B252" s="27" t="s">
        <v>905</v>
      </c>
      <c r="C252" s="41">
        <f t="shared" si="3"/>
        <v>0</v>
      </c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</row>
    <row r="253" spans="1:34" s="83" customFormat="1" ht="15.75" x14ac:dyDescent="0.25">
      <c r="A253" s="38" t="s">
        <v>399</v>
      </c>
      <c r="B253" s="51" t="s">
        <v>653</v>
      </c>
      <c r="C253" s="41">
        <f t="shared" si="3"/>
        <v>0</v>
      </c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</row>
    <row r="254" spans="1:34" s="83" customFormat="1" ht="15.75" x14ac:dyDescent="0.25">
      <c r="A254" s="38" t="s">
        <v>654</v>
      </c>
      <c r="B254" s="51" t="s">
        <v>655</v>
      </c>
      <c r="C254" s="41">
        <f t="shared" si="3"/>
        <v>0</v>
      </c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</row>
    <row r="255" spans="1:34" s="83" customFormat="1" ht="15.75" x14ac:dyDescent="0.25">
      <c r="A255" s="38" t="s">
        <v>42</v>
      </c>
      <c r="B255" s="51" t="s">
        <v>656</v>
      </c>
      <c r="C255" s="41">
        <f t="shared" si="3"/>
        <v>0</v>
      </c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</row>
    <row r="256" spans="1:34" s="83" customFormat="1" ht="15.75" x14ac:dyDescent="0.25">
      <c r="A256" s="38" t="s">
        <v>18</v>
      </c>
      <c r="B256" s="51" t="s">
        <v>657</v>
      </c>
      <c r="C256" s="41">
        <f t="shared" si="3"/>
        <v>0</v>
      </c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</row>
    <row r="257" spans="1:34" s="83" customFormat="1" ht="31.5" x14ac:dyDescent="0.25">
      <c r="A257" s="38" t="s">
        <v>115</v>
      </c>
      <c r="B257" s="51" t="s">
        <v>116</v>
      </c>
      <c r="C257" s="41">
        <f t="shared" si="3"/>
        <v>0</v>
      </c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</row>
    <row r="258" spans="1:34" s="83" customFormat="1" x14ac:dyDescent="0.25">
      <c r="A258" s="60" t="s">
        <v>890</v>
      </c>
      <c r="B258" s="62" t="s">
        <v>891</v>
      </c>
      <c r="C258" s="41">
        <f t="shared" ref="C258:C321" si="4">SUM(D258:AH258)</f>
        <v>0</v>
      </c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</row>
    <row r="259" spans="1:34" s="83" customFormat="1" ht="15.75" x14ac:dyDescent="0.25">
      <c r="A259" s="38" t="s">
        <v>49</v>
      </c>
      <c r="B259" s="51" t="s">
        <v>658</v>
      </c>
      <c r="C259" s="41">
        <f t="shared" si="4"/>
        <v>0</v>
      </c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</row>
    <row r="260" spans="1:34" s="83" customFormat="1" ht="31.5" x14ac:dyDescent="0.25">
      <c r="A260" s="38" t="s">
        <v>72</v>
      </c>
      <c r="B260" s="51" t="s">
        <v>659</v>
      </c>
      <c r="C260" s="41">
        <f t="shared" si="4"/>
        <v>0</v>
      </c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</row>
    <row r="261" spans="1:34" s="83" customFormat="1" ht="31.5" x14ac:dyDescent="0.25">
      <c r="A261" s="38" t="s">
        <v>122</v>
      </c>
      <c r="B261" s="51" t="s">
        <v>660</v>
      </c>
      <c r="C261" s="41">
        <f t="shared" si="4"/>
        <v>0</v>
      </c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</row>
    <row r="262" spans="1:34" s="83" customFormat="1" ht="15.75" x14ac:dyDescent="0.25">
      <c r="A262" s="38" t="s">
        <v>322</v>
      </c>
      <c r="B262" s="51" t="s">
        <v>661</v>
      </c>
      <c r="C262" s="41">
        <f t="shared" si="4"/>
        <v>0</v>
      </c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</row>
    <row r="263" spans="1:34" s="83" customFormat="1" ht="15.75" x14ac:dyDescent="0.25">
      <c r="A263" s="38" t="s">
        <v>21</v>
      </c>
      <c r="B263" s="51" t="s">
        <v>662</v>
      </c>
      <c r="C263" s="41">
        <f t="shared" si="4"/>
        <v>0</v>
      </c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</row>
    <row r="264" spans="1:34" s="83" customFormat="1" ht="15.75" x14ac:dyDescent="0.25">
      <c r="A264" s="38" t="s">
        <v>180</v>
      </c>
      <c r="B264" s="51" t="s">
        <v>663</v>
      </c>
      <c r="C264" s="41">
        <f t="shared" si="4"/>
        <v>0</v>
      </c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</row>
    <row r="265" spans="1:34" s="83" customFormat="1" ht="15.75" x14ac:dyDescent="0.25">
      <c r="A265" s="38" t="s">
        <v>664</v>
      </c>
      <c r="B265" s="51" t="s">
        <v>665</v>
      </c>
      <c r="C265" s="41">
        <f t="shared" si="4"/>
        <v>0</v>
      </c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</row>
    <row r="266" spans="1:34" s="83" customFormat="1" ht="15.75" x14ac:dyDescent="0.25">
      <c r="A266" s="38" t="s">
        <v>666</v>
      </c>
      <c r="B266" s="51" t="s">
        <v>667</v>
      </c>
      <c r="C266" s="41">
        <f t="shared" si="4"/>
        <v>0</v>
      </c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</row>
    <row r="267" spans="1:34" s="83" customFormat="1" ht="15.75" x14ac:dyDescent="0.25">
      <c r="A267" s="38" t="s">
        <v>330</v>
      </c>
      <c r="B267" s="51" t="s">
        <v>331</v>
      </c>
      <c r="C267" s="41">
        <f t="shared" si="4"/>
        <v>0</v>
      </c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</row>
    <row r="268" spans="1:34" s="83" customFormat="1" ht="15.75" x14ac:dyDescent="0.25">
      <c r="A268" s="38" t="s">
        <v>3</v>
      </c>
      <c r="B268" s="51" t="s">
        <v>668</v>
      </c>
      <c r="C268" s="41">
        <f t="shared" si="4"/>
        <v>0</v>
      </c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</row>
    <row r="269" spans="1:34" s="83" customFormat="1" ht="15.75" x14ac:dyDescent="0.25">
      <c r="A269" s="38" t="s">
        <v>669</v>
      </c>
      <c r="B269" s="51" t="s">
        <v>670</v>
      </c>
      <c r="C269" s="41">
        <f t="shared" si="4"/>
        <v>0</v>
      </c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</row>
    <row r="270" spans="1:34" s="83" customFormat="1" ht="31.5" x14ac:dyDescent="0.25">
      <c r="A270" s="38" t="s">
        <v>395</v>
      </c>
      <c r="B270" s="51" t="s">
        <v>396</v>
      </c>
      <c r="C270" s="41">
        <f t="shared" si="4"/>
        <v>0</v>
      </c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</row>
    <row r="271" spans="1:34" s="83" customFormat="1" ht="15.75" x14ac:dyDescent="0.25">
      <c r="A271" s="38" t="s">
        <v>31</v>
      </c>
      <c r="B271" s="51" t="s">
        <v>671</v>
      </c>
      <c r="C271" s="41">
        <f t="shared" si="4"/>
        <v>0</v>
      </c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</row>
    <row r="272" spans="1:34" s="83" customFormat="1" ht="31.5" x14ac:dyDescent="0.25">
      <c r="A272" s="38" t="s">
        <v>32</v>
      </c>
      <c r="B272" s="51" t="s">
        <v>33</v>
      </c>
      <c r="C272" s="41">
        <f t="shared" si="4"/>
        <v>0</v>
      </c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</row>
    <row r="273" spans="1:34" s="83" customFormat="1" ht="15.75" x14ac:dyDescent="0.25">
      <c r="A273" s="60" t="s">
        <v>879</v>
      </c>
      <c r="B273" s="46" t="s">
        <v>880</v>
      </c>
      <c r="C273" s="41">
        <f t="shared" si="4"/>
        <v>0</v>
      </c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</row>
    <row r="274" spans="1:34" s="83" customFormat="1" ht="15.75" x14ac:dyDescent="0.25">
      <c r="A274" s="38" t="s">
        <v>672</v>
      </c>
      <c r="B274" s="51" t="s">
        <v>673</v>
      </c>
      <c r="C274" s="41">
        <f t="shared" si="4"/>
        <v>0</v>
      </c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</row>
    <row r="275" spans="1:34" s="83" customFormat="1" ht="31.5" x14ac:dyDescent="0.25">
      <c r="A275" s="38" t="s">
        <v>164</v>
      </c>
      <c r="B275" s="51" t="s">
        <v>165</v>
      </c>
      <c r="C275" s="41">
        <f t="shared" si="4"/>
        <v>0</v>
      </c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</row>
    <row r="276" spans="1:34" s="83" customFormat="1" ht="15.75" x14ac:dyDescent="0.25">
      <c r="A276" s="39" t="s">
        <v>811</v>
      </c>
      <c r="B276" s="45" t="s">
        <v>812</v>
      </c>
      <c r="C276" s="41">
        <f t="shared" si="4"/>
        <v>0</v>
      </c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</row>
    <row r="277" spans="1:34" s="83" customFormat="1" ht="31.5" x14ac:dyDescent="0.25">
      <c r="A277" s="38" t="s">
        <v>177</v>
      </c>
      <c r="B277" s="51" t="s">
        <v>674</v>
      </c>
      <c r="C277" s="41">
        <f t="shared" si="4"/>
        <v>0</v>
      </c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</row>
    <row r="278" spans="1:34" s="83" customFormat="1" ht="31.5" x14ac:dyDescent="0.25">
      <c r="A278" s="38" t="s">
        <v>505</v>
      </c>
      <c r="B278" s="51" t="s">
        <v>675</v>
      </c>
      <c r="C278" s="41">
        <f t="shared" si="4"/>
        <v>0</v>
      </c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</row>
    <row r="279" spans="1:34" s="83" customFormat="1" x14ac:dyDescent="0.25">
      <c r="A279" s="60" t="s">
        <v>875</v>
      </c>
      <c r="B279" s="62" t="s">
        <v>870</v>
      </c>
      <c r="C279" s="41">
        <f t="shared" si="4"/>
        <v>0</v>
      </c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</row>
    <row r="280" spans="1:34" s="83" customFormat="1" ht="15.75" x14ac:dyDescent="0.25">
      <c r="A280" s="38" t="s">
        <v>676</v>
      </c>
      <c r="B280" s="51" t="s">
        <v>677</v>
      </c>
      <c r="C280" s="41">
        <f t="shared" si="4"/>
        <v>0</v>
      </c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</row>
    <row r="281" spans="1:34" s="83" customFormat="1" ht="15.75" x14ac:dyDescent="0.25">
      <c r="A281" s="38" t="s">
        <v>806</v>
      </c>
      <c r="B281" s="51" t="s">
        <v>791</v>
      </c>
      <c r="C281" s="41">
        <f t="shared" si="4"/>
        <v>0</v>
      </c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</row>
    <row r="282" spans="1:34" s="83" customFormat="1" ht="15.75" x14ac:dyDescent="0.25">
      <c r="A282" s="38" t="s">
        <v>317</v>
      </c>
      <c r="B282" s="51" t="s">
        <v>678</v>
      </c>
      <c r="C282" s="41">
        <f t="shared" si="4"/>
        <v>0</v>
      </c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</row>
    <row r="283" spans="1:34" s="83" customFormat="1" ht="15.75" x14ac:dyDescent="0.25">
      <c r="A283" s="38" t="s">
        <v>256</v>
      </c>
      <c r="B283" s="51" t="s">
        <v>679</v>
      </c>
      <c r="C283" s="41">
        <f t="shared" si="4"/>
        <v>0</v>
      </c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</row>
    <row r="284" spans="1:34" s="83" customFormat="1" ht="15.75" x14ac:dyDescent="0.25">
      <c r="A284" s="42" t="s">
        <v>1084</v>
      </c>
      <c r="B284" s="65" t="s">
        <v>1085</v>
      </c>
      <c r="C284" s="41">
        <f t="shared" si="4"/>
        <v>0</v>
      </c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</row>
    <row r="285" spans="1:34" s="83" customFormat="1" ht="15.75" x14ac:dyDescent="0.25">
      <c r="A285" s="38" t="s">
        <v>124</v>
      </c>
      <c r="B285" s="51" t="s">
        <v>680</v>
      </c>
      <c r="C285" s="41">
        <f t="shared" si="4"/>
        <v>0</v>
      </c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</row>
    <row r="286" spans="1:34" s="83" customFormat="1" ht="15.75" x14ac:dyDescent="0.25">
      <c r="A286" s="38" t="s">
        <v>499</v>
      </c>
      <c r="B286" s="51" t="s">
        <v>681</v>
      </c>
      <c r="C286" s="41">
        <f t="shared" si="4"/>
        <v>0</v>
      </c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</row>
    <row r="287" spans="1:34" s="83" customFormat="1" ht="15.75" x14ac:dyDescent="0.25">
      <c r="A287" s="38" t="s">
        <v>108</v>
      </c>
      <c r="B287" s="51" t="s">
        <v>682</v>
      </c>
      <c r="C287" s="41">
        <f t="shared" si="4"/>
        <v>0</v>
      </c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</row>
    <row r="288" spans="1:34" s="83" customFormat="1" ht="15.75" x14ac:dyDescent="0.25">
      <c r="A288" s="38" t="s">
        <v>445</v>
      </c>
      <c r="B288" s="51" t="s">
        <v>683</v>
      </c>
      <c r="C288" s="41">
        <f t="shared" si="4"/>
        <v>0</v>
      </c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</row>
    <row r="289" spans="1:34" s="83" customFormat="1" ht="31.5" x14ac:dyDescent="0.25">
      <c r="A289" s="38" t="s">
        <v>357</v>
      </c>
      <c r="B289" s="51" t="s">
        <v>684</v>
      </c>
      <c r="C289" s="41">
        <f t="shared" si="4"/>
        <v>0</v>
      </c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</row>
    <row r="290" spans="1:34" s="83" customFormat="1" ht="31.5" x14ac:dyDescent="0.25">
      <c r="A290" s="38" t="s">
        <v>358</v>
      </c>
      <c r="B290" s="51" t="s">
        <v>685</v>
      </c>
      <c r="C290" s="41">
        <f t="shared" si="4"/>
        <v>0</v>
      </c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</row>
    <row r="291" spans="1:34" s="83" customFormat="1" ht="31.5" x14ac:dyDescent="0.25">
      <c r="A291" s="38" t="s">
        <v>167</v>
      </c>
      <c r="B291" s="51" t="s">
        <v>168</v>
      </c>
      <c r="C291" s="41">
        <f t="shared" si="4"/>
        <v>0</v>
      </c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</row>
    <row r="292" spans="1:34" s="83" customFormat="1" ht="15.75" x14ac:dyDescent="0.25">
      <c r="A292" s="38" t="s">
        <v>448</v>
      </c>
      <c r="B292" s="51" t="s">
        <v>686</v>
      </c>
      <c r="C292" s="41">
        <f t="shared" si="4"/>
        <v>0</v>
      </c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</row>
    <row r="293" spans="1:34" s="83" customFormat="1" ht="15.75" x14ac:dyDescent="0.25">
      <c r="A293" s="38" t="s">
        <v>473</v>
      </c>
      <c r="B293" s="51" t="s">
        <v>474</v>
      </c>
      <c r="C293" s="41">
        <f t="shared" si="4"/>
        <v>0</v>
      </c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</row>
    <row r="294" spans="1:34" s="83" customFormat="1" ht="31.5" x14ac:dyDescent="0.25">
      <c r="A294" s="38" t="s">
        <v>157</v>
      </c>
      <c r="B294" s="51" t="s">
        <v>158</v>
      </c>
      <c r="C294" s="41">
        <f t="shared" si="4"/>
        <v>0</v>
      </c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</row>
    <row r="295" spans="1:34" s="83" customFormat="1" ht="15.75" x14ac:dyDescent="0.25">
      <c r="A295" s="38" t="s">
        <v>687</v>
      </c>
      <c r="B295" s="51" t="s">
        <v>688</v>
      </c>
      <c r="C295" s="41">
        <f t="shared" si="4"/>
        <v>0</v>
      </c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</row>
    <row r="296" spans="1:34" s="83" customFormat="1" ht="31.5" x14ac:dyDescent="0.25">
      <c r="A296" s="38" t="s">
        <v>65</v>
      </c>
      <c r="B296" s="51" t="s">
        <v>66</v>
      </c>
      <c r="C296" s="41">
        <f t="shared" si="4"/>
        <v>0</v>
      </c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</row>
    <row r="297" spans="1:34" s="83" customFormat="1" ht="31.5" x14ac:dyDescent="0.25">
      <c r="A297" s="38" t="s">
        <v>239</v>
      </c>
      <c r="B297" s="51" t="s">
        <v>240</v>
      </c>
      <c r="C297" s="41">
        <f t="shared" si="4"/>
        <v>0</v>
      </c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</row>
    <row r="298" spans="1:34" s="83" customFormat="1" ht="31.5" x14ac:dyDescent="0.25">
      <c r="A298" s="38" t="s">
        <v>64</v>
      </c>
      <c r="B298" s="51" t="s">
        <v>689</v>
      </c>
      <c r="C298" s="41">
        <f t="shared" si="4"/>
        <v>0</v>
      </c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</row>
    <row r="299" spans="1:34" s="83" customFormat="1" ht="15.75" x14ac:dyDescent="0.25">
      <c r="A299" s="38" t="s">
        <v>237</v>
      </c>
      <c r="B299" s="51" t="s">
        <v>238</v>
      </c>
      <c r="C299" s="41">
        <f t="shared" si="4"/>
        <v>0</v>
      </c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</row>
    <row r="300" spans="1:34" s="83" customFormat="1" ht="31.5" x14ac:dyDescent="0.25">
      <c r="A300" s="38" t="s">
        <v>492</v>
      </c>
      <c r="B300" s="51" t="s">
        <v>493</v>
      </c>
      <c r="C300" s="41">
        <f t="shared" si="4"/>
        <v>0</v>
      </c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</row>
    <row r="301" spans="1:34" s="83" customFormat="1" ht="15.75" x14ac:dyDescent="0.25">
      <c r="A301" s="38" t="s">
        <v>690</v>
      </c>
      <c r="B301" s="51" t="s">
        <v>691</v>
      </c>
      <c r="C301" s="41">
        <f t="shared" si="4"/>
        <v>0</v>
      </c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</row>
    <row r="302" spans="1:34" s="83" customFormat="1" ht="31.5" x14ac:dyDescent="0.25">
      <c r="A302" s="38" t="s">
        <v>470</v>
      </c>
      <c r="B302" s="51" t="s">
        <v>692</v>
      </c>
      <c r="C302" s="41">
        <f t="shared" si="4"/>
        <v>0</v>
      </c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</row>
    <row r="303" spans="1:34" s="83" customFormat="1" ht="31.5" x14ac:dyDescent="0.25">
      <c r="A303" s="38" t="s">
        <v>490</v>
      </c>
      <c r="B303" s="51" t="s">
        <v>693</v>
      </c>
      <c r="C303" s="41">
        <f t="shared" si="4"/>
        <v>0</v>
      </c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</row>
    <row r="304" spans="1:34" s="83" customFormat="1" ht="15.75" x14ac:dyDescent="0.25">
      <c r="A304" s="38" t="s">
        <v>386</v>
      </c>
      <c r="B304" s="51" t="s">
        <v>694</v>
      </c>
      <c r="C304" s="41">
        <f t="shared" si="4"/>
        <v>0</v>
      </c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</row>
    <row r="305" spans="1:34" s="83" customFormat="1" ht="15.75" x14ac:dyDescent="0.25">
      <c r="A305" s="38" t="s">
        <v>695</v>
      </c>
      <c r="B305" s="51" t="s">
        <v>696</v>
      </c>
      <c r="C305" s="41">
        <f t="shared" si="4"/>
        <v>0</v>
      </c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</row>
    <row r="306" spans="1:34" s="83" customFormat="1" ht="31.5" x14ac:dyDescent="0.25">
      <c r="A306" s="38" t="s">
        <v>55</v>
      </c>
      <c r="B306" s="51" t="s">
        <v>697</v>
      </c>
      <c r="C306" s="41">
        <f t="shared" si="4"/>
        <v>0</v>
      </c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</row>
    <row r="307" spans="1:34" s="83" customFormat="1" ht="15.75" x14ac:dyDescent="0.25">
      <c r="A307" s="38" t="s">
        <v>87</v>
      </c>
      <c r="B307" s="51" t="s">
        <v>698</v>
      </c>
      <c r="C307" s="41">
        <f t="shared" si="4"/>
        <v>0</v>
      </c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</row>
    <row r="308" spans="1:34" s="83" customFormat="1" ht="47.25" x14ac:dyDescent="0.25">
      <c r="A308" s="38" t="s">
        <v>382</v>
      </c>
      <c r="B308" s="51" t="s">
        <v>383</v>
      </c>
      <c r="C308" s="41">
        <f t="shared" si="4"/>
        <v>0</v>
      </c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</row>
    <row r="309" spans="1:34" s="83" customFormat="1" ht="15.75" x14ac:dyDescent="0.25">
      <c r="A309" s="38" t="s">
        <v>244</v>
      </c>
      <c r="B309" s="51" t="s">
        <v>245</v>
      </c>
      <c r="C309" s="41">
        <f t="shared" si="4"/>
        <v>0</v>
      </c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</row>
    <row r="310" spans="1:34" s="83" customFormat="1" ht="15.75" x14ac:dyDescent="0.25">
      <c r="A310" s="38" t="s">
        <v>475</v>
      </c>
      <c r="B310" s="51" t="s">
        <v>476</v>
      </c>
      <c r="C310" s="41">
        <f t="shared" si="4"/>
        <v>0</v>
      </c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</row>
    <row r="311" spans="1:34" s="83" customFormat="1" ht="47.25" x14ac:dyDescent="0.25">
      <c r="A311" s="38" t="s">
        <v>351</v>
      </c>
      <c r="B311" s="51" t="s">
        <v>352</v>
      </c>
      <c r="C311" s="41">
        <f t="shared" si="4"/>
        <v>0</v>
      </c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</row>
    <row r="312" spans="1:34" s="83" customFormat="1" ht="31.5" x14ac:dyDescent="0.25">
      <c r="A312" s="38" t="s">
        <v>699</v>
      </c>
      <c r="B312" s="51" t="s">
        <v>700</v>
      </c>
      <c r="C312" s="41">
        <f t="shared" si="4"/>
        <v>0</v>
      </c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</row>
    <row r="313" spans="1:34" s="83" customFormat="1" ht="31.5" x14ac:dyDescent="0.25">
      <c r="A313" s="38" t="s">
        <v>392</v>
      </c>
      <c r="B313" s="51" t="s">
        <v>393</v>
      </c>
      <c r="C313" s="41">
        <f t="shared" si="4"/>
        <v>0</v>
      </c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</row>
    <row r="314" spans="1:34" s="83" customFormat="1" x14ac:dyDescent="0.25">
      <c r="A314" s="89" t="s">
        <v>898</v>
      </c>
      <c r="B314" s="63" t="s">
        <v>899</v>
      </c>
      <c r="C314" s="41">
        <f t="shared" si="4"/>
        <v>0</v>
      </c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</row>
    <row r="315" spans="1:34" s="83" customFormat="1" ht="15.75" x14ac:dyDescent="0.25">
      <c r="A315" s="38" t="s">
        <v>181</v>
      </c>
      <c r="B315" s="51" t="s">
        <v>182</v>
      </c>
      <c r="C315" s="41">
        <f t="shared" si="4"/>
        <v>0</v>
      </c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</row>
    <row r="316" spans="1:34" s="83" customFormat="1" ht="15.75" x14ac:dyDescent="0.25">
      <c r="A316" s="38" t="s">
        <v>174</v>
      </c>
      <c r="B316" s="51" t="s">
        <v>701</v>
      </c>
      <c r="C316" s="41">
        <f t="shared" si="4"/>
        <v>0</v>
      </c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</row>
    <row r="317" spans="1:34" s="83" customFormat="1" ht="47.25" x14ac:dyDescent="0.25">
      <c r="A317" s="38" t="s">
        <v>131</v>
      </c>
      <c r="B317" s="51" t="s">
        <v>702</v>
      </c>
      <c r="C317" s="41">
        <f t="shared" si="4"/>
        <v>0</v>
      </c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</row>
    <row r="318" spans="1:34" s="83" customFormat="1" ht="15.75" x14ac:dyDescent="0.25">
      <c r="A318" s="38" t="s">
        <v>437</v>
      </c>
      <c r="B318" s="51" t="s">
        <v>438</v>
      </c>
      <c r="C318" s="41">
        <f t="shared" si="4"/>
        <v>0</v>
      </c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</row>
    <row r="319" spans="1:34" s="83" customFormat="1" ht="15.75" x14ac:dyDescent="0.25">
      <c r="A319" s="38" t="s">
        <v>439</v>
      </c>
      <c r="B319" s="51" t="s">
        <v>703</v>
      </c>
      <c r="C319" s="41">
        <f t="shared" si="4"/>
        <v>0</v>
      </c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</row>
    <row r="320" spans="1:34" s="83" customFormat="1" ht="15.75" x14ac:dyDescent="0.25">
      <c r="A320" s="38" t="s">
        <v>440</v>
      </c>
      <c r="B320" s="51" t="s">
        <v>441</v>
      </c>
      <c r="C320" s="41">
        <f t="shared" si="4"/>
        <v>0</v>
      </c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</row>
    <row r="321" spans="1:34" s="83" customFormat="1" ht="15.75" x14ac:dyDescent="0.25">
      <c r="A321" s="38" t="s">
        <v>394</v>
      </c>
      <c r="B321" s="51" t="s">
        <v>704</v>
      </c>
      <c r="C321" s="41">
        <f t="shared" si="4"/>
        <v>0</v>
      </c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</row>
    <row r="322" spans="1:34" s="83" customFormat="1" ht="15.75" x14ac:dyDescent="0.25">
      <c r="A322" s="38" t="s">
        <v>415</v>
      </c>
      <c r="B322" s="51" t="s">
        <v>416</v>
      </c>
      <c r="C322" s="41">
        <f t="shared" ref="C322:C385" si="5">SUM(D322:AH322)</f>
        <v>0</v>
      </c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</row>
    <row r="323" spans="1:34" s="83" customFormat="1" ht="15.75" x14ac:dyDescent="0.25">
      <c r="A323" s="38" t="s">
        <v>418</v>
      </c>
      <c r="B323" s="51" t="s">
        <v>419</v>
      </c>
      <c r="C323" s="41">
        <f t="shared" si="5"/>
        <v>0</v>
      </c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</row>
    <row r="324" spans="1:34" s="83" customFormat="1" ht="15.75" x14ac:dyDescent="0.25">
      <c r="A324" s="38" t="s">
        <v>417</v>
      </c>
      <c r="B324" s="51" t="s">
        <v>705</v>
      </c>
      <c r="C324" s="41">
        <f t="shared" si="5"/>
        <v>0</v>
      </c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</row>
    <row r="325" spans="1:34" s="83" customFormat="1" ht="15.75" x14ac:dyDescent="0.25">
      <c r="A325" s="38" t="s">
        <v>426</v>
      </c>
      <c r="B325" s="51" t="s">
        <v>706</v>
      </c>
      <c r="C325" s="41">
        <f t="shared" si="5"/>
        <v>0</v>
      </c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</row>
    <row r="326" spans="1:34" s="83" customFormat="1" ht="15.75" x14ac:dyDescent="0.25">
      <c r="A326" s="88" t="s">
        <v>947</v>
      </c>
      <c r="B326" s="75" t="s">
        <v>948</v>
      </c>
      <c r="C326" s="41">
        <f t="shared" si="5"/>
        <v>0</v>
      </c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</row>
    <row r="327" spans="1:34" s="83" customFormat="1" ht="31.5" x14ac:dyDescent="0.25">
      <c r="A327" s="38" t="s">
        <v>148</v>
      </c>
      <c r="B327" s="51" t="s">
        <v>149</v>
      </c>
      <c r="C327" s="41">
        <f t="shared" si="5"/>
        <v>0</v>
      </c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</row>
    <row r="328" spans="1:34" s="83" customFormat="1" ht="31.5" x14ac:dyDescent="0.25">
      <c r="A328" s="38" t="s">
        <v>420</v>
      </c>
      <c r="B328" s="51" t="s">
        <v>421</v>
      </c>
      <c r="C328" s="41">
        <f t="shared" si="5"/>
        <v>0</v>
      </c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</row>
    <row r="329" spans="1:34" s="83" customFormat="1" ht="31.5" x14ac:dyDescent="0.25">
      <c r="A329" s="38" t="s">
        <v>707</v>
      </c>
      <c r="B329" s="51" t="s">
        <v>708</v>
      </c>
      <c r="C329" s="41">
        <f t="shared" si="5"/>
        <v>0</v>
      </c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</row>
    <row r="330" spans="1:34" s="83" customFormat="1" ht="31.5" x14ac:dyDescent="0.25">
      <c r="A330" s="38" t="s">
        <v>709</v>
      </c>
      <c r="B330" s="51" t="s">
        <v>710</v>
      </c>
      <c r="C330" s="41">
        <f t="shared" si="5"/>
        <v>0</v>
      </c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</row>
    <row r="331" spans="1:34" s="83" customFormat="1" ht="31.5" x14ac:dyDescent="0.25">
      <c r="A331" s="38" t="s">
        <v>711</v>
      </c>
      <c r="B331" s="51" t="s">
        <v>712</v>
      </c>
      <c r="C331" s="41">
        <f t="shared" si="5"/>
        <v>0</v>
      </c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</row>
    <row r="332" spans="1:34" s="83" customFormat="1" ht="15.75" x14ac:dyDescent="0.25">
      <c r="A332" s="39" t="s">
        <v>813</v>
      </c>
      <c r="B332" s="45" t="s">
        <v>814</v>
      </c>
      <c r="C332" s="41">
        <f t="shared" si="5"/>
        <v>0</v>
      </c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</row>
    <row r="333" spans="1:34" s="83" customFormat="1" ht="31.5" x14ac:dyDescent="0.25">
      <c r="A333" s="38" t="s">
        <v>43</v>
      </c>
      <c r="B333" s="51" t="s">
        <v>44</v>
      </c>
      <c r="C333" s="41">
        <f t="shared" si="5"/>
        <v>0</v>
      </c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</row>
    <row r="334" spans="1:34" s="83" customFormat="1" ht="31.5" x14ac:dyDescent="0.25">
      <c r="A334" s="38" t="s">
        <v>47</v>
      </c>
      <c r="B334" s="51" t="s">
        <v>48</v>
      </c>
      <c r="C334" s="41">
        <f t="shared" si="5"/>
        <v>0</v>
      </c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</row>
    <row r="335" spans="1:34" s="83" customFormat="1" ht="31.5" x14ac:dyDescent="0.25">
      <c r="A335" s="38" t="s">
        <v>45</v>
      </c>
      <c r="B335" s="51" t="s">
        <v>46</v>
      </c>
      <c r="C335" s="41">
        <f t="shared" si="5"/>
        <v>0</v>
      </c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</row>
    <row r="336" spans="1:34" s="83" customFormat="1" ht="31.5" x14ac:dyDescent="0.25">
      <c r="A336" s="38" t="s">
        <v>36</v>
      </c>
      <c r="B336" s="51" t="s">
        <v>713</v>
      </c>
      <c r="C336" s="41">
        <f t="shared" si="5"/>
        <v>0</v>
      </c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</row>
    <row r="337" spans="1:34" s="83" customFormat="1" ht="15.75" x14ac:dyDescent="0.25">
      <c r="A337" s="38" t="s">
        <v>450</v>
      </c>
      <c r="B337" s="51" t="s">
        <v>451</v>
      </c>
      <c r="C337" s="41">
        <f t="shared" si="5"/>
        <v>0</v>
      </c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</row>
    <row r="338" spans="1:34" s="83" customFormat="1" ht="15.75" x14ac:dyDescent="0.25">
      <c r="A338" s="38" t="s">
        <v>452</v>
      </c>
      <c r="B338" s="51" t="s">
        <v>453</v>
      </c>
      <c r="C338" s="41">
        <f t="shared" si="5"/>
        <v>0</v>
      </c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</row>
    <row r="339" spans="1:34" s="83" customFormat="1" ht="15.75" x14ac:dyDescent="0.25">
      <c r="A339" s="38" t="s">
        <v>454</v>
      </c>
      <c r="B339" s="51" t="s">
        <v>455</v>
      </c>
      <c r="C339" s="41">
        <f t="shared" si="5"/>
        <v>0</v>
      </c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</row>
    <row r="340" spans="1:34" s="83" customFormat="1" ht="15.75" x14ac:dyDescent="0.25">
      <c r="A340" s="38" t="s">
        <v>456</v>
      </c>
      <c r="B340" s="51" t="s">
        <v>457</v>
      </c>
      <c r="C340" s="41">
        <f t="shared" si="5"/>
        <v>0</v>
      </c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</row>
    <row r="341" spans="1:34" s="83" customFormat="1" ht="15.75" x14ac:dyDescent="0.25">
      <c r="A341" s="38" t="s">
        <v>497</v>
      </c>
      <c r="B341" s="51" t="s">
        <v>714</v>
      </c>
      <c r="C341" s="41">
        <f t="shared" si="5"/>
        <v>0</v>
      </c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</row>
    <row r="342" spans="1:34" s="83" customFormat="1" ht="31.5" x14ac:dyDescent="0.25">
      <c r="A342" s="38" t="s">
        <v>230</v>
      </c>
      <c r="B342" s="51" t="s">
        <v>231</v>
      </c>
      <c r="C342" s="41">
        <f t="shared" si="5"/>
        <v>0</v>
      </c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</row>
    <row r="343" spans="1:34" s="83" customFormat="1" ht="15.75" x14ac:dyDescent="0.25">
      <c r="A343" s="38" t="s">
        <v>715</v>
      </c>
      <c r="B343" s="51" t="s">
        <v>716</v>
      </c>
      <c r="C343" s="41">
        <f t="shared" si="5"/>
        <v>0</v>
      </c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</row>
    <row r="344" spans="1:34" s="83" customFormat="1" ht="15.75" x14ac:dyDescent="0.25">
      <c r="A344" s="38" t="s">
        <v>717</v>
      </c>
      <c r="B344" s="51" t="s">
        <v>718</v>
      </c>
      <c r="C344" s="41">
        <f t="shared" si="5"/>
        <v>0</v>
      </c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</row>
    <row r="345" spans="1:34" s="83" customFormat="1" ht="15.75" x14ac:dyDescent="0.25">
      <c r="A345" s="38" t="s">
        <v>429</v>
      </c>
      <c r="B345" s="51" t="s">
        <v>430</v>
      </c>
      <c r="C345" s="41">
        <f t="shared" si="5"/>
        <v>0</v>
      </c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</row>
    <row r="346" spans="1:34" s="83" customFormat="1" ht="31.5" x14ac:dyDescent="0.25">
      <c r="A346" s="38" t="s">
        <v>431</v>
      </c>
      <c r="B346" s="51" t="s">
        <v>432</v>
      </c>
      <c r="C346" s="41">
        <f t="shared" si="5"/>
        <v>0</v>
      </c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</row>
    <row r="347" spans="1:34" s="83" customFormat="1" ht="31.5" x14ac:dyDescent="0.25">
      <c r="A347" s="38" t="s">
        <v>433</v>
      </c>
      <c r="B347" s="51" t="s">
        <v>434</v>
      </c>
      <c r="C347" s="41">
        <f t="shared" si="5"/>
        <v>0</v>
      </c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</row>
    <row r="348" spans="1:34" s="83" customFormat="1" ht="15.75" x14ac:dyDescent="0.25">
      <c r="A348" s="38" t="s">
        <v>427</v>
      </c>
      <c r="B348" s="51" t="s">
        <v>428</v>
      </c>
      <c r="C348" s="41">
        <f t="shared" si="5"/>
        <v>0</v>
      </c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</row>
    <row r="349" spans="1:34" s="83" customFormat="1" ht="15.75" x14ac:dyDescent="0.25">
      <c r="A349" s="38" t="s">
        <v>141</v>
      </c>
      <c r="B349" s="51" t="s">
        <v>719</v>
      </c>
      <c r="C349" s="41">
        <f t="shared" si="5"/>
        <v>0</v>
      </c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</row>
    <row r="350" spans="1:34" s="83" customFormat="1" ht="31.5" x14ac:dyDescent="0.25">
      <c r="A350" s="38" t="s">
        <v>102</v>
      </c>
      <c r="B350" s="51" t="s">
        <v>103</v>
      </c>
      <c r="C350" s="41">
        <f t="shared" si="5"/>
        <v>0</v>
      </c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</row>
    <row r="351" spans="1:34" s="83" customFormat="1" ht="15.75" x14ac:dyDescent="0.25">
      <c r="A351" s="38" t="s">
        <v>248</v>
      </c>
      <c r="B351" s="51" t="s">
        <v>720</v>
      </c>
      <c r="C351" s="41">
        <f t="shared" si="5"/>
        <v>0</v>
      </c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</row>
    <row r="352" spans="1:34" s="83" customFormat="1" ht="15.75" x14ac:dyDescent="0.25">
      <c r="A352" s="38" t="s">
        <v>247</v>
      </c>
      <c r="B352" s="51" t="s">
        <v>721</v>
      </c>
      <c r="C352" s="41">
        <f t="shared" si="5"/>
        <v>0</v>
      </c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</row>
    <row r="353" spans="1:34" s="83" customFormat="1" ht="15.75" x14ac:dyDescent="0.25">
      <c r="A353" s="38" t="s">
        <v>249</v>
      </c>
      <c r="B353" s="51" t="s">
        <v>722</v>
      </c>
      <c r="C353" s="41">
        <f t="shared" si="5"/>
        <v>0</v>
      </c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</row>
    <row r="354" spans="1:34" s="83" customFormat="1" ht="15.75" x14ac:dyDescent="0.25">
      <c r="A354" s="38" t="s">
        <v>250</v>
      </c>
      <c r="B354" s="51" t="s">
        <v>723</v>
      </c>
      <c r="C354" s="41">
        <f t="shared" si="5"/>
        <v>0</v>
      </c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</row>
    <row r="355" spans="1:34" s="83" customFormat="1" ht="15.75" x14ac:dyDescent="0.25">
      <c r="A355" s="38" t="s">
        <v>273</v>
      </c>
      <c r="B355" s="51" t="s">
        <v>724</v>
      </c>
      <c r="C355" s="41">
        <f t="shared" si="5"/>
        <v>0</v>
      </c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</row>
    <row r="356" spans="1:34" s="83" customFormat="1" ht="15.75" x14ac:dyDescent="0.25">
      <c r="A356" s="38" t="s">
        <v>725</v>
      </c>
      <c r="B356" s="51" t="s">
        <v>726</v>
      </c>
      <c r="C356" s="41">
        <f t="shared" si="5"/>
        <v>0</v>
      </c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</row>
    <row r="357" spans="1:34" s="83" customFormat="1" ht="15.75" x14ac:dyDescent="0.25">
      <c r="A357" s="38" t="s">
        <v>727</v>
      </c>
      <c r="B357" s="51" t="s">
        <v>728</v>
      </c>
      <c r="C357" s="41">
        <f t="shared" si="5"/>
        <v>0</v>
      </c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</row>
    <row r="358" spans="1:34" s="83" customFormat="1" ht="15.75" x14ac:dyDescent="0.25">
      <c r="A358" s="38" t="s">
        <v>729</v>
      </c>
      <c r="B358" s="51" t="s">
        <v>730</v>
      </c>
      <c r="C358" s="41">
        <f t="shared" si="5"/>
        <v>0</v>
      </c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</row>
    <row r="359" spans="1:34" s="83" customFormat="1" ht="15.75" x14ac:dyDescent="0.25">
      <c r="A359" s="38" t="s">
        <v>143</v>
      </c>
      <c r="B359" s="51" t="s">
        <v>731</v>
      </c>
      <c r="C359" s="41">
        <f t="shared" si="5"/>
        <v>0</v>
      </c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</row>
    <row r="360" spans="1:34" s="83" customFormat="1" ht="15.75" x14ac:dyDescent="0.25">
      <c r="A360" s="85" t="s">
        <v>912</v>
      </c>
      <c r="B360" s="69" t="s">
        <v>913</v>
      </c>
      <c r="C360" s="41">
        <f t="shared" si="5"/>
        <v>0</v>
      </c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</row>
    <row r="361" spans="1:34" s="83" customFormat="1" ht="15.75" x14ac:dyDescent="0.25">
      <c r="A361" s="38" t="s">
        <v>269</v>
      </c>
      <c r="B361" s="51" t="s">
        <v>732</v>
      </c>
      <c r="C361" s="41">
        <f t="shared" si="5"/>
        <v>0</v>
      </c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</row>
    <row r="362" spans="1:34" s="83" customFormat="1" ht="47.25" x14ac:dyDescent="0.25">
      <c r="A362" s="38" t="s">
        <v>73</v>
      </c>
      <c r="B362" s="51" t="s">
        <v>74</v>
      </c>
      <c r="C362" s="41">
        <f t="shared" si="5"/>
        <v>0</v>
      </c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</row>
    <row r="363" spans="1:34" s="83" customFormat="1" ht="15.75" x14ac:dyDescent="0.25">
      <c r="A363" s="38" t="s">
        <v>17</v>
      </c>
      <c r="B363" s="51" t="s">
        <v>733</v>
      </c>
      <c r="C363" s="41">
        <f t="shared" si="5"/>
        <v>0</v>
      </c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</row>
    <row r="364" spans="1:34" s="83" customFormat="1" ht="31.5" x14ac:dyDescent="0.25">
      <c r="A364" s="38" t="s">
        <v>203</v>
      </c>
      <c r="B364" s="51" t="s">
        <v>204</v>
      </c>
      <c r="C364" s="41">
        <f t="shared" si="5"/>
        <v>0</v>
      </c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</row>
    <row r="365" spans="1:34" s="83" customFormat="1" ht="31.5" x14ac:dyDescent="0.25">
      <c r="A365" s="38" t="s">
        <v>207</v>
      </c>
      <c r="B365" s="51" t="s">
        <v>208</v>
      </c>
      <c r="C365" s="41">
        <f t="shared" si="5"/>
        <v>0</v>
      </c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</row>
    <row r="366" spans="1:34" s="83" customFormat="1" ht="15.75" x14ac:dyDescent="0.25">
      <c r="A366" s="38" t="s">
        <v>14</v>
      </c>
      <c r="B366" s="51" t="s">
        <v>15</v>
      </c>
      <c r="C366" s="41">
        <f t="shared" si="5"/>
        <v>0</v>
      </c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</row>
    <row r="367" spans="1:34" s="83" customFormat="1" ht="15.75" x14ac:dyDescent="0.25">
      <c r="A367" s="38" t="s">
        <v>196</v>
      </c>
      <c r="B367" s="51" t="s">
        <v>734</v>
      </c>
      <c r="C367" s="41">
        <f t="shared" si="5"/>
        <v>0</v>
      </c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</row>
    <row r="368" spans="1:34" s="83" customFormat="1" ht="31.5" x14ac:dyDescent="0.25">
      <c r="A368" s="38" t="s">
        <v>477</v>
      </c>
      <c r="B368" s="51" t="s">
        <v>735</v>
      </c>
      <c r="C368" s="41">
        <f t="shared" si="5"/>
        <v>0</v>
      </c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</row>
    <row r="369" spans="1:34" s="83" customFormat="1" ht="47.25" x14ac:dyDescent="0.25">
      <c r="A369" s="38" t="s">
        <v>353</v>
      </c>
      <c r="B369" s="51" t="s">
        <v>354</v>
      </c>
      <c r="C369" s="41">
        <f t="shared" si="5"/>
        <v>0</v>
      </c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</row>
    <row r="370" spans="1:34" s="83" customFormat="1" ht="47.25" x14ac:dyDescent="0.25">
      <c r="A370" s="38" t="s">
        <v>334</v>
      </c>
      <c r="B370" s="51" t="s">
        <v>335</v>
      </c>
      <c r="C370" s="41">
        <f t="shared" si="5"/>
        <v>0</v>
      </c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</row>
    <row r="371" spans="1:34" s="83" customFormat="1" ht="31.5" x14ac:dyDescent="0.25">
      <c r="A371" s="40" t="s">
        <v>815</v>
      </c>
      <c r="B371" s="58" t="s">
        <v>816</v>
      </c>
      <c r="C371" s="41">
        <f t="shared" si="5"/>
        <v>0</v>
      </c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</row>
    <row r="372" spans="1:34" s="83" customFormat="1" ht="47.25" x14ac:dyDescent="0.25">
      <c r="A372" s="38" t="s">
        <v>339</v>
      </c>
      <c r="B372" s="51" t="s">
        <v>340</v>
      </c>
      <c r="C372" s="41">
        <f t="shared" si="5"/>
        <v>0</v>
      </c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</row>
    <row r="373" spans="1:34" s="83" customFormat="1" ht="47.25" x14ac:dyDescent="0.25">
      <c r="A373" s="38" t="s">
        <v>259</v>
      </c>
      <c r="B373" s="51" t="s">
        <v>260</v>
      </c>
      <c r="C373" s="41">
        <f t="shared" si="5"/>
        <v>0</v>
      </c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</row>
    <row r="374" spans="1:34" s="83" customFormat="1" ht="15.75" x14ac:dyDescent="0.25">
      <c r="A374" s="38" t="s">
        <v>736</v>
      </c>
      <c r="B374" s="51" t="s">
        <v>737</v>
      </c>
      <c r="C374" s="41">
        <f t="shared" si="5"/>
        <v>0</v>
      </c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</row>
    <row r="375" spans="1:34" s="83" customFormat="1" ht="15.75" x14ac:dyDescent="0.25">
      <c r="A375" s="38" t="s">
        <v>446</v>
      </c>
      <c r="B375" s="51" t="s">
        <v>738</v>
      </c>
      <c r="C375" s="41">
        <f t="shared" si="5"/>
        <v>0</v>
      </c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</row>
    <row r="376" spans="1:34" s="83" customFormat="1" ht="15.75" x14ac:dyDescent="0.25">
      <c r="A376" s="38" t="s">
        <v>447</v>
      </c>
      <c r="B376" s="51" t="s">
        <v>739</v>
      </c>
      <c r="C376" s="41">
        <f t="shared" si="5"/>
        <v>0</v>
      </c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</row>
    <row r="377" spans="1:34" s="83" customFormat="1" ht="15.75" x14ac:dyDescent="0.25">
      <c r="A377" s="38" t="s">
        <v>740</v>
      </c>
      <c r="B377" s="51" t="s">
        <v>741</v>
      </c>
      <c r="C377" s="41">
        <f t="shared" si="5"/>
        <v>0</v>
      </c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</row>
    <row r="378" spans="1:34" s="83" customFormat="1" ht="31.5" x14ac:dyDescent="0.25">
      <c r="A378" s="38" t="s">
        <v>106</v>
      </c>
      <c r="B378" s="51" t="s">
        <v>107</v>
      </c>
      <c r="C378" s="41">
        <f t="shared" si="5"/>
        <v>0</v>
      </c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</row>
    <row r="379" spans="1:34" s="83" customFormat="1" ht="31.5" x14ac:dyDescent="0.25">
      <c r="A379" s="38" t="s">
        <v>503</v>
      </c>
      <c r="B379" s="51" t="s">
        <v>504</v>
      </c>
      <c r="C379" s="41">
        <f t="shared" si="5"/>
        <v>0</v>
      </c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</row>
    <row r="380" spans="1:34" s="83" customFormat="1" ht="47.25" x14ac:dyDescent="0.25">
      <c r="A380" s="38" t="s">
        <v>341</v>
      </c>
      <c r="B380" s="51" t="s">
        <v>342</v>
      </c>
      <c r="C380" s="41">
        <f t="shared" si="5"/>
        <v>0</v>
      </c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</row>
    <row r="381" spans="1:34" s="83" customFormat="1" ht="15.75" x14ac:dyDescent="0.25">
      <c r="A381" s="38" t="s">
        <v>251</v>
      </c>
      <c r="B381" s="51" t="s">
        <v>742</v>
      </c>
      <c r="C381" s="41">
        <f t="shared" si="5"/>
        <v>0</v>
      </c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</row>
    <row r="382" spans="1:34" s="83" customFormat="1" ht="15.75" x14ac:dyDescent="0.25">
      <c r="A382" s="38" t="s">
        <v>252</v>
      </c>
      <c r="B382" s="51" t="s">
        <v>253</v>
      </c>
      <c r="C382" s="41">
        <f t="shared" si="5"/>
        <v>0</v>
      </c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</row>
    <row r="383" spans="1:34" s="83" customFormat="1" ht="31.5" x14ac:dyDescent="0.25">
      <c r="A383" s="38" t="s">
        <v>197</v>
      </c>
      <c r="B383" s="51" t="s">
        <v>743</v>
      </c>
      <c r="C383" s="41">
        <f t="shared" si="5"/>
        <v>0</v>
      </c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</row>
    <row r="384" spans="1:34" s="83" customFormat="1" ht="31.5" x14ac:dyDescent="0.25">
      <c r="A384" s="38" t="s">
        <v>326</v>
      </c>
      <c r="B384" s="51" t="s">
        <v>327</v>
      </c>
      <c r="C384" s="41">
        <f t="shared" si="5"/>
        <v>0</v>
      </c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</row>
    <row r="385" spans="1:34" s="83" customFormat="1" ht="31.5" x14ac:dyDescent="0.25">
      <c r="A385" s="38" t="s">
        <v>91</v>
      </c>
      <c r="B385" s="51" t="s">
        <v>92</v>
      </c>
      <c r="C385" s="41">
        <f t="shared" si="5"/>
        <v>0</v>
      </c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</row>
    <row r="386" spans="1:34" s="83" customFormat="1" ht="15.75" x14ac:dyDescent="0.25">
      <c r="A386" s="38" t="s">
        <v>482</v>
      </c>
      <c r="B386" s="51" t="s">
        <v>744</v>
      </c>
      <c r="C386" s="41">
        <f t="shared" ref="C386:C449" si="6">SUM(D386:AH386)</f>
        <v>0</v>
      </c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</row>
    <row r="387" spans="1:34" s="83" customFormat="1" ht="15.75" x14ac:dyDescent="0.25">
      <c r="A387" s="88" t="s">
        <v>949</v>
      </c>
      <c r="B387" s="75" t="s">
        <v>950</v>
      </c>
      <c r="C387" s="41">
        <f t="shared" si="6"/>
        <v>0</v>
      </c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</row>
    <row r="388" spans="1:34" s="83" customFormat="1" ht="15.75" x14ac:dyDescent="0.25">
      <c r="A388" s="38" t="s">
        <v>485</v>
      </c>
      <c r="B388" s="51" t="s">
        <v>745</v>
      </c>
      <c r="C388" s="41">
        <f t="shared" si="6"/>
        <v>0</v>
      </c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</row>
    <row r="389" spans="1:34" s="83" customFormat="1" ht="15.75" x14ac:dyDescent="0.25">
      <c r="A389" s="38" t="s">
        <v>488</v>
      </c>
      <c r="B389" s="51" t="s">
        <v>489</v>
      </c>
      <c r="C389" s="41">
        <f t="shared" si="6"/>
        <v>0</v>
      </c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</row>
    <row r="390" spans="1:34" s="83" customFormat="1" ht="15.75" x14ac:dyDescent="0.25">
      <c r="A390" s="38" t="s">
        <v>483</v>
      </c>
      <c r="B390" s="51" t="s">
        <v>484</v>
      </c>
      <c r="C390" s="41">
        <f t="shared" si="6"/>
        <v>0</v>
      </c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</row>
    <row r="391" spans="1:34" s="83" customFormat="1" ht="15.75" x14ac:dyDescent="0.25">
      <c r="A391" s="38" t="s">
        <v>486</v>
      </c>
      <c r="B391" s="51" t="s">
        <v>487</v>
      </c>
      <c r="C391" s="41">
        <f t="shared" si="6"/>
        <v>0</v>
      </c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</row>
    <row r="392" spans="1:34" s="83" customFormat="1" ht="15.75" x14ac:dyDescent="0.25">
      <c r="A392" s="38" t="s">
        <v>479</v>
      </c>
      <c r="B392" s="51" t="s">
        <v>480</v>
      </c>
      <c r="C392" s="41">
        <f t="shared" si="6"/>
        <v>0</v>
      </c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</row>
    <row r="393" spans="1:34" s="83" customFormat="1" ht="15.75" x14ac:dyDescent="0.25">
      <c r="A393" s="56" t="s">
        <v>849</v>
      </c>
      <c r="B393" s="57" t="s">
        <v>850</v>
      </c>
      <c r="C393" s="41">
        <f t="shared" si="6"/>
        <v>0</v>
      </c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</row>
    <row r="394" spans="1:34" s="83" customFormat="1" ht="15.75" x14ac:dyDescent="0.25">
      <c r="A394" s="38" t="s">
        <v>746</v>
      </c>
      <c r="B394" s="51" t="s">
        <v>747</v>
      </c>
      <c r="C394" s="41">
        <f t="shared" si="6"/>
        <v>0</v>
      </c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</row>
    <row r="395" spans="1:34" s="83" customFormat="1" ht="15.75" x14ac:dyDescent="0.25">
      <c r="A395" s="38" t="s">
        <v>748</v>
      </c>
      <c r="B395" s="51" t="s">
        <v>749</v>
      </c>
      <c r="C395" s="41">
        <f t="shared" si="6"/>
        <v>0</v>
      </c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</row>
    <row r="396" spans="1:34" s="83" customFormat="1" ht="15.75" x14ac:dyDescent="0.25">
      <c r="A396" s="56" t="s">
        <v>851</v>
      </c>
      <c r="B396" s="57" t="s">
        <v>852</v>
      </c>
      <c r="C396" s="41">
        <f t="shared" si="6"/>
        <v>0</v>
      </c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</row>
    <row r="397" spans="1:34" s="83" customFormat="1" ht="31.5" x14ac:dyDescent="0.25">
      <c r="A397" s="38" t="s">
        <v>77</v>
      </c>
      <c r="B397" s="51" t="s">
        <v>78</v>
      </c>
      <c r="C397" s="41">
        <f t="shared" si="6"/>
        <v>0</v>
      </c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</row>
    <row r="398" spans="1:34" s="83" customFormat="1" ht="47.25" x14ac:dyDescent="0.25">
      <c r="A398" s="38" t="s">
        <v>263</v>
      </c>
      <c r="B398" s="51" t="s">
        <v>264</v>
      </c>
      <c r="C398" s="41">
        <f t="shared" si="6"/>
        <v>0</v>
      </c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</row>
    <row r="399" spans="1:34" s="83" customFormat="1" ht="31.5" x14ac:dyDescent="0.25">
      <c r="A399" s="38" t="s">
        <v>422</v>
      </c>
      <c r="B399" s="51" t="s">
        <v>423</v>
      </c>
      <c r="C399" s="41">
        <f t="shared" si="6"/>
        <v>0</v>
      </c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</row>
    <row r="400" spans="1:34" s="83" customFormat="1" ht="31.5" x14ac:dyDescent="0.25">
      <c r="A400" s="38" t="s">
        <v>424</v>
      </c>
      <c r="B400" s="51" t="s">
        <v>425</v>
      </c>
      <c r="C400" s="41">
        <f t="shared" si="6"/>
        <v>0</v>
      </c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</row>
    <row r="401" spans="1:34" s="83" customFormat="1" ht="31.5" x14ac:dyDescent="0.25">
      <c r="A401" s="38" t="s">
        <v>286</v>
      </c>
      <c r="B401" s="51" t="s">
        <v>287</v>
      </c>
      <c r="C401" s="41">
        <f t="shared" si="6"/>
        <v>0</v>
      </c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</row>
    <row r="402" spans="1:34" s="83" customFormat="1" ht="15.75" x14ac:dyDescent="0.25">
      <c r="A402" s="38" t="s">
        <v>380</v>
      </c>
      <c r="B402" s="51" t="s">
        <v>381</v>
      </c>
      <c r="C402" s="41">
        <f t="shared" si="6"/>
        <v>0</v>
      </c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</row>
    <row r="403" spans="1:34" s="83" customFormat="1" ht="15.75" x14ac:dyDescent="0.25">
      <c r="A403" s="38" t="s">
        <v>183</v>
      </c>
      <c r="B403" s="51" t="s">
        <v>750</v>
      </c>
      <c r="C403" s="41">
        <f t="shared" si="6"/>
        <v>0</v>
      </c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</row>
    <row r="404" spans="1:34" s="83" customFormat="1" ht="15.75" x14ac:dyDescent="0.25">
      <c r="A404" s="38" t="s">
        <v>751</v>
      </c>
      <c r="B404" s="51" t="s">
        <v>752</v>
      </c>
      <c r="C404" s="41">
        <f t="shared" si="6"/>
        <v>0</v>
      </c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</row>
    <row r="405" spans="1:34" s="83" customFormat="1" ht="31.5" x14ac:dyDescent="0.25">
      <c r="A405" s="38" t="s">
        <v>234</v>
      </c>
      <c r="B405" s="51" t="s">
        <v>235</v>
      </c>
      <c r="C405" s="41">
        <f t="shared" si="6"/>
        <v>0</v>
      </c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</row>
    <row r="406" spans="1:34" s="83" customFormat="1" ht="15.75" x14ac:dyDescent="0.25">
      <c r="A406" s="90" t="s">
        <v>914</v>
      </c>
      <c r="B406" s="75" t="s">
        <v>915</v>
      </c>
      <c r="C406" s="41">
        <f t="shared" si="6"/>
        <v>0</v>
      </c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</row>
    <row r="407" spans="1:34" s="83" customFormat="1" ht="15.75" x14ac:dyDescent="0.25">
      <c r="A407" s="38" t="s">
        <v>243</v>
      </c>
      <c r="B407" s="51" t="s">
        <v>753</v>
      </c>
      <c r="C407" s="41">
        <f t="shared" si="6"/>
        <v>0</v>
      </c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</row>
    <row r="408" spans="1:34" s="83" customFormat="1" ht="15.75" x14ac:dyDescent="0.25">
      <c r="A408" s="38" t="s">
        <v>236</v>
      </c>
      <c r="B408" s="51" t="s">
        <v>754</v>
      </c>
      <c r="C408" s="41">
        <f t="shared" si="6"/>
        <v>0</v>
      </c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</row>
    <row r="409" spans="1:34" s="83" customFormat="1" ht="15.75" x14ac:dyDescent="0.25">
      <c r="A409" s="38" t="s">
        <v>88</v>
      </c>
      <c r="B409" s="51" t="s">
        <v>755</v>
      </c>
      <c r="C409" s="41">
        <f t="shared" si="6"/>
        <v>0</v>
      </c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</row>
    <row r="410" spans="1:34" s="83" customFormat="1" ht="15.75" x14ac:dyDescent="0.25">
      <c r="A410" s="38" t="s">
        <v>118</v>
      </c>
      <c r="B410" s="51" t="s">
        <v>119</v>
      </c>
      <c r="C410" s="41">
        <f t="shared" si="6"/>
        <v>0</v>
      </c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</row>
    <row r="411" spans="1:34" s="83" customFormat="1" ht="31.5" x14ac:dyDescent="0.25">
      <c r="A411" s="38" t="s">
        <v>63</v>
      </c>
      <c r="B411" s="51" t="s">
        <v>756</v>
      </c>
      <c r="C411" s="41">
        <f t="shared" si="6"/>
        <v>0</v>
      </c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</row>
    <row r="412" spans="1:34" s="83" customFormat="1" ht="31.5" x14ac:dyDescent="0.25">
      <c r="A412" s="38" t="s">
        <v>61</v>
      </c>
      <c r="B412" s="51" t="s">
        <v>62</v>
      </c>
      <c r="C412" s="41">
        <f t="shared" si="6"/>
        <v>0</v>
      </c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</row>
    <row r="413" spans="1:34" s="83" customFormat="1" ht="15.75" x14ac:dyDescent="0.25">
      <c r="A413" s="38" t="s">
        <v>757</v>
      </c>
      <c r="B413" s="51" t="s">
        <v>758</v>
      </c>
      <c r="C413" s="41">
        <f t="shared" si="6"/>
        <v>0</v>
      </c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</row>
    <row r="414" spans="1:34" s="83" customFormat="1" ht="15.75" x14ac:dyDescent="0.25">
      <c r="A414" s="38" t="s">
        <v>759</v>
      </c>
      <c r="B414" s="51" t="s">
        <v>760</v>
      </c>
      <c r="C414" s="41">
        <f t="shared" si="6"/>
        <v>0</v>
      </c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</row>
    <row r="415" spans="1:34" s="83" customFormat="1" ht="31.5" x14ac:dyDescent="0.25">
      <c r="A415" s="38" t="s">
        <v>201</v>
      </c>
      <c r="B415" s="51" t="s">
        <v>202</v>
      </c>
      <c r="C415" s="41">
        <f t="shared" si="6"/>
        <v>0</v>
      </c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</row>
    <row r="416" spans="1:34" s="83" customFormat="1" ht="15.75" x14ac:dyDescent="0.25">
      <c r="A416" s="88" t="s">
        <v>916</v>
      </c>
      <c r="B416" s="75" t="s">
        <v>917</v>
      </c>
      <c r="C416" s="41">
        <f t="shared" si="6"/>
        <v>0</v>
      </c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</row>
    <row r="417" spans="1:34" s="83" customFormat="1" x14ac:dyDescent="0.25">
      <c r="A417" s="60" t="s">
        <v>1076</v>
      </c>
      <c r="B417" s="62" t="s">
        <v>1077</v>
      </c>
      <c r="C417" s="41">
        <f t="shared" si="6"/>
        <v>0</v>
      </c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</row>
    <row r="418" spans="1:34" s="83" customFormat="1" ht="15.75" x14ac:dyDescent="0.25">
      <c r="A418" s="38" t="s">
        <v>459</v>
      </c>
      <c r="B418" s="51" t="s">
        <v>460</v>
      </c>
      <c r="C418" s="41">
        <f t="shared" si="6"/>
        <v>0</v>
      </c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</row>
    <row r="419" spans="1:34" s="83" customFormat="1" ht="15.75" x14ac:dyDescent="0.25">
      <c r="A419" s="38" t="s">
        <v>461</v>
      </c>
      <c r="B419" s="51" t="s">
        <v>462</v>
      </c>
      <c r="C419" s="41">
        <f t="shared" si="6"/>
        <v>0</v>
      </c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</row>
    <row r="420" spans="1:34" s="83" customFormat="1" ht="15.75" x14ac:dyDescent="0.25">
      <c r="A420" s="38" t="s">
        <v>463</v>
      </c>
      <c r="B420" s="51" t="s">
        <v>464</v>
      </c>
      <c r="C420" s="41">
        <f t="shared" si="6"/>
        <v>0</v>
      </c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</row>
    <row r="421" spans="1:34" s="83" customFormat="1" ht="15.75" x14ac:dyDescent="0.25">
      <c r="A421" s="38" t="s">
        <v>465</v>
      </c>
      <c r="B421" s="51" t="s">
        <v>761</v>
      </c>
      <c r="C421" s="41">
        <f t="shared" si="6"/>
        <v>0</v>
      </c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</row>
    <row r="422" spans="1:34" s="83" customFormat="1" ht="15.75" x14ac:dyDescent="0.25">
      <c r="A422" s="38" t="s">
        <v>169</v>
      </c>
      <c r="B422" s="51" t="s">
        <v>762</v>
      </c>
      <c r="C422" s="41">
        <f t="shared" si="6"/>
        <v>0</v>
      </c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</row>
    <row r="423" spans="1:34" s="83" customFormat="1" ht="15.75" x14ac:dyDescent="0.25">
      <c r="A423" s="38" t="s">
        <v>109</v>
      </c>
      <c r="B423" s="51" t="s">
        <v>763</v>
      </c>
      <c r="C423" s="41">
        <f t="shared" si="6"/>
        <v>0</v>
      </c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</row>
    <row r="424" spans="1:34" s="83" customFormat="1" ht="15.75" x14ac:dyDescent="0.25">
      <c r="A424" s="38" t="s">
        <v>111</v>
      </c>
      <c r="B424" s="51" t="s">
        <v>764</v>
      </c>
      <c r="C424" s="41">
        <f t="shared" si="6"/>
        <v>0</v>
      </c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</row>
    <row r="425" spans="1:34" s="83" customFormat="1" ht="15.75" x14ac:dyDescent="0.25">
      <c r="A425" s="38" t="s">
        <v>312</v>
      </c>
      <c r="B425" s="51" t="s">
        <v>313</v>
      </c>
      <c r="C425" s="41">
        <f t="shared" si="6"/>
        <v>0</v>
      </c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</row>
    <row r="426" spans="1:34" s="83" customFormat="1" ht="15.75" x14ac:dyDescent="0.25">
      <c r="A426" s="38" t="s">
        <v>469</v>
      </c>
      <c r="B426" s="51" t="s">
        <v>765</v>
      </c>
      <c r="C426" s="41">
        <f t="shared" si="6"/>
        <v>0</v>
      </c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</row>
    <row r="427" spans="1:34" s="83" customFormat="1" ht="15.75" x14ac:dyDescent="0.25">
      <c r="A427" s="38" t="s">
        <v>67</v>
      </c>
      <c r="B427" s="51" t="s">
        <v>766</v>
      </c>
      <c r="C427" s="41">
        <f t="shared" si="6"/>
        <v>0</v>
      </c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</row>
    <row r="428" spans="1:34" s="83" customFormat="1" ht="15.75" x14ac:dyDescent="0.25">
      <c r="A428" s="38" t="s">
        <v>478</v>
      </c>
      <c r="B428" s="51" t="s">
        <v>767</v>
      </c>
      <c r="C428" s="41">
        <f t="shared" si="6"/>
        <v>0</v>
      </c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</row>
    <row r="429" spans="1:34" s="83" customFormat="1" ht="15.75" x14ac:dyDescent="0.25">
      <c r="A429" s="38" t="s">
        <v>120</v>
      </c>
      <c r="B429" s="51" t="s">
        <v>768</v>
      </c>
      <c r="C429" s="41">
        <f t="shared" si="6"/>
        <v>0</v>
      </c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</row>
    <row r="430" spans="1:34" s="83" customFormat="1" ht="15.75" x14ac:dyDescent="0.25">
      <c r="A430" s="38" t="s">
        <v>137</v>
      </c>
      <c r="B430" s="51" t="s">
        <v>769</v>
      </c>
      <c r="C430" s="41">
        <f t="shared" si="6"/>
        <v>0</v>
      </c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</row>
    <row r="431" spans="1:34" s="83" customFormat="1" ht="15.75" x14ac:dyDescent="0.25">
      <c r="A431" s="38" t="s">
        <v>466</v>
      </c>
      <c r="B431" s="51" t="s">
        <v>770</v>
      </c>
      <c r="C431" s="41">
        <f t="shared" si="6"/>
        <v>0</v>
      </c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</row>
    <row r="432" spans="1:34" s="83" customFormat="1" ht="31.5" x14ac:dyDescent="0.25">
      <c r="A432" s="38" t="s">
        <v>68</v>
      </c>
      <c r="B432" s="51" t="s">
        <v>69</v>
      </c>
      <c r="C432" s="41">
        <f t="shared" si="6"/>
        <v>0</v>
      </c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</row>
    <row r="433" spans="1:34" s="83" customFormat="1" ht="15.75" x14ac:dyDescent="0.25">
      <c r="A433" s="38" t="s">
        <v>130</v>
      </c>
      <c r="B433" s="51" t="s">
        <v>771</v>
      </c>
      <c r="C433" s="41">
        <f t="shared" si="6"/>
        <v>0</v>
      </c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</row>
    <row r="434" spans="1:34" s="83" customFormat="1" ht="15.75" x14ac:dyDescent="0.25">
      <c r="A434" s="38" t="s">
        <v>1</v>
      </c>
      <c r="B434" s="51" t="s">
        <v>2</v>
      </c>
      <c r="C434" s="41">
        <f t="shared" si="6"/>
        <v>0</v>
      </c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</row>
    <row r="435" spans="1:34" s="83" customFormat="1" x14ac:dyDescent="0.25">
      <c r="A435" s="60" t="s">
        <v>874</v>
      </c>
      <c r="B435" s="62" t="s">
        <v>867</v>
      </c>
      <c r="C435" s="41">
        <f t="shared" si="6"/>
        <v>0</v>
      </c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</row>
    <row r="436" spans="1:34" s="83" customFormat="1" x14ac:dyDescent="0.25">
      <c r="A436" s="60" t="s">
        <v>876</v>
      </c>
      <c r="B436" s="62" t="s">
        <v>871</v>
      </c>
      <c r="C436" s="41">
        <f t="shared" si="6"/>
        <v>0</v>
      </c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</row>
    <row r="437" spans="1:34" s="83" customFormat="1" ht="31.5" x14ac:dyDescent="0.25">
      <c r="A437" s="38" t="s">
        <v>40</v>
      </c>
      <c r="B437" s="51" t="s">
        <v>41</v>
      </c>
      <c r="C437" s="41">
        <f t="shared" si="6"/>
        <v>0</v>
      </c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</row>
    <row r="438" spans="1:34" s="83" customFormat="1" ht="15.75" x14ac:dyDescent="0.25">
      <c r="A438" s="38" t="s">
        <v>186</v>
      </c>
      <c r="B438" s="51" t="s">
        <v>187</v>
      </c>
      <c r="C438" s="41">
        <f t="shared" si="6"/>
        <v>0</v>
      </c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</row>
    <row r="439" spans="1:34" s="83" customFormat="1" ht="15.75" x14ac:dyDescent="0.25">
      <c r="A439" s="38" t="s">
        <v>184</v>
      </c>
      <c r="B439" s="51" t="s">
        <v>185</v>
      </c>
      <c r="C439" s="41">
        <f t="shared" si="6"/>
        <v>0</v>
      </c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</row>
    <row r="440" spans="1:34" s="83" customFormat="1" ht="15.75" x14ac:dyDescent="0.25">
      <c r="A440" s="38" t="s">
        <v>16</v>
      </c>
      <c r="B440" s="51" t="s">
        <v>772</v>
      </c>
      <c r="C440" s="41">
        <f t="shared" si="6"/>
        <v>0</v>
      </c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</row>
    <row r="441" spans="1:34" s="83" customFormat="1" ht="31.5" x14ac:dyDescent="0.25">
      <c r="A441" s="38" t="s">
        <v>217</v>
      </c>
      <c r="B441" s="51" t="s">
        <v>218</v>
      </c>
      <c r="C441" s="41">
        <f t="shared" si="6"/>
        <v>0</v>
      </c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</row>
    <row r="442" spans="1:34" s="83" customFormat="1" ht="31.5" x14ac:dyDescent="0.25">
      <c r="A442" s="38" t="s">
        <v>138</v>
      </c>
      <c r="B442" s="51" t="s">
        <v>139</v>
      </c>
      <c r="C442" s="41">
        <f t="shared" si="6"/>
        <v>0</v>
      </c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</row>
    <row r="443" spans="1:34" s="83" customFormat="1" x14ac:dyDescent="0.25">
      <c r="A443" s="60" t="s">
        <v>877</v>
      </c>
      <c r="B443" s="62" t="s">
        <v>872</v>
      </c>
      <c r="C443" s="41">
        <f t="shared" si="6"/>
        <v>0</v>
      </c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</row>
    <row r="444" spans="1:34" s="83" customFormat="1" ht="31.5" x14ac:dyDescent="0.25">
      <c r="A444" s="38" t="s">
        <v>301</v>
      </c>
      <c r="B444" s="51" t="s">
        <v>302</v>
      </c>
      <c r="C444" s="41">
        <f t="shared" si="6"/>
        <v>0</v>
      </c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</row>
    <row r="445" spans="1:34" s="83" customFormat="1" ht="31.5" x14ac:dyDescent="0.25">
      <c r="A445" s="38" t="s">
        <v>75</v>
      </c>
      <c r="B445" s="51" t="s">
        <v>76</v>
      </c>
      <c r="C445" s="41">
        <f t="shared" si="6"/>
        <v>0</v>
      </c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</row>
    <row r="446" spans="1:34" s="83" customFormat="1" ht="15.75" x14ac:dyDescent="0.25">
      <c r="A446" s="38" t="s">
        <v>387</v>
      </c>
      <c r="B446" s="51" t="s">
        <v>773</v>
      </c>
      <c r="C446" s="41">
        <f t="shared" si="6"/>
        <v>0</v>
      </c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</row>
    <row r="447" spans="1:34" s="83" customFormat="1" ht="31.5" x14ac:dyDescent="0.25">
      <c r="A447" s="40" t="s">
        <v>825</v>
      </c>
      <c r="B447" s="54" t="s">
        <v>826</v>
      </c>
      <c r="C447" s="41">
        <f t="shared" si="6"/>
        <v>0</v>
      </c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</row>
    <row r="448" spans="1:34" s="83" customFormat="1" ht="15.75" x14ac:dyDescent="0.25">
      <c r="A448" s="38" t="s">
        <v>274</v>
      </c>
      <c r="B448" s="51" t="s">
        <v>275</v>
      </c>
      <c r="C448" s="41">
        <f t="shared" si="6"/>
        <v>0</v>
      </c>
      <c r="D448" s="81"/>
      <c r="E448" s="81"/>
      <c r="F448" s="81"/>
      <c r="G448" s="81"/>
      <c r="H448" s="81"/>
      <c r="I448" s="97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</row>
    <row r="449" spans="1:34" s="83" customFormat="1" ht="15.75" x14ac:dyDescent="0.25">
      <c r="A449" s="38" t="s">
        <v>449</v>
      </c>
      <c r="B449" s="51" t="s">
        <v>774</v>
      </c>
      <c r="C449" s="41">
        <f t="shared" si="6"/>
        <v>0</v>
      </c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</row>
    <row r="450" spans="1:34" s="83" customFormat="1" ht="31.5" x14ac:dyDescent="0.25">
      <c r="A450" s="38" t="s">
        <v>232</v>
      </c>
      <c r="B450" s="51" t="s">
        <v>233</v>
      </c>
      <c r="C450" s="41">
        <f t="shared" ref="C450:C511" si="7">SUM(D450:AH450)</f>
        <v>0</v>
      </c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</row>
    <row r="451" spans="1:34" s="83" customFormat="1" ht="31.5" x14ac:dyDescent="0.25">
      <c r="A451" s="38" t="s">
        <v>59</v>
      </c>
      <c r="B451" s="51" t="s">
        <v>60</v>
      </c>
      <c r="C451" s="41">
        <f t="shared" si="7"/>
        <v>0</v>
      </c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</row>
    <row r="452" spans="1:34" s="83" customFormat="1" ht="31.5" x14ac:dyDescent="0.25">
      <c r="A452" s="38" t="s">
        <v>214</v>
      </c>
      <c r="B452" s="51" t="s">
        <v>215</v>
      </c>
      <c r="C452" s="41">
        <f t="shared" si="7"/>
        <v>0</v>
      </c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</row>
    <row r="453" spans="1:34" s="83" customFormat="1" ht="15.75" x14ac:dyDescent="0.25">
      <c r="A453" s="45" t="s">
        <v>865</v>
      </c>
      <c r="B453" s="45" t="s">
        <v>864</v>
      </c>
      <c r="C453" s="41">
        <f t="shared" si="7"/>
        <v>0</v>
      </c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</row>
    <row r="454" spans="1:34" s="83" customFormat="1" ht="15.75" x14ac:dyDescent="0.25">
      <c r="A454" s="38" t="s">
        <v>491</v>
      </c>
      <c r="B454" s="51" t="s">
        <v>775</v>
      </c>
      <c r="C454" s="41">
        <f t="shared" si="7"/>
        <v>0</v>
      </c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</row>
    <row r="455" spans="1:34" s="83" customFormat="1" ht="31.5" x14ac:dyDescent="0.25">
      <c r="A455" s="38" t="s">
        <v>776</v>
      </c>
      <c r="B455" s="51" t="s">
        <v>777</v>
      </c>
      <c r="C455" s="41">
        <f t="shared" si="7"/>
        <v>0</v>
      </c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</row>
    <row r="456" spans="1:34" s="83" customFormat="1" ht="15.75" x14ac:dyDescent="0.25">
      <c r="A456" s="38" t="s">
        <v>22</v>
      </c>
      <c r="B456" s="51" t="s">
        <v>778</v>
      </c>
      <c r="C456" s="41">
        <f t="shared" si="7"/>
        <v>0</v>
      </c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</row>
    <row r="457" spans="1:34" s="83" customFormat="1" ht="31.5" x14ac:dyDescent="0.25">
      <c r="A457" s="38" t="s">
        <v>363</v>
      </c>
      <c r="B457" s="51" t="s">
        <v>364</v>
      </c>
      <c r="C457" s="41">
        <f t="shared" si="7"/>
        <v>0</v>
      </c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</row>
    <row r="458" spans="1:34" s="83" customFormat="1" ht="15.75" x14ac:dyDescent="0.25">
      <c r="A458" s="38" t="s">
        <v>96</v>
      </c>
      <c r="B458" s="51" t="s">
        <v>779</v>
      </c>
      <c r="C458" s="41">
        <f t="shared" si="7"/>
        <v>0</v>
      </c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</row>
    <row r="459" spans="1:34" s="83" customFormat="1" ht="15.75" x14ac:dyDescent="0.25">
      <c r="A459" s="38" t="s">
        <v>134</v>
      </c>
      <c r="B459" s="51" t="s">
        <v>780</v>
      </c>
      <c r="C459" s="41">
        <f t="shared" si="7"/>
        <v>0</v>
      </c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</row>
    <row r="460" spans="1:34" s="83" customFormat="1" ht="15.75" x14ac:dyDescent="0.25">
      <c r="A460" s="38" t="s">
        <v>170</v>
      </c>
      <c r="B460" s="51" t="s">
        <v>781</v>
      </c>
      <c r="C460" s="41">
        <f t="shared" si="7"/>
        <v>0</v>
      </c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</row>
    <row r="461" spans="1:34" s="83" customFormat="1" ht="31.5" x14ac:dyDescent="0.25">
      <c r="A461" s="38" t="s">
        <v>171</v>
      </c>
      <c r="B461" s="51" t="s">
        <v>782</v>
      </c>
      <c r="C461" s="41">
        <f t="shared" si="7"/>
        <v>0</v>
      </c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</row>
    <row r="462" spans="1:34" s="83" customFormat="1" ht="15.75" x14ac:dyDescent="0.25">
      <c r="A462" s="38" t="s">
        <v>288</v>
      </c>
      <c r="B462" s="51" t="s">
        <v>783</v>
      </c>
      <c r="C462" s="41">
        <f t="shared" si="7"/>
        <v>0</v>
      </c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</row>
    <row r="463" spans="1:34" s="83" customFormat="1" ht="15.75" x14ac:dyDescent="0.25">
      <c r="A463" s="38" t="s">
        <v>784</v>
      </c>
      <c r="B463" s="51" t="s">
        <v>785</v>
      </c>
      <c r="C463" s="41">
        <f t="shared" si="7"/>
        <v>0</v>
      </c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</row>
    <row r="464" spans="1:34" s="83" customFormat="1" ht="15.75" x14ac:dyDescent="0.25">
      <c r="A464" s="38" t="s">
        <v>272</v>
      </c>
      <c r="B464" s="51" t="s">
        <v>786</v>
      </c>
      <c r="C464" s="41">
        <f t="shared" si="7"/>
        <v>0</v>
      </c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</row>
    <row r="465" spans="1:34" s="83" customFormat="1" ht="31.5" x14ac:dyDescent="0.25">
      <c r="A465" s="38" t="s">
        <v>209</v>
      </c>
      <c r="B465" s="51" t="s">
        <v>787</v>
      </c>
      <c r="C465" s="41">
        <f t="shared" si="7"/>
        <v>0</v>
      </c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</row>
    <row r="466" spans="1:34" s="83" customFormat="1" ht="15.75" x14ac:dyDescent="0.25">
      <c r="A466" s="38" t="s">
        <v>132</v>
      </c>
      <c r="B466" s="51" t="s">
        <v>133</v>
      </c>
      <c r="C466" s="41">
        <f t="shared" si="7"/>
        <v>0</v>
      </c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</row>
    <row r="467" spans="1:34" s="83" customFormat="1" ht="15.75" x14ac:dyDescent="0.25">
      <c r="A467" s="38" t="s">
        <v>121</v>
      </c>
      <c r="B467" s="51" t="s">
        <v>788</v>
      </c>
      <c r="C467" s="41">
        <f t="shared" si="7"/>
        <v>0</v>
      </c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</row>
    <row r="468" spans="1:34" s="83" customFormat="1" ht="15.75" x14ac:dyDescent="0.25">
      <c r="A468" s="38" t="s">
        <v>389</v>
      </c>
      <c r="B468" s="51" t="s">
        <v>789</v>
      </c>
      <c r="C468" s="41">
        <f t="shared" si="7"/>
        <v>0</v>
      </c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</row>
    <row r="469" spans="1:34" s="83" customFormat="1" ht="15.75" x14ac:dyDescent="0.25">
      <c r="A469" s="38" t="s">
        <v>388</v>
      </c>
      <c r="B469" s="51" t="s">
        <v>790</v>
      </c>
      <c r="C469" s="41">
        <f t="shared" si="7"/>
        <v>0</v>
      </c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</row>
    <row r="470" spans="1:34" s="83" customFormat="1" x14ac:dyDescent="0.25">
      <c r="A470" s="60" t="s">
        <v>799</v>
      </c>
      <c r="B470" s="62" t="s">
        <v>868</v>
      </c>
      <c r="C470" s="41">
        <f t="shared" si="7"/>
        <v>0</v>
      </c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</row>
    <row r="471" spans="1:34" s="83" customFormat="1" ht="15.75" x14ac:dyDescent="0.25">
      <c r="A471" s="87" t="s">
        <v>910</v>
      </c>
      <c r="B471" s="27" t="s">
        <v>911</v>
      </c>
      <c r="C471" s="41">
        <f t="shared" si="7"/>
        <v>0</v>
      </c>
      <c r="D471" s="82"/>
      <c r="E471" s="82"/>
      <c r="F471" s="82"/>
      <c r="G471" s="82"/>
      <c r="H471" s="82"/>
      <c r="I471" s="82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</row>
    <row r="472" spans="1:34" s="83" customFormat="1" ht="31.5" x14ac:dyDescent="0.25">
      <c r="A472" s="42" t="s">
        <v>1124</v>
      </c>
      <c r="B472" s="65" t="s">
        <v>1139</v>
      </c>
      <c r="C472" s="41">
        <f t="shared" si="7"/>
        <v>0</v>
      </c>
      <c r="D472" s="82"/>
      <c r="E472" s="82"/>
      <c r="F472" s="82"/>
      <c r="G472" s="82"/>
      <c r="H472" s="82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</row>
    <row r="473" spans="1:34" s="83" customFormat="1" ht="15.75" x14ac:dyDescent="0.25">
      <c r="A473" s="42" t="s">
        <v>1125</v>
      </c>
      <c r="B473" s="65" t="s">
        <v>1140</v>
      </c>
      <c r="C473" s="41">
        <f t="shared" si="7"/>
        <v>0</v>
      </c>
      <c r="D473" s="82"/>
      <c r="E473" s="82"/>
      <c r="F473" s="82"/>
      <c r="G473" s="82"/>
      <c r="H473" s="82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</row>
    <row r="474" spans="1:34" s="83" customFormat="1" ht="15.75" x14ac:dyDescent="0.25">
      <c r="A474" s="42" t="s">
        <v>1126</v>
      </c>
      <c r="B474" s="65" t="s">
        <v>1141</v>
      </c>
      <c r="C474" s="41">
        <f t="shared" si="7"/>
        <v>0</v>
      </c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</row>
    <row r="475" spans="1:34" s="83" customFormat="1" ht="15.75" x14ac:dyDescent="0.25">
      <c r="A475" s="42" t="s">
        <v>1127</v>
      </c>
      <c r="B475" s="65" t="s">
        <v>1142</v>
      </c>
      <c r="C475" s="41">
        <f t="shared" si="7"/>
        <v>0</v>
      </c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</row>
    <row r="476" spans="1:34" s="83" customFormat="1" ht="15.75" x14ac:dyDescent="0.25">
      <c r="A476" s="42" t="s">
        <v>1128</v>
      </c>
      <c r="B476" s="65" t="s">
        <v>1145</v>
      </c>
      <c r="C476" s="41">
        <f t="shared" si="7"/>
        <v>0</v>
      </c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</row>
    <row r="477" spans="1:34" s="83" customFormat="1" ht="15.75" x14ac:dyDescent="0.25">
      <c r="A477" s="42" t="s">
        <v>1129</v>
      </c>
      <c r="B477" s="65" t="s">
        <v>1146</v>
      </c>
      <c r="C477" s="41">
        <f t="shared" si="7"/>
        <v>0</v>
      </c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</row>
    <row r="478" spans="1:34" s="83" customFormat="1" ht="15.75" x14ac:dyDescent="0.25">
      <c r="A478" s="42" t="s">
        <v>1130</v>
      </c>
      <c r="B478" s="65" t="s">
        <v>1147</v>
      </c>
      <c r="C478" s="41">
        <f t="shared" si="7"/>
        <v>0</v>
      </c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</row>
    <row r="479" spans="1:34" s="83" customFormat="1" ht="15.75" x14ac:dyDescent="0.25">
      <c r="A479" s="42" t="s">
        <v>1131</v>
      </c>
      <c r="B479" s="65" t="s">
        <v>1148</v>
      </c>
      <c r="C479" s="41">
        <f t="shared" si="7"/>
        <v>0</v>
      </c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</row>
    <row r="480" spans="1:34" s="83" customFormat="1" ht="15.75" x14ac:dyDescent="0.25">
      <c r="A480" s="42" t="s">
        <v>1132</v>
      </c>
      <c r="B480" s="65" t="s">
        <v>1149</v>
      </c>
      <c r="C480" s="41">
        <f t="shared" si="7"/>
        <v>0</v>
      </c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</row>
    <row r="481" spans="1:34" s="83" customFormat="1" ht="15.75" x14ac:dyDescent="0.25">
      <c r="A481" s="42" t="s">
        <v>1133</v>
      </c>
      <c r="B481" s="65" t="s">
        <v>1150</v>
      </c>
      <c r="C481" s="41">
        <f t="shared" si="7"/>
        <v>0</v>
      </c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</row>
    <row r="482" spans="1:34" s="83" customFormat="1" ht="15.75" x14ac:dyDescent="0.25">
      <c r="A482" s="90" t="s">
        <v>918</v>
      </c>
      <c r="B482" s="75" t="s">
        <v>919</v>
      </c>
      <c r="C482" s="41">
        <f t="shared" si="7"/>
        <v>0</v>
      </c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</row>
    <row r="483" spans="1:34" s="83" customFormat="1" ht="15.75" x14ac:dyDescent="0.25">
      <c r="A483" s="42" t="s">
        <v>1134</v>
      </c>
      <c r="B483" s="65" t="s">
        <v>1151</v>
      </c>
      <c r="C483" s="41">
        <f t="shared" si="7"/>
        <v>0</v>
      </c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</row>
    <row r="484" spans="1:34" s="83" customFormat="1" ht="15.75" x14ac:dyDescent="0.25">
      <c r="A484" s="42" t="s">
        <v>1152</v>
      </c>
      <c r="B484" s="65" t="s">
        <v>1163</v>
      </c>
      <c r="C484" s="41">
        <f t="shared" si="7"/>
        <v>0</v>
      </c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</row>
    <row r="485" spans="1:34" s="83" customFormat="1" ht="15.75" x14ac:dyDescent="0.25">
      <c r="A485" s="79" t="s">
        <v>1153</v>
      </c>
      <c r="B485" s="80" t="s">
        <v>1165</v>
      </c>
      <c r="C485" s="41">
        <f t="shared" si="7"/>
        <v>0</v>
      </c>
      <c r="D485" s="82"/>
      <c r="E485" s="82"/>
      <c r="F485" s="82"/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</row>
    <row r="486" spans="1:34" s="83" customFormat="1" ht="15.75" x14ac:dyDescent="0.25">
      <c r="A486" s="42" t="s">
        <v>1154</v>
      </c>
      <c r="B486" s="65" t="s">
        <v>1164</v>
      </c>
      <c r="C486" s="41">
        <f t="shared" si="7"/>
        <v>0</v>
      </c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</row>
    <row r="487" spans="1:34" s="83" customFormat="1" ht="31.5" x14ac:dyDescent="0.25">
      <c r="A487" s="42" t="s">
        <v>1155</v>
      </c>
      <c r="B487" s="65" t="s">
        <v>1166</v>
      </c>
      <c r="C487" s="41">
        <f t="shared" si="7"/>
        <v>0</v>
      </c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</row>
    <row r="488" spans="1:34" s="83" customFormat="1" ht="15.75" x14ac:dyDescent="0.25">
      <c r="A488" s="42" t="s">
        <v>1156</v>
      </c>
      <c r="B488" s="65" t="s">
        <v>1167</v>
      </c>
      <c r="C488" s="41">
        <f t="shared" si="7"/>
        <v>0</v>
      </c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</row>
    <row r="489" spans="1:34" s="83" customFormat="1" ht="31.5" x14ac:dyDescent="0.25">
      <c r="A489" s="42" t="s">
        <v>1157</v>
      </c>
      <c r="B489" s="65" t="s">
        <v>1168</v>
      </c>
      <c r="C489" s="41">
        <f t="shared" si="7"/>
        <v>0</v>
      </c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</row>
    <row r="490" spans="1:34" s="83" customFormat="1" ht="15.75" x14ac:dyDescent="0.25">
      <c r="A490" s="42" t="s">
        <v>1158</v>
      </c>
      <c r="B490" s="65" t="s">
        <v>1169</v>
      </c>
      <c r="C490" s="41">
        <f t="shared" si="7"/>
        <v>0</v>
      </c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</row>
    <row r="491" spans="1:34" s="83" customFormat="1" ht="15.75" x14ac:dyDescent="0.25">
      <c r="A491" s="42" t="s">
        <v>1159</v>
      </c>
      <c r="B491" s="65" t="s">
        <v>1170</v>
      </c>
      <c r="C491" s="41">
        <f t="shared" si="7"/>
        <v>0</v>
      </c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</row>
    <row r="492" spans="1:34" s="83" customFormat="1" ht="15.75" x14ac:dyDescent="0.25">
      <c r="A492" s="42" t="s">
        <v>1160</v>
      </c>
      <c r="B492" s="65" t="s">
        <v>1171</v>
      </c>
      <c r="C492" s="41">
        <f t="shared" si="7"/>
        <v>0</v>
      </c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</row>
    <row r="493" spans="1:34" s="83" customFormat="1" ht="15.75" x14ac:dyDescent="0.25">
      <c r="A493" s="90" t="s">
        <v>920</v>
      </c>
      <c r="B493" s="75" t="s">
        <v>921</v>
      </c>
      <c r="C493" s="41">
        <f t="shared" si="7"/>
        <v>0</v>
      </c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</row>
    <row r="494" spans="1:34" s="83" customFormat="1" ht="15.75" x14ac:dyDescent="0.25">
      <c r="A494" s="42" t="s">
        <v>1161</v>
      </c>
      <c r="B494" s="65" t="s">
        <v>1172</v>
      </c>
      <c r="C494" s="41">
        <f t="shared" si="7"/>
        <v>0</v>
      </c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</row>
    <row r="495" spans="1:34" s="83" customFormat="1" ht="15.75" x14ac:dyDescent="0.25">
      <c r="A495" s="42" t="s">
        <v>1162</v>
      </c>
      <c r="B495" s="65" t="s">
        <v>1173</v>
      </c>
      <c r="C495" s="41">
        <f t="shared" si="7"/>
        <v>0</v>
      </c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</row>
    <row r="496" spans="1:34" s="83" customFormat="1" ht="15.75" x14ac:dyDescent="0.25">
      <c r="A496" s="88" t="s">
        <v>922</v>
      </c>
      <c r="B496" s="75" t="s">
        <v>923</v>
      </c>
      <c r="C496" s="41">
        <f t="shared" si="7"/>
        <v>0</v>
      </c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</row>
    <row r="497" spans="1:34" s="83" customFormat="1" ht="15.75" x14ac:dyDescent="0.25">
      <c r="A497" s="88" t="s">
        <v>926</v>
      </c>
      <c r="B497" s="75" t="s">
        <v>927</v>
      </c>
      <c r="C497" s="41">
        <f t="shared" si="7"/>
        <v>0</v>
      </c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</row>
    <row r="498" spans="1:34" s="83" customFormat="1" ht="15.75" x14ac:dyDescent="0.25">
      <c r="A498" s="88" t="s">
        <v>928</v>
      </c>
      <c r="B498" s="75" t="s">
        <v>930</v>
      </c>
      <c r="C498" s="41">
        <f t="shared" si="7"/>
        <v>0</v>
      </c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</row>
    <row r="499" spans="1:34" s="83" customFormat="1" ht="15.75" x14ac:dyDescent="0.25">
      <c r="A499" s="88" t="s">
        <v>929</v>
      </c>
      <c r="B499" s="75" t="s">
        <v>931</v>
      </c>
      <c r="C499" s="41">
        <f t="shared" si="7"/>
        <v>0</v>
      </c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</row>
    <row r="500" spans="1:34" s="83" customFormat="1" ht="45" x14ac:dyDescent="0.25">
      <c r="A500" s="77" t="s">
        <v>933</v>
      </c>
      <c r="B500" s="91" t="s">
        <v>932</v>
      </c>
      <c r="C500" s="41">
        <f t="shared" si="7"/>
        <v>0</v>
      </c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</row>
    <row r="501" spans="1:34" s="83" customFormat="1" x14ac:dyDescent="0.25">
      <c r="A501" s="60" t="s">
        <v>935</v>
      </c>
      <c r="B501" s="62" t="s">
        <v>939</v>
      </c>
      <c r="C501" s="41">
        <f t="shared" si="7"/>
        <v>0</v>
      </c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</row>
    <row r="502" spans="1:34" s="83" customFormat="1" x14ac:dyDescent="0.25">
      <c r="A502" s="92" t="s">
        <v>936</v>
      </c>
      <c r="B502" s="82" t="s">
        <v>940</v>
      </c>
      <c r="C502" s="41">
        <f t="shared" si="7"/>
        <v>0</v>
      </c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</row>
    <row r="503" spans="1:34" s="83" customFormat="1" x14ac:dyDescent="0.25">
      <c r="A503" s="60" t="s">
        <v>823</v>
      </c>
      <c r="B503" s="62" t="s">
        <v>869</v>
      </c>
      <c r="C503" s="41">
        <f t="shared" si="7"/>
        <v>0</v>
      </c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</row>
    <row r="504" spans="1:34" s="83" customFormat="1" x14ac:dyDescent="0.25">
      <c r="A504" s="92" t="s">
        <v>937</v>
      </c>
      <c r="B504" s="82" t="s">
        <v>941</v>
      </c>
      <c r="C504" s="41">
        <f t="shared" si="7"/>
        <v>0</v>
      </c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</row>
    <row r="505" spans="1:34" s="83" customFormat="1" x14ac:dyDescent="0.25">
      <c r="A505" s="92" t="s">
        <v>938</v>
      </c>
      <c r="B505" s="82" t="s">
        <v>942</v>
      </c>
      <c r="C505" s="41">
        <f t="shared" si="7"/>
        <v>0</v>
      </c>
      <c r="D505" s="82"/>
      <c r="E505" s="82"/>
      <c r="F505" s="82"/>
      <c r="G505" s="82"/>
      <c r="H505" s="82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</row>
    <row r="506" spans="1:34" s="83" customFormat="1" x14ac:dyDescent="0.25">
      <c r="A506" s="92" t="s">
        <v>943</v>
      </c>
      <c r="B506" s="82" t="s">
        <v>944</v>
      </c>
      <c r="C506" s="41">
        <f t="shared" si="7"/>
        <v>0</v>
      </c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</row>
    <row r="507" spans="1:34" s="83" customFormat="1" ht="15.75" x14ac:dyDescent="0.25">
      <c r="A507" s="88" t="s">
        <v>951</v>
      </c>
      <c r="B507" s="65" t="s">
        <v>953</v>
      </c>
      <c r="C507" s="41">
        <f t="shared" si="7"/>
        <v>0</v>
      </c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</row>
    <row r="508" spans="1:34" s="83" customFormat="1" ht="31.5" x14ac:dyDescent="0.25">
      <c r="A508" s="93" t="s">
        <v>956</v>
      </c>
      <c r="B508" s="78" t="s">
        <v>959</v>
      </c>
      <c r="C508" s="41">
        <f t="shared" si="7"/>
        <v>0</v>
      </c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</row>
    <row r="509" spans="1:34" s="83" customFormat="1" ht="31.5" x14ac:dyDescent="0.25">
      <c r="A509" s="66" t="s">
        <v>957</v>
      </c>
      <c r="B509" s="75" t="s">
        <v>960</v>
      </c>
      <c r="C509" s="41">
        <f t="shared" si="7"/>
        <v>0</v>
      </c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</row>
    <row r="510" spans="1:34" s="83" customFormat="1" ht="15.75" x14ac:dyDescent="0.25">
      <c r="A510" s="66" t="s">
        <v>958</v>
      </c>
      <c r="B510" s="75" t="s">
        <v>961</v>
      </c>
      <c r="C510" s="41">
        <f t="shared" si="7"/>
        <v>0</v>
      </c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1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</row>
    <row r="511" spans="1:34" s="83" customFormat="1" ht="15.75" x14ac:dyDescent="0.25">
      <c r="A511" s="66" t="s">
        <v>962</v>
      </c>
      <c r="B511" s="75" t="s">
        <v>963</v>
      </c>
      <c r="C511" s="41">
        <f t="shared" si="7"/>
        <v>0</v>
      </c>
      <c r="D511" s="82"/>
      <c r="E511" s="82"/>
      <c r="F511" s="82"/>
      <c r="G511" s="82"/>
      <c r="H511" s="82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</row>
    <row r="512" spans="1:34" s="83" customFormat="1" ht="15.75" x14ac:dyDescent="0.25">
      <c r="A512" s="85" t="s">
        <v>964</v>
      </c>
      <c r="B512" s="69" t="s">
        <v>965</v>
      </c>
      <c r="C512" s="41"/>
      <c r="D512" s="82"/>
      <c r="E512" s="82"/>
      <c r="F512" s="82"/>
      <c r="G512" s="82"/>
      <c r="H512" s="82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</row>
    <row r="513" spans="1:34" s="83" customFormat="1" ht="15.75" x14ac:dyDescent="0.25">
      <c r="A513" s="35" t="s">
        <v>861</v>
      </c>
      <c r="B513" s="47" t="s">
        <v>824</v>
      </c>
      <c r="C513" s="41">
        <f t="shared" ref="C513:C543" si="8">SUM(D513:AH513)</f>
        <v>0</v>
      </c>
      <c r="D513" s="82"/>
      <c r="E513" s="82"/>
      <c r="F513" s="82"/>
      <c r="G513" s="82"/>
      <c r="H513" s="82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</row>
    <row r="514" spans="1:34" s="83" customFormat="1" ht="15.75" x14ac:dyDescent="0.25">
      <c r="A514" s="66" t="s">
        <v>966</v>
      </c>
      <c r="B514" s="75" t="s">
        <v>967</v>
      </c>
      <c r="C514" s="41">
        <f t="shared" si="8"/>
        <v>0</v>
      </c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</row>
    <row r="515" spans="1:34" s="83" customFormat="1" ht="15.75" x14ac:dyDescent="0.25">
      <c r="A515" s="66" t="s">
        <v>968</v>
      </c>
      <c r="B515" s="75" t="s">
        <v>969</v>
      </c>
      <c r="C515" s="41">
        <f t="shared" si="8"/>
        <v>0</v>
      </c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</row>
    <row r="516" spans="1:34" s="83" customFormat="1" ht="15.75" x14ac:dyDescent="0.25">
      <c r="A516" s="66" t="s">
        <v>970</v>
      </c>
      <c r="B516" s="75" t="s">
        <v>975</v>
      </c>
      <c r="C516" s="41">
        <f t="shared" si="8"/>
        <v>0</v>
      </c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</row>
    <row r="517" spans="1:34" s="83" customFormat="1" ht="31.5" x14ac:dyDescent="0.25">
      <c r="A517" s="66" t="s">
        <v>971</v>
      </c>
      <c r="B517" s="75" t="s">
        <v>972</v>
      </c>
      <c r="C517" s="41">
        <f t="shared" si="8"/>
        <v>0</v>
      </c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</row>
    <row r="518" spans="1:34" s="83" customFormat="1" ht="31.5" x14ac:dyDescent="0.25">
      <c r="A518" s="66" t="s">
        <v>974</v>
      </c>
      <c r="B518" s="75" t="s">
        <v>973</v>
      </c>
      <c r="C518" s="41">
        <f t="shared" si="8"/>
        <v>0</v>
      </c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</row>
    <row r="519" spans="1:34" s="83" customFormat="1" x14ac:dyDescent="0.25">
      <c r="A519" s="92" t="s">
        <v>976</v>
      </c>
      <c r="B519" s="82" t="s">
        <v>977</v>
      </c>
      <c r="C519" s="41">
        <f t="shared" si="8"/>
        <v>0</v>
      </c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</row>
    <row r="520" spans="1:34" s="83" customFormat="1" ht="15.75" x14ac:dyDescent="0.25">
      <c r="A520" s="66" t="s">
        <v>980</v>
      </c>
      <c r="B520" s="75" t="s">
        <v>981</v>
      </c>
      <c r="C520" s="41">
        <f t="shared" si="8"/>
        <v>0</v>
      </c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</row>
    <row r="521" spans="1:34" s="83" customFormat="1" ht="15.75" x14ac:dyDescent="0.25">
      <c r="A521" s="66" t="s">
        <v>982</v>
      </c>
      <c r="B521" s="75" t="s">
        <v>983</v>
      </c>
      <c r="C521" s="41">
        <f t="shared" si="8"/>
        <v>0</v>
      </c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</row>
    <row r="522" spans="1:34" s="83" customFormat="1" ht="15.75" x14ac:dyDescent="0.25">
      <c r="A522" s="66" t="s">
        <v>984</v>
      </c>
      <c r="B522" s="75" t="s">
        <v>985</v>
      </c>
      <c r="C522" s="41">
        <f t="shared" si="8"/>
        <v>0</v>
      </c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</row>
    <row r="523" spans="1:34" s="83" customFormat="1" x14ac:dyDescent="0.25">
      <c r="A523" s="60" t="s">
        <v>882</v>
      </c>
      <c r="B523" s="62" t="s">
        <v>881</v>
      </c>
      <c r="C523" s="41">
        <f t="shared" si="8"/>
        <v>0</v>
      </c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</row>
    <row r="524" spans="1:34" s="83" customFormat="1" ht="31.5" x14ac:dyDescent="0.25">
      <c r="A524" s="66" t="s">
        <v>986</v>
      </c>
      <c r="B524" s="75" t="s">
        <v>987</v>
      </c>
      <c r="C524" s="41">
        <f t="shared" si="8"/>
        <v>0</v>
      </c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</row>
    <row r="525" spans="1:34" s="83" customFormat="1" ht="15.75" x14ac:dyDescent="0.25">
      <c r="A525" s="66" t="s">
        <v>988</v>
      </c>
      <c r="B525" s="75" t="s">
        <v>989</v>
      </c>
      <c r="C525" s="41">
        <f t="shared" si="8"/>
        <v>0</v>
      </c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</row>
    <row r="526" spans="1:34" s="83" customFormat="1" ht="31.5" x14ac:dyDescent="0.25">
      <c r="A526" s="66" t="s">
        <v>990</v>
      </c>
      <c r="B526" s="75" t="s">
        <v>991</v>
      </c>
      <c r="C526" s="41">
        <f t="shared" si="8"/>
        <v>0</v>
      </c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</row>
    <row r="527" spans="1:34" s="83" customFormat="1" ht="15.75" x14ac:dyDescent="0.25">
      <c r="A527" s="70" t="s">
        <v>993</v>
      </c>
      <c r="B527" s="75" t="s">
        <v>992</v>
      </c>
      <c r="C527" s="41">
        <f t="shared" si="8"/>
        <v>0</v>
      </c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</row>
    <row r="528" spans="1:34" s="83" customFormat="1" ht="31.5" x14ac:dyDescent="0.25">
      <c r="A528" s="92" t="s">
        <v>994</v>
      </c>
      <c r="B528" s="75" t="s">
        <v>995</v>
      </c>
      <c r="C528" s="41">
        <f t="shared" si="8"/>
        <v>0</v>
      </c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</row>
    <row r="529" spans="1:34" s="83" customFormat="1" ht="15.75" x14ac:dyDescent="0.25">
      <c r="A529" s="66" t="s">
        <v>996</v>
      </c>
      <c r="B529" s="75" t="s">
        <v>997</v>
      </c>
      <c r="C529" s="41">
        <f t="shared" si="8"/>
        <v>0</v>
      </c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</row>
    <row r="530" spans="1:34" s="83" customFormat="1" ht="15.75" x14ac:dyDescent="0.25">
      <c r="A530" s="66" t="s">
        <v>998</v>
      </c>
      <c r="B530" s="75" t="s">
        <v>999</v>
      </c>
      <c r="C530" s="41">
        <f t="shared" si="8"/>
        <v>0</v>
      </c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</row>
    <row r="531" spans="1:34" s="83" customFormat="1" ht="15.75" x14ac:dyDescent="0.25">
      <c r="A531" s="66" t="s">
        <v>1000</v>
      </c>
      <c r="B531" s="75" t="s">
        <v>1001</v>
      </c>
      <c r="C531" s="41">
        <f t="shared" si="8"/>
        <v>0</v>
      </c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</row>
    <row r="532" spans="1:34" s="83" customFormat="1" ht="15.75" x14ac:dyDescent="0.25">
      <c r="A532" s="66" t="s">
        <v>1002</v>
      </c>
      <c r="B532" s="75" t="s">
        <v>1003</v>
      </c>
      <c r="C532" s="41">
        <f t="shared" si="8"/>
        <v>0</v>
      </c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</row>
    <row r="533" spans="1:34" s="83" customFormat="1" x14ac:dyDescent="0.25">
      <c r="A533" s="92" t="s">
        <v>1004</v>
      </c>
      <c r="B533" s="82" t="s">
        <v>1005</v>
      </c>
      <c r="C533" s="41">
        <f t="shared" si="8"/>
        <v>0</v>
      </c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</row>
    <row r="534" spans="1:34" s="83" customFormat="1" x14ac:dyDescent="0.25">
      <c r="A534" s="60" t="s">
        <v>883</v>
      </c>
      <c r="B534" s="62" t="s">
        <v>889</v>
      </c>
      <c r="C534" s="41">
        <f t="shared" si="8"/>
        <v>0</v>
      </c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1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</row>
    <row r="535" spans="1:34" s="83" customFormat="1" x14ac:dyDescent="0.25">
      <c r="A535" s="92" t="s">
        <v>1006</v>
      </c>
      <c r="B535" s="82" t="s">
        <v>1009</v>
      </c>
      <c r="C535" s="41">
        <f t="shared" si="8"/>
        <v>0</v>
      </c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</row>
    <row r="536" spans="1:34" s="83" customFormat="1" x14ac:dyDescent="0.25">
      <c r="A536" s="92" t="s">
        <v>1007</v>
      </c>
      <c r="B536" s="82" t="s">
        <v>1008</v>
      </c>
      <c r="C536" s="41">
        <f t="shared" si="8"/>
        <v>0</v>
      </c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</row>
    <row r="537" spans="1:34" s="83" customFormat="1" x14ac:dyDescent="0.25">
      <c r="A537" s="92" t="s">
        <v>1010</v>
      </c>
      <c r="B537" s="82" t="s">
        <v>1013</v>
      </c>
      <c r="C537" s="41">
        <f t="shared" si="8"/>
        <v>0</v>
      </c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</row>
    <row r="538" spans="1:34" s="83" customFormat="1" x14ac:dyDescent="0.25">
      <c r="A538" s="92" t="s">
        <v>1011</v>
      </c>
      <c r="B538" s="82" t="s">
        <v>1012</v>
      </c>
      <c r="C538" s="41">
        <f t="shared" si="8"/>
        <v>0</v>
      </c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</row>
    <row r="539" spans="1:34" s="83" customFormat="1" x14ac:dyDescent="0.25">
      <c r="A539" s="28" t="s">
        <v>1018</v>
      </c>
      <c r="B539" s="18" t="s">
        <v>1019</v>
      </c>
      <c r="C539" s="41">
        <f t="shared" si="8"/>
        <v>0</v>
      </c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</row>
    <row r="540" spans="1:34" s="83" customFormat="1" x14ac:dyDescent="0.25">
      <c r="A540" s="28" t="s">
        <v>1020</v>
      </c>
      <c r="B540" s="18" t="s">
        <v>1021</v>
      </c>
      <c r="C540" s="41">
        <f t="shared" si="8"/>
        <v>0</v>
      </c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</row>
    <row r="541" spans="1:34" s="83" customFormat="1" x14ac:dyDescent="0.25">
      <c r="A541" s="28" t="s">
        <v>1022</v>
      </c>
      <c r="B541" s="18" t="s">
        <v>1023</v>
      </c>
      <c r="C541" s="41">
        <f t="shared" si="8"/>
        <v>0</v>
      </c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</row>
    <row r="542" spans="1:34" s="83" customFormat="1" x14ac:dyDescent="0.25">
      <c r="A542" s="28" t="s">
        <v>1024</v>
      </c>
      <c r="B542" s="18" t="s">
        <v>1025</v>
      </c>
      <c r="C542" s="41">
        <f t="shared" si="8"/>
        <v>0</v>
      </c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</row>
    <row r="543" spans="1:34" s="83" customFormat="1" x14ac:dyDescent="0.25">
      <c r="A543" s="28" t="s">
        <v>1028</v>
      </c>
      <c r="B543" s="18" t="s">
        <v>1026</v>
      </c>
      <c r="C543" s="41">
        <f t="shared" si="8"/>
        <v>0</v>
      </c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</row>
    <row r="544" spans="1:34" s="83" customFormat="1" x14ac:dyDescent="0.25">
      <c r="A544" s="28" t="s">
        <v>1029</v>
      </c>
      <c r="B544" s="18" t="s">
        <v>1027</v>
      </c>
      <c r="C544" s="41">
        <f t="shared" ref="C544:C575" si="9">SUM(D544:AH544)</f>
        <v>0</v>
      </c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</row>
    <row r="545" spans="1:34" s="83" customFormat="1" x14ac:dyDescent="0.25">
      <c r="A545" s="60" t="s">
        <v>896</v>
      </c>
      <c r="B545" s="62" t="s">
        <v>897</v>
      </c>
      <c r="C545" s="41">
        <f t="shared" si="9"/>
        <v>0</v>
      </c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</row>
    <row r="546" spans="1:34" s="83" customFormat="1" ht="31.5" x14ac:dyDescent="0.25">
      <c r="A546" s="104" t="s">
        <v>1030</v>
      </c>
      <c r="B546" s="34" t="s">
        <v>1035</v>
      </c>
      <c r="C546" s="41">
        <f t="shared" si="9"/>
        <v>0</v>
      </c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</row>
    <row r="547" spans="1:34" s="83" customFormat="1" x14ac:dyDescent="0.25">
      <c r="A547" s="28" t="s">
        <v>1034</v>
      </c>
      <c r="B547" s="18" t="s">
        <v>1039</v>
      </c>
      <c r="C547" s="41">
        <f t="shared" si="9"/>
        <v>0</v>
      </c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</row>
    <row r="548" spans="1:34" s="83" customFormat="1" x14ac:dyDescent="0.25">
      <c r="A548" s="28" t="s">
        <v>1040</v>
      </c>
      <c r="B548" s="18" t="s">
        <v>1041</v>
      </c>
      <c r="C548" s="41">
        <f t="shared" si="9"/>
        <v>0</v>
      </c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</row>
    <row r="549" spans="1:34" s="83" customFormat="1" x14ac:dyDescent="0.25">
      <c r="A549" s="28" t="s">
        <v>1042</v>
      </c>
      <c r="B549" s="18" t="s">
        <v>1043</v>
      </c>
      <c r="C549" s="41">
        <f t="shared" si="9"/>
        <v>0</v>
      </c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</row>
    <row r="550" spans="1:34" s="83" customFormat="1" x14ac:dyDescent="0.25">
      <c r="A550" s="28" t="s">
        <v>1044</v>
      </c>
      <c r="B550" s="18" t="s">
        <v>1045</v>
      </c>
      <c r="C550" s="41">
        <f t="shared" si="9"/>
        <v>0</v>
      </c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</row>
    <row r="551" spans="1:34" s="83" customFormat="1" x14ac:dyDescent="0.25">
      <c r="A551" s="28" t="s">
        <v>1046</v>
      </c>
      <c r="B551" s="18" t="s">
        <v>1047</v>
      </c>
      <c r="C551" s="41">
        <f t="shared" si="9"/>
        <v>0</v>
      </c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</row>
    <row r="552" spans="1:34" s="83" customFormat="1" x14ac:dyDescent="0.25">
      <c r="A552" s="28" t="s">
        <v>1048</v>
      </c>
      <c r="B552" s="18" t="s">
        <v>1049</v>
      </c>
      <c r="C552" s="41">
        <f t="shared" si="9"/>
        <v>0</v>
      </c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</row>
    <row r="553" spans="1:34" s="83" customFormat="1" x14ac:dyDescent="0.25">
      <c r="A553" s="28" t="s">
        <v>1050</v>
      </c>
      <c r="B553" s="18" t="s">
        <v>1051</v>
      </c>
      <c r="C553" s="41">
        <f t="shared" si="9"/>
        <v>0</v>
      </c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</row>
    <row r="554" spans="1:34" s="83" customFormat="1" x14ac:dyDescent="0.25">
      <c r="A554" s="126" t="s">
        <v>1052</v>
      </c>
      <c r="B554" s="127" t="s">
        <v>1053</v>
      </c>
      <c r="C554" s="41">
        <f t="shared" si="9"/>
        <v>0</v>
      </c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</row>
    <row r="555" spans="1:34" s="83" customFormat="1" ht="31.5" x14ac:dyDescent="0.25">
      <c r="A555" s="59" t="s">
        <v>1054</v>
      </c>
      <c r="B555" s="34" t="s">
        <v>1055</v>
      </c>
      <c r="C555" s="41">
        <f t="shared" si="9"/>
        <v>0</v>
      </c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</row>
    <row r="556" spans="1:34" s="83" customFormat="1" x14ac:dyDescent="0.25">
      <c r="A556" s="60" t="s">
        <v>900</v>
      </c>
      <c r="B556" s="62" t="s">
        <v>901</v>
      </c>
      <c r="C556" s="41">
        <f t="shared" si="9"/>
        <v>0</v>
      </c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</row>
    <row r="557" spans="1:34" s="83" customFormat="1" ht="15.75" x14ac:dyDescent="0.25">
      <c r="A557" s="42" t="s">
        <v>1056</v>
      </c>
      <c r="B557" s="65" t="s">
        <v>1059</v>
      </c>
      <c r="C557" s="41">
        <f t="shared" si="9"/>
        <v>0</v>
      </c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</row>
    <row r="558" spans="1:34" s="83" customFormat="1" ht="15.75" x14ac:dyDescent="0.25">
      <c r="A558" s="42" t="s">
        <v>1057</v>
      </c>
      <c r="B558" s="65" t="s">
        <v>1060</v>
      </c>
      <c r="C558" s="41">
        <f t="shared" si="9"/>
        <v>0</v>
      </c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</row>
    <row r="559" spans="1:34" s="83" customFormat="1" ht="15.75" x14ac:dyDescent="0.25">
      <c r="A559" s="42" t="s">
        <v>1058</v>
      </c>
      <c r="B559" s="65" t="s">
        <v>1061</v>
      </c>
      <c r="C559" s="41">
        <f t="shared" si="9"/>
        <v>0</v>
      </c>
      <c r="D559" s="82"/>
      <c r="E559" s="82"/>
      <c r="F559" s="82"/>
      <c r="G559" s="82"/>
      <c r="H559" s="82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</row>
    <row r="560" spans="1:34" s="83" customFormat="1" ht="15.75" x14ac:dyDescent="0.25">
      <c r="A560" s="42" t="s">
        <v>1062</v>
      </c>
      <c r="B560" s="65" t="s">
        <v>1063</v>
      </c>
      <c r="C560" s="41">
        <f t="shared" si="9"/>
        <v>0</v>
      </c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</row>
    <row r="561" spans="1:34" s="83" customFormat="1" ht="15.75" x14ac:dyDescent="0.25">
      <c r="A561" s="42" t="s">
        <v>1067</v>
      </c>
      <c r="B561" s="65" t="s">
        <v>1064</v>
      </c>
      <c r="C561" s="41">
        <f t="shared" si="9"/>
        <v>0</v>
      </c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</row>
    <row r="562" spans="1:34" s="83" customFormat="1" ht="15.75" x14ac:dyDescent="0.25">
      <c r="A562" s="42" t="s">
        <v>1068</v>
      </c>
      <c r="B562" s="65" t="s">
        <v>1065</v>
      </c>
      <c r="C562" s="41">
        <f t="shared" si="9"/>
        <v>0</v>
      </c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</row>
    <row r="563" spans="1:34" s="83" customFormat="1" ht="15.75" x14ac:dyDescent="0.25">
      <c r="A563" s="42" t="s">
        <v>1069</v>
      </c>
      <c r="B563" s="65" t="s">
        <v>1066</v>
      </c>
      <c r="C563" s="41">
        <f t="shared" si="9"/>
        <v>0</v>
      </c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</row>
    <row r="564" spans="1:34" s="83" customFormat="1" x14ac:dyDescent="0.25">
      <c r="A564" s="61" t="s">
        <v>1070</v>
      </c>
      <c r="B564" s="33" t="s">
        <v>1071</v>
      </c>
      <c r="C564" s="41">
        <f t="shared" si="9"/>
        <v>0</v>
      </c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</row>
    <row r="565" spans="1:34" s="83" customFormat="1" x14ac:dyDescent="0.25">
      <c r="A565" s="61" t="s">
        <v>1072</v>
      </c>
      <c r="B565" s="33" t="s">
        <v>1073</v>
      </c>
      <c r="C565" s="41">
        <f t="shared" si="9"/>
        <v>0</v>
      </c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</row>
    <row r="566" spans="1:34" s="83" customFormat="1" ht="15.75" x14ac:dyDescent="0.25">
      <c r="A566" s="42" t="s">
        <v>1074</v>
      </c>
      <c r="B566" s="65" t="s">
        <v>1075</v>
      </c>
      <c r="C566" s="41">
        <f t="shared" si="9"/>
        <v>0</v>
      </c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</row>
    <row r="567" spans="1:34" s="83" customFormat="1" ht="15.75" x14ac:dyDescent="0.25">
      <c r="A567" s="87" t="s">
        <v>902</v>
      </c>
      <c r="B567" s="27" t="s">
        <v>903</v>
      </c>
      <c r="C567" s="41">
        <f t="shared" si="9"/>
        <v>0</v>
      </c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</row>
    <row r="568" spans="1:34" s="83" customFormat="1" ht="15.75" x14ac:dyDescent="0.25">
      <c r="A568" s="42" t="s">
        <v>1086</v>
      </c>
      <c r="B568" s="65" t="s">
        <v>1087</v>
      </c>
      <c r="C568" s="41">
        <f t="shared" si="9"/>
        <v>0</v>
      </c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</row>
    <row r="569" spans="1:34" s="83" customFormat="1" ht="15.75" x14ac:dyDescent="0.25">
      <c r="A569" s="42" t="s">
        <v>1089</v>
      </c>
      <c r="B569" s="65" t="s">
        <v>1088</v>
      </c>
      <c r="C569" s="41">
        <f t="shared" si="9"/>
        <v>0</v>
      </c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</row>
    <row r="570" spans="1:34" s="83" customFormat="1" ht="15.75" x14ac:dyDescent="0.25">
      <c r="A570" s="42" t="s">
        <v>1093</v>
      </c>
      <c r="B570" s="65" t="s">
        <v>1092</v>
      </c>
      <c r="C570" s="41">
        <f t="shared" si="9"/>
        <v>0</v>
      </c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</row>
    <row r="571" spans="1:34" s="83" customFormat="1" ht="15.75" x14ac:dyDescent="0.25">
      <c r="A571" s="29" t="s">
        <v>1094</v>
      </c>
      <c r="B571" s="124" t="s">
        <v>1095</v>
      </c>
      <c r="C571" s="41">
        <f t="shared" si="9"/>
        <v>0</v>
      </c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</row>
    <row r="572" spans="1:34" s="83" customFormat="1" ht="15.75" x14ac:dyDescent="0.25">
      <c r="A572" s="42" t="s">
        <v>1096</v>
      </c>
      <c r="B572" s="65" t="s">
        <v>1097</v>
      </c>
      <c r="C572" s="41">
        <f t="shared" si="9"/>
        <v>0</v>
      </c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</row>
    <row r="573" spans="1:34" s="83" customFormat="1" ht="31.5" x14ac:dyDescent="0.25">
      <c r="A573" s="72" t="s">
        <v>1098</v>
      </c>
      <c r="B573" s="31" t="s">
        <v>1099</v>
      </c>
      <c r="C573" s="41">
        <f t="shared" si="9"/>
        <v>0</v>
      </c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</row>
    <row r="574" spans="1:34" s="83" customFormat="1" ht="31.5" x14ac:dyDescent="0.25">
      <c r="A574" s="72" t="s">
        <v>1100</v>
      </c>
      <c r="B574" s="31" t="s">
        <v>1102</v>
      </c>
      <c r="C574" s="41">
        <f t="shared" si="9"/>
        <v>0</v>
      </c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</row>
    <row r="575" spans="1:34" s="83" customFormat="1" ht="31.5" x14ac:dyDescent="0.25">
      <c r="A575" s="72" t="s">
        <v>1101</v>
      </c>
      <c r="B575" s="31" t="s">
        <v>1103</v>
      </c>
      <c r="C575" s="41">
        <f t="shared" si="9"/>
        <v>0</v>
      </c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</row>
    <row r="576" spans="1:34" s="83" customFormat="1" ht="15.75" x14ac:dyDescent="0.25">
      <c r="A576" s="42" t="s">
        <v>1104</v>
      </c>
      <c r="B576" s="65" t="s">
        <v>1105</v>
      </c>
      <c r="C576" s="41">
        <f t="shared" ref="C576:C588" si="10">SUM(D576:AH576)</f>
        <v>0</v>
      </c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</row>
    <row r="577" spans="1:34" s="83" customFormat="1" x14ac:dyDescent="0.25">
      <c r="A577" s="28" t="s">
        <v>1106</v>
      </c>
      <c r="B577" s="18" t="s">
        <v>1107</v>
      </c>
      <c r="C577" s="41">
        <f t="shared" si="10"/>
        <v>0</v>
      </c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</row>
    <row r="578" spans="1:34" s="83" customFormat="1" ht="15.75" x14ac:dyDescent="0.25">
      <c r="A578" s="87" t="s">
        <v>906</v>
      </c>
      <c r="B578" s="105" t="s">
        <v>907</v>
      </c>
      <c r="C578" s="41">
        <f t="shared" si="10"/>
        <v>0</v>
      </c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</row>
    <row r="579" spans="1:34" s="83" customFormat="1" x14ac:dyDescent="0.25">
      <c r="A579" s="28" t="s">
        <v>1108</v>
      </c>
      <c r="B579" s="18" t="s">
        <v>1109</v>
      </c>
      <c r="C579" s="41">
        <f t="shared" si="10"/>
        <v>0</v>
      </c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</row>
    <row r="580" spans="1:34" s="83" customFormat="1" x14ac:dyDescent="0.25">
      <c r="A580" s="28" t="s">
        <v>1112</v>
      </c>
      <c r="B580" s="18" t="s">
        <v>1110</v>
      </c>
      <c r="C580" s="41">
        <f t="shared" si="10"/>
        <v>0</v>
      </c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</row>
    <row r="581" spans="1:34" s="83" customFormat="1" ht="30" x14ac:dyDescent="0.25">
      <c r="A581" s="104" t="s">
        <v>1113</v>
      </c>
      <c r="B581" s="122" t="s">
        <v>1111</v>
      </c>
      <c r="C581" s="41">
        <f t="shared" si="10"/>
        <v>0</v>
      </c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</row>
    <row r="582" spans="1:34" s="83" customFormat="1" x14ac:dyDescent="0.25">
      <c r="A582" s="28" t="s">
        <v>1114</v>
      </c>
      <c r="B582" s="18" t="s">
        <v>1115</v>
      </c>
      <c r="C582" s="41">
        <f t="shared" si="10"/>
        <v>0</v>
      </c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</row>
    <row r="583" spans="1:34" s="83" customFormat="1" ht="15.75" x14ac:dyDescent="0.25">
      <c r="A583" s="42" t="s">
        <v>1116</v>
      </c>
      <c r="B583" s="65" t="s">
        <v>1117</v>
      </c>
      <c r="C583" s="41">
        <f t="shared" si="10"/>
        <v>0</v>
      </c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</row>
    <row r="584" spans="1:34" s="83" customFormat="1" ht="31.5" x14ac:dyDescent="0.25">
      <c r="A584" s="42" t="s">
        <v>1118</v>
      </c>
      <c r="B584" s="65" t="s">
        <v>1119</v>
      </c>
      <c r="C584" s="41">
        <f t="shared" si="10"/>
        <v>0</v>
      </c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</row>
    <row r="585" spans="1:34" s="83" customFormat="1" ht="15.75" x14ac:dyDescent="0.25">
      <c r="A585" s="42" t="s">
        <v>1120</v>
      </c>
      <c r="B585" s="65" t="s">
        <v>1135</v>
      </c>
      <c r="C585" s="41">
        <f t="shared" si="10"/>
        <v>0</v>
      </c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</row>
    <row r="586" spans="1:34" s="83" customFormat="1" ht="15.75" x14ac:dyDescent="0.25">
      <c r="A586" s="42" t="s">
        <v>1121</v>
      </c>
      <c r="B586" s="65" t="s">
        <v>1136</v>
      </c>
      <c r="C586" s="41">
        <f t="shared" si="10"/>
        <v>0</v>
      </c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</row>
    <row r="587" spans="1:34" s="83" customFormat="1" ht="15.75" x14ac:dyDescent="0.25">
      <c r="A587" s="42" t="s">
        <v>1122</v>
      </c>
      <c r="B587" s="65" t="s">
        <v>1137</v>
      </c>
      <c r="C587" s="41">
        <f t="shared" si="10"/>
        <v>0</v>
      </c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</row>
    <row r="588" spans="1:34" s="83" customFormat="1" ht="15.75" x14ac:dyDescent="0.25">
      <c r="A588" s="42" t="s">
        <v>1123</v>
      </c>
      <c r="B588" s="65" t="s">
        <v>1138</v>
      </c>
      <c r="C588" s="41">
        <f t="shared" si="10"/>
        <v>0</v>
      </c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</row>
    <row r="589" spans="1:34" s="83" customFormat="1" ht="15.75" x14ac:dyDescent="0.25">
      <c r="A589" s="42" t="s">
        <v>1174</v>
      </c>
      <c r="B589" s="65" t="s">
        <v>1175</v>
      </c>
      <c r="C589" s="41">
        <f t="shared" ref="C589:C601" si="11">SUM(D589:AH589)</f>
        <v>0</v>
      </c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</row>
    <row r="590" spans="1:34" s="83" customFormat="1" ht="15.75" x14ac:dyDescent="0.25">
      <c r="A590" s="88" t="s">
        <v>979</v>
      </c>
      <c r="B590" s="75" t="s">
        <v>1176</v>
      </c>
      <c r="C590" s="41">
        <f t="shared" si="11"/>
        <v>0</v>
      </c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</row>
    <row r="591" spans="1:34" s="83" customFormat="1" ht="31.5" x14ac:dyDescent="0.25">
      <c r="A591" s="42" t="s">
        <v>1031</v>
      </c>
      <c r="B591" s="65" t="s">
        <v>978</v>
      </c>
      <c r="C591" s="41">
        <f t="shared" si="11"/>
        <v>0</v>
      </c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</row>
    <row r="592" spans="1:34" s="83" customFormat="1" ht="15.75" x14ac:dyDescent="0.25">
      <c r="A592" s="68" t="s">
        <v>954</v>
      </c>
      <c r="B592" s="65" t="s">
        <v>955</v>
      </c>
      <c r="C592" s="41">
        <f t="shared" si="11"/>
        <v>0</v>
      </c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</row>
    <row r="593" spans="1:34" s="83" customFormat="1" ht="47.25" x14ac:dyDescent="0.25">
      <c r="A593" s="59" t="s">
        <v>1182</v>
      </c>
      <c r="B593" s="34" t="s">
        <v>1183</v>
      </c>
      <c r="C593" s="41">
        <f t="shared" si="11"/>
        <v>0</v>
      </c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</row>
    <row r="594" spans="1:34" s="83" customFormat="1" ht="47.25" x14ac:dyDescent="0.25">
      <c r="A594" s="59" t="s">
        <v>1184</v>
      </c>
      <c r="B594" s="34" t="s">
        <v>1185</v>
      </c>
      <c r="C594" s="41">
        <f t="shared" si="11"/>
        <v>0</v>
      </c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</row>
    <row r="595" spans="1:34" s="83" customFormat="1" ht="31.5" x14ac:dyDescent="0.25">
      <c r="A595" s="104" t="s">
        <v>1188</v>
      </c>
      <c r="B595" s="34" t="s">
        <v>1187</v>
      </c>
      <c r="C595" s="41">
        <f t="shared" si="11"/>
        <v>0</v>
      </c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</row>
    <row r="596" spans="1:34" s="83" customFormat="1" x14ac:dyDescent="0.25">
      <c r="A596" s="82"/>
      <c r="B596" s="82"/>
      <c r="C596" s="41">
        <f t="shared" si="11"/>
        <v>0</v>
      </c>
      <c r="D596" s="82"/>
      <c r="E596" s="82"/>
      <c r="F596" s="82"/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</row>
    <row r="597" spans="1:34" x14ac:dyDescent="0.25">
      <c r="A597" s="18"/>
      <c r="B597" s="18"/>
      <c r="C597" s="41">
        <f t="shared" si="11"/>
        <v>0</v>
      </c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</row>
    <row r="598" spans="1:34" x14ac:dyDescent="0.25">
      <c r="A598" s="18"/>
      <c r="B598" s="18"/>
      <c r="C598" s="41">
        <f t="shared" si="11"/>
        <v>0</v>
      </c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</row>
    <row r="599" spans="1:34" x14ac:dyDescent="0.25">
      <c r="A599" s="18"/>
      <c r="B599" s="18"/>
      <c r="C599" s="41">
        <f t="shared" si="11"/>
        <v>0</v>
      </c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</row>
    <row r="600" spans="1:34" x14ac:dyDescent="0.25">
      <c r="A600" s="18"/>
      <c r="B600" s="18"/>
      <c r="C600" s="41">
        <f t="shared" si="11"/>
        <v>0</v>
      </c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</row>
    <row r="601" spans="1:34" x14ac:dyDescent="0.25">
      <c r="A601" s="18"/>
      <c r="B601" s="18"/>
      <c r="C601" s="41">
        <f t="shared" si="11"/>
        <v>0</v>
      </c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</row>
    <row r="602" spans="1:34" s="83" customFormat="1" x14ac:dyDescent="0.25">
      <c r="C602" s="84"/>
      <c r="D602" s="82"/>
      <c r="E602" s="82"/>
      <c r="F602" s="82"/>
      <c r="G602" s="82"/>
      <c r="H602" s="82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</row>
  </sheetData>
  <autoFilter ref="A1:AH601">
    <sortState ref="A68:AH197">
      <sortCondition descending="1" ref="B1:B607"/>
    </sortState>
  </autoFilter>
  <sortState ref="A2:AH592">
    <sortCondition ref="A2:A592"/>
  </sortState>
  <conditionalFormatting sqref="A434">
    <cfRule type="duplicateValues" dxfId="311" priority="77"/>
  </conditionalFormatting>
  <conditionalFormatting sqref="A435">
    <cfRule type="duplicateValues" dxfId="310" priority="76"/>
  </conditionalFormatting>
  <conditionalFormatting sqref="A436:A437">
    <cfRule type="duplicateValues" dxfId="309" priority="79"/>
  </conditionalFormatting>
  <conditionalFormatting sqref="A441">
    <cfRule type="duplicateValues" dxfId="308" priority="74"/>
  </conditionalFormatting>
  <conditionalFormatting sqref="A438:A440">
    <cfRule type="duplicateValues" dxfId="307" priority="75"/>
  </conditionalFormatting>
  <conditionalFormatting sqref="A443:A449">
    <cfRule type="duplicateValues" dxfId="306" priority="73"/>
  </conditionalFormatting>
  <conditionalFormatting sqref="A442">
    <cfRule type="duplicateValues" dxfId="305" priority="72"/>
  </conditionalFormatting>
  <conditionalFormatting sqref="A450">
    <cfRule type="duplicateValues" dxfId="304" priority="71"/>
  </conditionalFormatting>
  <conditionalFormatting sqref="A451">
    <cfRule type="duplicateValues" dxfId="303" priority="70"/>
  </conditionalFormatting>
  <conditionalFormatting sqref="A452:A455">
    <cfRule type="duplicateValues" dxfId="302" priority="69"/>
  </conditionalFormatting>
  <conditionalFormatting sqref="A456">
    <cfRule type="duplicateValues" dxfId="301" priority="68"/>
  </conditionalFormatting>
  <conditionalFormatting sqref="A457">
    <cfRule type="duplicateValues" dxfId="300" priority="67"/>
  </conditionalFormatting>
  <conditionalFormatting sqref="A458:A461">
    <cfRule type="duplicateValues" dxfId="299" priority="66"/>
  </conditionalFormatting>
  <conditionalFormatting sqref="A462">
    <cfRule type="duplicateValues" dxfId="298" priority="65"/>
  </conditionalFormatting>
  <conditionalFormatting sqref="A463">
    <cfRule type="duplicateValues" dxfId="297" priority="64"/>
  </conditionalFormatting>
  <conditionalFormatting sqref="A464">
    <cfRule type="duplicateValues" dxfId="296" priority="63"/>
  </conditionalFormatting>
  <conditionalFormatting sqref="A465">
    <cfRule type="duplicateValues" dxfId="295" priority="62"/>
  </conditionalFormatting>
  <conditionalFormatting sqref="A466">
    <cfRule type="duplicateValues" dxfId="294" priority="61"/>
  </conditionalFormatting>
  <conditionalFormatting sqref="A467">
    <cfRule type="duplicateValues" dxfId="293" priority="60"/>
  </conditionalFormatting>
  <conditionalFormatting sqref="A468">
    <cfRule type="duplicateValues" dxfId="292" priority="59"/>
  </conditionalFormatting>
  <conditionalFormatting sqref="A469">
    <cfRule type="duplicateValues" dxfId="291" priority="58"/>
  </conditionalFormatting>
  <conditionalFormatting sqref="A470">
    <cfRule type="duplicateValues" dxfId="290" priority="57"/>
  </conditionalFormatting>
  <conditionalFormatting sqref="A471">
    <cfRule type="duplicateValues" dxfId="289" priority="56"/>
  </conditionalFormatting>
  <conditionalFormatting sqref="A472:A474">
    <cfRule type="duplicateValues" dxfId="288" priority="55"/>
  </conditionalFormatting>
  <conditionalFormatting sqref="A475">
    <cfRule type="duplicateValues" dxfId="287" priority="54"/>
  </conditionalFormatting>
  <conditionalFormatting sqref="A476:A480">
    <cfRule type="duplicateValues" dxfId="286" priority="53"/>
  </conditionalFormatting>
  <conditionalFormatting sqref="A481">
    <cfRule type="duplicateValues" dxfId="285" priority="52"/>
  </conditionalFormatting>
  <conditionalFormatting sqref="A482">
    <cfRule type="duplicateValues" dxfId="284" priority="51"/>
  </conditionalFormatting>
  <conditionalFormatting sqref="A483">
    <cfRule type="duplicateValues" dxfId="283" priority="50"/>
  </conditionalFormatting>
  <conditionalFormatting sqref="A484">
    <cfRule type="duplicateValues" dxfId="282" priority="49"/>
  </conditionalFormatting>
  <conditionalFormatting sqref="A485">
    <cfRule type="duplicateValues" dxfId="281" priority="48"/>
  </conditionalFormatting>
  <conditionalFormatting sqref="A486">
    <cfRule type="duplicateValues" dxfId="280" priority="47"/>
  </conditionalFormatting>
  <conditionalFormatting sqref="A487:A489">
    <cfRule type="duplicateValues" dxfId="279" priority="46"/>
  </conditionalFormatting>
  <conditionalFormatting sqref="A490">
    <cfRule type="duplicateValues" dxfId="278" priority="45"/>
  </conditionalFormatting>
  <conditionalFormatting sqref="A383">
    <cfRule type="duplicateValues" dxfId="277" priority="43"/>
  </conditionalFormatting>
  <conditionalFormatting sqref="A383">
    <cfRule type="duplicateValues" dxfId="276" priority="44"/>
  </conditionalFormatting>
  <conditionalFormatting sqref="A491">
    <cfRule type="duplicateValues" dxfId="275" priority="42"/>
  </conditionalFormatting>
  <conditionalFormatting sqref="A492">
    <cfRule type="duplicateValues" dxfId="274" priority="41"/>
  </conditionalFormatting>
  <conditionalFormatting sqref="A493">
    <cfRule type="duplicateValues" dxfId="273" priority="40"/>
  </conditionalFormatting>
  <conditionalFormatting sqref="A494">
    <cfRule type="duplicateValues" dxfId="272" priority="38"/>
  </conditionalFormatting>
  <conditionalFormatting sqref="A495">
    <cfRule type="duplicateValues" dxfId="271" priority="39"/>
  </conditionalFormatting>
  <conditionalFormatting sqref="A496">
    <cfRule type="duplicateValues" dxfId="270" priority="37"/>
  </conditionalFormatting>
  <conditionalFormatting sqref="A497">
    <cfRule type="duplicateValues" dxfId="269" priority="36"/>
  </conditionalFormatting>
  <conditionalFormatting sqref="A498:A499">
    <cfRule type="duplicateValues" dxfId="268" priority="35"/>
  </conditionalFormatting>
  <conditionalFormatting sqref="A500">
    <cfRule type="duplicateValues" dxfId="267" priority="34"/>
  </conditionalFormatting>
  <conditionalFormatting sqref="A501">
    <cfRule type="duplicateValues" dxfId="266" priority="33"/>
  </conditionalFormatting>
  <conditionalFormatting sqref="A502">
    <cfRule type="duplicateValues" dxfId="265" priority="32"/>
  </conditionalFormatting>
  <conditionalFormatting sqref="A503">
    <cfRule type="duplicateValues" dxfId="264" priority="31"/>
  </conditionalFormatting>
  <conditionalFormatting sqref="A504">
    <cfRule type="duplicateValues" dxfId="263" priority="30"/>
  </conditionalFormatting>
  <conditionalFormatting sqref="A505">
    <cfRule type="duplicateValues" dxfId="262" priority="29"/>
  </conditionalFormatting>
  <conditionalFormatting sqref="A506">
    <cfRule type="duplicateValues" dxfId="261" priority="28"/>
  </conditionalFormatting>
  <conditionalFormatting sqref="A507">
    <cfRule type="duplicateValues" dxfId="260" priority="27"/>
  </conditionalFormatting>
  <conditionalFormatting sqref="A508">
    <cfRule type="duplicateValues" dxfId="259" priority="26"/>
  </conditionalFormatting>
  <conditionalFormatting sqref="A509">
    <cfRule type="duplicateValues" dxfId="258" priority="25"/>
  </conditionalFormatting>
  <conditionalFormatting sqref="A510">
    <cfRule type="duplicateValues" dxfId="257" priority="24"/>
  </conditionalFormatting>
  <conditionalFormatting sqref="A511:A514">
    <cfRule type="duplicateValues" dxfId="256" priority="23"/>
  </conditionalFormatting>
  <conditionalFormatting sqref="A515">
    <cfRule type="duplicateValues" dxfId="255" priority="22"/>
  </conditionalFormatting>
  <conditionalFormatting sqref="A522:A526">
    <cfRule type="duplicateValues" dxfId="254" priority="20"/>
  </conditionalFormatting>
  <conditionalFormatting sqref="A527:A528">
    <cfRule type="duplicateValues" dxfId="253" priority="19"/>
  </conditionalFormatting>
  <conditionalFormatting sqref="A529">
    <cfRule type="duplicateValues" dxfId="252" priority="18"/>
  </conditionalFormatting>
  <conditionalFormatting sqref="A530">
    <cfRule type="duplicateValues" dxfId="251" priority="17"/>
  </conditionalFormatting>
  <conditionalFormatting sqref="A538:A539">
    <cfRule type="duplicateValues" dxfId="250" priority="16"/>
  </conditionalFormatting>
  <conditionalFormatting sqref="A541">
    <cfRule type="duplicateValues" dxfId="249" priority="15"/>
  </conditionalFormatting>
  <conditionalFormatting sqref="A549">
    <cfRule type="duplicateValues" dxfId="248" priority="14"/>
  </conditionalFormatting>
  <conditionalFormatting sqref="A551">
    <cfRule type="duplicateValues" dxfId="247" priority="12"/>
  </conditionalFormatting>
  <conditionalFormatting sqref="A552">
    <cfRule type="duplicateValues" dxfId="246" priority="11"/>
  </conditionalFormatting>
  <conditionalFormatting sqref="A553">
    <cfRule type="duplicateValues" dxfId="245" priority="10"/>
  </conditionalFormatting>
  <conditionalFormatting sqref="A555:A558">
    <cfRule type="duplicateValues" dxfId="244" priority="9"/>
  </conditionalFormatting>
  <conditionalFormatting sqref="A559">
    <cfRule type="duplicateValues" dxfId="243" priority="8"/>
  </conditionalFormatting>
  <conditionalFormatting sqref="A421:A433">
    <cfRule type="duplicateValues" dxfId="242" priority="117"/>
  </conditionalFormatting>
  <conditionalFormatting sqref="A590">
    <cfRule type="duplicateValues" dxfId="241" priority="6"/>
  </conditionalFormatting>
  <conditionalFormatting sqref="A590">
    <cfRule type="duplicateValues" dxfId="240" priority="7"/>
  </conditionalFormatting>
  <conditionalFormatting sqref="A591">
    <cfRule type="duplicateValues" dxfId="239" priority="5"/>
  </conditionalFormatting>
  <conditionalFormatting sqref="A592">
    <cfRule type="duplicateValues" dxfId="238" priority="4"/>
  </conditionalFormatting>
  <conditionalFormatting sqref="A516:A521">
    <cfRule type="duplicateValues" dxfId="237" priority="130"/>
  </conditionalFormatting>
  <conditionalFormatting sqref="A593">
    <cfRule type="duplicateValues" dxfId="236" priority="3"/>
  </conditionalFormatting>
  <conditionalFormatting sqref="A594">
    <cfRule type="duplicateValues" dxfId="235" priority="2"/>
  </conditionalFormatting>
  <conditionalFormatting sqref="A595">
    <cfRule type="duplicateValues" dxfId="234" priority="1"/>
  </conditionalFormatting>
  <pageMargins left="0.7" right="0.7" top="0.75" bottom="0.75" header="0.3" footer="0.3"/>
  <pageSetup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601"/>
  <sheetViews>
    <sheetView topLeftCell="A551" zoomScale="78" zoomScaleNormal="78" workbookViewId="0">
      <selection activeCell="A595" sqref="A595:B595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7.42578125" style="2" customWidth="1"/>
    <col min="4" max="4" width="11.42578125" style="83"/>
    <col min="13" max="13" width="13.42578125" bestFit="1" customWidth="1"/>
  </cols>
  <sheetData>
    <row r="1" spans="1:34" ht="47.25" x14ac:dyDescent="0.25">
      <c r="A1" s="17" t="s">
        <v>8</v>
      </c>
      <c r="B1" s="17" t="s">
        <v>9</v>
      </c>
      <c r="C1" s="19" t="s">
        <v>792</v>
      </c>
      <c r="D1" s="120">
        <v>1</v>
      </c>
      <c r="E1" s="19">
        <v>2</v>
      </c>
      <c r="F1" s="19">
        <v>3</v>
      </c>
      <c r="G1" s="19">
        <v>4</v>
      </c>
      <c r="H1" s="19">
        <v>5</v>
      </c>
      <c r="I1" s="19">
        <v>6</v>
      </c>
      <c r="J1" s="19">
        <v>7</v>
      </c>
      <c r="K1" s="19">
        <v>8</v>
      </c>
      <c r="L1" s="19">
        <v>9</v>
      </c>
      <c r="M1" s="19">
        <v>10</v>
      </c>
      <c r="N1" s="19">
        <v>11</v>
      </c>
      <c r="O1" s="19">
        <v>12</v>
      </c>
      <c r="P1" s="19">
        <v>13</v>
      </c>
      <c r="Q1" s="19">
        <v>14</v>
      </c>
      <c r="R1" s="19">
        <v>15</v>
      </c>
      <c r="S1" s="19">
        <v>16</v>
      </c>
      <c r="T1" s="19">
        <v>17</v>
      </c>
      <c r="U1" s="19">
        <v>18</v>
      </c>
      <c r="V1" s="19">
        <v>19</v>
      </c>
      <c r="W1" s="19">
        <v>20</v>
      </c>
      <c r="X1" s="19">
        <v>21</v>
      </c>
      <c r="Y1" s="19">
        <v>22</v>
      </c>
      <c r="Z1" s="19">
        <v>23</v>
      </c>
      <c r="AA1" s="19">
        <v>24</v>
      </c>
      <c r="AB1" s="19">
        <v>25</v>
      </c>
      <c r="AC1" s="19">
        <v>26</v>
      </c>
      <c r="AD1" s="19">
        <v>27</v>
      </c>
      <c r="AE1" s="19">
        <v>28</v>
      </c>
      <c r="AF1" s="19">
        <v>29</v>
      </c>
      <c r="AG1" s="19">
        <v>30</v>
      </c>
      <c r="AH1" s="19">
        <v>31</v>
      </c>
    </row>
    <row r="2" spans="1:34" s="83" customFormat="1" ht="15" customHeight="1" x14ac:dyDescent="0.25">
      <c r="A2" s="60">
        <v>454</v>
      </c>
      <c r="B2" s="62" t="s">
        <v>866</v>
      </c>
      <c r="C2" s="41">
        <f t="shared" ref="C2:C65" si="0">SUM(D2:AH2)</f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</row>
    <row r="3" spans="1:34" s="83" customFormat="1" ht="15.75" customHeight="1" x14ac:dyDescent="0.25">
      <c r="A3" s="86">
        <v>1526</v>
      </c>
      <c r="B3" s="75" t="s">
        <v>924</v>
      </c>
      <c r="C3" s="41">
        <f t="shared" si="0"/>
        <v>0</v>
      </c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</row>
    <row r="4" spans="1:34" s="83" customFormat="1" ht="15.75" customHeight="1" x14ac:dyDescent="0.25">
      <c r="A4" s="36">
        <v>1986</v>
      </c>
      <c r="B4" s="44" t="s">
        <v>858</v>
      </c>
      <c r="C4" s="41">
        <f t="shared" si="0"/>
        <v>0</v>
      </c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</row>
    <row r="5" spans="1:34" s="83" customFormat="1" ht="15.75" customHeight="1" x14ac:dyDescent="0.25">
      <c r="A5" s="36">
        <v>2000</v>
      </c>
      <c r="B5" s="44" t="s">
        <v>859</v>
      </c>
      <c r="C5" s="41">
        <f t="shared" si="0"/>
        <v>0</v>
      </c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</row>
    <row r="6" spans="1:34" s="83" customFormat="1" ht="15.75" customHeight="1" x14ac:dyDescent="0.25">
      <c r="A6" s="36">
        <v>2014</v>
      </c>
      <c r="B6" s="44" t="s">
        <v>860</v>
      </c>
      <c r="C6" s="41">
        <f t="shared" si="0"/>
        <v>0</v>
      </c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</row>
    <row r="7" spans="1:34" s="83" customFormat="1" ht="15.75" customHeight="1" x14ac:dyDescent="0.25">
      <c r="A7" s="35">
        <v>2176</v>
      </c>
      <c r="B7" s="45" t="s">
        <v>827</v>
      </c>
      <c r="C7" s="41">
        <f t="shared" si="0"/>
        <v>0</v>
      </c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2"/>
    </row>
    <row r="8" spans="1:34" s="83" customFormat="1" ht="15" customHeight="1" x14ac:dyDescent="0.25">
      <c r="A8" s="60">
        <v>3414</v>
      </c>
      <c r="B8" s="62" t="s">
        <v>884</v>
      </c>
      <c r="C8" s="41">
        <f t="shared" si="0"/>
        <v>0</v>
      </c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</row>
    <row r="9" spans="1:34" s="83" customFormat="1" ht="15" customHeight="1" x14ac:dyDescent="0.25">
      <c r="A9" s="60">
        <v>3428</v>
      </c>
      <c r="B9" s="62" t="s">
        <v>885</v>
      </c>
      <c r="C9" s="41">
        <f t="shared" si="0"/>
        <v>0</v>
      </c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</row>
    <row r="10" spans="1:34" s="83" customFormat="1" ht="15" customHeight="1" x14ac:dyDescent="0.25">
      <c r="A10" s="60">
        <v>3442</v>
      </c>
      <c r="B10" s="62" t="s">
        <v>886</v>
      </c>
      <c r="C10" s="41">
        <f t="shared" si="0"/>
        <v>0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</row>
    <row r="11" spans="1:34" s="83" customFormat="1" ht="15" customHeight="1" x14ac:dyDescent="0.25">
      <c r="A11" s="60">
        <v>3456</v>
      </c>
      <c r="B11" s="62" t="s">
        <v>887</v>
      </c>
      <c r="C11" s="41">
        <f t="shared" si="0"/>
        <v>0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</row>
    <row r="12" spans="1:34" s="83" customFormat="1" ht="15" customHeight="1" x14ac:dyDescent="0.25">
      <c r="A12" s="60">
        <v>3470</v>
      </c>
      <c r="B12" s="62" t="s">
        <v>888</v>
      </c>
      <c r="C12" s="41">
        <f t="shared" si="0"/>
        <v>0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</row>
    <row r="13" spans="1:34" s="83" customFormat="1" ht="15" customHeight="1" x14ac:dyDescent="0.25">
      <c r="A13" s="60">
        <v>3484</v>
      </c>
      <c r="B13" s="33" t="s">
        <v>1178</v>
      </c>
      <c r="C13" s="41">
        <f t="shared" si="0"/>
        <v>0</v>
      </c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</row>
    <row r="14" spans="1:34" s="83" customFormat="1" ht="15" customHeight="1" x14ac:dyDescent="0.25">
      <c r="A14" s="60">
        <v>3498</v>
      </c>
      <c r="B14" s="62" t="s">
        <v>1179</v>
      </c>
      <c r="C14" s="41">
        <f t="shared" si="0"/>
        <v>0</v>
      </c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</row>
    <row r="15" spans="1:34" s="83" customFormat="1" ht="15" customHeight="1" x14ac:dyDescent="0.25">
      <c r="A15" s="60">
        <v>3512</v>
      </c>
      <c r="B15" s="62" t="s">
        <v>892</v>
      </c>
      <c r="C15" s="41">
        <f t="shared" si="0"/>
        <v>0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</row>
    <row r="16" spans="1:34" s="83" customFormat="1" ht="15" customHeight="1" x14ac:dyDescent="0.25">
      <c r="A16" s="60">
        <v>3526</v>
      </c>
      <c r="B16" s="62" t="s">
        <v>893</v>
      </c>
      <c r="C16" s="41">
        <f t="shared" si="0"/>
        <v>0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</row>
    <row r="17" spans="1:34" s="83" customFormat="1" ht="15" customHeight="1" x14ac:dyDescent="0.25">
      <c r="A17" s="60">
        <v>3540</v>
      </c>
      <c r="B17" s="62" t="s">
        <v>894</v>
      </c>
      <c r="C17" s="41">
        <f t="shared" si="0"/>
        <v>0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</row>
    <row r="18" spans="1:34" s="83" customFormat="1" ht="15" customHeight="1" x14ac:dyDescent="0.25">
      <c r="A18" s="60">
        <v>3554</v>
      </c>
      <c r="B18" s="62" t="s">
        <v>895</v>
      </c>
      <c r="C18" s="41">
        <f t="shared" si="0"/>
        <v>0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</row>
    <row r="19" spans="1:34" s="83" customFormat="1" ht="15.75" customHeight="1" x14ac:dyDescent="0.25">
      <c r="A19" s="35">
        <v>10284</v>
      </c>
      <c r="B19" s="45" t="s">
        <v>829</v>
      </c>
      <c r="C19" s="41">
        <f t="shared" si="0"/>
        <v>0</v>
      </c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2"/>
      <c r="AH19" s="82"/>
    </row>
    <row r="20" spans="1:34" s="83" customFormat="1" ht="15.75" customHeight="1" x14ac:dyDescent="0.25">
      <c r="A20" s="36">
        <v>10007785</v>
      </c>
      <c r="B20" s="44" t="s">
        <v>848</v>
      </c>
      <c r="C20" s="41">
        <f t="shared" si="0"/>
        <v>0</v>
      </c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</row>
    <row r="21" spans="1:34" s="83" customFormat="1" ht="15.75" customHeight="1" x14ac:dyDescent="0.25">
      <c r="A21" s="36">
        <v>10007786</v>
      </c>
      <c r="B21" s="46" t="s">
        <v>847</v>
      </c>
      <c r="C21" s="41">
        <f t="shared" si="0"/>
        <v>0</v>
      </c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2"/>
    </row>
    <row r="22" spans="1:34" s="83" customFormat="1" ht="15.75" customHeight="1" x14ac:dyDescent="0.25">
      <c r="A22" s="36">
        <v>10007787</v>
      </c>
      <c r="B22" s="46" t="s">
        <v>844</v>
      </c>
      <c r="C22" s="41">
        <f t="shared" si="0"/>
        <v>0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</row>
    <row r="23" spans="1:34" s="83" customFormat="1" ht="15.75" customHeight="1" x14ac:dyDescent="0.25">
      <c r="A23" s="36">
        <v>10007788</v>
      </c>
      <c r="B23" s="46" t="s">
        <v>846</v>
      </c>
      <c r="C23" s="41">
        <f t="shared" si="0"/>
        <v>0</v>
      </c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</row>
    <row r="24" spans="1:34" s="83" customFormat="1" ht="15.75" customHeight="1" x14ac:dyDescent="0.25">
      <c r="A24" s="35">
        <v>10007792</v>
      </c>
      <c r="B24" s="45" t="s">
        <v>828</v>
      </c>
      <c r="C24" s="41">
        <f t="shared" si="0"/>
        <v>0</v>
      </c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2"/>
      <c r="AH24" s="82"/>
    </row>
    <row r="25" spans="1:34" s="83" customFormat="1" ht="15.75" customHeight="1" x14ac:dyDescent="0.25">
      <c r="A25" s="35">
        <v>10007794</v>
      </c>
      <c r="B25" s="45" t="s">
        <v>832</v>
      </c>
      <c r="C25" s="41">
        <f t="shared" si="0"/>
        <v>0</v>
      </c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</row>
    <row r="26" spans="1:34" s="83" customFormat="1" ht="15.75" customHeight="1" x14ac:dyDescent="0.25">
      <c r="A26" s="35">
        <v>10007808</v>
      </c>
      <c r="B26" s="47" t="s">
        <v>841</v>
      </c>
      <c r="C26" s="41">
        <f t="shared" si="0"/>
        <v>0</v>
      </c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</row>
    <row r="27" spans="1:34" s="83" customFormat="1" ht="31.5" customHeight="1" x14ac:dyDescent="0.25">
      <c r="A27" s="40">
        <v>10007809</v>
      </c>
      <c r="B27" s="50" t="s">
        <v>842</v>
      </c>
      <c r="C27" s="41">
        <f t="shared" si="0"/>
        <v>0</v>
      </c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</row>
    <row r="28" spans="1:34" s="83" customFormat="1" ht="15.75" customHeight="1" x14ac:dyDescent="0.25">
      <c r="A28" s="35">
        <v>10007810</v>
      </c>
      <c r="B28" s="45" t="s">
        <v>833</v>
      </c>
      <c r="C28" s="41">
        <f t="shared" si="0"/>
        <v>0</v>
      </c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2"/>
      <c r="AH28" s="82"/>
    </row>
    <row r="29" spans="1:34" s="83" customFormat="1" ht="15.75" customHeight="1" x14ac:dyDescent="0.25">
      <c r="A29" s="35">
        <v>10007811</v>
      </c>
      <c r="B29" s="45" t="s">
        <v>834</v>
      </c>
      <c r="C29" s="41">
        <f t="shared" si="0"/>
        <v>0</v>
      </c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2"/>
      <c r="AH29" s="82"/>
    </row>
    <row r="30" spans="1:34" s="83" customFormat="1" ht="15.75" customHeight="1" x14ac:dyDescent="0.25">
      <c r="A30" s="35">
        <v>10007813</v>
      </c>
      <c r="B30" s="45" t="s">
        <v>830</v>
      </c>
      <c r="C30" s="41">
        <f t="shared" si="0"/>
        <v>0</v>
      </c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2"/>
      <c r="AH30" s="82"/>
    </row>
    <row r="31" spans="1:34" s="83" customFormat="1" ht="15.75" customHeight="1" x14ac:dyDescent="0.25">
      <c r="A31" s="35">
        <v>10007814</v>
      </c>
      <c r="B31" s="45" t="s">
        <v>831</v>
      </c>
      <c r="C31" s="41">
        <f t="shared" si="0"/>
        <v>0</v>
      </c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</row>
    <row r="32" spans="1:34" s="83" customFormat="1" ht="15.75" customHeight="1" x14ac:dyDescent="0.25">
      <c r="A32" s="40">
        <v>10007815</v>
      </c>
      <c r="B32" s="48" t="s">
        <v>839</v>
      </c>
      <c r="C32" s="41">
        <f t="shared" si="0"/>
        <v>0</v>
      </c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</row>
    <row r="33" spans="1:34" s="83" customFormat="1" ht="15.75" customHeight="1" x14ac:dyDescent="0.25">
      <c r="A33" s="35">
        <v>10007816</v>
      </c>
      <c r="B33" s="47" t="s">
        <v>840</v>
      </c>
      <c r="C33" s="41">
        <f t="shared" si="0"/>
        <v>0</v>
      </c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</row>
    <row r="34" spans="1:34" s="83" customFormat="1" ht="15.75" customHeight="1" x14ac:dyDescent="0.25">
      <c r="A34" s="35">
        <v>10007818</v>
      </c>
      <c r="B34" s="45" t="s">
        <v>836</v>
      </c>
      <c r="C34" s="41">
        <f t="shared" si="0"/>
        <v>0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2"/>
      <c r="AH34" s="82"/>
    </row>
    <row r="35" spans="1:34" s="83" customFormat="1" ht="15.75" customHeight="1" x14ac:dyDescent="0.25">
      <c r="A35" s="35">
        <v>10007819</v>
      </c>
      <c r="B35" s="47" t="s">
        <v>837</v>
      </c>
      <c r="C35" s="41">
        <f t="shared" si="0"/>
        <v>0</v>
      </c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</row>
    <row r="36" spans="1:34" s="83" customFormat="1" ht="15.75" customHeight="1" x14ac:dyDescent="0.25">
      <c r="A36" s="35">
        <v>10007820</v>
      </c>
      <c r="B36" s="47" t="s">
        <v>838</v>
      </c>
      <c r="C36" s="41">
        <f t="shared" si="0"/>
        <v>0</v>
      </c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</row>
    <row r="37" spans="1:34" s="83" customFormat="1" ht="15.75" customHeight="1" x14ac:dyDescent="0.25">
      <c r="A37" s="35">
        <v>10007821</v>
      </c>
      <c r="B37" s="45" t="s">
        <v>835</v>
      </c>
      <c r="C37" s="41">
        <f t="shared" si="0"/>
        <v>0</v>
      </c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2"/>
      <c r="AG37" s="82"/>
      <c r="AH37" s="82"/>
    </row>
    <row r="38" spans="1:34" s="83" customFormat="1" ht="15.75" customHeight="1" x14ac:dyDescent="0.25">
      <c r="A38" s="35">
        <v>10007822</v>
      </c>
      <c r="B38" s="47" t="s">
        <v>843</v>
      </c>
      <c r="C38" s="41">
        <f t="shared" si="0"/>
        <v>0</v>
      </c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</row>
    <row r="39" spans="1:34" s="83" customFormat="1" ht="15.75" customHeight="1" x14ac:dyDescent="0.25">
      <c r="A39" s="36">
        <v>10007823</v>
      </c>
      <c r="B39" s="46" t="s">
        <v>845</v>
      </c>
      <c r="C39" s="41">
        <f t="shared" si="0"/>
        <v>0</v>
      </c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2"/>
      <c r="AH39" s="82"/>
    </row>
    <row r="40" spans="1:34" s="83" customFormat="1" ht="31.5" customHeight="1" x14ac:dyDescent="0.25">
      <c r="A40" s="49" t="s">
        <v>934</v>
      </c>
      <c r="B40" s="50" t="s">
        <v>35</v>
      </c>
      <c r="C40" s="41">
        <f t="shared" si="0"/>
        <v>0</v>
      </c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</row>
    <row r="41" spans="1:34" s="83" customFormat="1" ht="15.75" customHeight="1" x14ac:dyDescent="0.25">
      <c r="A41" s="49" t="s">
        <v>19</v>
      </c>
      <c r="B41" s="50" t="s">
        <v>20</v>
      </c>
      <c r="C41" s="41">
        <f t="shared" si="0"/>
        <v>0</v>
      </c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</row>
    <row r="42" spans="1:34" s="83" customFormat="1" ht="15.75" customHeight="1" x14ac:dyDescent="0.25">
      <c r="A42" s="49" t="s">
        <v>23</v>
      </c>
      <c r="B42" s="50" t="s">
        <v>514</v>
      </c>
      <c r="C42" s="41">
        <f t="shared" si="0"/>
        <v>0</v>
      </c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</row>
    <row r="43" spans="1:34" s="83" customFormat="1" ht="15.75" customHeight="1" x14ac:dyDescent="0.25">
      <c r="A43" s="49" t="s">
        <v>24</v>
      </c>
      <c r="B43" s="50" t="s">
        <v>25</v>
      </c>
      <c r="C43" s="41">
        <f t="shared" si="0"/>
        <v>0</v>
      </c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</row>
    <row r="44" spans="1:34" s="83" customFormat="1" ht="15.75" customHeight="1" x14ac:dyDescent="0.25">
      <c r="A44" s="49" t="s">
        <v>28</v>
      </c>
      <c r="B44" s="50" t="s">
        <v>29</v>
      </c>
      <c r="C44" s="41">
        <f t="shared" si="0"/>
        <v>0</v>
      </c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</row>
    <row r="45" spans="1:34" s="83" customFormat="1" ht="31.5" customHeight="1" x14ac:dyDescent="0.25">
      <c r="A45" s="49" t="s">
        <v>30</v>
      </c>
      <c r="B45" s="50" t="s">
        <v>515</v>
      </c>
      <c r="C45" s="41">
        <f t="shared" si="0"/>
        <v>0</v>
      </c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</row>
    <row r="46" spans="1:34" s="83" customFormat="1" ht="31.5" customHeight="1" x14ac:dyDescent="0.25">
      <c r="A46" s="49" t="s">
        <v>516</v>
      </c>
      <c r="B46" s="50" t="s">
        <v>517</v>
      </c>
      <c r="C46" s="41">
        <f t="shared" si="0"/>
        <v>0</v>
      </c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</row>
    <row r="47" spans="1:34" s="83" customFormat="1" ht="31.5" customHeight="1" x14ac:dyDescent="0.25">
      <c r="A47" s="49" t="s">
        <v>39</v>
      </c>
      <c r="B47" s="50" t="s">
        <v>518</v>
      </c>
      <c r="C47" s="41">
        <f t="shared" si="0"/>
        <v>0</v>
      </c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</row>
    <row r="48" spans="1:34" s="83" customFormat="1" ht="15.75" customHeight="1" x14ac:dyDescent="0.25">
      <c r="A48" s="49" t="s">
        <v>37</v>
      </c>
      <c r="B48" s="50" t="s">
        <v>38</v>
      </c>
      <c r="C48" s="41">
        <f t="shared" si="0"/>
        <v>0</v>
      </c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</row>
    <row r="49" spans="1:34" s="83" customFormat="1" ht="15.75" customHeight="1" x14ac:dyDescent="0.25">
      <c r="A49" s="49" t="s">
        <v>519</v>
      </c>
      <c r="B49" s="50" t="s">
        <v>520</v>
      </c>
      <c r="C49" s="41">
        <f t="shared" si="0"/>
        <v>0</v>
      </c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</row>
    <row r="50" spans="1:34" s="83" customFormat="1" ht="15.75" customHeight="1" x14ac:dyDescent="0.25">
      <c r="A50" s="49" t="s">
        <v>521</v>
      </c>
      <c r="B50" s="50" t="s">
        <v>522</v>
      </c>
      <c r="C50" s="41">
        <f t="shared" si="0"/>
        <v>0</v>
      </c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</row>
    <row r="51" spans="1:34" s="83" customFormat="1" ht="15.75" customHeight="1" x14ac:dyDescent="0.25">
      <c r="A51" s="49" t="s">
        <v>523</v>
      </c>
      <c r="B51" s="50" t="s">
        <v>524</v>
      </c>
      <c r="C51" s="41">
        <f t="shared" si="0"/>
        <v>0</v>
      </c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</row>
    <row r="52" spans="1:34" s="83" customFormat="1" ht="15.75" customHeight="1" x14ac:dyDescent="0.25">
      <c r="A52" s="49" t="s">
        <v>525</v>
      </c>
      <c r="B52" s="50" t="s">
        <v>526</v>
      </c>
      <c r="C52" s="41">
        <f t="shared" si="0"/>
        <v>0</v>
      </c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</row>
    <row r="53" spans="1:34" s="83" customFormat="1" ht="15.75" customHeight="1" x14ac:dyDescent="0.25">
      <c r="A53" s="49" t="s">
        <v>527</v>
      </c>
      <c r="B53" s="50" t="s">
        <v>528</v>
      </c>
      <c r="C53" s="41">
        <f t="shared" si="0"/>
        <v>0</v>
      </c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</row>
    <row r="54" spans="1:34" s="83" customFormat="1" ht="15.75" customHeight="1" x14ac:dyDescent="0.25">
      <c r="A54" s="49" t="s">
        <v>51</v>
      </c>
      <c r="B54" s="51" t="s">
        <v>52</v>
      </c>
      <c r="C54" s="41">
        <f t="shared" si="0"/>
        <v>0</v>
      </c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</row>
    <row r="55" spans="1:34" s="83" customFormat="1" ht="31.5" customHeight="1" x14ac:dyDescent="0.25">
      <c r="A55" s="49" t="s">
        <v>57</v>
      </c>
      <c r="B55" s="51" t="s">
        <v>529</v>
      </c>
      <c r="C55" s="41">
        <f t="shared" si="0"/>
        <v>0</v>
      </c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</row>
    <row r="56" spans="1:34" s="83" customFormat="1" ht="31.5" customHeight="1" x14ac:dyDescent="0.25">
      <c r="A56" s="38" t="s">
        <v>279</v>
      </c>
      <c r="B56" s="51" t="s">
        <v>280</v>
      </c>
      <c r="C56" s="41">
        <f t="shared" si="0"/>
        <v>0</v>
      </c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</row>
    <row r="57" spans="1:34" s="83" customFormat="1" ht="15.75" customHeight="1" x14ac:dyDescent="0.25">
      <c r="A57" s="38" t="s">
        <v>281</v>
      </c>
      <c r="B57" s="51" t="s">
        <v>282</v>
      </c>
      <c r="C57" s="41">
        <f t="shared" si="0"/>
        <v>0</v>
      </c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</row>
    <row r="58" spans="1:34" s="83" customFormat="1" ht="15.75" customHeight="1" x14ac:dyDescent="0.25">
      <c r="A58" s="38" t="s">
        <v>83</v>
      </c>
      <c r="B58" s="51" t="s">
        <v>530</v>
      </c>
      <c r="C58" s="41">
        <f t="shared" si="0"/>
        <v>0</v>
      </c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</row>
    <row r="59" spans="1:34" s="83" customFormat="1" ht="15.75" customHeight="1" x14ac:dyDescent="0.25">
      <c r="A59" s="38" t="s">
        <v>84</v>
      </c>
      <c r="B59" s="51" t="s">
        <v>531</v>
      </c>
      <c r="C59" s="41">
        <f t="shared" si="0"/>
        <v>0</v>
      </c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</row>
    <row r="60" spans="1:34" s="83" customFormat="1" ht="15.75" customHeight="1" x14ac:dyDescent="0.25">
      <c r="A60" s="38" t="s">
        <v>85</v>
      </c>
      <c r="B60" s="51" t="s">
        <v>532</v>
      </c>
      <c r="C60" s="41">
        <f t="shared" si="0"/>
        <v>0</v>
      </c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</row>
    <row r="61" spans="1:34" s="83" customFormat="1" ht="15.75" customHeight="1" x14ac:dyDescent="0.25">
      <c r="A61" s="38" t="s">
        <v>86</v>
      </c>
      <c r="B61" s="51" t="s">
        <v>533</v>
      </c>
      <c r="C61" s="41">
        <f t="shared" si="0"/>
        <v>0</v>
      </c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</row>
    <row r="62" spans="1:34" s="83" customFormat="1" ht="31.5" customHeight="1" x14ac:dyDescent="0.25">
      <c r="A62" s="36" t="s">
        <v>853</v>
      </c>
      <c r="B62" s="44" t="s">
        <v>854</v>
      </c>
      <c r="C62" s="41">
        <f t="shared" si="0"/>
        <v>0</v>
      </c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</row>
    <row r="63" spans="1:34" s="83" customFormat="1" ht="15.75" customHeight="1" x14ac:dyDescent="0.25">
      <c r="A63" s="38" t="s">
        <v>89</v>
      </c>
      <c r="B63" s="51" t="s">
        <v>90</v>
      </c>
      <c r="C63" s="41">
        <f t="shared" si="0"/>
        <v>0</v>
      </c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</row>
    <row r="64" spans="1:34" s="83" customFormat="1" ht="31.5" customHeight="1" x14ac:dyDescent="0.25">
      <c r="A64" s="38" t="s">
        <v>534</v>
      </c>
      <c r="B64" s="51" t="s">
        <v>535</v>
      </c>
      <c r="C64" s="41">
        <f t="shared" si="0"/>
        <v>0</v>
      </c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</row>
    <row r="65" spans="1:34" s="83" customFormat="1" ht="31.5" customHeight="1" x14ac:dyDescent="0.25">
      <c r="A65" s="38" t="s">
        <v>93</v>
      </c>
      <c r="B65" s="51" t="s">
        <v>94</v>
      </c>
      <c r="C65" s="41">
        <f t="shared" si="0"/>
        <v>0</v>
      </c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</row>
    <row r="66" spans="1:34" s="83" customFormat="1" ht="15.75" customHeight="1" x14ac:dyDescent="0.25">
      <c r="A66" s="38" t="s">
        <v>95</v>
      </c>
      <c r="B66" s="51" t="s">
        <v>536</v>
      </c>
      <c r="C66" s="41">
        <f t="shared" ref="C66:C129" si="1">SUM(D66:AH66)</f>
        <v>0</v>
      </c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</row>
    <row r="67" spans="1:34" s="83" customFormat="1" ht="15.75" customHeight="1" x14ac:dyDescent="0.25">
      <c r="A67" s="38" t="s">
        <v>193</v>
      </c>
      <c r="B67" s="51" t="s">
        <v>537</v>
      </c>
      <c r="C67" s="41">
        <f t="shared" si="1"/>
        <v>0</v>
      </c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</row>
    <row r="68" spans="1:34" s="83" customFormat="1" ht="15.75" customHeight="1" x14ac:dyDescent="0.25">
      <c r="A68" s="38" t="s">
        <v>97</v>
      </c>
      <c r="B68" s="51" t="s">
        <v>98</v>
      </c>
      <c r="C68" s="41">
        <f t="shared" si="1"/>
        <v>0</v>
      </c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</row>
    <row r="69" spans="1:34" s="83" customFormat="1" ht="31.5" customHeight="1" x14ac:dyDescent="0.25">
      <c r="A69" s="38" t="s">
        <v>100</v>
      </c>
      <c r="B69" s="51" t="s">
        <v>101</v>
      </c>
      <c r="C69" s="41">
        <f t="shared" si="1"/>
        <v>0</v>
      </c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</row>
    <row r="70" spans="1:34" s="83" customFormat="1" ht="15.75" customHeight="1" x14ac:dyDescent="0.25">
      <c r="A70" s="38" t="s">
        <v>99</v>
      </c>
      <c r="B70" s="51" t="s">
        <v>538</v>
      </c>
      <c r="C70" s="41">
        <f t="shared" si="1"/>
        <v>0</v>
      </c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</row>
    <row r="71" spans="1:34" s="83" customFormat="1" ht="31.5" x14ac:dyDescent="0.25">
      <c r="A71" s="38" t="s">
        <v>502</v>
      </c>
      <c r="B71" s="51" t="s">
        <v>539</v>
      </c>
      <c r="C71" s="41">
        <f t="shared" si="1"/>
        <v>0</v>
      </c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</row>
    <row r="72" spans="1:34" s="83" customFormat="1" ht="31.5" x14ac:dyDescent="0.25">
      <c r="A72" s="38" t="s">
        <v>113</v>
      </c>
      <c r="B72" s="51" t="s">
        <v>540</v>
      </c>
      <c r="C72" s="41">
        <f t="shared" si="1"/>
        <v>0</v>
      </c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</row>
    <row r="73" spans="1:34" s="83" customFormat="1" ht="15" customHeight="1" x14ac:dyDescent="0.25">
      <c r="A73" s="37" t="s">
        <v>802</v>
      </c>
      <c r="B73" s="52" t="s">
        <v>803</v>
      </c>
      <c r="C73" s="41">
        <f t="shared" si="1"/>
        <v>0</v>
      </c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</row>
    <row r="74" spans="1:34" s="83" customFormat="1" ht="15.75" customHeight="1" x14ac:dyDescent="0.25">
      <c r="A74" s="38" t="s">
        <v>117</v>
      </c>
      <c r="B74" s="51" t="s">
        <v>541</v>
      </c>
      <c r="C74" s="41">
        <f t="shared" si="1"/>
        <v>0</v>
      </c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</row>
    <row r="75" spans="1:34" s="83" customFormat="1" ht="15.75" customHeight="1" x14ac:dyDescent="0.25">
      <c r="A75" s="38" t="s">
        <v>501</v>
      </c>
      <c r="B75" s="51" t="s">
        <v>542</v>
      </c>
      <c r="C75" s="41">
        <f t="shared" si="1"/>
        <v>0</v>
      </c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</row>
    <row r="76" spans="1:34" s="83" customFormat="1" ht="15.75" customHeight="1" x14ac:dyDescent="0.25">
      <c r="A76" s="38" t="s">
        <v>53</v>
      </c>
      <c r="B76" s="51" t="s">
        <v>54</v>
      </c>
      <c r="C76" s="41">
        <f t="shared" si="1"/>
        <v>0</v>
      </c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</row>
    <row r="77" spans="1:34" s="83" customFormat="1" ht="15.75" customHeight="1" x14ac:dyDescent="0.25">
      <c r="A77" s="38" t="s">
        <v>127</v>
      </c>
      <c r="B77" s="51" t="s">
        <v>543</v>
      </c>
      <c r="C77" s="41">
        <f t="shared" si="1"/>
        <v>0</v>
      </c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</row>
    <row r="78" spans="1:34" s="83" customFormat="1" ht="15.75" customHeight="1" x14ac:dyDescent="0.25">
      <c r="A78" s="38" t="s">
        <v>128</v>
      </c>
      <c r="B78" s="51" t="s">
        <v>544</v>
      </c>
      <c r="C78" s="41">
        <f t="shared" si="1"/>
        <v>0</v>
      </c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</row>
    <row r="79" spans="1:34" s="83" customFormat="1" ht="31.5" customHeight="1" x14ac:dyDescent="0.25">
      <c r="A79" s="38" t="s">
        <v>129</v>
      </c>
      <c r="B79" s="51" t="s">
        <v>545</v>
      </c>
      <c r="C79" s="41">
        <f t="shared" si="1"/>
        <v>0</v>
      </c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</row>
    <row r="80" spans="1:34" s="83" customFormat="1" ht="15.75" customHeight="1" x14ac:dyDescent="0.25">
      <c r="A80" s="87" t="s">
        <v>908</v>
      </c>
      <c r="B80" s="27" t="s">
        <v>909</v>
      </c>
      <c r="C80" s="41">
        <f t="shared" si="1"/>
        <v>0</v>
      </c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</row>
    <row r="81" spans="1:34" s="83" customFormat="1" ht="31.5" customHeight="1" x14ac:dyDescent="0.25">
      <c r="A81" s="38" t="s">
        <v>212</v>
      </c>
      <c r="B81" s="51" t="s">
        <v>213</v>
      </c>
      <c r="C81" s="41">
        <f t="shared" si="1"/>
        <v>0</v>
      </c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96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</row>
    <row r="82" spans="1:34" s="83" customFormat="1" ht="15.75" customHeight="1" x14ac:dyDescent="0.25">
      <c r="A82" s="38" t="s">
        <v>498</v>
      </c>
      <c r="B82" s="51" t="s">
        <v>546</v>
      </c>
      <c r="C82" s="41">
        <f t="shared" si="1"/>
        <v>0</v>
      </c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</row>
    <row r="83" spans="1:34" s="83" customFormat="1" ht="31.5" customHeight="1" x14ac:dyDescent="0.25">
      <c r="A83" s="38" t="s">
        <v>153</v>
      </c>
      <c r="B83" s="51" t="s">
        <v>154</v>
      </c>
      <c r="C83" s="41">
        <f t="shared" si="1"/>
        <v>0</v>
      </c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2"/>
    </row>
    <row r="84" spans="1:34" s="83" customFormat="1" ht="31.5" customHeight="1" x14ac:dyDescent="0.25">
      <c r="A84" s="38" t="s">
        <v>807</v>
      </c>
      <c r="B84" s="51" t="s">
        <v>808</v>
      </c>
      <c r="C84" s="41">
        <f t="shared" si="1"/>
        <v>0</v>
      </c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</row>
    <row r="85" spans="1:34" s="83" customFormat="1" ht="31.5" customHeight="1" x14ac:dyDescent="0.25">
      <c r="A85" s="53" t="s">
        <v>809</v>
      </c>
      <c r="B85" s="54" t="s">
        <v>810</v>
      </c>
      <c r="C85" s="41">
        <f t="shared" si="1"/>
        <v>0</v>
      </c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</row>
    <row r="86" spans="1:34" s="83" customFormat="1" ht="31.5" customHeight="1" x14ac:dyDescent="0.25">
      <c r="A86" s="38" t="s">
        <v>155</v>
      </c>
      <c r="B86" s="51" t="s">
        <v>156</v>
      </c>
      <c r="C86" s="41">
        <f t="shared" si="1"/>
        <v>0</v>
      </c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</row>
    <row r="87" spans="1:34" s="83" customFormat="1" ht="15.75" customHeight="1" x14ac:dyDescent="0.25">
      <c r="A87" s="38" t="s">
        <v>175</v>
      </c>
      <c r="B87" s="51" t="s">
        <v>547</v>
      </c>
      <c r="C87" s="41">
        <f t="shared" si="1"/>
        <v>0</v>
      </c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</row>
    <row r="88" spans="1:34" s="83" customFormat="1" ht="31.5" customHeight="1" x14ac:dyDescent="0.25">
      <c r="A88" s="38" t="s">
        <v>166</v>
      </c>
      <c r="B88" s="51" t="s">
        <v>548</v>
      </c>
      <c r="C88" s="41">
        <f t="shared" si="1"/>
        <v>0</v>
      </c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</row>
    <row r="89" spans="1:34" s="83" customFormat="1" ht="15.75" customHeight="1" x14ac:dyDescent="0.25">
      <c r="A89" s="38" t="s">
        <v>176</v>
      </c>
      <c r="B89" s="51" t="s">
        <v>549</v>
      </c>
      <c r="C89" s="41">
        <f t="shared" si="1"/>
        <v>0</v>
      </c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</row>
    <row r="90" spans="1:34" s="83" customFormat="1" ht="15.75" customHeight="1" x14ac:dyDescent="0.25">
      <c r="A90" s="38" t="s">
        <v>178</v>
      </c>
      <c r="B90" s="51" t="s">
        <v>550</v>
      </c>
      <c r="C90" s="41">
        <f t="shared" si="1"/>
        <v>0</v>
      </c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</row>
    <row r="91" spans="1:34" s="83" customFormat="1" ht="15.75" customHeight="1" x14ac:dyDescent="0.25">
      <c r="A91" s="38" t="s">
        <v>179</v>
      </c>
      <c r="B91" s="51" t="s">
        <v>551</v>
      </c>
      <c r="C91" s="41">
        <f t="shared" si="1"/>
        <v>0</v>
      </c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</row>
    <row r="92" spans="1:34" s="83" customFormat="1" ht="31.5" customHeight="1" x14ac:dyDescent="0.25">
      <c r="A92" s="38" t="s">
        <v>506</v>
      </c>
      <c r="B92" s="51" t="s">
        <v>507</v>
      </c>
      <c r="C92" s="41">
        <f t="shared" si="1"/>
        <v>0</v>
      </c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</row>
    <row r="93" spans="1:34" s="83" customFormat="1" ht="15.75" customHeight="1" x14ac:dyDescent="0.25">
      <c r="A93" s="38" t="s">
        <v>188</v>
      </c>
      <c r="B93" s="51" t="s">
        <v>552</v>
      </c>
      <c r="C93" s="41">
        <f t="shared" si="1"/>
        <v>0</v>
      </c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</row>
    <row r="94" spans="1:34" s="83" customFormat="1" ht="15.75" customHeight="1" x14ac:dyDescent="0.25">
      <c r="A94" s="38" t="s">
        <v>190</v>
      </c>
      <c r="B94" s="51" t="s">
        <v>553</v>
      </c>
      <c r="C94" s="41">
        <f t="shared" si="1"/>
        <v>0</v>
      </c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</row>
    <row r="95" spans="1:34" s="83" customFormat="1" ht="15.75" customHeight="1" x14ac:dyDescent="0.25">
      <c r="A95" s="38" t="s">
        <v>191</v>
      </c>
      <c r="B95" s="51" t="s">
        <v>554</v>
      </c>
      <c r="C95" s="41">
        <f t="shared" si="1"/>
        <v>0</v>
      </c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</row>
    <row r="96" spans="1:34" s="83" customFormat="1" ht="15.75" customHeight="1" x14ac:dyDescent="0.25">
      <c r="A96" s="38" t="s">
        <v>192</v>
      </c>
      <c r="B96" s="51" t="s">
        <v>555</v>
      </c>
      <c r="C96" s="41">
        <f t="shared" si="1"/>
        <v>0</v>
      </c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</row>
    <row r="97" spans="1:34" s="83" customFormat="1" ht="15.75" customHeight="1" x14ac:dyDescent="0.25">
      <c r="A97" s="38" t="s">
        <v>195</v>
      </c>
      <c r="B97" s="51" t="s">
        <v>556</v>
      </c>
      <c r="C97" s="41">
        <f t="shared" si="1"/>
        <v>0</v>
      </c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</row>
    <row r="98" spans="1:34" s="83" customFormat="1" ht="15.75" customHeight="1" x14ac:dyDescent="0.25">
      <c r="A98" s="36" t="s">
        <v>855</v>
      </c>
      <c r="B98" s="46" t="s">
        <v>856</v>
      </c>
      <c r="C98" s="41">
        <f t="shared" si="1"/>
        <v>0</v>
      </c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</row>
    <row r="99" spans="1:34" s="83" customFormat="1" ht="31.5" customHeight="1" x14ac:dyDescent="0.25">
      <c r="A99" s="38" t="s">
        <v>198</v>
      </c>
      <c r="B99" s="51" t="s">
        <v>557</v>
      </c>
      <c r="C99" s="41">
        <f t="shared" si="1"/>
        <v>0</v>
      </c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</row>
    <row r="100" spans="1:34" s="83" customFormat="1" ht="31.5" customHeight="1" x14ac:dyDescent="0.25">
      <c r="A100" s="38" t="s">
        <v>199</v>
      </c>
      <c r="B100" s="51" t="s">
        <v>558</v>
      </c>
      <c r="C100" s="41">
        <f t="shared" si="1"/>
        <v>0</v>
      </c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</row>
    <row r="101" spans="1:34" s="83" customFormat="1" ht="31.5" customHeight="1" x14ac:dyDescent="0.25">
      <c r="A101" s="38" t="s">
        <v>200</v>
      </c>
      <c r="B101" s="51" t="s">
        <v>559</v>
      </c>
      <c r="C101" s="41">
        <f t="shared" si="1"/>
        <v>0</v>
      </c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</row>
    <row r="102" spans="1:34" s="83" customFormat="1" ht="15.75" customHeight="1" x14ac:dyDescent="0.25">
      <c r="A102" s="38" t="s">
        <v>560</v>
      </c>
      <c r="B102" s="51" t="s">
        <v>561</v>
      </c>
      <c r="C102" s="41">
        <f t="shared" si="1"/>
        <v>0</v>
      </c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</row>
    <row r="103" spans="1:34" s="83" customFormat="1" ht="15.75" customHeight="1" x14ac:dyDescent="0.25">
      <c r="A103" s="38" t="s">
        <v>205</v>
      </c>
      <c r="B103" s="51" t="s">
        <v>562</v>
      </c>
      <c r="C103" s="41">
        <f t="shared" si="1"/>
        <v>0</v>
      </c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</row>
    <row r="104" spans="1:34" s="83" customFormat="1" ht="15.75" customHeight="1" x14ac:dyDescent="0.25">
      <c r="A104" s="38" t="s">
        <v>206</v>
      </c>
      <c r="B104" s="51" t="s">
        <v>563</v>
      </c>
      <c r="C104" s="41">
        <f t="shared" si="1"/>
        <v>0</v>
      </c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</row>
    <row r="105" spans="1:34" s="83" customFormat="1" ht="31.5" customHeight="1" x14ac:dyDescent="0.25">
      <c r="A105" s="38" t="s">
        <v>210</v>
      </c>
      <c r="B105" s="51" t="s">
        <v>564</v>
      </c>
      <c r="C105" s="41">
        <f t="shared" si="1"/>
        <v>0</v>
      </c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</row>
    <row r="106" spans="1:34" s="83" customFormat="1" ht="15.75" customHeight="1" x14ac:dyDescent="0.25">
      <c r="A106" s="38" t="s">
        <v>211</v>
      </c>
      <c r="B106" s="51" t="s">
        <v>565</v>
      </c>
      <c r="C106" s="41">
        <f t="shared" si="1"/>
        <v>0</v>
      </c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</row>
    <row r="107" spans="1:34" s="83" customFormat="1" ht="15.75" customHeight="1" x14ac:dyDescent="0.25">
      <c r="A107" s="38" t="s">
        <v>123</v>
      </c>
      <c r="B107" s="51" t="s">
        <v>566</v>
      </c>
      <c r="C107" s="41">
        <f t="shared" si="1"/>
        <v>0</v>
      </c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</row>
    <row r="108" spans="1:34" s="83" customFormat="1" ht="15.75" customHeight="1" x14ac:dyDescent="0.25">
      <c r="A108" s="38" t="s">
        <v>229</v>
      </c>
      <c r="B108" s="51" t="s">
        <v>567</v>
      </c>
      <c r="C108" s="41">
        <f t="shared" si="1"/>
        <v>0</v>
      </c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</row>
    <row r="109" spans="1:34" s="83" customFormat="1" ht="15.75" customHeight="1" x14ac:dyDescent="0.25">
      <c r="A109" s="38" t="s">
        <v>509</v>
      </c>
      <c r="B109" s="51" t="s">
        <v>568</v>
      </c>
      <c r="C109" s="41">
        <f t="shared" si="1"/>
        <v>0</v>
      </c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</row>
    <row r="110" spans="1:34" s="83" customFormat="1" ht="15.75" customHeight="1" x14ac:dyDescent="0.25">
      <c r="A110" s="38" t="s">
        <v>221</v>
      </c>
      <c r="B110" s="51" t="s">
        <v>569</v>
      </c>
      <c r="C110" s="41">
        <f t="shared" si="1"/>
        <v>0</v>
      </c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</row>
    <row r="111" spans="1:34" s="83" customFormat="1" ht="15.75" customHeight="1" x14ac:dyDescent="0.25">
      <c r="A111" s="38" t="s">
        <v>508</v>
      </c>
      <c r="B111" s="51" t="s">
        <v>570</v>
      </c>
      <c r="C111" s="41">
        <f t="shared" si="1"/>
        <v>0</v>
      </c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</row>
    <row r="112" spans="1:34" s="83" customFormat="1" ht="15.75" customHeight="1" x14ac:dyDescent="0.25">
      <c r="A112" s="38" t="s">
        <v>227</v>
      </c>
      <c r="B112" s="51" t="s">
        <v>228</v>
      </c>
      <c r="C112" s="41">
        <f t="shared" si="1"/>
        <v>0</v>
      </c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</row>
    <row r="113" spans="1:34" s="83" customFormat="1" ht="31.5" customHeight="1" x14ac:dyDescent="0.25">
      <c r="A113" s="38" t="s">
        <v>246</v>
      </c>
      <c r="B113" s="51" t="s">
        <v>571</v>
      </c>
      <c r="C113" s="41">
        <f t="shared" si="1"/>
        <v>0</v>
      </c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</row>
    <row r="114" spans="1:34" s="83" customFormat="1" ht="31.5" customHeight="1" x14ac:dyDescent="0.25">
      <c r="A114" s="38" t="s">
        <v>257</v>
      </c>
      <c r="B114" s="51" t="s">
        <v>258</v>
      </c>
      <c r="C114" s="41">
        <f t="shared" si="1"/>
        <v>0</v>
      </c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</row>
    <row r="115" spans="1:34" s="83" customFormat="1" ht="47.25" customHeight="1" x14ac:dyDescent="0.25">
      <c r="A115" s="38" t="s">
        <v>261</v>
      </c>
      <c r="B115" s="51" t="s">
        <v>262</v>
      </c>
      <c r="C115" s="41">
        <f t="shared" si="1"/>
        <v>0</v>
      </c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</row>
    <row r="116" spans="1:34" s="83" customFormat="1" ht="15.75" customHeight="1" x14ac:dyDescent="0.25">
      <c r="A116" s="38" t="s">
        <v>270</v>
      </c>
      <c r="B116" s="51" t="s">
        <v>271</v>
      </c>
      <c r="C116" s="41">
        <f t="shared" si="1"/>
        <v>0</v>
      </c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</row>
    <row r="117" spans="1:34" s="83" customFormat="1" ht="15.75" customHeight="1" x14ac:dyDescent="0.25">
      <c r="A117" s="38" t="s">
        <v>800</v>
      </c>
      <c r="B117" s="51" t="s">
        <v>801</v>
      </c>
      <c r="C117" s="41">
        <f t="shared" si="1"/>
        <v>0</v>
      </c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</row>
    <row r="118" spans="1:34" s="83" customFormat="1" ht="15.75" customHeight="1" x14ac:dyDescent="0.25">
      <c r="A118" s="38" t="s">
        <v>276</v>
      </c>
      <c r="B118" s="51" t="s">
        <v>277</v>
      </c>
      <c r="C118" s="41">
        <f t="shared" si="1"/>
        <v>0</v>
      </c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</row>
    <row r="119" spans="1:34" s="83" customFormat="1" ht="15.75" customHeight="1" x14ac:dyDescent="0.25">
      <c r="A119" s="38" t="s">
        <v>572</v>
      </c>
      <c r="B119" s="51" t="s">
        <v>573</v>
      </c>
      <c r="C119" s="41">
        <f t="shared" si="1"/>
        <v>0</v>
      </c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</row>
    <row r="120" spans="1:34" s="83" customFormat="1" ht="15.75" customHeight="1" x14ac:dyDescent="0.25">
      <c r="A120" s="38" t="s">
        <v>284</v>
      </c>
      <c r="B120" s="51" t="s">
        <v>574</v>
      </c>
      <c r="C120" s="41">
        <f t="shared" si="1"/>
        <v>0</v>
      </c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</row>
    <row r="121" spans="1:34" s="83" customFormat="1" ht="15.75" customHeight="1" x14ac:dyDescent="0.25">
      <c r="A121" s="38" t="s">
        <v>285</v>
      </c>
      <c r="B121" s="51" t="s">
        <v>575</v>
      </c>
      <c r="C121" s="41">
        <f t="shared" si="1"/>
        <v>0</v>
      </c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</row>
    <row r="122" spans="1:34" s="83" customFormat="1" ht="15.75" x14ac:dyDescent="0.25">
      <c r="A122" s="38" t="s">
        <v>289</v>
      </c>
      <c r="B122" s="51" t="s">
        <v>576</v>
      </c>
      <c r="C122" s="41">
        <f t="shared" si="1"/>
        <v>0</v>
      </c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</row>
    <row r="123" spans="1:34" s="83" customFormat="1" ht="15.75" customHeight="1" x14ac:dyDescent="0.25">
      <c r="A123" s="38" t="s">
        <v>292</v>
      </c>
      <c r="B123" s="51" t="s">
        <v>577</v>
      </c>
      <c r="C123" s="41">
        <f t="shared" si="1"/>
        <v>0</v>
      </c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</row>
    <row r="124" spans="1:34" s="83" customFormat="1" ht="15.75" customHeight="1" x14ac:dyDescent="0.25">
      <c r="A124" s="38" t="s">
        <v>300</v>
      </c>
      <c r="B124" s="51" t="s">
        <v>578</v>
      </c>
      <c r="C124" s="41">
        <f t="shared" si="1"/>
        <v>0</v>
      </c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</row>
    <row r="125" spans="1:34" s="83" customFormat="1" ht="15.75" customHeight="1" x14ac:dyDescent="0.25">
      <c r="A125" s="38" t="s">
        <v>306</v>
      </c>
      <c r="B125" s="51" t="s">
        <v>579</v>
      </c>
      <c r="C125" s="41">
        <f t="shared" si="1"/>
        <v>0</v>
      </c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</row>
    <row r="126" spans="1:34" s="83" customFormat="1" ht="15.75" customHeight="1" x14ac:dyDescent="0.25">
      <c r="A126" s="38" t="s">
        <v>304</v>
      </c>
      <c r="B126" s="51" t="s">
        <v>580</v>
      </c>
      <c r="C126" s="41">
        <f t="shared" si="1"/>
        <v>0</v>
      </c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</row>
    <row r="127" spans="1:34" s="83" customFormat="1" ht="15.75" customHeight="1" x14ac:dyDescent="0.25">
      <c r="A127" s="38" t="s">
        <v>305</v>
      </c>
      <c r="B127" s="51" t="s">
        <v>581</v>
      </c>
      <c r="C127" s="41">
        <f t="shared" si="1"/>
        <v>0</v>
      </c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</row>
    <row r="128" spans="1:34" s="83" customFormat="1" ht="31.5" customHeight="1" x14ac:dyDescent="0.25">
      <c r="A128" s="38" t="s">
        <v>309</v>
      </c>
      <c r="B128" s="51" t="s">
        <v>310</v>
      </c>
      <c r="C128" s="41">
        <f t="shared" si="1"/>
        <v>0</v>
      </c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</row>
    <row r="129" spans="1:34" s="83" customFormat="1" ht="15.75" customHeight="1" x14ac:dyDescent="0.25">
      <c r="A129" s="38" t="s">
        <v>278</v>
      </c>
      <c r="B129" s="51" t="s">
        <v>582</v>
      </c>
      <c r="C129" s="41">
        <f t="shared" si="1"/>
        <v>0</v>
      </c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</row>
    <row r="130" spans="1:34" s="83" customFormat="1" ht="31.5" customHeight="1" x14ac:dyDescent="0.25">
      <c r="A130" s="38" t="s">
        <v>512</v>
      </c>
      <c r="B130" s="51" t="s">
        <v>583</v>
      </c>
      <c r="C130" s="41">
        <f t="shared" ref="C130:C193" si="2">SUM(D130:AH130)</f>
        <v>0</v>
      </c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</row>
    <row r="131" spans="1:34" s="83" customFormat="1" ht="31.5" customHeight="1" x14ac:dyDescent="0.25">
      <c r="A131" s="38" t="s">
        <v>314</v>
      </c>
      <c r="B131" s="51" t="s">
        <v>315</v>
      </c>
      <c r="C131" s="41">
        <f t="shared" si="2"/>
        <v>0</v>
      </c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</row>
    <row r="132" spans="1:34" s="83" customFormat="1" ht="15.75" customHeight="1" x14ac:dyDescent="0.25">
      <c r="A132" s="38" t="s">
        <v>316</v>
      </c>
      <c r="B132" s="51" t="s">
        <v>584</v>
      </c>
      <c r="C132" s="41">
        <f t="shared" si="2"/>
        <v>0</v>
      </c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</row>
    <row r="133" spans="1:34" s="83" customFormat="1" ht="15.75" customHeight="1" x14ac:dyDescent="0.25">
      <c r="A133" s="38" t="s">
        <v>318</v>
      </c>
      <c r="B133" s="51" t="s">
        <v>585</v>
      </c>
      <c r="C133" s="41">
        <f t="shared" si="2"/>
        <v>0</v>
      </c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</row>
    <row r="134" spans="1:34" s="83" customFormat="1" ht="15.75" customHeight="1" x14ac:dyDescent="0.25">
      <c r="A134" s="38" t="s">
        <v>510</v>
      </c>
      <c r="B134" s="51" t="s">
        <v>511</v>
      </c>
      <c r="C134" s="41">
        <f t="shared" si="2"/>
        <v>0</v>
      </c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</row>
    <row r="135" spans="1:34" s="83" customFormat="1" ht="15.75" customHeight="1" x14ac:dyDescent="0.25">
      <c r="A135" s="38" t="s">
        <v>319</v>
      </c>
      <c r="B135" s="51" t="s">
        <v>320</v>
      </c>
      <c r="C135" s="41">
        <f t="shared" si="2"/>
        <v>0</v>
      </c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</row>
    <row r="136" spans="1:34" s="83" customFormat="1" ht="15.75" customHeight="1" x14ac:dyDescent="0.25">
      <c r="A136" s="38" t="s">
        <v>321</v>
      </c>
      <c r="B136" s="51" t="s">
        <v>586</v>
      </c>
      <c r="C136" s="41">
        <f t="shared" si="2"/>
        <v>0</v>
      </c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</row>
    <row r="137" spans="1:34" s="83" customFormat="1" ht="15.75" customHeight="1" x14ac:dyDescent="0.25">
      <c r="A137" s="38" t="s">
        <v>323</v>
      </c>
      <c r="B137" s="51" t="s">
        <v>587</v>
      </c>
      <c r="C137" s="41">
        <f t="shared" si="2"/>
        <v>0</v>
      </c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</row>
    <row r="138" spans="1:34" s="83" customFormat="1" ht="31.5" customHeight="1" x14ac:dyDescent="0.25">
      <c r="A138" s="38" t="s">
        <v>324</v>
      </c>
      <c r="B138" s="51" t="s">
        <v>588</v>
      </c>
      <c r="C138" s="41">
        <f t="shared" si="2"/>
        <v>0</v>
      </c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</row>
    <row r="139" spans="1:34" s="83" customFormat="1" ht="31.5" customHeight="1" x14ac:dyDescent="0.25">
      <c r="A139" s="38" t="s">
        <v>328</v>
      </c>
      <c r="B139" s="51" t="s">
        <v>329</v>
      </c>
      <c r="C139" s="41">
        <f t="shared" si="2"/>
        <v>0</v>
      </c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</row>
    <row r="140" spans="1:34" s="83" customFormat="1" ht="15.75" customHeight="1" x14ac:dyDescent="0.25">
      <c r="A140" s="38" t="s">
        <v>589</v>
      </c>
      <c r="B140" s="51" t="s">
        <v>590</v>
      </c>
      <c r="C140" s="41">
        <f t="shared" si="2"/>
        <v>0</v>
      </c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</row>
    <row r="141" spans="1:34" s="83" customFormat="1" ht="47.25" customHeight="1" x14ac:dyDescent="0.25">
      <c r="A141" s="38" t="s">
        <v>332</v>
      </c>
      <c r="B141" s="51" t="s">
        <v>333</v>
      </c>
      <c r="C141" s="41">
        <f t="shared" si="2"/>
        <v>0</v>
      </c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</row>
    <row r="142" spans="1:34" s="83" customFormat="1" ht="47.25" customHeight="1" x14ac:dyDescent="0.25">
      <c r="A142" s="38" t="s">
        <v>361</v>
      </c>
      <c r="B142" s="51" t="s">
        <v>362</v>
      </c>
      <c r="C142" s="41">
        <f t="shared" si="2"/>
        <v>0</v>
      </c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</row>
    <row r="143" spans="1:34" s="83" customFormat="1" ht="47.25" customHeight="1" x14ac:dyDescent="0.25">
      <c r="A143" s="38" t="s">
        <v>359</v>
      </c>
      <c r="B143" s="51" t="s">
        <v>360</v>
      </c>
      <c r="C143" s="41">
        <f t="shared" si="2"/>
        <v>0</v>
      </c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</row>
    <row r="144" spans="1:34" s="83" customFormat="1" ht="15.75" customHeight="1" x14ac:dyDescent="0.25">
      <c r="A144" s="38" t="s">
        <v>591</v>
      </c>
      <c r="B144" s="51" t="s">
        <v>592</v>
      </c>
      <c r="C144" s="41">
        <f t="shared" si="2"/>
        <v>0</v>
      </c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</row>
    <row r="145" spans="1:34" s="83" customFormat="1" ht="47.25" customHeight="1" x14ac:dyDescent="0.25">
      <c r="A145" s="38" t="s">
        <v>336</v>
      </c>
      <c r="B145" s="51" t="s">
        <v>337</v>
      </c>
      <c r="C145" s="41">
        <f t="shared" si="2"/>
        <v>0</v>
      </c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</row>
    <row r="146" spans="1:34" s="83" customFormat="1" ht="31.5" customHeight="1" x14ac:dyDescent="0.25">
      <c r="A146" s="38" t="s">
        <v>338</v>
      </c>
      <c r="B146" s="51" t="s">
        <v>593</v>
      </c>
      <c r="C146" s="41">
        <f t="shared" si="2"/>
        <v>0</v>
      </c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</row>
    <row r="147" spans="1:34" s="83" customFormat="1" ht="31.5" customHeight="1" x14ac:dyDescent="0.25">
      <c r="A147" s="38" t="s">
        <v>365</v>
      </c>
      <c r="B147" s="51" t="s">
        <v>366</v>
      </c>
      <c r="C147" s="41">
        <f t="shared" si="2"/>
        <v>0</v>
      </c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</row>
    <row r="148" spans="1:34" s="83" customFormat="1" ht="47.25" customHeight="1" x14ac:dyDescent="0.25">
      <c r="A148" s="38" t="s">
        <v>367</v>
      </c>
      <c r="B148" s="51" t="s">
        <v>368</v>
      </c>
      <c r="C148" s="41">
        <f t="shared" si="2"/>
        <v>0</v>
      </c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</row>
    <row r="149" spans="1:34" s="83" customFormat="1" ht="15.75" customHeight="1" x14ac:dyDescent="0.25">
      <c r="A149" s="38" t="s">
        <v>371</v>
      </c>
      <c r="B149" s="51" t="s">
        <v>594</v>
      </c>
      <c r="C149" s="41">
        <f t="shared" si="2"/>
        <v>0</v>
      </c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</row>
    <row r="150" spans="1:34" s="83" customFormat="1" ht="47.25" customHeight="1" x14ac:dyDescent="0.25">
      <c r="A150" s="38" t="s">
        <v>369</v>
      </c>
      <c r="B150" s="51" t="s">
        <v>370</v>
      </c>
      <c r="C150" s="41">
        <f t="shared" si="2"/>
        <v>0</v>
      </c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</row>
    <row r="151" spans="1:34" s="83" customFormat="1" ht="31.5" customHeight="1" x14ac:dyDescent="0.25">
      <c r="A151" s="38" t="s">
        <v>349</v>
      </c>
      <c r="B151" s="51" t="s">
        <v>350</v>
      </c>
      <c r="C151" s="41">
        <f t="shared" si="2"/>
        <v>0</v>
      </c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</row>
    <row r="152" spans="1:34" s="83" customFormat="1" ht="31.5" customHeight="1" x14ac:dyDescent="0.25">
      <c r="A152" s="38" t="s">
        <v>343</v>
      </c>
      <c r="B152" s="51" t="s">
        <v>344</v>
      </c>
      <c r="C152" s="41">
        <f t="shared" si="2"/>
        <v>0</v>
      </c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</row>
    <row r="153" spans="1:34" s="83" customFormat="1" ht="31.5" customHeight="1" x14ac:dyDescent="0.25">
      <c r="A153" s="38" t="s">
        <v>345</v>
      </c>
      <c r="B153" s="51" t="s">
        <v>346</v>
      </c>
      <c r="C153" s="41">
        <f t="shared" si="2"/>
        <v>0</v>
      </c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</row>
    <row r="154" spans="1:34" s="83" customFormat="1" ht="47.25" customHeight="1" x14ac:dyDescent="0.25">
      <c r="A154" s="38" t="s">
        <v>374</v>
      </c>
      <c r="B154" s="51" t="s">
        <v>375</v>
      </c>
      <c r="C154" s="41">
        <f t="shared" si="2"/>
        <v>0</v>
      </c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</row>
    <row r="155" spans="1:34" s="83" customFormat="1" ht="31.5" customHeight="1" x14ac:dyDescent="0.25">
      <c r="A155" s="38" t="s">
        <v>376</v>
      </c>
      <c r="B155" s="51" t="s">
        <v>377</v>
      </c>
      <c r="C155" s="41">
        <f t="shared" si="2"/>
        <v>0</v>
      </c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</row>
    <row r="156" spans="1:34" s="83" customFormat="1" ht="31.5" customHeight="1" x14ac:dyDescent="0.25">
      <c r="A156" s="38" t="s">
        <v>397</v>
      </c>
      <c r="B156" s="51" t="s">
        <v>398</v>
      </c>
      <c r="C156" s="41">
        <f t="shared" si="2"/>
        <v>0</v>
      </c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</row>
    <row r="157" spans="1:34" s="83" customFormat="1" ht="15.75" customHeight="1" x14ac:dyDescent="0.25">
      <c r="A157" s="38" t="s">
        <v>435</v>
      </c>
      <c r="B157" s="51" t="s">
        <v>595</v>
      </c>
      <c r="C157" s="41">
        <f t="shared" si="2"/>
        <v>0</v>
      </c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</row>
    <row r="158" spans="1:34" s="83" customFormat="1" ht="15.75" customHeight="1" x14ac:dyDescent="0.25">
      <c r="A158" s="38" t="s">
        <v>400</v>
      </c>
      <c r="B158" s="51" t="s">
        <v>596</v>
      </c>
      <c r="C158" s="41">
        <f t="shared" si="2"/>
        <v>0</v>
      </c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</row>
    <row r="159" spans="1:34" s="83" customFormat="1" ht="15.75" customHeight="1" x14ac:dyDescent="0.25">
      <c r="A159" s="38" t="s">
        <v>401</v>
      </c>
      <c r="B159" s="51" t="s">
        <v>597</v>
      </c>
      <c r="C159" s="41">
        <f t="shared" si="2"/>
        <v>0</v>
      </c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</row>
    <row r="160" spans="1:34" s="83" customFormat="1" ht="15.75" customHeight="1" x14ac:dyDescent="0.25">
      <c r="A160" s="38" t="s">
        <v>402</v>
      </c>
      <c r="B160" s="51" t="s">
        <v>598</v>
      </c>
      <c r="C160" s="41">
        <f t="shared" si="2"/>
        <v>0</v>
      </c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</row>
    <row r="161" spans="1:34" s="83" customFormat="1" ht="15.75" customHeight="1" x14ac:dyDescent="0.25">
      <c r="A161" s="38" t="s">
        <v>403</v>
      </c>
      <c r="B161" s="51" t="s">
        <v>599</v>
      </c>
      <c r="C161" s="41">
        <f t="shared" si="2"/>
        <v>0</v>
      </c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</row>
    <row r="162" spans="1:34" s="83" customFormat="1" ht="15.75" customHeight="1" x14ac:dyDescent="0.25">
      <c r="A162" s="38" t="s">
        <v>436</v>
      </c>
      <c r="B162" s="51" t="s">
        <v>600</v>
      </c>
      <c r="C162" s="41">
        <f t="shared" si="2"/>
        <v>0</v>
      </c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</row>
    <row r="163" spans="1:34" s="83" customFormat="1" ht="31.5" customHeight="1" x14ac:dyDescent="0.25">
      <c r="A163" s="53" t="s">
        <v>817</v>
      </c>
      <c r="B163" s="54" t="s">
        <v>818</v>
      </c>
      <c r="C163" s="41">
        <f t="shared" si="2"/>
        <v>0</v>
      </c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</row>
    <row r="164" spans="1:34" s="83" customFormat="1" ht="31.5" customHeight="1" x14ac:dyDescent="0.25">
      <c r="A164" s="53" t="s">
        <v>819</v>
      </c>
      <c r="B164" s="54" t="s">
        <v>820</v>
      </c>
      <c r="C164" s="41">
        <f t="shared" si="2"/>
        <v>0</v>
      </c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</row>
    <row r="165" spans="1:34" s="83" customFormat="1" ht="15.75" customHeight="1" x14ac:dyDescent="0.25">
      <c r="A165" s="38" t="s">
        <v>467</v>
      </c>
      <c r="B165" s="51" t="s">
        <v>468</v>
      </c>
      <c r="C165" s="41">
        <f t="shared" si="2"/>
        <v>0</v>
      </c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</row>
    <row r="166" spans="1:34" s="83" customFormat="1" ht="31.5" customHeight="1" x14ac:dyDescent="0.25">
      <c r="A166" s="38" t="s">
        <v>406</v>
      </c>
      <c r="B166" s="51" t="s">
        <v>407</v>
      </c>
      <c r="C166" s="41">
        <f t="shared" si="2"/>
        <v>0</v>
      </c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</row>
    <row r="167" spans="1:34" s="83" customFormat="1" ht="31.5" customHeight="1" x14ac:dyDescent="0.25">
      <c r="A167" s="38" t="s">
        <v>408</v>
      </c>
      <c r="B167" s="51" t="s">
        <v>409</v>
      </c>
      <c r="C167" s="41">
        <f t="shared" si="2"/>
        <v>0</v>
      </c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</row>
    <row r="168" spans="1:34" s="83" customFormat="1" ht="31.5" customHeight="1" x14ac:dyDescent="0.25">
      <c r="A168" s="38" t="s">
        <v>404</v>
      </c>
      <c r="B168" s="51" t="s">
        <v>405</v>
      </c>
      <c r="C168" s="41">
        <f t="shared" si="2"/>
        <v>0</v>
      </c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</row>
    <row r="169" spans="1:34" s="83" customFormat="1" ht="31.5" customHeight="1" x14ac:dyDescent="0.25">
      <c r="A169" s="38" t="s">
        <v>411</v>
      </c>
      <c r="B169" s="51" t="s">
        <v>412</v>
      </c>
      <c r="C169" s="41">
        <f t="shared" si="2"/>
        <v>0</v>
      </c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</row>
    <row r="170" spans="1:34" s="83" customFormat="1" ht="31.5" customHeight="1" x14ac:dyDescent="0.25">
      <c r="A170" s="38" t="s">
        <v>410</v>
      </c>
      <c r="B170" s="51" t="s">
        <v>601</v>
      </c>
      <c r="C170" s="41">
        <f t="shared" si="2"/>
        <v>0</v>
      </c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</row>
    <row r="171" spans="1:34" s="83" customFormat="1" ht="31.5" customHeight="1" x14ac:dyDescent="0.25">
      <c r="A171" s="38" t="s">
        <v>602</v>
      </c>
      <c r="B171" s="51" t="s">
        <v>603</v>
      </c>
      <c r="C171" s="41">
        <f t="shared" si="2"/>
        <v>0</v>
      </c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</row>
    <row r="172" spans="1:34" s="83" customFormat="1" ht="31.5" customHeight="1" x14ac:dyDescent="0.25">
      <c r="A172" s="38" t="s">
        <v>413</v>
      </c>
      <c r="B172" s="51" t="s">
        <v>414</v>
      </c>
      <c r="C172" s="41">
        <f t="shared" si="2"/>
        <v>0</v>
      </c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</row>
    <row r="173" spans="1:34" s="83" customFormat="1" ht="31.5" customHeight="1" x14ac:dyDescent="0.25">
      <c r="A173" s="38" t="s">
        <v>604</v>
      </c>
      <c r="B173" s="51" t="s">
        <v>605</v>
      </c>
      <c r="C173" s="41">
        <f t="shared" si="2"/>
        <v>0</v>
      </c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</row>
    <row r="174" spans="1:34" s="83" customFormat="1" ht="15.75" customHeight="1" x14ac:dyDescent="0.25">
      <c r="A174" s="38" t="s">
        <v>472</v>
      </c>
      <c r="B174" s="51" t="s">
        <v>606</v>
      </c>
      <c r="C174" s="41">
        <f t="shared" si="2"/>
        <v>0</v>
      </c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</row>
    <row r="175" spans="1:34" s="83" customFormat="1" ht="15.75" customHeight="1" x14ac:dyDescent="0.25">
      <c r="A175" s="38" t="s">
        <v>458</v>
      </c>
      <c r="B175" s="51" t="s">
        <v>607</v>
      </c>
      <c r="C175" s="41">
        <f t="shared" si="2"/>
        <v>0</v>
      </c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</row>
    <row r="176" spans="1:34" s="83" customFormat="1" ht="15.75" customHeight="1" x14ac:dyDescent="0.25">
      <c r="A176" s="38" t="s">
        <v>481</v>
      </c>
      <c r="B176" s="51" t="s">
        <v>608</v>
      </c>
      <c r="C176" s="41">
        <f t="shared" si="2"/>
        <v>0</v>
      </c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</row>
    <row r="177" spans="1:34" s="83" customFormat="1" ht="15.75" customHeight="1" x14ac:dyDescent="0.25">
      <c r="A177" s="38" t="s">
        <v>308</v>
      </c>
      <c r="B177" s="51" t="s">
        <v>609</v>
      </c>
      <c r="C177" s="41">
        <f t="shared" si="2"/>
        <v>0</v>
      </c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</row>
    <row r="178" spans="1:34" s="83" customFormat="1" ht="31.5" customHeight="1" x14ac:dyDescent="0.25">
      <c r="A178" s="38" t="s">
        <v>495</v>
      </c>
      <c r="B178" s="51" t="s">
        <v>496</v>
      </c>
      <c r="C178" s="41">
        <f t="shared" si="2"/>
        <v>0</v>
      </c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</row>
    <row r="179" spans="1:34" s="83" customFormat="1" ht="31.5" customHeight="1" x14ac:dyDescent="0.25">
      <c r="A179" s="38" t="s">
        <v>494</v>
      </c>
      <c r="B179" s="51" t="s">
        <v>610</v>
      </c>
      <c r="C179" s="41">
        <f t="shared" si="2"/>
        <v>0</v>
      </c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</row>
    <row r="180" spans="1:34" s="83" customFormat="1" ht="15.75" customHeight="1" x14ac:dyDescent="0.25">
      <c r="A180" s="38" t="s">
        <v>293</v>
      </c>
      <c r="B180" s="51" t="s">
        <v>294</v>
      </c>
      <c r="C180" s="41">
        <f t="shared" si="2"/>
        <v>0</v>
      </c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</row>
    <row r="181" spans="1:34" s="83" customFormat="1" ht="15" customHeight="1" x14ac:dyDescent="0.25">
      <c r="A181" s="38" t="s">
        <v>135</v>
      </c>
      <c r="B181" s="55" t="s">
        <v>136</v>
      </c>
      <c r="C181" s="41">
        <f t="shared" si="2"/>
        <v>0</v>
      </c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</row>
    <row r="182" spans="1:34" s="83" customFormat="1" ht="15.75" customHeight="1" x14ac:dyDescent="0.25">
      <c r="A182" s="38" t="s">
        <v>298</v>
      </c>
      <c r="B182" s="51" t="s">
        <v>299</v>
      </c>
      <c r="C182" s="41">
        <f t="shared" si="2"/>
        <v>0</v>
      </c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</row>
    <row r="183" spans="1:34" s="83" customFormat="1" ht="15.75" customHeight="1" x14ac:dyDescent="0.25">
      <c r="A183" s="38" t="s">
        <v>297</v>
      </c>
      <c r="B183" s="51" t="s">
        <v>611</v>
      </c>
      <c r="C183" s="41">
        <f t="shared" si="2"/>
        <v>0</v>
      </c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</row>
    <row r="184" spans="1:34" s="83" customFormat="1" ht="31.5" customHeight="1" x14ac:dyDescent="0.25">
      <c r="A184" s="38" t="s">
        <v>172</v>
      </c>
      <c r="B184" s="51" t="s">
        <v>173</v>
      </c>
      <c r="C184" s="41">
        <f t="shared" si="2"/>
        <v>0</v>
      </c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</row>
    <row r="185" spans="1:34" s="83" customFormat="1" ht="31.5" customHeight="1" x14ac:dyDescent="0.25">
      <c r="A185" s="42" t="s">
        <v>1031</v>
      </c>
      <c r="B185" s="65" t="s">
        <v>978</v>
      </c>
      <c r="C185" s="41">
        <f t="shared" si="2"/>
        <v>0</v>
      </c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</row>
    <row r="186" spans="1:34" s="83" customFormat="1" ht="15.75" customHeight="1" x14ac:dyDescent="0.25">
      <c r="A186" s="104" t="s">
        <v>1032</v>
      </c>
      <c r="B186" s="65" t="s">
        <v>1033</v>
      </c>
      <c r="C186" s="41">
        <f t="shared" si="2"/>
        <v>0</v>
      </c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</row>
    <row r="187" spans="1:34" s="83" customFormat="1" ht="15.75" customHeight="1" x14ac:dyDescent="0.25">
      <c r="A187" s="56" t="s">
        <v>804</v>
      </c>
      <c r="B187" s="57" t="s">
        <v>805</v>
      </c>
      <c r="C187" s="41">
        <f t="shared" si="2"/>
        <v>0</v>
      </c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</row>
    <row r="188" spans="1:34" s="83" customFormat="1" ht="31.5" customHeight="1" x14ac:dyDescent="0.25">
      <c r="A188" s="38" t="s">
        <v>471</v>
      </c>
      <c r="B188" s="51" t="s">
        <v>612</v>
      </c>
      <c r="C188" s="41">
        <f t="shared" si="2"/>
        <v>0</v>
      </c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</row>
    <row r="189" spans="1:34" s="83" customFormat="1" ht="47.25" customHeight="1" x14ac:dyDescent="0.25">
      <c r="A189" s="38" t="s">
        <v>378</v>
      </c>
      <c r="B189" s="51" t="s">
        <v>379</v>
      </c>
      <c r="C189" s="41">
        <f t="shared" si="2"/>
        <v>0</v>
      </c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</row>
    <row r="190" spans="1:34" s="83" customFormat="1" ht="31.5" customHeight="1" x14ac:dyDescent="0.25">
      <c r="A190" s="38" t="s">
        <v>254</v>
      </c>
      <c r="B190" s="51" t="s">
        <v>255</v>
      </c>
      <c r="C190" s="41">
        <f t="shared" si="2"/>
        <v>0</v>
      </c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</row>
    <row r="191" spans="1:34" s="83" customFormat="1" ht="15.75" customHeight="1" x14ac:dyDescent="0.25">
      <c r="A191" s="38" t="s">
        <v>140</v>
      </c>
      <c r="B191" s="51" t="s">
        <v>613</v>
      </c>
      <c r="C191" s="41">
        <f t="shared" si="2"/>
        <v>0</v>
      </c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</row>
    <row r="192" spans="1:34" s="83" customFormat="1" ht="47.25" customHeight="1" x14ac:dyDescent="0.25">
      <c r="A192" s="38" t="s">
        <v>150</v>
      </c>
      <c r="B192" s="51" t="s">
        <v>151</v>
      </c>
      <c r="C192" s="41">
        <f t="shared" si="2"/>
        <v>0</v>
      </c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</row>
    <row r="193" spans="1:34" s="83" customFormat="1" ht="15.75" customHeight="1" x14ac:dyDescent="0.25">
      <c r="A193" s="38" t="s">
        <v>267</v>
      </c>
      <c r="B193" s="51" t="s">
        <v>268</v>
      </c>
      <c r="C193" s="41">
        <f t="shared" si="2"/>
        <v>0</v>
      </c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</row>
    <row r="194" spans="1:34" s="83" customFormat="1" ht="31.5" customHeight="1" x14ac:dyDescent="0.25">
      <c r="A194" s="40" t="s">
        <v>821</v>
      </c>
      <c r="B194" s="47" t="s">
        <v>822</v>
      </c>
      <c r="C194" s="41">
        <f t="shared" ref="C194:C257" si="3">SUM(D194:AH194)</f>
        <v>0</v>
      </c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</row>
    <row r="195" spans="1:34" s="83" customFormat="1" ht="15.75" customHeight="1" x14ac:dyDescent="0.25">
      <c r="A195" s="38" t="s">
        <v>241</v>
      </c>
      <c r="B195" s="51" t="s">
        <v>242</v>
      </c>
      <c r="C195" s="41">
        <f t="shared" si="3"/>
        <v>0</v>
      </c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</row>
    <row r="196" spans="1:34" s="83" customFormat="1" ht="15.75" customHeight="1" x14ac:dyDescent="0.25">
      <c r="A196" s="38" t="s">
        <v>152</v>
      </c>
      <c r="B196" s="51" t="s">
        <v>614</v>
      </c>
      <c r="C196" s="41">
        <f t="shared" si="3"/>
        <v>0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</row>
    <row r="197" spans="1:34" s="83" customFormat="1" ht="15.75" customHeight="1" x14ac:dyDescent="0.25">
      <c r="A197" s="38" t="s">
        <v>13</v>
      </c>
      <c r="B197" s="51" t="s">
        <v>615</v>
      </c>
      <c r="C197" s="41">
        <f t="shared" si="3"/>
        <v>0</v>
      </c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</row>
    <row r="198" spans="1:34" s="83" customFormat="1" ht="15.75" customHeight="1" x14ac:dyDescent="0.25">
      <c r="A198" s="38" t="s">
        <v>500</v>
      </c>
      <c r="B198" s="51" t="s">
        <v>616</v>
      </c>
      <c r="C198" s="41">
        <f t="shared" si="3"/>
        <v>0</v>
      </c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</row>
    <row r="199" spans="1:34" s="83" customFormat="1" ht="31.5" customHeight="1" x14ac:dyDescent="0.25">
      <c r="A199" s="38" t="s">
        <v>303</v>
      </c>
      <c r="B199" s="51" t="s">
        <v>617</v>
      </c>
      <c r="C199" s="41">
        <f t="shared" si="3"/>
        <v>0</v>
      </c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</row>
    <row r="200" spans="1:34" s="83" customFormat="1" ht="15.75" customHeight="1" x14ac:dyDescent="0.25">
      <c r="A200" s="38" t="s">
        <v>290</v>
      </c>
      <c r="B200" s="51" t="s">
        <v>291</v>
      </c>
      <c r="C200" s="41">
        <f t="shared" si="3"/>
        <v>0</v>
      </c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</row>
    <row r="201" spans="1:34" s="83" customFormat="1" ht="31.5" customHeight="1" x14ac:dyDescent="0.25">
      <c r="A201" s="38" t="s">
        <v>311</v>
      </c>
      <c r="B201" s="51" t="s">
        <v>618</v>
      </c>
      <c r="C201" s="41">
        <f t="shared" si="3"/>
        <v>0</v>
      </c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</row>
    <row r="202" spans="1:34" s="83" customFormat="1" ht="31.5" x14ac:dyDescent="0.25">
      <c r="A202" s="38" t="s">
        <v>104</v>
      </c>
      <c r="B202" s="51" t="s">
        <v>105</v>
      </c>
      <c r="C202" s="41">
        <f t="shared" si="3"/>
        <v>0</v>
      </c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</row>
    <row r="203" spans="1:34" s="83" customFormat="1" ht="15.75" customHeight="1" x14ac:dyDescent="0.25">
      <c r="A203" s="38" t="s">
        <v>112</v>
      </c>
      <c r="B203" s="51" t="s">
        <v>619</v>
      </c>
      <c r="C203" s="41">
        <f t="shared" si="3"/>
        <v>0</v>
      </c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</row>
    <row r="204" spans="1:34" s="83" customFormat="1" ht="15.75" customHeight="1" x14ac:dyDescent="0.25">
      <c r="A204" s="38" t="s">
        <v>189</v>
      </c>
      <c r="B204" s="51" t="s">
        <v>620</v>
      </c>
      <c r="C204" s="41">
        <f t="shared" si="3"/>
        <v>0</v>
      </c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</row>
    <row r="205" spans="1:34" s="83" customFormat="1" ht="15.75" customHeight="1" x14ac:dyDescent="0.25">
      <c r="A205" s="38" t="s">
        <v>391</v>
      </c>
      <c r="B205" s="51" t="s">
        <v>621</v>
      </c>
      <c r="C205" s="41">
        <f t="shared" si="3"/>
        <v>0</v>
      </c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</row>
    <row r="206" spans="1:34" s="83" customFormat="1" ht="47.25" customHeight="1" x14ac:dyDescent="0.25">
      <c r="A206" s="38" t="s">
        <v>513</v>
      </c>
      <c r="B206" s="51" t="s">
        <v>622</v>
      </c>
      <c r="C206" s="41">
        <f t="shared" si="3"/>
        <v>0</v>
      </c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</row>
    <row r="207" spans="1:34" s="83" customFormat="1" ht="15.75" customHeight="1" x14ac:dyDescent="0.25">
      <c r="A207" s="38" t="s">
        <v>265</v>
      </c>
      <c r="B207" s="51" t="s">
        <v>266</v>
      </c>
      <c r="C207" s="41">
        <f t="shared" si="3"/>
        <v>0</v>
      </c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</row>
    <row r="208" spans="1:34" s="83" customFormat="1" ht="31.5" customHeight="1" x14ac:dyDescent="0.25">
      <c r="A208" s="38" t="s">
        <v>147</v>
      </c>
      <c r="B208" s="51" t="s">
        <v>623</v>
      </c>
      <c r="C208" s="41">
        <f t="shared" si="3"/>
        <v>0</v>
      </c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</row>
    <row r="209" spans="1:34" s="83" customFormat="1" ht="15.75" customHeight="1" x14ac:dyDescent="0.25">
      <c r="A209" s="38" t="s">
        <v>0</v>
      </c>
      <c r="B209" s="51" t="s">
        <v>624</v>
      </c>
      <c r="C209" s="41">
        <f t="shared" si="3"/>
        <v>0</v>
      </c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</row>
    <row r="210" spans="1:34" s="83" customFormat="1" ht="15.75" customHeight="1" x14ac:dyDescent="0.25">
      <c r="A210" s="38" t="s">
        <v>325</v>
      </c>
      <c r="B210" s="51" t="s">
        <v>625</v>
      </c>
      <c r="C210" s="41">
        <f t="shared" si="3"/>
        <v>0</v>
      </c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</row>
    <row r="211" spans="1:34" s="83" customFormat="1" ht="15.75" customHeight="1" x14ac:dyDescent="0.25">
      <c r="A211" s="38" t="s">
        <v>626</v>
      </c>
      <c r="B211" s="51" t="s">
        <v>627</v>
      </c>
      <c r="C211" s="41">
        <f t="shared" si="3"/>
        <v>0</v>
      </c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</row>
    <row r="212" spans="1:34" s="83" customFormat="1" ht="15.75" customHeight="1" x14ac:dyDescent="0.25">
      <c r="A212" s="38" t="s">
        <v>146</v>
      </c>
      <c r="B212" s="51" t="s">
        <v>628</v>
      </c>
      <c r="C212" s="41">
        <f t="shared" si="3"/>
        <v>0</v>
      </c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</row>
    <row r="213" spans="1:34" s="83" customFormat="1" ht="15.75" customHeight="1" x14ac:dyDescent="0.25">
      <c r="A213" s="38" t="s">
        <v>144</v>
      </c>
      <c r="B213" s="51" t="s">
        <v>145</v>
      </c>
      <c r="C213" s="41">
        <f t="shared" si="3"/>
        <v>0</v>
      </c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</row>
    <row r="214" spans="1:34" s="83" customFormat="1" ht="15.75" customHeight="1" x14ac:dyDescent="0.25">
      <c r="A214" s="38" t="s">
        <v>142</v>
      </c>
      <c r="B214" s="51" t="s">
        <v>629</v>
      </c>
      <c r="C214" s="41">
        <f t="shared" si="3"/>
        <v>0</v>
      </c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</row>
    <row r="215" spans="1:34" s="83" customFormat="1" ht="31.5" customHeight="1" x14ac:dyDescent="0.25">
      <c r="A215" s="88" t="s">
        <v>945</v>
      </c>
      <c r="B215" s="75" t="s">
        <v>946</v>
      </c>
      <c r="C215" s="41">
        <f t="shared" si="3"/>
        <v>0</v>
      </c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</row>
    <row r="216" spans="1:34" s="83" customFormat="1" ht="15.75" customHeight="1" x14ac:dyDescent="0.25">
      <c r="A216" s="38" t="s">
        <v>372</v>
      </c>
      <c r="B216" s="51" t="s">
        <v>373</v>
      </c>
      <c r="C216" s="41">
        <f t="shared" si="3"/>
        <v>0</v>
      </c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</row>
    <row r="217" spans="1:34" s="83" customFormat="1" ht="47.25" customHeight="1" x14ac:dyDescent="0.25">
      <c r="A217" s="38" t="s">
        <v>216</v>
      </c>
      <c r="B217" s="51" t="s">
        <v>630</v>
      </c>
      <c r="C217" s="41">
        <f t="shared" si="3"/>
        <v>0</v>
      </c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</row>
    <row r="218" spans="1:34" s="83" customFormat="1" ht="31.5" customHeight="1" x14ac:dyDescent="0.25">
      <c r="A218" s="38" t="s">
        <v>58</v>
      </c>
      <c r="B218" s="51" t="s">
        <v>631</v>
      </c>
      <c r="C218" s="41">
        <f t="shared" si="3"/>
        <v>0</v>
      </c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</row>
    <row r="219" spans="1:34" s="83" customFormat="1" ht="15.75" customHeight="1" x14ac:dyDescent="0.25">
      <c r="A219" s="38" t="s">
        <v>81</v>
      </c>
      <c r="B219" s="51" t="s">
        <v>82</v>
      </c>
      <c r="C219" s="41">
        <f t="shared" si="3"/>
        <v>0</v>
      </c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</row>
    <row r="220" spans="1:34" s="83" customFormat="1" ht="31.5" customHeight="1" x14ac:dyDescent="0.25">
      <c r="A220" s="38" t="s">
        <v>56</v>
      </c>
      <c r="B220" s="51" t="s">
        <v>632</v>
      </c>
      <c r="C220" s="41">
        <f t="shared" si="3"/>
        <v>0</v>
      </c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</row>
    <row r="221" spans="1:34" s="83" customFormat="1" ht="31.5" customHeight="1" x14ac:dyDescent="0.25">
      <c r="A221" s="38" t="s">
        <v>70</v>
      </c>
      <c r="B221" s="51" t="s">
        <v>71</v>
      </c>
      <c r="C221" s="41">
        <f t="shared" si="3"/>
        <v>0</v>
      </c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</row>
    <row r="222" spans="1:34" s="83" customFormat="1" ht="31.5" customHeight="1" x14ac:dyDescent="0.25">
      <c r="A222" s="38" t="s">
        <v>79</v>
      </c>
      <c r="B222" s="51" t="s">
        <v>80</v>
      </c>
      <c r="C222" s="41">
        <f t="shared" si="3"/>
        <v>0</v>
      </c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</row>
    <row r="223" spans="1:34" s="83" customFormat="1" ht="31.5" customHeight="1" x14ac:dyDescent="0.25">
      <c r="A223" s="38" t="s">
        <v>633</v>
      </c>
      <c r="B223" s="51" t="s">
        <v>634</v>
      </c>
      <c r="C223" s="41">
        <f t="shared" si="3"/>
        <v>0</v>
      </c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</row>
    <row r="224" spans="1:34" s="83" customFormat="1" ht="15.75" customHeight="1" x14ac:dyDescent="0.25">
      <c r="A224" s="38" t="s">
        <v>160</v>
      </c>
      <c r="B224" s="51" t="s">
        <v>161</v>
      </c>
      <c r="C224" s="41">
        <f t="shared" si="3"/>
        <v>0</v>
      </c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</row>
    <row r="225" spans="1:34" s="83" customFormat="1" ht="15.75" customHeight="1" x14ac:dyDescent="0.25">
      <c r="A225" s="38" t="s">
        <v>159</v>
      </c>
      <c r="B225" s="51" t="s">
        <v>635</v>
      </c>
      <c r="C225" s="41">
        <f t="shared" si="3"/>
        <v>0</v>
      </c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</row>
    <row r="226" spans="1:34" s="83" customFormat="1" ht="31.5" customHeight="1" x14ac:dyDescent="0.25">
      <c r="A226" s="38" t="s">
        <v>390</v>
      </c>
      <c r="B226" s="51" t="s">
        <v>636</v>
      </c>
      <c r="C226" s="41">
        <f t="shared" si="3"/>
        <v>0</v>
      </c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</row>
    <row r="227" spans="1:34" s="83" customFormat="1" ht="15.75" customHeight="1" x14ac:dyDescent="0.25">
      <c r="A227" s="38" t="s">
        <v>162</v>
      </c>
      <c r="B227" s="51" t="s">
        <v>163</v>
      </c>
      <c r="C227" s="41">
        <f t="shared" si="3"/>
        <v>0</v>
      </c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</row>
    <row r="228" spans="1:34" s="83" customFormat="1" ht="15.75" customHeight="1" x14ac:dyDescent="0.25">
      <c r="A228" s="38" t="s">
        <v>307</v>
      </c>
      <c r="B228" s="51" t="s">
        <v>637</v>
      </c>
      <c r="C228" s="41">
        <f t="shared" si="3"/>
        <v>0</v>
      </c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</row>
    <row r="229" spans="1:34" s="83" customFormat="1" ht="15.75" customHeight="1" x14ac:dyDescent="0.25">
      <c r="A229" s="38" t="s">
        <v>638</v>
      </c>
      <c r="B229" s="51" t="s">
        <v>639</v>
      </c>
      <c r="C229" s="41">
        <f t="shared" si="3"/>
        <v>0</v>
      </c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</row>
    <row r="230" spans="1:34" s="83" customFormat="1" ht="15.75" customHeight="1" x14ac:dyDescent="0.25">
      <c r="A230" s="38" t="s">
        <v>442</v>
      </c>
      <c r="B230" s="51" t="s">
        <v>640</v>
      </c>
      <c r="C230" s="41">
        <f t="shared" si="3"/>
        <v>0</v>
      </c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</row>
    <row r="231" spans="1:34" s="83" customFormat="1" ht="15.75" customHeight="1" x14ac:dyDescent="0.25">
      <c r="A231" s="38" t="s">
        <v>443</v>
      </c>
      <c r="B231" s="51" t="s">
        <v>641</v>
      </c>
      <c r="C231" s="41">
        <f t="shared" si="3"/>
        <v>0</v>
      </c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</row>
    <row r="232" spans="1:34" s="83" customFormat="1" ht="31.5" customHeight="1" x14ac:dyDescent="0.25">
      <c r="A232" s="38" t="s">
        <v>444</v>
      </c>
      <c r="B232" s="51" t="s">
        <v>642</v>
      </c>
      <c r="C232" s="41">
        <f t="shared" si="3"/>
        <v>0</v>
      </c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</row>
    <row r="233" spans="1:34" s="83" customFormat="1" ht="31.5" customHeight="1" x14ac:dyDescent="0.25">
      <c r="A233" s="38" t="s">
        <v>347</v>
      </c>
      <c r="B233" s="51" t="s">
        <v>348</v>
      </c>
      <c r="C233" s="41">
        <f t="shared" si="3"/>
        <v>0</v>
      </c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</row>
    <row r="234" spans="1:34" s="83" customFormat="1" ht="47.25" customHeight="1" x14ac:dyDescent="0.25">
      <c r="A234" s="38" t="s">
        <v>643</v>
      </c>
      <c r="B234" s="51" t="s">
        <v>644</v>
      </c>
      <c r="C234" s="41">
        <f t="shared" si="3"/>
        <v>0</v>
      </c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</row>
    <row r="235" spans="1:34" s="83" customFormat="1" ht="15" customHeight="1" x14ac:dyDescent="0.25">
      <c r="A235" s="38" t="s">
        <v>355</v>
      </c>
      <c r="B235" s="51" t="s">
        <v>356</v>
      </c>
      <c r="C235" s="41">
        <f t="shared" si="3"/>
        <v>0</v>
      </c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</row>
    <row r="236" spans="1:34" s="83" customFormat="1" ht="31.5" customHeight="1" x14ac:dyDescent="0.25">
      <c r="A236" s="60" t="s">
        <v>878</v>
      </c>
      <c r="B236" s="62" t="s">
        <v>873</v>
      </c>
      <c r="C236" s="41">
        <f t="shared" si="3"/>
        <v>0</v>
      </c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</row>
    <row r="237" spans="1:34" s="83" customFormat="1" ht="31.5" customHeight="1" x14ac:dyDescent="0.25">
      <c r="A237" s="38" t="s">
        <v>225</v>
      </c>
      <c r="B237" s="51" t="s">
        <v>226</v>
      </c>
      <c r="C237" s="41">
        <f t="shared" si="3"/>
        <v>0</v>
      </c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</row>
    <row r="238" spans="1:34" s="83" customFormat="1" ht="15.75" customHeight="1" x14ac:dyDescent="0.25">
      <c r="A238" s="38" t="s">
        <v>223</v>
      </c>
      <c r="B238" s="51" t="s">
        <v>224</v>
      </c>
      <c r="C238" s="41">
        <f t="shared" si="3"/>
        <v>0</v>
      </c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</row>
    <row r="239" spans="1:34" s="83" customFormat="1" ht="31.5" customHeight="1" x14ac:dyDescent="0.25">
      <c r="A239" s="38" t="s">
        <v>283</v>
      </c>
      <c r="B239" s="51" t="s">
        <v>645</v>
      </c>
      <c r="C239" s="41">
        <f t="shared" si="3"/>
        <v>0</v>
      </c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</row>
    <row r="240" spans="1:34" s="83" customFormat="1" ht="15.75" customHeight="1" x14ac:dyDescent="0.25">
      <c r="A240" s="38" t="s">
        <v>222</v>
      </c>
      <c r="B240" s="51" t="s">
        <v>646</v>
      </c>
      <c r="C240" s="41">
        <f t="shared" si="3"/>
        <v>0</v>
      </c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</row>
    <row r="241" spans="1:34" s="83" customFormat="1" ht="15.75" customHeight="1" x14ac:dyDescent="0.25">
      <c r="A241" s="38" t="s">
        <v>647</v>
      </c>
      <c r="B241" s="51" t="s">
        <v>648</v>
      </c>
      <c r="C241" s="41">
        <f t="shared" si="3"/>
        <v>0</v>
      </c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</row>
    <row r="242" spans="1:34" s="83" customFormat="1" ht="15" customHeight="1" x14ac:dyDescent="0.25">
      <c r="A242" s="38" t="s">
        <v>50</v>
      </c>
      <c r="B242" s="51" t="s">
        <v>649</v>
      </c>
      <c r="C242" s="41">
        <f t="shared" si="3"/>
        <v>0</v>
      </c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</row>
    <row r="243" spans="1:34" s="83" customFormat="1" ht="15.75" customHeight="1" x14ac:dyDescent="0.25">
      <c r="A243" s="42" t="s">
        <v>1143</v>
      </c>
      <c r="B243" s="65" t="s">
        <v>1144</v>
      </c>
      <c r="C243" s="41">
        <f t="shared" si="3"/>
        <v>0</v>
      </c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</row>
    <row r="244" spans="1:34" s="83" customFormat="1" ht="15.75" customHeight="1" x14ac:dyDescent="0.25">
      <c r="A244" s="38" t="s">
        <v>125</v>
      </c>
      <c r="B244" s="55" t="s">
        <v>126</v>
      </c>
      <c r="C244" s="41">
        <f t="shared" si="3"/>
        <v>0</v>
      </c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</row>
    <row r="245" spans="1:34" s="83" customFormat="1" ht="31.5" customHeight="1" x14ac:dyDescent="0.25">
      <c r="A245" s="38" t="s">
        <v>114</v>
      </c>
      <c r="B245" s="51" t="s">
        <v>650</v>
      </c>
      <c r="C245" s="41">
        <f t="shared" si="3"/>
        <v>0</v>
      </c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</row>
    <row r="246" spans="1:34" s="83" customFormat="1" ht="15.75" customHeight="1" x14ac:dyDescent="0.25">
      <c r="A246" s="38" t="s">
        <v>194</v>
      </c>
      <c r="B246" s="51" t="s">
        <v>651</v>
      </c>
      <c r="C246" s="41">
        <f t="shared" si="3"/>
        <v>0</v>
      </c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</row>
    <row r="247" spans="1:34" s="83" customFormat="1" ht="15.75" customHeight="1" x14ac:dyDescent="0.25">
      <c r="A247" s="38" t="s">
        <v>4</v>
      </c>
      <c r="B247" s="51" t="s">
        <v>5</v>
      </c>
      <c r="C247" s="41">
        <f t="shared" si="3"/>
        <v>0</v>
      </c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</row>
    <row r="248" spans="1:34" s="83" customFormat="1" ht="15.75" x14ac:dyDescent="0.25">
      <c r="A248" s="38" t="s">
        <v>219</v>
      </c>
      <c r="B248" s="51" t="s">
        <v>220</v>
      </c>
      <c r="C248" s="41">
        <f t="shared" si="3"/>
        <v>0</v>
      </c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</row>
    <row r="249" spans="1:34" s="83" customFormat="1" ht="31.5" customHeight="1" x14ac:dyDescent="0.25">
      <c r="A249" s="38" t="s">
        <v>26</v>
      </c>
      <c r="B249" s="51" t="s">
        <v>27</v>
      </c>
      <c r="C249" s="41">
        <f t="shared" si="3"/>
        <v>0</v>
      </c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</row>
    <row r="250" spans="1:34" s="83" customFormat="1" ht="31.5" customHeight="1" x14ac:dyDescent="0.25">
      <c r="A250" s="38" t="s">
        <v>110</v>
      </c>
      <c r="B250" s="51" t="s">
        <v>652</v>
      </c>
      <c r="C250" s="41">
        <f t="shared" si="3"/>
        <v>0</v>
      </c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</row>
    <row r="251" spans="1:34" s="83" customFormat="1" ht="15.75" customHeight="1" x14ac:dyDescent="0.25">
      <c r="A251" s="38" t="s">
        <v>295</v>
      </c>
      <c r="B251" s="51" t="s">
        <v>296</v>
      </c>
      <c r="C251" s="41">
        <f t="shared" si="3"/>
        <v>0</v>
      </c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</row>
    <row r="252" spans="1:34" s="83" customFormat="1" ht="15.75" customHeight="1" x14ac:dyDescent="0.25">
      <c r="A252" s="38" t="s">
        <v>384</v>
      </c>
      <c r="B252" s="51" t="s">
        <v>385</v>
      </c>
      <c r="C252" s="41">
        <f t="shared" si="3"/>
        <v>0</v>
      </c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</row>
    <row r="253" spans="1:34" s="83" customFormat="1" ht="15.75" customHeight="1" x14ac:dyDescent="0.25">
      <c r="A253" s="87" t="s">
        <v>904</v>
      </c>
      <c r="B253" s="27" t="s">
        <v>905</v>
      </c>
      <c r="C253" s="41">
        <f t="shared" si="3"/>
        <v>0</v>
      </c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</row>
    <row r="254" spans="1:34" s="83" customFormat="1" ht="15.75" customHeight="1" x14ac:dyDescent="0.25">
      <c r="A254" s="38" t="s">
        <v>399</v>
      </c>
      <c r="B254" s="51" t="s">
        <v>653</v>
      </c>
      <c r="C254" s="41">
        <f t="shared" si="3"/>
        <v>0</v>
      </c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</row>
    <row r="255" spans="1:34" s="83" customFormat="1" ht="15.75" customHeight="1" x14ac:dyDescent="0.25">
      <c r="A255" s="38" t="s">
        <v>654</v>
      </c>
      <c r="B255" s="51" t="s">
        <v>655</v>
      </c>
      <c r="C255" s="41">
        <f t="shared" si="3"/>
        <v>0</v>
      </c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</row>
    <row r="256" spans="1:34" s="83" customFormat="1" ht="31.5" customHeight="1" x14ac:dyDescent="0.25">
      <c r="A256" s="38" t="s">
        <v>42</v>
      </c>
      <c r="B256" s="51" t="s">
        <v>656</v>
      </c>
      <c r="C256" s="41">
        <f t="shared" si="3"/>
        <v>0</v>
      </c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</row>
    <row r="257" spans="1:34" s="83" customFormat="1" ht="15" customHeight="1" x14ac:dyDescent="0.25">
      <c r="A257" s="38" t="s">
        <v>18</v>
      </c>
      <c r="B257" s="51" t="s">
        <v>657</v>
      </c>
      <c r="C257" s="41">
        <f t="shared" si="3"/>
        <v>0</v>
      </c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</row>
    <row r="258" spans="1:34" s="83" customFormat="1" ht="15.75" customHeight="1" x14ac:dyDescent="0.25">
      <c r="A258" s="38" t="s">
        <v>115</v>
      </c>
      <c r="B258" s="51" t="s">
        <v>116</v>
      </c>
      <c r="C258" s="41">
        <f t="shared" ref="C258:C321" si="4">SUM(D258:AH258)</f>
        <v>0</v>
      </c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</row>
    <row r="259" spans="1:34" s="83" customFormat="1" ht="31.5" customHeight="1" x14ac:dyDescent="0.25">
      <c r="A259" s="60" t="s">
        <v>890</v>
      </c>
      <c r="B259" s="62" t="s">
        <v>891</v>
      </c>
      <c r="C259" s="41">
        <f t="shared" si="4"/>
        <v>0</v>
      </c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</row>
    <row r="260" spans="1:34" s="83" customFormat="1" ht="31.5" customHeight="1" x14ac:dyDescent="0.25">
      <c r="A260" s="38" t="s">
        <v>49</v>
      </c>
      <c r="B260" s="51" t="s">
        <v>658</v>
      </c>
      <c r="C260" s="41">
        <f t="shared" si="4"/>
        <v>0</v>
      </c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</row>
    <row r="261" spans="1:34" s="83" customFormat="1" ht="15.75" customHeight="1" x14ac:dyDescent="0.25">
      <c r="A261" s="38" t="s">
        <v>72</v>
      </c>
      <c r="B261" s="51" t="s">
        <v>659</v>
      </c>
      <c r="C261" s="41">
        <f t="shared" si="4"/>
        <v>0</v>
      </c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</row>
    <row r="262" spans="1:34" s="83" customFormat="1" ht="15.75" customHeight="1" x14ac:dyDescent="0.25">
      <c r="A262" s="38" t="s">
        <v>122</v>
      </c>
      <c r="B262" s="51" t="s">
        <v>660</v>
      </c>
      <c r="C262" s="41">
        <f t="shared" si="4"/>
        <v>0</v>
      </c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</row>
    <row r="263" spans="1:34" s="83" customFormat="1" ht="15.75" customHeight="1" x14ac:dyDescent="0.25">
      <c r="A263" s="38" t="s">
        <v>322</v>
      </c>
      <c r="B263" s="51" t="s">
        <v>661</v>
      </c>
      <c r="C263" s="41">
        <f t="shared" si="4"/>
        <v>0</v>
      </c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</row>
    <row r="264" spans="1:34" s="83" customFormat="1" ht="15.75" customHeight="1" x14ac:dyDescent="0.25">
      <c r="A264" s="38" t="s">
        <v>21</v>
      </c>
      <c r="B264" s="51" t="s">
        <v>662</v>
      </c>
      <c r="C264" s="41">
        <f t="shared" si="4"/>
        <v>0</v>
      </c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</row>
    <row r="265" spans="1:34" s="83" customFormat="1" ht="15.75" customHeight="1" x14ac:dyDescent="0.25">
      <c r="A265" s="38" t="s">
        <v>180</v>
      </c>
      <c r="B265" s="51" t="s">
        <v>663</v>
      </c>
      <c r="C265" s="41">
        <f t="shared" si="4"/>
        <v>0</v>
      </c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</row>
    <row r="266" spans="1:34" s="83" customFormat="1" ht="15.75" customHeight="1" x14ac:dyDescent="0.25">
      <c r="A266" s="38" t="s">
        <v>664</v>
      </c>
      <c r="B266" s="51" t="s">
        <v>665</v>
      </c>
      <c r="C266" s="41">
        <f t="shared" si="4"/>
        <v>0</v>
      </c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</row>
    <row r="267" spans="1:34" s="83" customFormat="1" ht="15.75" customHeight="1" x14ac:dyDescent="0.25">
      <c r="A267" s="38" t="s">
        <v>666</v>
      </c>
      <c r="B267" s="51" t="s">
        <v>667</v>
      </c>
      <c r="C267" s="41">
        <f t="shared" si="4"/>
        <v>0</v>
      </c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</row>
    <row r="268" spans="1:34" s="83" customFormat="1" ht="15.75" customHeight="1" x14ac:dyDescent="0.25">
      <c r="A268" s="38" t="s">
        <v>330</v>
      </c>
      <c r="B268" s="51" t="s">
        <v>331</v>
      </c>
      <c r="C268" s="41">
        <f t="shared" si="4"/>
        <v>0</v>
      </c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</row>
    <row r="269" spans="1:34" s="83" customFormat="1" ht="31.5" customHeight="1" x14ac:dyDescent="0.25">
      <c r="A269" s="38" t="s">
        <v>3</v>
      </c>
      <c r="B269" s="51" t="s">
        <v>668</v>
      </c>
      <c r="C269" s="41">
        <f t="shared" si="4"/>
        <v>0</v>
      </c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</row>
    <row r="270" spans="1:34" s="83" customFormat="1" ht="15.75" customHeight="1" x14ac:dyDescent="0.25">
      <c r="A270" s="38" t="s">
        <v>669</v>
      </c>
      <c r="B270" s="51" t="s">
        <v>670</v>
      </c>
      <c r="C270" s="41">
        <f t="shared" si="4"/>
        <v>0</v>
      </c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</row>
    <row r="271" spans="1:34" s="83" customFormat="1" ht="31.5" customHeight="1" x14ac:dyDescent="0.25">
      <c r="A271" s="38" t="s">
        <v>395</v>
      </c>
      <c r="B271" s="51" t="s">
        <v>396</v>
      </c>
      <c r="C271" s="41">
        <f t="shared" si="4"/>
        <v>0</v>
      </c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</row>
    <row r="272" spans="1:34" s="83" customFormat="1" ht="15.75" customHeight="1" x14ac:dyDescent="0.25">
      <c r="A272" s="38" t="s">
        <v>31</v>
      </c>
      <c r="B272" s="51" t="s">
        <v>671</v>
      </c>
      <c r="C272" s="41">
        <f t="shared" si="4"/>
        <v>0</v>
      </c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</row>
    <row r="273" spans="1:34" s="83" customFormat="1" ht="15.75" customHeight="1" x14ac:dyDescent="0.25">
      <c r="A273" s="38" t="s">
        <v>32</v>
      </c>
      <c r="B273" s="51" t="s">
        <v>33</v>
      </c>
      <c r="C273" s="41">
        <f t="shared" si="4"/>
        <v>0</v>
      </c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</row>
    <row r="274" spans="1:34" s="83" customFormat="1" ht="31.5" customHeight="1" x14ac:dyDescent="0.25">
      <c r="A274" s="60" t="s">
        <v>879</v>
      </c>
      <c r="B274" s="46" t="s">
        <v>880</v>
      </c>
      <c r="C274" s="41">
        <f t="shared" si="4"/>
        <v>0</v>
      </c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</row>
    <row r="275" spans="1:34" s="83" customFormat="1" ht="15.75" customHeight="1" x14ac:dyDescent="0.25">
      <c r="A275" s="38" t="s">
        <v>672</v>
      </c>
      <c r="B275" s="51" t="s">
        <v>673</v>
      </c>
      <c r="C275" s="41">
        <f t="shared" si="4"/>
        <v>0</v>
      </c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</row>
    <row r="276" spans="1:34" s="83" customFormat="1" ht="31.5" customHeight="1" x14ac:dyDescent="0.25">
      <c r="A276" s="38" t="s">
        <v>164</v>
      </c>
      <c r="B276" s="51" t="s">
        <v>165</v>
      </c>
      <c r="C276" s="41">
        <f t="shared" si="4"/>
        <v>0</v>
      </c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</row>
    <row r="277" spans="1:34" s="83" customFormat="1" ht="31.5" customHeight="1" x14ac:dyDescent="0.25">
      <c r="A277" s="39" t="s">
        <v>811</v>
      </c>
      <c r="B277" s="45" t="s">
        <v>812</v>
      </c>
      <c r="C277" s="41">
        <f t="shared" si="4"/>
        <v>0</v>
      </c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</row>
    <row r="278" spans="1:34" s="83" customFormat="1" ht="15" customHeight="1" x14ac:dyDescent="0.25">
      <c r="A278" s="38" t="s">
        <v>177</v>
      </c>
      <c r="B278" s="51" t="s">
        <v>674</v>
      </c>
      <c r="C278" s="41">
        <f t="shared" si="4"/>
        <v>0</v>
      </c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</row>
    <row r="279" spans="1:34" s="83" customFormat="1" ht="15.75" customHeight="1" x14ac:dyDescent="0.25">
      <c r="A279" s="38" t="s">
        <v>505</v>
      </c>
      <c r="B279" s="51" t="s">
        <v>675</v>
      </c>
      <c r="C279" s="41">
        <f t="shared" si="4"/>
        <v>0</v>
      </c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</row>
    <row r="280" spans="1:34" s="83" customFormat="1" ht="15.75" customHeight="1" x14ac:dyDescent="0.25">
      <c r="A280" s="60" t="s">
        <v>875</v>
      </c>
      <c r="B280" s="62" t="s">
        <v>870</v>
      </c>
      <c r="C280" s="41">
        <f t="shared" si="4"/>
        <v>0</v>
      </c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</row>
    <row r="281" spans="1:34" s="83" customFormat="1" ht="15.75" customHeight="1" x14ac:dyDescent="0.25">
      <c r="A281" s="38" t="s">
        <v>676</v>
      </c>
      <c r="B281" s="51" t="s">
        <v>677</v>
      </c>
      <c r="C281" s="41">
        <f t="shared" si="4"/>
        <v>0</v>
      </c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</row>
    <row r="282" spans="1:34" s="83" customFormat="1" ht="15.75" customHeight="1" x14ac:dyDescent="0.25">
      <c r="A282" s="38" t="s">
        <v>806</v>
      </c>
      <c r="B282" s="51" t="s">
        <v>791</v>
      </c>
      <c r="C282" s="41">
        <f t="shared" si="4"/>
        <v>0</v>
      </c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</row>
    <row r="283" spans="1:34" s="83" customFormat="1" ht="15.75" customHeight="1" x14ac:dyDescent="0.25">
      <c r="A283" s="38" t="s">
        <v>317</v>
      </c>
      <c r="B283" s="51" t="s">
        <v>678</v>
      </c>
      <c r="C283" s="41">
        <f t="shared" si="4"/>
        <v>0</v>
      </c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</row>
    <row r="284" spans="1:34" s="83" customFormat="1" ht="15.75" x14ac:dyDescent="0.25">
      <c r="A284" s="38" t="s">
        <v>256</v>
      </c>
      <c r="B284" s="51" t="s">
        <v>679</v>
      </c>
      <c r="C284" s="41">
        <f t="shared" si="4"/>
        <v>0</v>
      </c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</row>
    <row r="285" spans="1:34" s="83" customFormat="1" ht="15.75" x14ac:dyDescent="0.25">
      <c r="A285" s="42" t="s">
        <v>1084</v>
      </c>
      <c r="B285" s="65" t="s">
        <v>1085</v>
      </c>
      <c r="C285" s="41">
        <f t="shared" si="4"/>
        <v>0</v>
      </c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</row>
    <row r="286" spans="1:34" s="83" customFormat="1" ht="15.75" customHeight="1" x14ac:dyDescent="0.25">
      <c r="A286" s="38" t="s">
        <v>124</v>
      </c>
      <c r="B286" s="51" t="s">
        <v>680</v>
      </c>
      <c r="C286" s="41">
        <f t="shared" si="4"/>
        <v>0</v>
      </c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</row>
    <row r="287" spans="1:34" s="83" customFormat="1" ht="31.5" customHeight="1" x14ac:dyDescent="0.25">
      <c r="A287" s="38" t="s">
        <v>499</v>
      </c>
      <c r="B287" s="51" t="s">
        <v>681</v>
      </c>
      <c r="C287" s="41">
        <f t="shared" si="4"/>
        <v>0</v>
      </c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</row>
    <row r="288" spans="1:34" s="83" customFormat="1" ht="31.5" customHeight="1" x14ac:dyDescent="0.25">
      <c r="A288" s="38" t="s">
        <v>108</v>
      </c>
      <c r="B288" s="51" t="s">
        <v>682</v>
      </c>
      <c r="C288" s="41">
        <f t="shared" si="4"/>
        <v>0</v>
      </c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</row>
    <row r="289" spans="1:34" s="83" customFormat="1" ht="31.5" customHeight="1" x14ac:dyDescent="0.25">
      <c r="A289" s="38" t="s">
        <v>445</v>
      </c>
      <c r="B289" s="51" t="s">
        <v>683</v>
      </c>
      <c r="C289" s="41">
        <f t="shared" si="4"/>
        <v>0</v>
      </c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</row>
    <row r="290" spans="1:34" s="83" customFormat="1" ht="15.75" customHeight="1" x14ac:dyDescent="0.25">
      <c r="A290" s="38" t="s">
        <v>357</v>
      </c>
      <c r="B290" s="51" t="s">
        <v>684</v>
      </c>
      <c r="C290" s="41">
        <f t="shared" si="4"/>
        <v>0</v>
      </c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</row>
    <row r="291" spans="1:34" s="83" customFormat="1" ht="15.75" customHeight="1" x14ac:dyDescent="0.25">
      <c r="A291" s="38" t="s">
        <v>358</v>
      </c>
      <c r="B291" s="51" t="s">
        <v>685</v>
      </c>
      <c r="C291" s="41">
        <f t="shared" si="4"/>
        <v>0</v>
      </c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</row>
    <row r="292" spans="1:34" s="83" customFormat="1" ht="31.5" customHeight="1" x14ac:dyDescent="0.25">
      <c r="A292" s="38" t="s">
        <v>167</v>
      </c>
      <c r="B292" s="51" t="s">
        <v>168</v>
      </c>
      <c r="C292" s="41">
        <f t="shared" si="4"/>
        <v>0</v>
      </c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</row>
    <row r="293" spans="1:34" s="83" customFormat="1" ht="15.75" customHeight="1" x14ac:dyDescent="0.25">
      <c r="A293" s="38" t="s">
        <v>448</v>
      </c>
      <c r="B293" s="51" t="s">
        <v>686</v>
      </c>
      <c r="C293" s="41">
        <f t="shared" si="4"/>
        <v>0</v>
      </c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</row>
    <row r="294" spans="1:34" s="83" customFormat="1" ht="31.5" customHeight="1" x14ac:dyDescent="0.25">
      <c r="A294" s="38" t="s">
        <v>473</v>
      </c>
      <c r="B294" s="51" t="s">
        <v>474</v>
      </c>
      <c r="C294" s="41">
        <f t="shared" si="4"/>
        <v>0</v>
      </c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</row>
    <row r="295" spans="1:34" s="83" customFormat="1" ht="31.5" customHeight="1" x14ac:dyDescent="0.25">
      <c r="A295" s="38" t="s">
        <v>157</v>
      </c>
      <c r="B295" s="51" t="s">
        <v>158</v>
      </c>
      <c r="C295" s="41">
        <f t="shared" si="4"/>
        <v>0</v>
      </c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</row>
    <row r="296" spans="1:34" s="83" customFormat="1" ht="31.5" customHeight="1" x14ac:dyDescent="0.25">
      <c r="A296" s="38" t="s">
        <v>687</v>
      </c>
      <c r="B296" s="51" t="s">
        <v>688</v>
      </c>
      <c r="C296" s="41">
        <f t="shared" si="4"/>
        <v>0</v>
      </c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</row>
    <row r="297" spans="1:34" s="83" customFormat="1" ht="15.75" customHeight="1" x14ac:dyDescent="0.25">
      <c r="A297" s="38" t="s">
        <v>65</v>
      </c>
      <c r="B297" s="51" t="s">
        <v>66</v>
      </c>
      <c r="C297" s="41">
        <f t="shared" si="4"/>
        <v>0</v>
      </c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</row>
    <row r="298" spans="1:34" s="83" customFormat="1" ht="31.5" customHeight="1" x14ac:dyDescent="0.25">
      <c r="A298" s="38" t="s">
        <v>239</v>
      </c>
      <c r="B298" s="51" t="s">
        <v>240</v>
      </c>
      <c r="C298" s="41">
        <f t="shared" si="4"/>
        <v>0</v>
      </c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</row>
    <row r="299" spans="1:34" s="83" customFormat="1" ht="15.75" customHeight="1" x14ac:dyDescent="0.25">
      <c r="A299" s="38" t="s">
        <v>64</v>
      </c>
      <c r="B299" s="51" t="s">
        <v>689</v>
      </c>
      <c r="C299" s="41">
        <f t="shared" si="4"/>
        <v>0</v>
      </c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</row>
    <row r="300" spans="1:34" s="83" customFormat="1" ht="31.5" customHeight="1" x14ac:dyDescent="0.25">
      <c r="A300" s="38" t="s">
        <v>237</v>
      </c>
      <c r="B300" s="51" t="s">
        <v>238</v>
      </c>
      <c r="C300" s="41">
        <f t="shared" si="4"/>
        <v>0</v>
      </c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</row>
    <row r="301" spans="1:34" s="83" customFormat="1" ht="31.5" customHeight="1" x14ac:dyDescent="0.25">
      <c r="A301" s="38" t="s">
        <v>492</v>
      </c>
      <c r="B301" s="51" t="s">
        <v>493</v>
      </c>
      <c r="C301" s="41">
        <f t="shared" si="4"/>
        <v>0</v>
      </c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</row>
    <row r="302" spans="1:34" s="83" customFormat="1" ht="15.75" customHeight="1" x14ac:dyDescent="0.25">
      <c r="A302" s="38" t="s">
        <v>690</v>
      </c>
      <c r="B302" s="51" t="s">
        <v>691</v>
      </c>
      <c r="C302" s="41">
        <f t="shared" si="4"/>
        <v>0</v>
      </c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</row>
    <row r="303" spans="1:34" s="83" customFormat="1" ht="15.75" customHeight="1" x14ac:dyDescent="0.25">
      <c r="A303" s="38" t="s">
        <v>470</v>
      </c>
      <c r="B303" s="51" t="s">
        <v>692</v>
      </c>
      <c r="C303" s="41">
        <f t="shared" si="4"/>
        <v>0</v>
      </c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</row>
    <row r="304" spans="1:34" s="83" customFormat="1" ht="31.5" customHeight="1" x14ac:dyDescent="0.25">
      <c r="A304" s="38" t="s">
        <v>490</v>
      </c>
      <c r="B304" s="51" t="s">
        <v>693</v>
      </c>
      <c r="C304" s="41">
        <f t="shared" si="4"/>
        <v>0</v>
      </c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</row>
    <row r="305" spans="1:34" s="83" customFormat="1" ht="15.75" customHeight="1" x14ac:dyDescent="0.25">
      <c r="A305" s="38" t="s">
        <v>386</v>
      </c>
      <c r="B305" s="51" t="s">
        <v>694</v>
      </c>
      <c r="C305" s="41">
        <f t="shared" si="4"/>
        <v>0</v>
      </c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</row>
    <row r="306" spans="1:34" s="83" customFormat="1" ht="47.25" customHeight="1" x14ac:dyDescent="0.25">
      <c r="A306" s="38" t="s">
        <v>695</v>
      </c>
      <c r="B306" s="51" t="s">
        <v>696</v>
      </c>
      <c r="C306" s="41">
        <f t="shared" si="4"/>
        <v>0</v>
      </c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</row>
    <row r="307" spans="1:34" s="83" customFormat="1" ht="15.75" customHeight="1" x14ac:dyDescent="0.25">
      <c r="A307" s="38" t="s">
        <v>55</v>
      </c>
      <c r="B307" s="51" t="s">
        <v>697</v>
      </c>
      <c r="C307" s="41">
        <f t="shared" si="4"/>
        <v>0</v>
      </c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</row>
    <row r="308" spans="1:34" s="83" customFormat="1" ht="15.75" customHeight="1" x14ac:dyDescent="0.25">
      <c r="A308" s="38" t="s">
        <v>87</v>
      </c>
      <c r="B308" s="51" t="s">
        <v>698</v>
      </c>
      <c r="C308" s="41">
        <f t="shared" si="4"/>
        <v>0</v>
      </c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</row>
    <row r="309" spans="1:34" s="83" customFormat="1" ht="47.25" customHeight="1" x14ac:dyDescent="0.25">
      <c r="A309" s="38" t="s">
        <v>382</v>
      </c>
      <c r="B309" s="51" t="s">
        <v>383</v>
      </c>
      <c r="C309" s="41">
        <f t="shared" si="4"/>
        <v>0</v>
      </c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</row>
    <row r="310" spans="1:34" s="83" customFormat="1" ht="31.5" customHeight="1" x14ac:dyDescent="0.25">
      <c r="A310" s="38" t="s">
        <v>244</v>
      </c>
      <c r="B310" s="51" t="s">
        <v>245</v>
      </c>
      <c r="C310" s="41">
        <f t="shared" si="4"/>
        <v>0</v>
      </c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</row>
    <row r="311" spans="1:34" s="83" customFormat="1" ht="31.5" customHeight="1" x14ac:dyDescent="0.25">
      <c r="A311" s="38" t="s">
        <v>475</v>
      </c>
      <c r="B311" s="51" t="s">
        <v>476</v>
      </c>
      <c r="C311" s="41">
        <f t="shared" si="4"/>
        <v>0</v>
      </c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</row>
    <row r="312" spans="1:34" s="83" customFormat="1" ht="15" customHeight="1" x14ac:dyDescent="0.25">
      <c r="A312" s="38" t="s">
        <v>351</v>
      </c>
      <c r="B312" s="51" t="s">
        <v>352</v>
      </c>
      <c r="C312" s="41">
        <f t="shared" si="4"/>
        <v>0</v>
      </c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</row>
    <row r="313" spans="1:34" s="83" customFormat="1" ht="15.75" customHeight="1" x14ac:dyDescent="0.25">
      <c r="A313" s="38" t="s">
        <v>699</v>
      </c>
      <c r="B313" s="51" t="s">
        <v>700</v>
      </c>
      <c r="C313" s="41">
        <f t="shared" si="4"/>
        <v>0</v>
      </c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</row>
    <row r="314" spans="1:34" s="83" customFormat="1" ht="15.75" customHeight="1" x14ac:dyDescent="0.25">
      <c r="A314" s="38" t="s">
        <v>392</v>
      </c>
      <c r="B314" s="51" t="s">
        <v>393</v>
      </c>
      <c r="C314" s="41">
        <f t="shared" si="4"/>
        <v>0</v>
      </c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</row>
    <row r="315" spans="1:34" s="83" customFormat="1" ht="47.25" customHeight="1" x14ac:dyDescent="0.25">
      <c r="A315" s="89" t="s">
        <v>898</v>
      </c>
      <c r="B315" s="63" t="s">
        <v>899</v>
      </c>
      <c r="C315" s="41">
        <f t="shared" si="4"/>
        <v>0</v>
      </c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</row>
    <row r="316" spans="1:34" s="83" customFormat="1" ht="15.75" customHeight="1" x14ac:dyDescent="0.25">
      <c r="A316" s="38" t="s">
        <v>181</v>
      </c>
      <c r="B316" s="51" t="s">
        <v>182</v>
      </c>
      <c r="C316" s="41">
        <f t="shared" si="4"/>
        <v>0</v>
      </c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</row>
    <row r="317" spans="1:34" s="83" customFormat="1" ht="15.75" customHeight="1" x14ac:dyDescent="0.25">
      <c r="A317" s="38" t="s">
        <v>174</v>
      </c>
      <c r="B317" s="51" t="s">
        <v>701</v>
      </c>
      <c r="C317" s="41">
        <f t="shared" si="4"/>
        <v>0</v>
      </c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</row>
    <row r="318" spans="1:34" s="83" customFormat="1" ht="15.75" customHeight="1" x14ac:dyDescent="0.25">
      <c r="A318" s="38" t="s">
        <v>131</v>
      </c>
      <c r="B318" s="51" t="s">
        <v>702</v>
      </c>
      <c r="C318" s="41">
        <f t="shared" si="4"/>
        <v>0</v>
      </c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</row>
    <row r="319" spans="1:34" s="83" customFormat="1" ht="15.75" customHeight="1" x14ac:dyDescent="0.25">
      <c r="A319" s="38" t="s">
        <v>437</v>
      </c>
      <c r="B319" s="51" t="s">
        <v>438</v>
      </c>
      <c r="C319" s="41">
        <f t="shared" si="4"/>
        <v>0</v>
      </c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</row>
    <row r="320" spans="1:34" s="83" customFormat="1" ht="15.75" customHeight="1" x14ac:dyDescent="0.25">
      <c r="A320" s="38" t="s">
        <v>439</v>
      </c>
      <c r="B320" s="51" t="s">
        <v>703</v>
      </c>
      <c r="C320" s="41">
        <f t="shared" si="4"/>
        <v>0</v>
      </c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</row>
    <row r="321" spans="1:34" s="83" customFormat="1" ht="15.75" customHeight="1" x14ac:dyDescent="0.25">
      <c r="A321" s="38" t="s">
        <v>440</v>
      </c>
      <c r="B321" s="51" t="s">
        <v>441</v>
      </c>
      <c r="C321" s="41">
        <f t="shared" si="4"/>
        <v>0</v>
      </c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</row>
    <row r="322" spans="1:34" s="83" customFormat="1" ht="15.75" customHeight="1" x14ac:dyDescent="0.25">
      <c r="A322" s="38" t="s">
        <v>394</v>
      </c>
      <c r="B322" s="51" t="s">
        <v>704</v>
      </c>
      <c r="C322" s="41">
        <f t="shared" ref="C322:C385" si="5">SUM(D322:AH322)</f>
        <v>0</v>
      </c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</row>
    <row r="323" spans="1:34" s="83" customFormat="1" ht="15.75" customHeight="1" x14ac:dyDescent="0.25">
      <c r="A323" s="38" t="s">
        <v>415</v>
      </c>
      <c r="B323" s="51" t="s">
        <v>416</v>
      </c>
      <c r="C323" s="41">
        <f t="shared" si="5"/>
        <v>0</v>
      </c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</row>
    <row r="324" spans="1:34" s="83" customFormat="1" ht="15.75" customHeight="1" x14ac:dyDescent="0.25">
      <c r="A324" s="38" t="s">
        <v>418</v>
      </c>
      <c r="B324" s="51" t="s">
        <v>419</v>
      </c>
      <c r="C324" s="41">
        <f t="shared" si="5"/>
        <v>0</v>
      </c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</row>
    <row r="325" spans="1:34" s="83" customFormat="1" ht="31.5" customHeight="1" x14ac:dyDescent="0.25">
      <c r="A325" s="38" t="s">
        <v>417</v>
      </c>
      <c r="B325" s="51" t="s">
        <v>705</v>
      </c>
      <c r="C325" s="41">
        <f t="shared" si="5"/>
        <v>0</v>
      </c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</row>
    <row r="326" spans="1:34" s="83" customFormat="1" ht="31.5" customHeight="1" x14ac:dyDescent="0.25">
      <c r="A326" s="38" t="s">
        <v>426</v>
      </c>
      <c r="B326" s="51" t="s">
        <v>706</v>
      </c>
      <c r="C326" s="41">
        <f t="shared" si="5"/>
        <v>0</v>
      </c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</row>
    <row r="327" spans="1:34" s="83" customFormat="1" ht="31.5" customHeight="1" x14ac:dyDescent="0.25">
      <c r="A327" s="88" t="s">
        <v>947</v>
      </c>
      <c r="B327" s="75" t="s">
        <v>948</v>
      </c>
      <c r="C327" s="41">
        <f t="shared" si="5"/>
        <v>0</v>
      </c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</row>
    <row r="328" spans="1:34" s="83" customFormat="1" ht="31.5" customHeight="1" x14ac:dyDescent="0.25">
      <c r="A328" s="38" t="s">
        <v>148</v>
      </c>
      <c r="B328" s="51" t="s">
        <v>149</v>
      </c>
      <c r="C328" s="41">
        <f t="shared" si="5"/>
        <v>0</v>
      </c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</row>
    <row r="329" spans="1:34" s="83" customFormat="1" ht="31.5" customHeight="1" x14ac:dyDescent="0.25">
      <c r="A329" s="38" t="s">
        <v>420</v>
      </c>
      <c r="B329" s="51" t="s">
        <v>421</v>
      </c>
      <c r="C329" s="41">
        <f t="shared" si="5"/>
        <v>0</v>
      </c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</row>
    <row r="330" spans="1:34" s="83" customFormat="1" ht="15.75" customHeight="1" x14ac:dyDescent="0.25">
      <c r="A330" s="38" t="s">
        <v>707</v>
      </c>
      <c r="B330" s="51" t="s">
        <v>708</v>
      </c>
      <c r="C330" s="41">
        <f t="shared" si="5"/>
        <v>0</v>
      </c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</row>
    <row r="331" spans="1:34" s="83" customFormat="1" ht="31.5" customHeight="1" x14ac:dyDescent="0.25">
      <c r="A331" s="38" t="s">
        <v>709</v>
      </c>
      <c r="B331" s="51" t="s">
        <v>710</v>
      </c>
      <c r="C331" s="41">
        <f t="shared" si="5"/>
        <v>0</v>
      </c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</row>
    <row r="332" spans="1:34" s="83" customFormat="1" ht="31.5" customHeight="1" x14ac:dyDescent="0.25">
      <c r="A332" s="38" t="s">
        <v>711</v>
      </c>
      <c r="B332" s="51" t="s">
        <v>712</v>
      </c>
      <c r="C332" s="41">
        <f t="shared" si="5"/>
        <v>0</v>
      </c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</row>
    <row r="333" spans="1:34" s="83" customFormat="1" ht="31.5" customHeight="1" x14ac:dyDescent="0.25">
      <c r="A333" s="39" t="s">
        <v>813</v>
      </c>
      <c r="B333" s="45" t="s">
        <v>814</v>
      </c>
      <c r="C333" s="41">
        <f t="shared" si="5"/>
        <v>0</v>
      </c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</row>
    <row r="334" spans="1:34" s="83" customFormat="1" ht="31.5" customHeight="1" x14ac:dyDescent="0.25">
      <c r="A334" s="38" t="s">
        <v>43</v>
      </c>
      <c r="B334" s="51" t="s">
        <v>44</v>
      </c>
      <c r="C334" s="41">
        <f t="shared" si="5"/>
        <v>0</v>
      </c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</row>
    <row r="335" spans="1:34" s="83" customFormat="1" ht="15.75" customHeight="1" x14ac:dyDescent="0.25">
      <c r="A335" s="38" t="s">
        <v>47</v>
      </c>
      <c r="B335" s="51" t="s">
        <v>48</v>
      </c>
      <c r="C335" s="41">
        <f t="shared" si="5"/>
        <v>0</v>
      </c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</row>
    <row r="336" spans="1:34" s="83" customFormat="1" ht="15.75" customHeight="1" x14ac:dyDescent="0.25">
      <c r="A336" s="38" t="s">
        <v>45</v>
      </c>
      <c r="B336" s="51" t="s">
        <v>46</v>
      </c>
      <c r="C336" s="41">
        <f t="shared" si="5"/>
        <v>0</v>
      </c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</row>
    <row r="337" spans="1:34" s="83" customFormat="1" ht="15.75" customHeight="1" x14ac:dyDescent="0.25">
      <c r="A337" s="38" t="s">
        <v>36</v>
      </c>
      <c r="B337" s="51" t="s">
        <v>713</v>
      </c>
      <c r="C337" s="41">
        <f t="shared" si="5"/>
        <v>0</v>
      </c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</row>
    <row r="338" spans="1:34" s="83" customFormat="1" ht="15.75" customHeight="1" x14ac:dyDescent="0.25">
      <c r="A338" s="38" t="s">
        <v>450</v>
      </c>
      <c r="B338" s="51" t="s">
        <v>451</v>
      </c>
      <c r="C338" s="41">
        <f t="shared" si="5"/>
        <v>0</v>
      </c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</row>
    <row r="339" spans="1:34" s="83" customFormat="1" ht="15.75" customHeight="1" x14ac:dyDescent="0.25">
      <c r="A339" s="38" t="s">
        <v>452</v>
      </c>
      <c r="B339" s="51" t="s">
        <v>453</v>
      </c>
      <c r="C339" s="41">
        <f t="shared" si="5"/>
        <v>0</v>
      </c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</row>
    <row r="340" spans="1:34" s="83" customFormat="1" ht="31.5" customHeight="1" x14ac:dyDescent="0.25">
      <c r="A340" s="38" t="s">
        <v>454</v>
      </c>
      <c r="B340" s="51" t="s">
        <v>455</v>
      </c>
      <c r="C340" s="41">
        <f t="shared" si="5"/>
        <v>0</v>
      </c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</row>
    <row r="341" spans="1:34" s="83" customFormat="1" ht="15.75" customHeight="1" x14ac:dyDescent="0.25">
      <c r="A341" s="38" t="s">
        <v>456</v>
      </c>
      <c r="B341" s="51" t="s">
        <v>457</v>
      </c>
      <c r="C341" s="41">
        <f t="shared" si="5"/>
        <v>0</v>
      </c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</row>
    <row r="342" spans="1:34" s="83" customFormat="1" ht="15.75" x14ac:dyDescent="0.25">
      <c r="A342" s="38" t="s">
        <v>497</v>
      </c>
      <c r="B342" s="51" t="s">
        <v>714</v>
      </c>
      <c r="C342" s="41">
        <f t="shared" si="5"/>
        <v>0</v>
      </c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</row>
    <row r="343" spans="1:34" s="83" customFormat="1" ht="31.5" x14ac:dyDescent="0.25">
      <c r="A343" s="38" t="s">
        <v>230</v>
      </c>
      <c r="B343" s="51" t="s">
        <v>231</v>
      </c>
      <c r="C343" s="41">
        <f t="shared" si="5"/>
        <v>0</v>
      </c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</row>
    <row r="344" spans="1:34" s="83" customFormat="1" ht="15.75" customHeight="1" x14ac:dyDescent="0.25">
      <c r="A344" s="38" t="s">
        <v>715</v>
      </c>
      <c r="B344" s="51" t="s">
        <v>716</v>
      </c>
      <c r="C344" s="41">
        <f t="shared" si="5"/>
        <v>0</v>
      </c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</row>
    <row r="345" spans="1:34" s="83" customFormat="1" ht="15.75" customHeight="1" x14ac:dyDescent="0.25">
      <c r="A345" s="38" t="s">
        <v>717</v>
      </c>
      <c r="B345" s="51" t="s">
        <v>718</v>
      </c>
      <c r="C345" s="41">
        <f t="shared" si="5"/>
        <v>0</v>
      </c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</row>
    <row r="346" spans="1:34" s="83" customFormat="1" ht="15.75" customHeight="1" x14ac:dyDescent="0.25">
      <c r="A346" s="38" t="s">
        <v>429</v>
      </c>
      <c r="B346" s="51" t="s">
        <v>430</v>
      </c>
      <c r="C346" s="41">
        <f t="shared" si="5"/>
        <v>0</v>
      </c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</row>
    <row r="347" spans="1:34" s="83" customFormat="1" ht="31.5" customHeight="1" x14ac:dyDescent="0.25">
      <c r="A347" s="38" t="s">
        <v>431</v>
      </c>
      <c r="B347" s="51" t="s">
        <v>432</v>
      </c>
      <c r="C347" s="41">
        <f t="shared" si="5"/>
        <v>0</v>
      </c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</row>
    <row r="348" spans="1:34" s="83" customFormat="1" ht="15.75" customHeight="1" x14ac:dyDescent="0.25">
      <c r="A348" s="38" t="s">
        <v>433</v>
      </c>
      <c r="B348" s="51" t="s">
        <v>434</v>
      </c>
      <c r="C348" s="41">
        <f t="shared" si="5"/>
        <v>0</v>
      </c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</row>
    <row r="349" spans="1:34" s="83" customFormat="1" ht="15.75" customHeight="1" x14ac:dyDescent="0.25">
      <c r="A349" s="38" t="s">
        <v>427</v>
      </c>
      <c r="B349" s="51" t="s">
        <v>428</v>
      </c>
      <c r="C349" s="41">
        <f t="shared" si="5"/>
        <v>0</v>
      </c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</row>
    <row r="350" spans="1:34" s="83" customFormat="1" ht="15.75" customHeight="1" x14ac:dyDescent="0.25">
      <c r="A350" s="38" t="s">
        <v>141</v>
      </c>
      <c r="B350" s="51" t="s">
        <v>719</v>
      </c>
      <c r="C350" s="41">
        <f t="shared" si="5"/>
        <v>0</v>
      </c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</row>
    <row r="351" spans="1:34" s="83" customFormat="1" ht="15.75" customHeight="1" x14ac:dyDescent="0.25">
      <c r="A351" s="38" t="s">
        <v>102</v>
      </c>
      <c r="B351" s="51" t="s">
        <v>103</v>
      </c>
      <c r="C351" s="41">
        <f t="shared" si="5"/>
        <v>0</v>
      </c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</row>
    <row r="352" spans="1:34" s="83" customFormat="1" ht="15.75" customHeight="1" x14ac:dyDescent="0.25">
      <c r="A352" s="38" t="s">
        <v>248</v>
      </c>
      <c r="B352" s="51" t="s">
        <v>720</v>
      </c>
      <c r="C352" s="41">
        <f t="shared" si="5"/>
        <v>0</v>
      </c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</row>
    <row r="353" spans="1:34" s="83" customFormat="1" ht="15.75" customHeight="1" x14ac:dyDescent="0.25">
      <c r="A353" s="38" t="s">
        <v>247</v>
      </c>
      <c r="B353" s="51" t="s">
        <v>721</v>
      </c>
      <c r="C353" s="41">
        <f t="shared" si="5"/>
        <v>0</v>
      </c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</row>
    <row r="354" spans="1:34" s="83" customFormat="1" ht="15.75" customHeight="1" x14ac:dyDescent="0.25">
      <c r="A354" s="38" t="s">
        <v>249</v>
      </c>
      <c r="B354" s="51" t="s">
        <v>722</v>
      </c>
      <c r="C354" s="41">
        <f t="shared" si="5"/>
        <v>0</v>
      </c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</row>
    <row r="355" spans="1:34" s="83" customFormat="1" ht="15.75" customHeight="1" x14ac:dyDescent="0.25">
      <c r="A355" s="38" t="s">
        <v>250</v>
      </c>
      <c r="B355" s="51" t="s">
        <v>723</v>
      </c>
      <c r="C355" s="41">
        <f t="shared" si="5"/>
        <v>0</v>
      </c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</row>
    <row r="356" spans="1:34" s="83" customFormat="1" ht="15.75" customHeight="1" x14ac:dyDescent="0.25">
      <c r="A356" s="38" t="s">
        <v>273</v>
      </c>
      <c r="B356" s="51" t="s">
        <v>724</v>
      </c>
      <c r="C356" s="41">
        <f t="shared" si="5"/>
        <v>0</v>
      </c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</row>
    <row r="357" spans="1:34" s="83" customFormat="1" ht="15.75" customHeight="1" x14ac:dyDescent="0.25">
      <c r="A357" s="38" t="s">
        <v>725</v>
      </c>
      <c r="B357" s="51" t="s">
        <v>726</v>
      </c>
      <c r="C357" s="41">
        <f t="shared" si="5"/>
        <v>0</v>
      </c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</row>
    <row r="358" spans="1:34" s="83" customFormat="1" ht="15.75" customHeight="1" x14ac:dyDescent="0.25">
      <c r="A358" s="38" t="s">
        <v>727</v>
      </c>
      <c r="B358" s="51" t="s">
        <v>728</v>
      </c>
      <c r="C358" s="41">
        <f t="shared" si="5"/>
        <v>0</v>
      </c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</row>
    <row r="359" spans="1:34" s="83" customFormat="1" ht="47.25" customHeight="1" x14ac:dyDescent="0.25">
      <c r="A359" s="38" t="s">
        <v>729</v>
      </c>
      <c r="B359" s="51" t="s">
        <v>730</v>
      </c>
      <c r="C359" s="41">
        <f t="shared" si="5"/>
        <v>0</v>
      </c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</row>
    <row r="360" spans="1:34" s="83" customFormat="1" ht="15.75" customHeight="1" x14ac:dyDescent="0.25">
      <c r="A360" s="38" t="s">
        <v>143</v>
      </c>
      <c r="B360" s="51" t="s">
        <v>731</v>
      </c>
      <c r="C360" s="41">
        <f t="shared" si="5"/>
        <v>0</v>
      </c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</row>
    <row r="361" spans="1:34" s="83" customFormat="1" ht="31.5" customHeight="1" x14ac:dyDescent="0.25">
      <c r="A361" s="85" t="s">
        <v>912</v>
      </c>
      <c r="B361" s="69" t="s">
        <v>913</v>
      </c>
      <c r="C361" s="41">
        <f t="shared" si="5"/>
        <v>0</v>
      </c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</row>
    <row r="362" spans="1:34" s="83" customFormat="1" ht="31.5" customHeight="1" x14ac:dyDescent="0.25">
      <c r="A362" s="38" t="s">
        <v>269</v>
      </c>
      <c r="B362" s="51" t="s">
        <v>732</v>
      </c>
      <c r="C362" s="41">
        <f t="shared" si="5"/>
        <v>0</v>
      </c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</row>
    <row r="363" spans="1:34" s="83" customFormat="1" ht="15.75" customHeight="1" x14ac:dyDescent="0.25">
      <c r="A363" s="38" t="s">
        <v>73</v>
      </c>
      <c r="B363" s="51" t="s">
        <v>74</v>
      </c>
      <c r="C363" s="41">
        <f t="shared" si="5"/>
        <v>0</v>
      </c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</row>
    <row r="364" spans="1:34" s="83" customFormat="1" ht="15.75" customHeight="1" x14ac:dyDescent="0.25">
      <c r="A364" s="38" t="s">
        <v>17</v>
      </c>
      <c r="B364" s="51" t="s">
        <v>733</v>
      </c>
      <c r="C364" s="41">
        <f t="shared" si="5"/>
        <v>0</v>
      </c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</row>
    <row r="365" spans="1:34" s="83" customFormat="1" ht="31.5" customHeight="1" x14ac:dyDescent="0.25">
      <c r="A365" s="38" t="s">
        <v>203</v>
      </c>
      <c r="B365" s="51" t="s">
        <v>204</v>
      </c>
      <c r="C365" s="41">
        <f t="shared" si="5"/>
        <v>0</v>
      </c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</row>
    <row r="366" spans="1:34" s="83" customFormat="1" ht="47.25" customHeight="1" x14ac:dyDescent="0.25">
      <c r="A366" s="38" t="s">
        <v>207</v>
      </c>
      <c r="B366" s="51" t="s">
        <v>208</v>
      </c>
      <c r="C366" s="41">
        <f t="shared" si="5"/>
        <v>0</v>
      </c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</row>
    <row r="367" spans="1:34" s="83" customFormat="1" ht="47.25" customHeight="1" x14ac:dyDescent="0.25">
      <c r="A367" s="38" t="s">
        <v>14</v>
      </c>
      <c r="B367" s="51" t="s">
        <v>15</v>
      </c>
      <c r="C367" s="41">
        <f t="shared" si="5"/>
        <v>0</v>
      </c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</row>
    <row r="368" spans="1:34" s="83" customFormat="1" ht="42" customHeight="1" x14ac:dyDescent="0.25">
      <c r="A368" s="38" t="s">
        <v>196</v>
      </c>
      <c r="B368" s="51" t="s">
        <v>734</v>
      </c>
      <c r="C368" s="41">
        <f t="shared" si="5"/>
        <v>0</v>
      </c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</row>
    <row r="369" spans="1:34" s="83" customFormat="1" ht="47.25" customHeight="1" x14ac:dyDescent="0.25">
      <c r="A369" s="38" t="s">
        <v>477</v>
      </c>
      <c r="B369" s="51" t="s">
        <v>735</v>
      </c>
      <c r="C369" s="41">
        <f t="shared" si="5"/>
        <v>0</v>
      </c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</row>
    <row r="370" spans="1:34" s="83" customFormat="1" ht="47.25" customHeight="1" x14ac:dyDescent="0.25">
      <c r="A370" s="38" t="s">
        <v>353</v>
      </c>
      <c r="B370" s="51" t="s">
        <v>354</v>
      </c>
      <c r="C370" s="41">
        <f t="shared" si="5"/>
        <v>0</v>
      </c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</row>
    <row r="371" spans="1:34" s="83" customFormat="1" ht="15.75" customHeight="1" x14ac:dyDescent="0.25">
      <c r="A371" s="38" t="s">
        <v>334</v>
      </c>
      <c r="B371" s="51" t="s">
        <v>335</v>
      </c>
      <c r="C371" s="41">
        <f t="shared" si="5"/>
        <v>0</v>
      </c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</row>
    <row r="372" spans="1:34" s="83" customFormat="1" ht="15.75" customHeight="1" x14ac:dyDescent="0.25">
      <c r="A372" s="40" t="s">
        <v>815</v>
      </c>
      <c r="B372" s="58" t="s">
        <v>816</v>
      </c>
      <c r="C372" s="41">
        <f t="shared" si="5"/>
        <v>0</v>
      </c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</row>
    <row r="373" spans="1:34" s="83" customFormat="1" ht="15.75" customHeight="1" x14ac:dyDescent="0.25">
      <c r="A373" s="38" t="s">
        <v>339</v>
      </c>
      <c r="B373" s="51" t="s">
        <v>340</v>
      </c>
      <c r="C373" s="41">
        <f t="shared" si="5"/>
        <v>0</v>
      </c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</row>
    <row r="374" spans="1:34" s="83" customFormat="1" ht="15.75" customHeight="1" x14ac:dyDescent="0.25">
      <c r="A374" s="38" t="s">
        <v>259</v>
      </c>
      <c r="B374" s="51" t="s">
        <v>260</v>
      </c>
      <c r="C374" s="41">
        <f t="shared" si="5"/>
        <v>0</v>
      </c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</row>
    <row r="375" spans="1:34" s="83" customFormat="1" ht="31.5" customHeight="1" x14ac:dyDescent="0.25">
      <c r="A375" s="38" t="s">
        <v>736</v>
      </c>
      <c r="B375" s="51" t="s">
        <v>737</v>
      </c>
      <c r="C375" s="41">
        <f t="shared" si="5"/>
        <v>0</v>
      </c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</row>
    <row r="376" spans="1:34" s="83" customFormat="1" ht="31.5" customHeight="1" x14ac:dyDescent="0.25">
      <c r="A376" s="38" t="s">
        <v>446</v>
      </c>
      <c r="B376" s="51" t="s">
        <v>738</v>
      </c>
      <c r="C376" s="41">
        <f t="shared" si="5"/>
        <v>0</v>
      </c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</row>
    <row r="377" spans="1:34" s="83" customFormat="1" ht="47.25" customHeight="1" x14ac:dyDescent="0.25">
      <c r="A377" s="38" t="s">
        <v>447</v>
      </c>
      <c r="B377" s="51" t="s">
        <v>739</v>
      </c>
      <c r="C377" s="41">
        <f t="shared" si="5"/>
        <v>0</v>
      </c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</row>
    <row r="378" spans="1:34" s="83" customFormat="1" ht="15.75" customHeight="1" x14ac:dyDescent="0.25">
      <c r="A378" s="38" t="s">
        <v>740</v>
      </c>
      <c r="B378" s="51" t="s">
        <v>741</v>
      </c>
      <c r="C378" s="41">
        <f t="shared" si="5"/>
        <v>0</v>
      </c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</row>
    <row r="379" spans="1:34" s="83" customFormat="1" ht="15.75" customHeight="1" x14ac:dyDescent="0.25">
      <c r="A379" s="38" t="s">
        <v>106</v>
      </c>
      <c r="B379" s="51" t="s">
        <v>107</v>
      </c>
      <c r="C379" s="41">
        <f t="shared" si="5"/>
        <v>0</v>
      </c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</row>
    <row r="380" spans="1:34" s="83" customFormat="1" ht="31.5" customHeight="1" x14ac:dyDescent="0.25">
      <c r="A380" s="38" t="s">
        <v>503</v>
      </c>
      <c r="B380" s="51" t="s">
        <v>504</v>
      </c>
      <c r="C380" s="41">
        <f t="shared" si="5"/>
        <v>0</v>
      </c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</row>
    <row r="381" spans="1:34" s="83" customFormat="1" ht="31.5" customHeight="1" x14ac:dyDescent="0.25">
      <c r="A381" s="38" t="s">
        <v>341</v>
      </c>
      <c r="B381" s="51" t="s">
        <v>342</v>
      </c>
      <c r="C381" s="41">
        <f t="shared" si="5"/>
        <v>0</v>
      </c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</row>
    <row r="382" spans="1:34" s="83" customFormat="1" ht="31.5" customHeight="1" x14ac:dyDescent="0.25">
      <c r="A382" s="38" t="s">
        <v>251</v>
      </c>
      <c r="B382" s="51" t="s">
        <v>742</v>
      </c>
      <c r="C382" s="41">
        <f t="shared" si="5"/>
        <v>0</v>
      </c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</row>
    <row r="383" spans="1:34" s="83" customFormat="1" ht="15.75" customHeight="1" x14ac:dyDescent="0.25">
      <c r="A383" s="38" t="s">
        <v>252</v>
      </c>
      <c r="B383" s="51" t="s">
        <v>253</v>
      </c>
      <c r="C383" s="41">
        <f t="shared" si="5"/>
        <v>0</v>
      </c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</row>
    <row r="384" spans="1:34" s="83" customFormat="1" ht="15.75" customHeight="1" x14ac:dyDescent="0.25">
      <c r="A384" s="38" t="s">
        <v>197</v>
      </c>
      <c r="B384" s="51" t="s">
        <v>743</v>
      </c>
      <c r="C384" s="41">
        <f t="shared" si="5"/>
        <v>0</v>
      </c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</row>
    <row r="385" spans="1:34" s="83" customFormat="1" ht="15.75" customHeight="1" x14ac:dyDescent="0.25">
      <c r="A385" s="38" t="s">
        <v>326</v>
      </c>
      <c r="B385" s="51" t="s">
        <v>327</v>
      </c>
      <c r="C385" s="41">
        <f t="shared" si="5"/>
        <v>0</v>
      </c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</row>
    <row r="386" spans="1:34" s="83" customFormat="1" ht="15.75" customHeight="1" x14ac:dyDescent="0.25">
      <c r="A386" s="38" t="s">
        <v>91</v>
      </c>
      <c r="B386" s="51" t="s">
        <v>92</v>
      </c>
      <c r="C386" s="41">
        <f t="shared" ref="C386:C449" si="6">SUM(D386:AH386)</f>
        <v>0</v>
      </c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</row>
    <row r="387" spans="1:34" s="83" customFormat="1" ht="15.75" customHeight="1" x14ac:dyDescent="0.25">
      <c r="A387" s="38" t="s">
        <v>482</v>
      </c>
      <c r="B387" s="51" t="s">
        <v>744</v>
      </c>
      <c r="C387" s="41">
        <f t="shared" si="6"/>
        <v>0</v>
      </c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</row>
    <row r="388" spans="1:34" s="83" customFormat="1" ht="15.75" customHeight="1" x14ac:dyDescent="0.25">
      <c r="A388" s="88" t="s">
        <v>949</v>
      </c>
      <c r="B388" s="75" t="s">
        <v>950</v>
      </c>
      <c r="C388" s="41">
        <f t="shared" si="6"/>
        <v>0</v>
      </c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</row>
    <row r="389" spans="1:34" s="83" customFormat="1" ht="15.75" customHeight="1" x14ac:dyDescent="0.25">
      <c r="A389" s="38" t="s">
        <v>485</v>
      </c>
      <c r="B389" s="51" t="s">
        <v>745</v>
      </c>
      <c r="C389" s="41">
        <f t="shared" si="6"/>
        <v>0</v>
      </c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</row>
    <row r="390" spans="1:34" s="83" customFormat="1" ht="15.75" customHeight="1" x14ac:dyDescent="0.25">
      <c r="A390" s="38" t="s">
        <v>488</v>
      </c>
      <c r="B390" s="51" t="s">
        <v>489</v>
      </c>
      <c r="C390" s="41">
        <f t="shared" si="6"/>
        <v>0</v>
      </c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</row>
    <row r="391" spans="1:34" s="83" customFormat="1" ht="15.75" customHeight="1" x14ac:dyDescent="0.25">
      <c r="A391" s="38" t="s">
        <v>483</v>
      </c>
      <c r="B391" s="51" t="s">
        <v>484</v>
      </c>
      <c r="C391" s="41">
        <f t="shared" si="6"/>
        <v>0</v>
      </c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</row>
    <row r="392" spans="1:34" s="83" customFormat="1" ht="15.75" customHeight="1" x14ac:dyDescent="0.25">
      <c r="A392" s="38" t="s">
        <v>486</v>
      </c>
      <c r="B392" s="51" t="s">
        <v>487</v>
      </c>
      <c r="C392" s="41">
        <f t="shared" si="6"/>
        <v>0</v>
      </c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</row>
    <row r="393" spans="1:34" s="83" customFormat="1" ht="15.75" customHeight="1" x14ac:dyDescent="0.25">
      <c r="A393" s="38" t="s">
        <v>479</v>
      </c>
      <c r="B393" s="51" t="s">
        <v>480</v>
      </c>
      <c r="C393" s="41">
        <f t="shared" si="6"/>
        <v>0</v>
      </c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</row>
    <row r="394" spans="1:34" s="83" customFormat="1" ht="31.5" customHeight="1" x14ac:dyDescent="0.25">
      <c r="A394" s="56" t="s">
        <v>849</v>
      </c>
      <c r="B394" s="57" t="s">
        <v>850</v>
      </c>
      <c r="C394" s="41">
        <f t="shared" si="6"/>
        <v>0</v>
      </c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</row>
    <row r="395" spans="1:34" s="83" customFormat="1" ht="47.25" customHeight="1" x14ac:dyDescent="0.25">
      <c r="A395" s="38" t="s">
        <v>746</v>
      </c>
      <c r="B395" s="51" t="s">
        <v>747</v>
      </c>
      <c r="C395" s="41">
        <f t="shared" si="6"/>
        <v>0</v>
      </c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</row>
    <row r="396" spans="1:34" s="83" customFormat="1" ht="31.5" customHeight="1" x14ac:dyDescent="0.25">
      <c r="A396" s="38" t="s">
        <v>748</v>
      </c>
      <c r="B396" s="51" t="s">
        <v>749</v>
      </c>
      <c r="C396" s="41">
        <f t="shared" si="6"/>
        <v>0</v>
      </c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</row>
    <row r="397" spans="1:34" s="83" customFormat="1" ht="31.5" customHeight="1" x14ac:dyDescent="0.25">
      <c r="A397" s="56" t="s">
        <v>851</v>
      </c>
      <c r="B397" s="57" t="s">
        <v>852</v>
      </c>
      <c r="C397" s="41">
        <f t="shared" si="6"/>
        <v>0</v>
      </c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</row>
    <row r="398" spans="1:34" s="83" customFormat="1" ht="40.5" customHeight="1" x14ac:dyDescent="0.25">
      <c r="A398" s="38" t="s">
        <v>77</v>
      </c>
      <c r="B398" s="51" t="s">
        <v>78</v>
      </c>
      <c r="C398" s="41">
        <f t="shared" si="6"/>
        <v>0</v>
      </c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</row>
    <row r="399" spans="1:34" s="83" customFormat="1" ht="15.75" customHeight="1" x14ac:dyDescent="0.25">
      <c r="A399" s="38" t="s">
        <v>263</v>
      </c>
      <c r="B399" s="51" t="s">
        <v>264</v>
      </c>
      <c r="C399" s="41">
        <f t="shared" si="6"/>
        <v>0</v>
      </c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</row>
    <row r="400" spans="1:34" s="83" customFormat="1" ht="15.75" customHeight="1" x14ac:dyDescent="0.25">
      <c r="A400" s="38" t="s">
        <v>422</v>
      </c>
      <c r="B400" s="51" t="s">
        <v>423</v>
      </c>
      <c r="C400" s="41">
        <f t="shared" si="6"/>
        <v>0</v>
      </c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</row>
    <row r="401" spans="1:34" s="83" customFormat="1" ht="15.75" customHeight="1" x14ac:dyDescent="0.25">
      <c r="A401" s="38" t="s">
        <v>424</v>
      </c>
      <c r="B401" s="51" t="s">
        <v>425</v>
      </c>
      <c r="C401" s="41">
        <f t="shared" si="6"/>
        <v>0</v>
      </c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</row>
    <row r="402" spans="1:34" s="83" customFormat="1" ht="31.5" customHeight="1" x14ac:dyDescent="0.25">
      <c r="A402" s="38" t="s">
        <v>286</v>
      </c>
      <c r="B402" s="51" t="s">
        <v>287</v>
      </c>
      <c r="C402" s="41">
        <f t="shared" si="6"/>
        <v>0</v>
      </c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</row>
    <row r="403" spans="1:34" s="83" customFormat="1" ht="15.75" customHeight="1" x14ac:dyDescent="0.25">
      <c r="A403" s="38" t="s">
        <v>380</v>
      </c>
      <c r="B403" s="51" t="s">
        <v>381</v>
      </c>
      <c r="C403" s="41">
        <f t="shared" si="6"/>
        <v>0</v>
      </c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</row>
    <row r="404" spans="1:34" s="83" customFormat="1" ht="15.75" customHeight="1" x14ac:dyDescent="0.25">
      <c r="A404" s="38" t="s">
        <v>183</v>
      </c>
      <c r="B404" s="51" t="s">
        <v>750</v>
      </c>
      <c r="C404" s="41">
        <f t="shared" si="6"/>
        <v>0</v>
      </c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</row>
    <row r="405" spans="1:34" s="83" customFormat="1" ht="15.75" customHeight="1" x14ac:dyDescent="0.25">
      <c r="A405" s="38" t="s">
        <v>751</v>
      </c>
      <c r="B405" s="51" t="s">
        <v>752</v>
      </c>
      <c r="C405" s="41">
        <f t="shared" si="6"/>
        <v>0</v>
      </c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</row>
    <row r="406" spans="1:34" s="83" customFormat="1" ht="15.75" customHeight="1" x14ac:dyDescent="0.25">
      <c r="A406" s="38" t="s">
        <v>234</v>
      </c>
      <c r="B406" s="51" t="s">
        <v>235</v>
      </c>
      <c r="C406" s="41">
        <f t="shared" si="6"/>
        <v>0</v>
      </c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</row>
    <row r="407" spans="1:34" s="83" customFormat="1" ht="15.75" customHeight="1" x14ac:dyDescent="0.25">
      <c r="A407" s="90" t="s">
        <v>914</v>
      </c>
      <c r="B407" s="75" t="s">
        <v>915</v>
      </c>
      <c r="C407" s="41">
        <f t="shared" si="6"/>
        <v>0</v>
      </c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</row>
    <row r="408" spans="1:34" s="83" customFormat="1" ht="31.5" customHeight="1" x14ac:dyDescent="0.25">
      <c r="A408" s="38" t="s">
        <v>243</v>
      </c>
      <c r="B408" s="51" t="s">
        <v>753</v>
      </c>
      <c r="C408" s="41">
        <f t="shared" si="6"/>
        <v>0</v>
      </c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</row>
    <row r="409" spans="1:34" s="83" customFormat="1" ht="31.5" customHeight="1" x14ac:dyDescent="0.25">
      <c r="A409" s="38" t="s">
        <v>236</v>
      </c>
      <c r="B409" s="51" t="s">
        <v>754</v>
      </c>
      <c r="C409" s="41">
        <f t="shared" si="6"/>
        <v>0</v>
      </c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</row>
    <row r="410" spans="1:34" s="83" customFormat="1" ht="15.75" customHeight="1" x14ac:dyDescent="0.25">
      <c r="A410" s="38" t="s">
        <v>88</v>
      </c>
      <c r="B410" s="51" t="s">
        <v>755</v>
      </c>
      <c r="C410" s="41">
        <f t="shared" si="6"/>
        <v>0</v>
      </c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</row>
    <row r="411" spans="1:34" s="83" customFormat="1" ht="15.75" customHeight="1" x14ac:dyDescent="0.25">
      <c r="A411" s="38" t="s">
        <v>118</v>
      </c>
      <c r="B411" s="51" t="s">
        <v>119</v>
      </c>
      <c r="C411" s="41">
        <f t="shared" si="6"/>
        <v>0</v>
      </c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</row>
    <row r="412" spans="1:34" s="83" customFormat="1" ht="31.5" customHeight="1" x14ac:dyDescent="0.25">
      <c r="A412" s="38" t="s">
        <v>63</v>
      </c>
      <c r="B412" s="51" t="s">
        <v>756</v>
      </c>
      <c r="C412" s="41">
        <f t="shared" si="6"/>
        <v>0</v>
      </c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</row>
    <row r="413" spans="1:34" s="83" customFormat="1" ht="15.75" customHeight="1" x14ac:dyDescent="0.25">
      <c r="A413" s="38" t="s">
        <v>61</v>
      </c>
      <c r="B413" s="51" t="s">
        <v>62</v>
      </c>
      <c r="C413" s="41">
        <f t="shared" si="6"/>
        <v>0</v>
      </c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</row>
    <row r="414" spans="1:34" s="83" customFormat="1" ht="15" customHeight="1" x14ac:dyDescent="0.25">
      <c r="A414" s="38" t="s">
        <v>757</v>
      </c>
      <c r="B414" s="51" t="s">
        <v>758</v>
      </c>
      <c r="C414" s="41">
        <f t="shared" si="6"/>
        <v>0</v>
      </c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</row>
    <row r="415" spans="1:34" s="83" customFormat="1" ht="15.75" customHeight="1" x14ac:dyDescent="0.25">
      <c r="A415" s="38" t="s">
        <v>759</v>
      </c>
      <c r="B415" s="51" t="s">
        <v>760</v>
      </c>
      <c r="C415" s="41">
        <f t="shared" si="6"/>
        <v>0</v>
      </c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</row>
    <row r="416" spans="1:34" s="83" customFormat="1" ht="15.75" customHeight="1" x14ac:dyDescent="0.25">
      <c r="A416" s="38" t="s">
        <v>201</v>
      </c>
      <c r="B416" s="51" t="s">
        <v>202</v>
      </c>
      <c r="C416" s="41">
        <f t="shared" si="6"/>
        <v>0</v>
      </c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</row>
    <row r="417" spans="1:34" s="83" customFormat="1" ht="15.75" customHeight="1" x14ac:dyDescent="0.25">
      <c r="A417" s="88" t="s">
        <v>916</v>
      </c>
      <c r="B417" s="75" t="s">
        <v>917</v>
      </c>
      <c r="C417" s="41">
        <f t="shared" si="6"/>
        <v>0</v>
      </c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</row>
    <row r="418" spans="1:34" s="83" customFormat="1" ht="15.75" customHeight="1" x14ac:dyDescent="0.25">
      <c r="A418" s="60" t="s">
        <v>1076</v>
      </c>
      <c r="B418" s="62" t="s">
        <v>1077</v>
      </c>
      <c r="C418" s="41">
        <f t="shared" si="6"/>
        <v>0</v>
      </c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</row>
    <row r="419" spans="1:34" s="83" customFormat="1" ht="15.75" customHeight="1" x14ac:dyDescent="0.25">
      <c r="A419" s="38" t="s">
        <v>459</v>
      </c>
      <c r="B419" s="51" t="s">
        <v>460</v>
      </c>
      <c r="C419" s="41">
        <f t="shared" si="6"/>
        <v>0</v>
      </c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</row>
    <row r="420" spans="1:34" s="83" customFormat="1" ht="15.75" x14ac:dyDescent="0.25">
      <c r="A420" s="38" t="s">
        <v>461</v>
      </c>
      <c r="B420" s="51" t="s">
        <v>462</v>
      </c>
      <c r="C420" s="41">
        <f t="shared" si="6"/>
        <v>0</v>
      </c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</row>
    <row r="421" spans="1:34" s="83" customFormat="1" ht="15.75" x14ac:dyDescent="0.25">
      <c r="A421" s="38" t="s">
        <v>463</v>
      </c>
      <c r="B421" s="51" t="s">
        <v>464</v>
      </c>
      <c r="C421" s="41">
        <f t="shared" si="6"/>
        <v>0</v>
      </c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</row>
    <row r="422" spans="1:34" s="83" customFormat="1" ht="15.75" x14ac:dyDescent="0.25">
      <c r="A422" s="38" t="s">
        <v>465</v>
      </c>
      <c r="B422" s="51" t="s">
        <v>761</v>
      </c>
      <c r="C422" s="41">
        <f t="shared" si="6"/>
        <v>0</v>
      </c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</row>
    <row r="423" spans="1:34" s="83" customFormat="1" ht="15.75" customHeight="1" x14ac:dyDescent="0.25">
      <c r="A423" s="38" t="s">
        <v>169</v>
      </c>
      <c r="B423" s="51" t="s">
        <v>762</v>
      </c>
      <c r="C423" s="41">
        <f t="shared" si="6"/>
        <v>0</v>
      </c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</row>
    <row r="424" spans="1:34" s="83" customFormat="1" ht="15.75" customHeight="1" x14ac:dyDescent="0.25">
      <c r="A424" s="38" t="s">
        <v>109</v>
      </c>
      <c r="B424" s="51" t="s">
        <v>763</v>
      </c>
      <c r="C424" s="41">
        <f t="shared" si="6"/>
        <v>0</v>
      </c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</row>
    <row r="425" spans="1:34" s="83" customFormat="1" ht="15.75" customHeight="1" x14ac:dyDescent="0.25">
      <c r="A425" s="38" t="s">
        <v>111</v>
      </c>
      <c r="B425" s="51" t="s">
        <v>764</v>
      </c>
      <c r="C425" s="41">
        <f t="shared" si="6"/>
        <v>0</v>
      </c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</row>
    <row r="426" spans="1:34" s="83" customFormat="1" ht="15.75" customHeight="1" x14ac:dyDescent="0.25">
      <c r="A426" s="38" t="s">
        <v>312</v>
      </c>
      <c r="B426" s="51" t="s">
        <v>313</v>
      </c>
      <c r="C426" s="41">
        <f t="shared" si="6"/>
        <v>0</v>
      </c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</row>
    <row r="427" spans="1:34" s="83" customFormat="1" ht="15.75" customHeight="1" x14ac:dyDescent="0.25">
      <c r="A427" s="38" t="s">
        <v>469</v>
      </c>
      <c r="B427" s="51" t="s">
        <v>765</v>
      </c>
      <c r="C427" s="41">
        <f t="shared" si="6"/>
        <v>0</v>
      </c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</row>
    <row r="428" spans="1:34" s="83" customFormat="1" ht="15.75" customHeight="1" x14ac:dyDescent="0.25">
      <c r="A428" s="38" t="s">
        <v>67</v>
      </c>
      <c r="B428" s="51" t="s">
        <v>766</v>
      </c>
      <c r="C428" s="41">
        <f t="shared" si="6"/>
        <v>0</v>
      </c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</row>
    <row r="429" spans="1:34" s="83" customFormat="1" ht="31.5" customHeight="1" x14ac:dyDescent="0.25">
      <c r="A429" s="38" t="s">
        <v>478</v>
      </c>
      <c r="B429" s="51" t="s">
        <v>767</v>
      </c>
      <c r="C429" s="41">
        <f t="shared" si="6"/>
        <v>0</v>
      </c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</row>
    <row r="430" spans="1:34" s="83" customFormat="1" ht="15.75" customHeight="1" x14ac:dyDescent="0.25">
      <c r="A430" s="38" t="s">
        <v>120</v>
      </c>
      <c r="B430" s="51" t="s">
        <v>768</v>
      </c>
      <c r="C430" s="41">
        <f t="shared" si="6"/>
        <v>0</v>
      </c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</row>
    <row r="431" spans="1:34" s="83" customFormat="1" ht="15.75" customHeight="1" x14ac:dyDescent="0.25">
      <c r="A431" s="38" t="s">
        <v>137</v>
      </c>
      <c r="B431" s="51" t="s">
        <v>769</v>
      </c>
      <c r="C431" s="41">
        <f t="shared" si="6"/>
        <v>0</v>
      </c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</row>
    <row r="432" spans="1:34" s="83" customFormat="1" ht="15" customHeight="1" x14ac:dyDescent="0.25">
      <c r="A432" s="38" t="s">
        <v>466</v>
      </c>
      <c r="B432" s="51" t="s">
        <v>770</v>
      </c>
      <c r="C432" s="41">
        <f t="shared" si="6"/>
        <v>0</v>
      </c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</row>
    <row r="433" spans="1:34" s="83" customFormat="1" ht="15" customHeight="1" x14ac:dyDescent="0.25">
      <c r="A433" s="38" t="s">
        <v>68</v>
      </c>
      <c r="B433" s="51" t="s">
        <v>69</v>
      </c>
      <c r="C433" s="41">
        <f t="shared" si="6"/>
        <v>0</v>
      </c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</row>
    <row r="434" spans="1:34" s="83" customFormat="1" ht="31.5" customHeight="1" x14ac:dyDescent="0.25">
      <c r="A434" s="38" t="s">
        <v>130</v>
      </c>
      <c r="B434" s="51" t="s">
        <v>771</v>
      </c>
      <c r="C434" s="41">
        <f t="shared" si="6"/>
        <v>0</v>
      </c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</row>
    <row r="435" spans="1:34" s="83" customFormat="1" ht="15.75" customHeight="1" x14ac:dyDescent="0.25">
      <c r="A435" s="38" t="s">
        <v>1</v>
      </c>
      <c r="B435" s="51" t="s">
        <v>2</v>
      </c>
      <c r="C435" s="41">
        <f t="shared" si="6"/>
        <v>0</v>
      </c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</row>
    <row r="436" spans="1:34" s="83" customFormat="1" ht="15.75" customHeight="1" x14ac:dyDescent="0.25">
      <c r="A436" s="60" t="s">
        <v>874</v>
      </c>
      <c r="B436" s="62" t="s">
        <v>867</v>
      </c>
      <c r="C436" s="41">
        <f t="shared" si="6"/>
        <v>0</v>
      </c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</row>
    <row r="437" spans="1:34" s="83" customFormat="1" ht="15.75" customHeight="1" x14ac:dyDescent="0.25">
      <c r="A437" s="60" t="s">
        <v>876</v>
      </c>
      <c r="B437" s="62" t="s">
        <v>871</v>
      </c>
      <c r="C437" s="41">
        <f t="shared" si="6"/>
        <v>0</v>
      </c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</row>
    <row r="438" spans="1:34" s="83" customFormat="1" ht="31.5" customHeight="1" x14ac:dyDescent="0.25">
      <c r="A438" s="38" t="s">
        <v>40</v>
      </c>
      <c r="B438" s="51" t="s">
        <v>41</v>
      </c>
      <c r="C438" s="41">
        <f t="shared" si="6"/>
        <v>0</v>
      </c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</row>
    <row r="439" spans="1:34" s="83" customFormat="1" ht="31.5" customHeight="1" x14ac:dyDescent="0.25">
      <c r="A439" s="38" t="s">
        <v>186</v>
      </c>
      <c r="B439" s="51" t="s">
        <v>187</v>
      </c>
      <c r="C439" s="41">
        <f t="shared" si="6"/>
        <v>0</v>
      </c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</row>
    <row r="440" spans="1:34" s="83" customFormat="1" ht="15" customHeight="1" x14ac:dyDescent="0.25">
      <c r="A440" s="38" t="s">
        <v>184</v>
      </c>
      <c r="B440" s="51" t="s">
        <v>185</v>
      </c>
      <c r="C440" s="41">
        <f t="shared" si="6"/>
        <v>0</v>
      </c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</row>
    <row r="441" spans="1:34" s="83" customFormat="1" ht="31.5" customHeight="1" x14ac:dyDescent="0.25">
      <c r="A441" s="38" t="s">
        <v>16</v>
      </c>
      <c r="B441" s="51" t="s">
        <v>772</v>
      </c>
      <c r="C441" s="41">
        <f t="shared" si="6"/>
        <v>0</v>
      </c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</row>
    <row r="442" spans="1:34" s="83" customFormat="1" ht="31.5" customHeight="1" x14ac:dyDescent="0.25">
      <c r="A442" s="38" t="s">
        <v>217</v>
      </c>
      <c r="B442" s="51" t="s">
        <v>218</v>
      </c>
      <c r="C442" s="41">
        <f t="shared" si="6"/>
        <v>0</v>
      </c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</row>
    <row r="443" spans="1:34" s="83" customFormat="1" ht="15.75" customHeight="1" x14ac:dyDescent="0.25">
      <c r="A443" s="38" t="s">
        <v>138</v>
      </c>
      <c r="B443" s="51" t="s">
        <v>139</v>
      </c>
      <c r="C443" s="41">
        <f t="shared" si="6"/>
        <v>0</v>
      </c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</row>
    <row r="444" spans="1:34" s="83" customFormat="1" ht="31.5" customHeight="1" x14ac:dyDescent="0.25">
      <c r="A444" s="60" t="s">
        <v>877</v>
      </c>
      <c r="B444" s="62" t="s">
        <v>872</v>
      </c>
      <c r="C444" s="41">
        <f t="shared" si="6"/>
        <v>0</v>
      </c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</row>
    <row r="445" spans="1:34" s="83" customFormat="1" ht="15.75" customHeight="1" x14ac:dyDescent="0.25">
      <c r="A445" s="38" t="s">
        <v>301</v>
      </c>
      <c r="B445" s="51" t="s">
        <v>302</v>
      </c>
      <c r="C445" s="41">
        <f t="shared" si="6"/>
        <v>0</v>
      </c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</row>
    <row r="446" spans="1:34" s="83" customFormat="1" ht="15.75" customHeight="1" x14ac:dyDescent="0.25">
      <c r="A446" s="38" t="s">
        <v>75</v>
      </c>
      <c r="B446" s="51" t="s">
        <v>76</v>
      </c>
      <c r="C446" s="41">
        <f t="shared" si="6"/>
        <v>0</v>
      </c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</row>
    <row r="447" spans="1:34" s="83" customFormat="1" ht="31.5" customHeight="1" x14ac:dyDescent="0.25">
      <c r="A447" s="38" t="s">
        <v>387</v>
      </c>
      <c r="B447" s="51" t="s">
        <v>773</v>
      </c>
      <c r="C447" s="41">
        <f t="shared" si="6"/>
        <v>0</v>
      </c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</row>
    <row r="448" spans="1:34" s="83" customFormat="1" ht="31.5" customHeight="1" x14ac:dyDescent="0.25">
      <c r="A448" s="40" t="s">
        <v>825</v>
      </c>
      <c r="B448" s="54" t="s">
        <v>826</v>
      </c>
      <c r="C448" s="41">
        <f t="shared" si="6"/>
        <v>0</v>
      </c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</row>
    <row r="449" spans="1:34" s="83" customFormat="1" ht="31.5" customHeight="1" x14ac:dyDescent="0.25">
      <c r="A449" s="38" t="s">
        <v>274</v>
      </c>
      <c r="B449" s="51" t="s">
        <v>275</v>
      </c>
      <c r="C449" s="41">
        <f t="shared" si="6"/>
        <v>0</v>
      </c>
      <c r="D449" s="81"/>
      <c r="E449" s="81"/>
      <c r="F449" s="81"/>
      <c r="G449" s="81"/>
      <c r="H449" s="81"/>
      <c r="I449" s="97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</row>
    <row r="450" spans="1:34" s="83" customFormat="1" ht="15.75" customHeight="1" x14ac:dyDescent="0.25">
      <c r="A450" s="38" t="s">
        <v>449</v>
      </c>
      <c r="B450" s="51" t="s">
        <v>774</v>
      </c>
      <c r="C450" s="41">
        <f t="shared" ref="C450:C513" si="7">SUM(D450:AH450)</f>
        <v>0</v>
      </c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</row>
    <row r="451" spans="1:34" s="83" customFormat="1" ht="15.75" customHeight="1" x14ac:dyDescent="0.25">
      <c r="A451" s="38" t="s">
        <v>232</v>
      </c>
      <c r="B451" s="51" t="s">
        <v>233</v>
      </c>
      <c r="C451" s="41">
        <f t="shared" si="7"/>
        <v>0</v>
      </c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</row>
    <row r="452" spans="1:34" s="83" customFormat="1" ht="31.5" customHeight="1" x14ac:dyDescent="0.25">
      <c r="A452" s="38" t="s">
        <v>59</v>
      </c>
      <c r="B452" s="51" t="s">
        <v>60</v>
      </c>
      <c r="C452" s="41">
        <f t="shared" si="7"/>
        <v>0</v>
      </c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</row>
    <row r="453" spans="1:34" s="83" customFormat="1" ht="15.75" customHeight="1" x14ac:dyDescent="0.25">
      <c r="A453" s="38" t="s">
        <v>214</v>
      </c>
      <c r="B453" s="51" t="s">
        <v>215</v>
      </c>
      <c r="C453" s="41">
        <f t="shared" si="7"/>
        <v>0</v>
      </c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</row>
    <row r="454" spans="1:34" s="83" customFormat="1" ht="31.5" customHeight="1" x14ac:dyDescent="0.25">
      <c r="A454" s="45" t="s">
        <v>865</v>
      </c>
      <c r="B454" s="45" t="s">
        <v>864</v>
      </c>
      <c r="C454" s="41">
        <f t="shared" si="7"/>
        <v>0</v>
      </c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</row>
    <row r="455" spans="1:34" s="83" customFormat="1" ht="15.75" customHeight="1" x14ac:dyDescent="0.25">
      <c r="A455" s="38" t="s">
        <v>491</v>
      </c>
      <c r="B455" s="51" t="s">
        <v>775</v>
      </c>
      <c r="C455" s="41">
        <f t="shared" si="7"/>
        <v>0</v>
      </c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</row>
    <row r="456" spans="1:34" s="83" customFormat="1" ht="15.75" customHeight="1" x14ac:dyDescent="0.25">
      <c r="A456" s="38" t="s">
        <v>776</v>
      </c>
      <c r="B456" s="51" t="s">
        <v>777</v>
      </c>
      <c r="C456" s="41">
        <f t="shared" si="7"/>
        <v>0</v>
      </c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</row>
    <row r="457" spans="1:34" s="83" customFormat="1" ht="15.75" customHeight="1" x14ac:dyDescent="0.25">
      <c r="A457" s="38" t="s">
        <v>22</v>
      </c>
      <c r="B457" s="51" t="s">
        <v>778</v>
      </c>
      <c r="C457" s="41">
        <f t="shared" si="7"/>
        <v>0</v>
      </c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</row>
    <row r="458" spans="1:34" s="83" customFormat="1" ht="15.75" customHeight="1" x14ac:dyDescent="0.25">
      <c r="A458" s="38" t="s">
        <v>363</v>
      </c>
      <c r="B458" s="51" t="s">
        <v>364</v>
      </c>
      <c r="C458" s="41">
        <f t="shared" si="7"/>
        <v>0</v>
      </c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</row>
    <row r="459" spans="1:34" s="83" customFormat="1" ht="15.75" customHeight="1" x14ac:dyDescent="0.25">
      <c r="A459" s="38" t="s">
        <v>96</v>
      </c>
      <c r="B459" s="51" t="s">
        <v>779</v>
      </c>
      <c r="C459" s="41">
        <f t="shared" si="7"/>
        <v>0</v>
      </c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</row>
    <row r="460" spans="1:34" s="83" customFormat="1" ht="15.75" customHeight="1" x14ac:dyDescent="0.25">
      <c r="A460" s="38" t="s">
        <v>134</v>
      </c>
      <c r="B460" s="51" t="s">
        <v>780</v>
      </c>
      <c r="C460" s="41">
        <f t="shared" si="7"/>
        <v>0</v>
      </c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</row>
    <row r="461" spans="1:34" s="83" customFormat="1" ht="15.75" customHeight="1" x14ac:dyDescent="0.25">
      <c r="A461" s="38" t="s">
        <v>170</v>
      </c>
      <c r="B461" s="51" t="s">
        <v>781</v>
      </c>
      <c r="C461" s="41">
        <f t="shared" si="7"/>
        <v>0</v>
      </c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</row>
    <row r="462" spans="1:34" s="83" customFormat="1" ht="31.5" customHeight="1" x14ac:dyDescent="0.25">
      <c r="A462" s="38" t="s">
        <v>171</v>
      </c>
      <c r="B462" s="51" t="s">
        <v>782</v>
      </c>
      <c r="C462" s="41">
        <f t="shared" si="7"/>
        <v>0</v>
      </c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</row>
    <row r="463" spans="1:34" s="83" customFormat="1" ht="15.75" customHeight="1" x14ac:dyDescent="0.25">
      <c r="A463" s="38" t="s">
        <v>288</v>
      </c>
      <c r="B463" s="51" t="s">
        <v>783</v>
      </c>
      <c r="C463" s="41">
        <f t="shared" si="7"/>
        <v>0</v>
      </c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</row>
    <row r="464" spans="1:34" s="83" customFormat="1" ht="15.75" customHeight="1" x14ac:dyDescent="0.25">
      <c r="A464" s="38" t="s">
        <v>784</v>
      </c>
      <c r="B464" s="51" t="s">
        <v>785</v>
      </c>
      <c r="C464" s="41">
        <f t="shared" si="7"/>
        <v>0</v>
      </c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</row>
    <row r="465" spans="1:34" s="83" customFormat="1" ht="15.75" customHeight="1" x14ac:dyDescent="0.25">
      <c r="A465" s="38" t="s">
        <v>272</v>
      </c>
      <c r="B465" s="51" t="s">
        <v>786</v>
      </c>
      <c r="C465" s="41">
        <f t="shared" si="7"/>
        <v>0</v>
      </c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</row>
    <row r="466" spans="1:34" s="83" customFormat="1" ht="15.75" customHeight="1" x14ac:dyDescent="0.25">
      <c r="A466" s="38" t="s">
        <v>209</v>
      </c>
      <c r="B466" s="51" t="s">
        <v>787</v>
      </c>
      <c r="C466" s="41">
        <f t="shared" si="7"/>
        <v>0</v>
      </c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</row>
    <row r="467" spans="1:34" s="83" customFormat="1" ht="15" customHeight="1" x14ac:dyDescent="0.25">
      <c r="A467" s="38" t="s">
        <v>132</v>
      </c>
      <c r="B467" s="51" t="s">
        <v>133</v>
      </c>
      <c r="C467" s="41">
        <f t="shared" si="7"/>
        <v>0</v>
      </c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</row>
    <row r="468" spans="1:34" s="83" customFormat="1" ht="15.75" customHeight="1" x14ac:dyDescent="0.25">
      <c r="A468" s="38" t="s">
        <v>121</v>
      </c>
      <c r="B468" s="51" t="s">
        <v>788</v>
      </c>
      <c r="C468" s="41">
        <f t="shared" si="7"/>
        <v>0</v>
      </c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</row>
    <row r="469" spans="1:34" s="83" customFormat="1" ht="15.75" customHeight="1" x14ac:dyDescent="0.25">
      <c r="A469" s="38" t="s">
        <v>389</v>
      </c>
      <c r="B469" s="51" t="s">
        <v>789</v>
      </c>
      <c r="C469" s="41">
        <f t="shared" si="7"/>
        <v>0</v>
      </c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</row>
    <row r="470" spans="1:34" s="83" customFormat="1" ht="15.75" customHeight="1" x14ac:dyDescent="0.25">
      <c r="A470" s="38" t="s">
        <v>388</v>
      </c>
      <c r="B470" s="51" t="s">
        <v>790</v>
      </c>
      <c r="C470" s="41">
        <f t="shared" si="7"/>
        <v>0</v>
      </c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</row>
    <row r="471" spans="1:34" s="83" customFormat="1" ht="15.75" customHeight="1" x14ac:dyDescent="0.25">
      <c r="A471" s="60" t="s">
        <v>799</v>
      </c>
      <c r="B471" s="62" t="s">
        <v>868</v>
      </c>
      <c r="C471" s="41">
        <f t="shared" si="7"/>
        <v>0</v>
      </c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</row>
    <row r="472" spans="1:34" s="83" customFormat="1" ht="15.75" customHeight="1" x14ac:dyDescent="0.25">
      <c r="A472" s="87" t="s">
        <v>910</v>
      </c>
      <c r="B472" s="27" t="s">
        <v>911</v>
      </c>
      <c r="C472" s="41">
        <f t="shared" si="7"/>
        <v>0</v>
      </c>
      <c r="D472" s="82"/>
      <c r="E472" s="82"/>
      <c r="F472" s="82"/>
      <c r="G472" s="82"/>
      <c r="H472" s="82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</row>
    <row r="473" spans="1:34" s="83" customFormat="1" ht="15.75" customHeight="1" x14ac:dyDescent="0.25">
      <c r="A473" s="42" t="s">
        <v>1124</v>
      </c>
      <c r="B473" s="65" t="s">
        <v>1139</v>
      </c>
      <c r="C473" s="41">
        <f t="shared" si="7"/>
        <v>0</v>
      </c>
      <c r="D473" s="82"/>
      <c r="E473" s="82"/>
      <c r="F473" s="82"/>
      <c r="G473" s="82"/>
      <c r="H473" s="82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</row>
    <row r="474" spans="1:34" s="83" customFormat="1" ht="15.75" customHeight="1" x14ac:dyDescent="0.25">
      <c r="A474" s="42" t="s">
        <v>1125</v>
      </c>
      <c r="B474" s="65" t="s">
        <v>1140</v>
      </c>
      <c r="C474" s="41">
        <f t="shared" si="7"/>
        <v>0</v>
      </c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</row>
    <row r="475" spans="1:34" s="83" customFormat="1" ht="45" customHeight="1" x14ac:dyDescent="0.25">
      <c r="A475" s="42" t="s">
        <v>1126</v>
      </c>
      <c r="B475" s="65" t="s">
        <v>1141</v>
      </c>
      <c r="C475" s="41">
        <f t="shared" si="7"/>
        <v>0</v>
      </c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</row>
    <row r="476" spans="1:34" s="83" customFormat="1" ht="15" customHeight="1" x14ac:dyDescent="0.25">
      <c r="A476" s="42" t="s">
        <v>1127</v>
      </c>
      <c r="B476" s="65" t="s">
        <v>1142</v>
      </c>
      <c r="C476" s="41">
        <f t="shared" si="7"/>
        <v>0</v>
      </c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</row>
    <row r="477" spans="1:34" s="83" customFormat="1" ht="15" customHeight="1" x14ac:dyDescent="0.25">
      <c r="A477" s="42" t="s">
        <v>1128</v>
      </c>
      <c r="B477" s="65" t="s">
        <v>1145</v>
      </c>
      <c r="C477" s="41">
        <f t="shared" si="7"/>
        <v>0</v>
      </c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</row>
    <row r="478" spans="1:34" s="83" customFormat="1" ht="15" customHeight="1" x14ac:dyDescent="0.25">
      <c r="A478" s="42" t="s">
        <v>1129</v>
      </c>
      <c r="B478" s="65" t="s">
        <v>1146</v>
      </c>
      <c r="C478" s="41">
        <f t="shared" si="7"/>
        <v>0</v>
      </c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</row>
    <row r="479" spans="1:34" s="83" customFormat="1" ht="15" customHeight="1" x14ac:dyDescent="0.25">
      <c r="A479" s="42" t="s">
        <v>1130</v>
      </c>
      <c r="B479" s="65" t="s">
        <v>1147</v>
      </c>
      <c r="C479" s="41">
        <f t="shared" si="7"/>
        <v>0</v>
      </c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</row>
    <row r="480" spans="1:34" s="83" customFormat="1" ht="15" customHeight="1" x14ac:dyDescent="0.25">
      <c r="A480" s="42" t="s">
        <v>1131</v>
      </c>
      <c r="B480" s="65" t="s">
        <v>1148</v>
      </c>
      <c r="C480" s="41">
        <f t="shared" si="7"/>
        <v>0</v>
      </c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</row>
    <row r="481" spans="1:34" s="83" customFormat="1" ht="15" customHeight="1" x14ac:dyDescent="0.25">
      <c r="A481" s="42" t="s">
        <v>1132</v>
      </c>
      <c r="B481" s="65" t="s">
        <v>1149</v>
      </c>
      <c r="C481" s="41">
        <f t="shared" si="7"/>
        <v>0</v>
      </c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</row>
    <row r="482" spans="1:34" s="83" customFormat="1" ht="15.75" customHeight="1" x14ac:dyDescent="0.25">
      <c r="A482" s="42" t="s">
        <v>1133</v>
      </c>
      <c r="B482" s="65" t="s">
        <v>1150</v>
      </c>
      <c r="C482" s="41">
        <f t="shared" si="7"/>
        <v>0</v>
      </c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</row>
    <row r="483" spans="1:34" s="83" customFormat="1" ht="31.5" customHeight="1" x14ac:dyDescent="0.25">
      <c r="A483" s="90" t="s">
        <v>918</v>
      </c>
      <c r="B483" s="75" t="s">
        <v>919</v>
      </c>
      <c r="C483" s="41">
        <f t="shared" si="7"/>
        <v>0</v>
      </c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</row>
    <row r="484" spans="1:34" s="83" customFormat="1" ht="31.5" customHeight="1" x14ac:dyDescent="0.25">
      <c r="A484" s="79" t="s">
        <v>1134</v>
      </c>
      <c r="B484" s="80" t="s">
        <v>1151</v>
      </c>
      <c r="C484" s="41">
        <f t="shared" si="7"/>
        <v>0</v>
      </c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</row>
    <row r="485" spans="1:34" s="83" customFormat="1" ht="15.75" customHeight="1" x14ac:dyDescent="0.25">
      <c r="A485" s="42" t="s">
        <v>1152</v>
      </c>
      <c r="B485" s="65" t="s">
        <v>1163</v>
      </c>
      <c r="C485" s="41">
        <f t="shared" si="7"/>
        <v>0</v>
      </c>
      <c r="D485" s="82"/>
      <c r="E485" s="82"/>
      <c r="F485" s="82"/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</row>
    <row r="486" spans="1:34" s="83" customFormat="1" ht="15.75" customHeight="1" x14ac:dyDescent="0.25">
      <c r="A486" s="42" t="s">
        <v>1153</v>
      </c>
      <c r="B486" s="65" t="s">
        <v>1165</v>
      </c>
      <c r="C486" s="41">
        <f t="shared" si="7"/>
        <v>0</v>
      </c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</row>
    <row r="487" spans="1:34" s="83" customFormat="1" ht="15.75" customHeight="1" x14ac:dyDescent="0.25">
      <c r="A487" s="42" t="s">
        <v>1154</v>
      </c>
      <c r="B487" s="65" t="s">
        <v>1164</v>
      </c>
      <c r="C487" s="41">
        <f t="shared" si="7"/>
        <v>0</v>
      </c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</row>
    <row r="488" spans="1:34" s="83" customFormat="1" ht="15.75" customHeight="1" x14ac:dyDescent="0.25">
      <c r="A488" s="42" t="s">
        <v>1155</v>
      </c>
      <c r="B488" s="65" t="s">
        <v>1166</v>
      </c>
      <c r="C488" s="41">
        <f t="shared" si="7"/>
        <v>0</v>
      </c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</row>
    <row r="489" spans="1:34" s="83" customFormat="1" ht="15.75" customHeight="1" x14ac:dyDescent="0.25">
      <c r="A489" s="42" t="s">
        <v>1156</v>
      </c>
      <c r="B489" s="65" t="s">
        <v>1167</v>
      </c>
      <c r="C489" s="41">
        <f t="shared" si="7"/>
        <v>0</v>
      </c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</row>
    <row r="490" spans="1:34" s="83" customFormat="1" ht="15.75" customHeight="1" x14ac:dyDescent="0.25">
      <c r="A490" s="42" t="s">
        <v>1157</v>
      </c>
      <c r="B490" s="65" t="s">
        <v>1168</v>
      </c>
      <c r="C490" s="41">
        <f t="shared" si="7"/>
        <v>0</v>
      </c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</row>
    <row r="491" spans="1:34" s="83" customFormat="1" ht="15.75" customHeight="1" x14ac:dyDescent="0.25">
      <c r="A491" s="42" t="s">
        <v>1158</v>
      </c>
      <c r="B491" s="65" t="s">
        <v>1169</v>
      </c>
      <c r="C491" s="41">
        <f t="shared" si="7"/>
        <v>0</v>
      </c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</row>
    <row r="492" spans="1:34" s="83" customFormat="1" ht="31.5" customHeight="1" x14ac:dyDescent="0.25">
      <c r="A492" s="42" t="s">
        <v>1159</v>
      </c>
      <c r="B492" s="65" t="s">
        <v>1170</v>
      </c>
      <c r="C492" s="41">
        <f t="shared" si="7"/>
        <v>0</v>
      </c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</row>
    <row r="493" spans="1:34" s="83" customFormat="1" ht="31.5" customHeight="1" x14ac:dyDescent="0.25">
      <c r="A493" s="42" t="s">
        <v>1160</v>
      </c>
      <c r="B493" s="65" t="s">
        <v>1171</v>
      </c>
      <c r="C493" s="41">
        <f t="shared" si="7"/>
        <v>0</v>
      </c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</row>
    <row r="494" spans="1:34" s="83" customFormat="1" ht="15" customHeight="1" x14ac:dyDescent="0.25">
      <c r="A494" s="90" t="s">
        <v>920</v>
      </c>
      <c r="B494" s="75" t="s">
        <v>921</v>
      </c>
      <c r="C494" s="41">
        <f t="shared" si="7"/>
        <v>0</v>
      </c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</row>
    <row r="495" spans="1:34" s="83" customFormat="1" ht="31.5" customHeight="1" x14ac:dyDescent="0.25">
      <c r="A495" s="42" t="s">
        <v>1161</v>
      </c>
      <c r="B495" s="65" t="s">
        <v>1172</v>
      </c>
      <c r="C495" s="41">
        <f t="shared" si="7"/>
        <v>0</v>
      </c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</row>
    <row r="496" spans="1:34" s="83" customFormat="1" ht="15.75" customHeight="1" x14ac:dyDescent="0.25">
      <c r="A496" s="42" t="s">
        <v>1162</v>
      </c>
      <c r="B496" s="65" t="s">
        <v>1173</v>
      </c>
      <c r="C496" s="41">
        <f t="shared" si="7"/>
        <v>0</v>
      </c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</row>
    <row r="497" spans="1:34" s="83" customFormat="1" ht="15.75" customHeight="1" x14ac:dyDescent="0.25">
      <c r="A497" s="42" t="s">
        <v>1174</v>
      </c>
      <c r="B497" s="65" t="s">
        <v>1175</v>
      </c>
      <c r="C497" s="41">
        <f t="shared" si="7"/>
        <v>0</v>
      </c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</row>
    <row r="498" spans="1:34" s="83" customFormat="1" ht="15.75" customHeight="1" x14ac:dyDescent="0.25">
      <c r="A498" s="88" t="s">
        <v>922</v>
      </c>
      <c r="B498" s="75" t="s">
        <v>923</v>
      </c>
      <c r="C498" s="41">
        <f t="shared" si="7"/>
        <v>0</v>
      </c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</row>
    <row r="499" spans="1:34" s="83" customFormat="1" ht="15" customHeight="1" x14ac:dyDescent="0.25">
      <c r="A499" s="88" t="s">
        <v>926</v>
      </c>
      <c r="B499" s="75" t="s">
        <v>927</v>
      </c>
      <c r="C499" s="41">
        <f t="shared" si="7"/>
        <v>0</v>
      </c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</row>
    <row r="500" spans="1:34" s="83" customFormat="1" ht="31.5" customHeight="1" x14ac:dyDescent="0.25">
      <c r="A500" s="88" t="s">
        <v>928</v>
      </c>
      <c r="B500" s="75" t="s">
        <v>930</v>
      </c>
      <c r="C500" s="41">
        <f t="shared" si="7"/>
        <v>0</v>
      </c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</row>
    <row r="501" spans="1:34" s="83" customFormat="1" ht="15.75" customHeight="1" x14ac:dyDescent="0.25">
      <c r="A501" s="88" t="s">
        <v>929</v>
      </c>
      <c r="B501" s="75" t="s">
        <v>931</v>
      </c>
      <c r="C501" s="41">
        <f t="shared" si="7"/>
        <v>0</v>
      </c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</row>
    <row r="502" spans="1:34" s="83" customFormat="1" ht="31.5" customHeight="1" x14ac:dyDescent="0.25">
      <c r="A502" s="77" t="s">
        <v>933</v>
      </c>
      <c r="B502" s="91" t="s">
        <v>932</v>
      </c>
      <c r="C502" s="41">
        <f t="shared" si="7"/>
        <v>0</v>
      </c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</row>
    <row r="503" spans="1:34" s="83" customFormat="1" ht="15.75" customHeight="1" x14ac:dyDescent="0.25">
      <c r="A503" s="60" t="s">
        <v>935</v>
      </c>
      <c r="B503" s="62" t="s">
        <v>939</v>
      </c>
      <c r="C503" s="41">
        <f t="shared" si="7"/>
        <v>0</v>
      </c>
      <c r="D503" s="82"/>
      <c r="E503" s="82"/>
      <c r="F503" s="82"/>
      <c r="G503" s="82"/>
      <c r="H503" s="82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</row>
    <row r="504" spans="1:34" s="83" customFormat="1" ht="31.5" customHeight="1" x14ac:dyDescent="0.25">
      <c r="A504" s="92" t="s">
        <v>936</v>
      </c>
      <c r="B504" s="82" t="s">
        <v>940</v>
      </c>
      <c r="C504" s="41">
        <f t="shared" si="7"/>
        <v>0</v>
      </c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</row>
    <row r="505" spans="1:34" s="83" customFormat="1" ht="15.75" customHeight="1" x14ac:dyDescent="0.25">
      <c r="A505" s="60" t="s">
        <v>823</v>
      </c>
      <c r="B505" s="62" t="s">
        <v>869</v>
      </c>
      <c r="C505" s="41">
        <f t="shared" si="7"/>
        <v>0</v>
      </c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</row>
    <row r="506" spans="1:34" s="83" customFormat="1" ht="15.75" customHeight="1" x14ac:dyDescent="0.25">
      <c r="A506" s="92" t="s">
        <v>937</v>
      </c>
      <c r="B506" s="82" t="s">
        <v>941</v>
      </c>
      <c r="C506" s="41">
        <f t="shared" si="7"/>
        <v>0</v>
      </c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</row>
    <row r="507" spans="1:34" s="83" customFormat="1" ht="15.75" customHeight="1" x14ac:dyDescent="0.25">
      <c r="A507" s="133" t="s">
        <v>938</v>
      </c>
      <c r="B507" s="134" t="s">
        <v>942</v>
      </c>
      <c r="C507" s="41">
        <f t="shared" si="7"/>
        <v>0</v>
      </c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</row>
    <row r="508" spans="1:34" s="83" customFormat="1" ht="15.75" customHeight="1" x14ac:dyDescent="0.25">
      <c r="A508" s="92" t="s">
        <v>943</v>
      </c>
      <c r="B508" s="82" t="s">
        <v>944</v>
      </c>
      <c r="C508" s="41">
        <f t="shared" si="7"/>
        <v>0</v>
      </c>
      <c r="D508" s="82"/>
      <c r="E508" s="82"/>
      <c r="F508" s="82"/>
      <c r="G508" s="82"/>
      <c r="H508" s="82"/>
      <c r="I508" s="82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</row>
    <row r="509" spans="1:34" s="83" customFormat="1" ht="15" customHeight="1" x14ac:dyDescent="0.25">
      <c r="A509" s="88" t="s">
        <v>951</v>
      </c>
      <c r="B509" s="65" t="s">
        <v>953</v>
      </c>
      <c r="C509" s="41">
        <f t="shared" si="7"/>
        <v>0</v>
      </c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</row>
    <row r="510" spans="1:34" s="83" customFormat="1" ht="15" customHeight="1" x14ac:dyDescent="0.25">
      <c r="A510" s="68" t="s">
        <v>954</v>
      </c>
      <c r="B510" s="65" t="s">
        <v>955</v>
      </c>
      <c r="C510" s="41">
        <f t="shared" si="7"/>
        <v>0</v>
      </c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</row>
    <row r="511" spans="1:34" s="83" customFormat="1" ht="15" customHeight="1" x14ac:dyDescent="0.25">
      <c r="A511" s="66" t="s">
        <v>956</v>
      </c>
      <c r="B511" s="75" t="s">
        <v>959</v>
      </c>
      <c r="C511" s="41">
        <f t="shared" si="7"/>
        <v>0</v>
      </c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</row>
    <row r="512" spans="1:34" s="83" customFormat="1" ht="15" customHeight="1" x14ac:dyDescent="0.25">
      <c r="A512" s="66" t="s">
        <v>957</v>
      </c>
      <c r="B512" s="75" t="s">
        <v>960</v>
      </c>
      <c r="C512" s="41">
        <f t="shared" si="7"/>
        <v>0</v>
      </c>
      <c r="D512" s="82"/>
      <c r="E512" s="82"/>
      <c r="F512" s="82"/>
      <c r="G512" s="82"/>
      <c r="H512" s="82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</row>
    <row r="513" spans="1:34" s="83" customFormat="1" ht="15" customHeight="1" x14ac:dyDescent="0.25">
      <c r="A513" s="66" t="s">
        <v>958</v>
      </c>
      <c r="B513" s="75" t="s">
        <v>961</v>
      </c>
      <c r="C513" s="41">
        <f t="shared" si="7"/>
        <v>0</v>
      </c>
      <c r="D513" s="82"/>
      <c r="E513" s="82"/>
      <c r="F513" s="82"/>
      <c r="G513" s="82"/>
      <c r="H513" s="82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1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</row>
    <row r="514" spans="1:34" s="83" customFormat="1" ht="15" customHeight="1" x14ac:dyDescent="0.25">
      <c r="A514" s="66" t="s">
        <v>962</v>
      </c>
      <c r="B514" s="75" t="s">
        <v>963</v>
      </c>
      <c r="C514" s="41">
        <f t="shared" ref="C514" si="8">SUM(D514:AH514)</f>
        <v>0</v>
      </c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</row>
    <row r="515" spans="1:34" s="83" customFormat="1" ht="15" customHeight="1" x14ac:dyDescent="0.25">
      <c r="A515" s="85" t="s">
        <v>964</v>
      </c>
      <c r="B515" s="69" t="s">
        <v>965</v>
      </c>
      <c r="C515" s="41"/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</row>
    <row r="516" spans="1:34" s="83" customFormat="1" ht="15" customHeight="1" x14ac:dyDescent="0.25">
      <c r="A516" s="35" t="s">
        <v>861</v>
      </c>
      <c r="B516" s="47" t="s">
        <v>824</v>
      </c>
      <c r="C516" s="41">
        <f t="shared" ref="C516:C547" si="9">SUM(D516:AH516)</f>
        <v>0</v>
      </c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</row>
    <row r="517" spans="1:34" s="83" customFormat="1" ht="15" customHeight="1" x14ac:dyDescent="0.25">
      <c r="A517" s="66" t="s">
        <v>966</v>
      </c>
      <c r="B517" s="75" t="s">
        <v>967</v>
      </c>
      <c r="C517" s="41">
        <f t="shared" si="9"/>
        <v>0</v>
      </c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</row>
    <row r="518" spans="1:34" s="83" customFormat="1" ht="15" customHeight="1" x14ac:dyDescent="0.25">
      <c r="A518" s="66" t="s">
        <v>968</v>
      </c>
      <c r="B518" s="75" t="s">
        <v>969</v>
      </c>
      <c r="C518" s="41">
        <f t="shared" si="9"/>
        <v>0</v>
      </c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</row>
    <row r="519" spans="1:34" s="83" customFormat="1" ht="15" customHeight="1" x14ac:dyDescent="0.25">
      <c r="A519" s="66" t="s">
        <v>970</v>
      </c>
      <c r="B519" s="75" t="s">
        <v>975</v>
      </c>
      <c r="C519" s="41">
        <f t="shared" si="9"/>
        <v>0</v>
      </c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</row>
    <row r="520" spans="1:34" s="83" customFormat="1" ht="15" customHeight="1" x14ac:dyDescent="0.25">
      <c r="A520" s="66" t="s">
        <v>971</v>
      </c>
      <c r="B520" s="75" t="s">
        <v>972</v>
      </c>
      <c r="C520" s="41">
        <f t="shared" si="9"/>
        <v>0</v>
      </c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</row>
    <row r="521" spans="1:34" s="83" customFormat="1" ht="15" customHeight="1" x14ac:dyDescent="0.25">
      <c r="A521" s="66" t="s">
        <v>974</v>
      </c>
      <c r="B521" s="75" t="s">
        <v>973</v>
      </c>
      <c r="C521" s="41">
        <f t="shared" si="9"/>
        <v>0</v>
      </c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</row>
    <row r="522" spans="1:34" s="83" customFormat="1" ht="31.5" customHeight="1" x14ac:dyDescent="0.25">
      <c r="A522" s="92" t="s">
        <v>976</v>
      </c>
      <c r="B522" s="82" t="s">
        <v>977</v>
      </c>
      <c r="C522" s="41">
        <f t="shared" si="9"/>
        <v>0</v>
      </c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</row>
    <row r="523" spans="1:34" s="83" customFormat="1" ht="15" customHeight="1" x14ac:dyDescent="0.25">
      <c r="A523" s="88" t="s">
        <v>979</v>
      </c>
      <c r="B523" s="75" t="s">
        <v>1176</v>
      </c>
      <c r="C523" s="41">
        <f t="shared" si="9"/>
        <v>0</v>
      </c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</row>
    <row r="524" spans="1:34" s="83" customFormat="1" ht="15" customHeight="1" x14ac:dyDescent="0.25">
      <c r="A524" s="66" t="s">
        <v>980</v>
      </c>
      <c r="B524" s="75" t="s">
        <v>981</v>
      </c>
      <c r="C524" s="41">
        <f t="shared" si="9"/>
        <v>0</v>
      </c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</row>
    <row r="525" spans="1:34" s="83" customFormat="1" ht="15" customHeight="1" x14ac:dyDescent="0.25">
      <c r="A525" s="66" t="s">
        <v>982</v>
      </c>
      <c r="B525" s="75" t="s">
        <v>983</v>
      </c>
      <c r="C525" s="41">
        <f t="shared" si="9"/>
        <v>0</v>
      </c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</row>
    <row r="526" spans="1:34" s="83" customFormat="1" ht="15" customHeight="1" x14ac:dyDescent="0.25">
      <c r="A526" s="66" t="s">
        <v>984</v>
      </c>
      <c r="B526" s="75" t="s">
        <v>985</v>
      </c>
      <c r="C526" s="41">
        <f t="shared" si="9"/>
        <v>0</v>
      </c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</row>
    <row r="527" spans="1:34" s="83" customFormat="1" ht="15" customHeight="1" x14ac:dyDescent="0.25">
      <c r="A527" s="60" t="s">
        <v>882</v>
      </c>
      <c r="B527" s="62" t="s">
        <v>881</v>
      </c>
      <c r="C527" s="41">
        <f t="shared" si="9"/>
        <v>0</v>
      </c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</row>
    <row r="528" spans="1:34" s="83" customFormat="1" ht="15" customHeight="1" x14ac:dyDescent="0.25">
      <c r="A528" s="66" t="s">
        <v>986</v>
      </c>
      <c r="B528" s="75" t="s">
        <v>987</v>
      </c>
      <c r="C528" s="41">
        <f t="shared" si="9"/>
        <v>0</v>
      </c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</row>
    <row r="529" spans="1:34" s="83" customFormat="1" ht="15" customHeight="1" x14ac:dyDescent="0.25">
      <c r="A529" s="66" t="s">
        <v>988</v>
      </c>
      <c r="B529" s="75" t="s">
        <v>989</v>
      </c>
      <c r="C529" s="41">
        <f t="shared" si="9"/>
        <v>0</v>
      </c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</row>
    <row r="530" spans="1:34" s="83" customFormat="1" ht="31.5" customHeight="1" x14ac:dyDescent="0.25">
      <c r="A530" s="66" t="s">
        <v>990</v>
      </c>
      <c r="B530" s="75" t="s">
        <v>991</v>
      </c>
      <c r="C530" s="41">
        <f t="shared" si="9"/>
        <v>0</v>
      </c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</row>
    <row r="531" spans="1:34" s="83" customFormat="1" ht="15" customHeight="1" x14ac:dyDescent="0.25">
      <c r="A531" s="70" t="s">
        <v>993</v>
      </c>
      <c r="B531" s="75" t="s">
        <v>992</v>
      </c>
      <c r="C531" s="41">
        <f t="shared" si="9"/>
        <v>0</v>
      </c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</row>
    <row r="532" spans="1:34" s="83" customFormat="1" ht="15.75" customHeight="1" x14ac:dyDescent="0.25">
      <c r="A532" s="92" t="s">
        <v>994</v>
      </c>
      <c r="B532" s="75" t="s">
        <v>995</v>
      </c>
      <c r="C532" s="41">
        <f t="shared" si="9"/>
        <v>0</v>
      </c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</row>
    <row r="533" spans="1:34" s="83" customFormat="1" ht="15.75" customHeight="1" x14ac:dyDescent="0.25">
      <c r="A533" s="66" t="s">
        <v>996</v>
      </c>
      <c r="B533" s="75" t="s">
        <v>997</v>
      </c>
      <c r="C533" s="41">
        <f t="shared" si="9"/>
        <v>0</v>
      </c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</row>
    <row r="534" spans="1:34" s="83" customFormat="1" ht="15.75" customHeight="1" x14ac:dyDescent="0.25">
      <c r="A534" s="66" t="s">
        <v>998</v>
      </c>
      <c r="B534" s="75" t="s">
        <v>999</v>
      </c>
      <c r="C534" s="41">
        <f t="shared" si="9"/>
        <v>0</v>
      </c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</row>
    <row r="535" spans="1:34" s="83" customFormat="1" ht="15.75" customHeight="1" x14ac:dyDescent="0.25">
      <c r="A535" s="66" t="s">
        <v>1000</v>
      </c>
      <c r="B535" s="75" t="s">
        <v>1001</v>
      </c>
      <c r="C535" s="41">
        <f t="shared" si="9"/>
        <v>0</v>
      </c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</row>
    <row r="536" spans="1:34" s="83" customFormat="1" ht="15.75" customHeight="1" x14ac:dyDescent="0.25">
      <c r="A536" s="66" t="s">
        <v>1002</v>
      </c>
      <c r="B536" s="75" t="s">
        <v>1003</v>
      </c>
      <c r="C536" s="41">
        <f t="shared" si="9"/>
        <v>0</v>
      </c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</row>
    <row r="537" spans="1:34" s="83" customFormat="1" ht="15.75" customHeight="1" x14ac:dyDescent="0.25">
      <c r="A537" s="92" t="s">
        <v>1004</v>
      </c>
      <c r="B537" s="82" t="s">
        <v>1005</v>
      </c>
      <c r="C537" s="41">
        <f t="shared" si="9"/>
        <v>0</v>
      </c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</row>
    <row r="538" spans="1:34" s="83" customFormat="1" ht="15.75" customHeight="1" x14ac:dyDescent="0.25">
      <c r="A538" s="60" t="s">
        <v>883</v>
      </c>
      <c r="B538" s="62" t="s">
        <v>889</v>
      </c>
      <c r="C538" s="41">
        <f t="shared" si="9"/>
        <v>0</v>
      </c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1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</row>
    <row r="539" spans="1:34" s="83" customFormat="1" ht="15" customHeight="1" x14ac:dyDescent="0.25">
      <c r="A539" s="92" t="s">
        <v>1006</v>
      </c>
      <c r="B539" s="82" t="s">
        <v>1009</v>
      </c>
      <c r="C539" s="41">
        <f t="shared" si="9"/>
        <v>0</v>
      </c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</row>
    <row r="540" spans="1:34" s="83" customFormat="1" ht="15" customHeight="1" x14ac:dyDescent="0.25">
      <c r="A540" s="92" t="s">
        <v>1007</v>
      </c>
      <c r="B540" s="82" t="s">
        <v>1008</v>
      </c>
      <c r="C540" s="41">
        <f t="shared" si="9"/>
        <v>0</v>
      </c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</row>
    <row r="541" spans="1:34" s="83" customFormat="1" ht="15.75" customHeight="1" x14ac:dyDescent="0.25">
      <c r="A541" s="92" t="s">
        <v>1010</v>
      </c>
      <c r="B541" s="82" t="s">
        <v>1013</v>
      </c>
      <c r="C541" s="41">
        <f t="shared" si="9"/>
        <v>0</v>
      </c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</row>
    <row r="542" spans="1:34" s="83" customFormat="1" ht="15.75" customHeight="1" x14ac:dyDescent="0.25">
      <c r="A542" s="92" t="s">
        <v>1011</v>
      </c>
      <c r="B542" s="82" t="s">
        <v>1012</v>
      </c>
      <c r="C542" s="41">
        <f t="shared" si="9"/>
        <v>0</v>
      </c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</row>
    <row r="543" spans="1:34" s="83" customFormat="1" ht="15.75" customHeight="1" x14ac:dyDescent="0.25">
      <c r="A543" s="28" t="s">
        <v>1018</v>
      </c>
      <c r="B543" s="18" t="s">
        <v>1019</v>
      </c>
      <c r="C543" s="41">
        <f t="shared" si="9"/>
        <v>0</v>
      </c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</row>
    <row r="544" spans="1:34" s="83" customFormat="1" ht="15.75" customHeight="1" x14ac:dyDescent="0.25">
      <c r="A544" s="28" t="s">
        <v>1020</v>
      </c>
      <c r="B544" s="18" t="s">
        <v>1021</v>
      </c>
      <c r="C544" s="41">
        <f t="shared" si="9"/>
        <v>0</v>
      </c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</row>
    <row r="545" spans="1:34" s="83" customFormat="1" ht="15.75" customHeight="1" x14ac:dyDescent="0.25">
      <c r="A545" s="28" t="s">
        <v>1022</v>
      </c>
      <c r="B545" s="18" t="s">
        <v>1023</v>
      </c>
      <c r="C545" s="41">
        <f t="shared" si="9"/>
        <v>0</v>
      </c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</row>
    <row r="546" spans="1:34" s="83" customFormat="1" ht="15.75" customHeight="1" x14ac:dyDescent="0.25">
      <c r="A546" s="28" t="s">
        <v>1024</v>
      </c>
      <c r="B546" s="18" t="s">
        <v>1025</v>
      </c>
      <c r="C546" s="41">
        <f t="shared" si="9"/>
        <v>0</v>
      </c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</row>
    <row r="547" spans="1:34" s="83" customFormat="1" ht="15" customHeight="1" x14ac:dyDescent="0.25">
      <c r="A547" s="28" t="s">
        <v>1028</v>
      </c>
      <c r="B547" s="18" t="s">
        <v>1026</v>
      </c>
      <c r="C547" s="41">
        <f t="shared" si="9"/>
        <v>0</v>
      </c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</row>
    <row r="548" spans="1:34" s="83" customFormat="1" ht="15" customHeight="1" x14ac:dyDescent="0.25">
      <c r="A548" s="28" t="s">
        <v>1029</v>
      </c>
      <c r="B548" s="18" t="s">
        <v>1027</v>
      </c>
      <c r="C548" s="41">
        <f t="shared" ref="C548:C579" si="10">SUM(D548:AH548)</f>
        <v>0</v>
      </c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</row>
    <row r="549" spans="1:34" s="83" customFormat="1" ht="15" customHeight="1" x14ac:dyDescent="0.25">
      <c r="A549" s="60" t="s">
        <v>896</v>
      </c>
      <c r="B549" s="62" t="s">
        <v>897</v>
      </c>
      <c r="C549" s="41">
        <f t="shared" si="10"/>
        <v>0</v>
      </c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</row>
    <row r="550" spans="1:34" s="83" customFormat="1" ht="15" customHeight="1" x14ac:dyDescent="0.25">
      <c r="A550" s="104" t="s">
        <v>1030</v>
      </c>
      <c r="B550" s="34" t="s">
        <v>1035</v>
      </c>
      <c r="C550" s="41">
        <f t="shared" si="10"/>
        <v>0</v>
      </c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</row>
    <row r="551" spans="1:34" s="83" customFormat="1" ht="15" customHeight="1" x14ac:dyDescent="0.25">
      <c r="A551" s="28" t="s">
        <v>1034</v>
      </c>
      <c r="B551" s="18" t="s">
        <v>1039</v>
      </c>
      <c r="C551" s="41">
        <f t="shared" si="10"/>
        <v>0</v>
      </c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</row>
    <row r="552" spans="1:34" s="83" customFormat="1" ht="15" customHeight="1" x14ac:dyDescent="0.25">
      <c r="A552" s="28" t="s">
        <v>1040</v>
      </c>
      <c r="B552" s="18" t="s">
        <v>1041</v>
      </c>
      <c r="C552" s="41">
        <f t="shared" si="10"/>
        <v>0</v>
      </c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</row>
    <row r="553" spans="1:34" s="83" customFormat="1" ht="15" customHeight="1" x14ac:dyDescent="0.25">
      <c r="A553" s="123" t="s">
        <v>1042</v>
      </c>
      <c r="B553" s="125" t="s">
        <v>1043</v>
      </c>
      <c r="C553" s="41">
        <f t="shared" si="10"/>
        <v>0</v>
      </c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</row>
    <row r="554" spans="1:34" s="83" customFormat="1" ht="15" customHeight="1" x14ac:dyDescent="0.25">
      <c r="A554" s="28" t="s">
        <v>1044</v>
      </c>
      <c r="B554" s="18" t="s">
        <v>1045</v>
      </c>
      <c r="C554" s="41">
        <f t="shared" si="10"/>
        <v>0</v>
      </c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</row>
    <row r="555" spans="1:34" s="83" customFormat="1" ht="15" customHeight="1" x14ac:dyDescent="0.25">
      <c r="A555" s="28" t="s">
        <v>1046</v>
      </c>
      <c r="B555" s="18" t="s">
        <v>1047</v>
      </c>
      <c r="C555" s="41">
        <f t="shared" si="10"/>
        <v>0</v>
      </c>
      <c r="D555" s="82"/>
      <c r="E555" s="82"/>
      <c r="F555" s="82"/>
      <c r="G555" s="82"/>
      <c r="H555" s="82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</row>
    <row r="556" spans="1:34" s="83" customFormat="1" ht="15" customHeight="1" x14ac:dyDescent="0.25">
      <c r="A556" s="28" t="s">
        <v>1048</v>
      </c>
      <c r="B556" s="18" t="s">
        <v>1049</v>
      </c>
      <c r="C556" s="41">
        <f t="shared" si="10"/>
        <v>0</v>
      </c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</row>
    <row r="557" spans="1:34" s="83" customFormat="1" ht="15" customHeight="1" x14ac:dyDescent="0.25">
      <c r="A557" s="28" t="s">
        <v>1050</v>
      </c>
      <c r="B557" s="18" t="s">
        <v>1051</v>
      </c>
      <c r="C557" s="41">
        <f t="shared" si="10"/>
        <v>0</v>
      </c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</row>
    <row r="558" spans="1:34" s="83" customFormat="1" ht="15" customHeight="1" x14ac:dyDescent="0.25">
      <c r="A558" s="61" t="s">
        <v>1052</v>
      </c>
      <c r="B558" s="33" t="s">
        <v>1053</v>
      </c>
      <c r="C558" s="41">
        <f t="shared" si="10"/>
        <v>0</v>
      </c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</row>
    <row r="559" spans="1:34" s="83" customFormat="1" ht="15" customHeight="1" x14ac:dyDescent="0.25">
      <c r="A559" s="59" t="s">
        <v>1054</v>
      </c>
      <c r="B559" s="34" t="s">
        <v>1055</v>
      </c>
      <c r="C559" s="41">
        <f t="shared" si="10"/>
        <v>0</v>
      </c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</row>
    <row r="560" spans="1:34" s="83" customFormat="1" ht="15" customHeight="1" x14ac:dyDescent="0.25">
      <c r="A560" s="60" t="s">
        <v>900</v>
      </c>
      <c r="B560" s="62" t="s">
        <v>901</v>
      </c>
      <c r="C560" s="41">
        <f t="shared" si="10"/>
        <v>0</v>
      </c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</row>
    <row r="561" spans="1:34" s="83" customFormat="1" ht="15" customHeight="1" x14ac:dyDescent="0.25">
      <c r="A561" s="42" t="s">
        <v>1056</v>
      </c>
      <c r="B561" s="65" t="s">
        <v>1059</v>
      </c>
      <c r="C561" s="41">
        <f t="shared" si="10"/>
        <v>0</v>
      </c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</row>
    <row r="562" spans="1:34" s="83" customFormat="1" ht="15" customHeight="1" x14ac:dyDescent="0.25">
      <c r="A562" s="42" t="s">
        <v>1057</v>
      </c>
      <c r="B562" s="65" t="s">
        <v>1060</v>
      </c>
      <c r="C562" s="41">
        <f t="shared" si="10"/>
        <v>0</v>
      </c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</row>
    <row r="563" spans="1:34" s="83" customFormat="1" ht="15" customHeight="1" x14ac:dyDescent="0.25">
      <c r="A563" s="42" t="s">
        <v>1058</v>
      </c>
      <c r="B563" s="65" t="s">
        <v>1061</v>
      </c>
      <c r="C563" s="41">
        <f t="shared" si="10"/>
        <v>0</v>
      </c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</row>
    <row r="564" spans="1:34" s="83" customFormat="1" ht="15" customHeight="1" x14ac:dyDescent="0.25">
      <c r="A564" s="42" t="s">
        <v>1062</v>
      </c>
      <c r="B564" s="65" t="s">
        <v>1063</v>
      </c>
      <c r="C564" s="41">
        <f t="shared" si="10"/>
        <v>0</v>
      </c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</row>
    <row r="565" spans="1:34" s="83" customFormat="1" ht="15" customHeight="1" x14ac:dyDescent="0.25">
      <c r="A565" s="42" t="s">
        <v>1067</v>
      </c>
      <c r="B565" s="65" t="s">
        <v>1064</v>
      </c>
      <c r="C565" s="41">
        <f t="shared" si="10"/>
        <v>0</v>
      </c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</row>
    <row r="566" spans="1:34" s="83" customFormat="1" ht="15" customHeight="1" x14ac:dyDescent="0.25">
      <c r="A566" s="42" t="s">
        <v>1068</v>
      </c>
      <c r="B566" s="65" t="s">
        <v>1065</v>
      </c>
      <c r="C566" s="41">
        <f t="shared" si="10"/>
        <v>0</v>
      </c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</row>
    <row r="567" spans="1:34" s="83" customFormat="1" ht="15" customHeight="1" x14ac:dyDescent="0.25">
      <c r="A567" s="42" t="s">
        <v>1069</v>
      </c>
      <c r="B567" s="65" t="s">
        <v>1066</v>
      </c>
      <c r="C567" s="41">
        <f t="shared" si="10"/>
        <v>0</v>
      </c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</row>
    <row r="568" spans="1:34" s="83" customFormat="1" ht="15" customHeight="1" x14ac:dyDescent="0.25">
      <c r="A568" s="61" t="s">
        <v>1070</v>
      </c>
      <c r="B568" s="33" t="s">
        <v>1071</v>
      </c>
      <c r="C568" s="41">
        <f t="shared" si="10"/>
        <v>0</v>
      </c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</row>
    <row r="569" spans="1:34" s="83" customFormat="1" ht="15" customHeight="1" x14ac:dyDescent="0.25">
      <c r="A569" s="61" t="s">
        <v>1072</v>
      </c>
      <c r="B569" s="33" t="s">
        <v>1073</v>
      </c>
      <c r="C569" s="41">
        <f t="shared" si="10"/>
        <v>0</v>
      </c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</row>
    <row r="570" spans="1:34" s="83" customFormat="1" ht="15" customHeight="1" x14ac:dyDescent="0.25">
      <c r="A570" s="42" t="s">
        <v>1074</v>
      </c>
      <c r="B570" s="80" t="s">
        <v>1075</v>
      </c>
      <c r="C570" s="41">
        <f t="shared" si="10"/>
        <v>0</v>
      </c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</row>
    <row r="571" spans="1:34" s="83" customFormat="1" ht="15" customHeight="1" x14ac:dyDescent="0.25">
      <c r="A571" s="87" t="s">
        <v>902</v>
      </c>
      <c r="B571" s="27" t="s">
        <v>903</v>
      </c>
      <c r="C571" s="41">
        <f t="shared" si="10"/>
        <v>0</v>
      </c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</row>
    <row r="572" spans="1:34" s="83" customFormat="1" ht="15" customHeight="1" x14ac:dyDescent="0.25">
      <c r="A572" s="42" t="s">
        <v>1086</v>
      </c>
      <c r="B572" s="65" t="s">
        <v>1087</v>
      </c>
      <c r="C572" s="41">
        <f t="shared" si="10"/>
        <v>0</v>
      </c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</row>
    <row r="573" spans="1:34" s="83" customFormat="1" ht="15" customHeight="1" x14ac:dyDescent="0.25">
      <c r="A573" s="42" t="s">
        <v>1089</v>
      </c>
      <c r="B573" s="65" t="s">
        <v>1088</v>
      </c>
      <c r="C573" s="41">
        <f t="shared" si="10"/>
        <v>0</v>
      </c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</row>
    <row r="574" spans="1:34" s="83" customFormat="1" ht="15" customHeight="1" x14ac:dyDescent="0.25">
      <c r="A574" s="42" t="s">
        <v>1093</v>
      </c>
      <c r="B574" s="65" t="s">
        <v>1092</v>
      </c>
      <c r="C574" s="41">
        <f t="shared" si="10"/>
        <v>0</v>
      </c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</row>
    <row r="575" spans="1:34" s="83" customFormat="1" ht="15" customHeight="1" x14ac:dyDescent="0.25">
      <c r="A575" s="29" t="s">
        <v>1094</v>
      </c>
      <c r="B575" s="30" t="s">
        <v>1095</v>
      </c>
      <c r="C575" s="41">
        <f t="shared" si="10"/>
        <v>0</v>
      </c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</row>
    <row r="576" spans="1:34" s="83" customFormat="1" ht="15" customHeight="1" x14ac:dyDescent="0.25">
      <c r="A576" s="42" t="s">
        <v>1096</v>
      </c>
      <c r="B576" s="65" t="s">
        <v>1097</v>
      </c>
      <c r="C576" s="41">
        <f t="shared" si="10"/>
        <v>0</v>
      </c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</row>
    <row r="577" spans="1:34" s="83" customFormat="1" ht="15" customHeight="1" x14ac:dyDescent="0.25">
      <c r="A577" s="72" t="s">
        <v>1098</v>
      </c>
      <c r="B577" s="135" t="s">
        <v>1099</v>
      </c>
      <c r="C577" s="41">
        <f t="shared" si="10"/>
        <v>0</v>
      </c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</row>
    <row r="578" spans="1:34" s="83" customFormat="1" ht="15" customHeight="1" x14ac:dyDescent="0.25">
      <c r="A578" s="72" t="s">
        <v>1100</v>
      </c>
      <c r="B578" s="31" t="s">
        <v>1102</v>
      </c>
      <c r="C578" s="41">
        <f t="shared" si="10"/>
        <v>0</v>
      </c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</row>
    <row r="579" spans="1:34" s="83" customFormat="1" ht="15" customHeight="1" x14ac:dyDescent="0.25">
      <c r="A579" s="72" t="s">
        <v>1101</v>
      </c>
      <c r="B579" s="31" t="s">
        <v>1103</v>
      </c>
      <c r="C579" s="41">
        <f t="shared" si="10"/>
        <v>0</v>
      </c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</row>
    <row r="580" spans="1:34" s="83" customFormat="1" ht="15" customHeight="1" x14ac:dyDescent="0.25">
      <c r="A580" s="42" t="s">
        <v>1104</v>
      </c>
      <c r="B580" s="65" t="s">
        <v>1105</v>
      </c>
      <c r="C580" s="41">
        <f t="shared" ref="C580:C592" si="11">SUM(D580:AH580)</f>
        <v>0</v>
      </c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</row>
    <row r="581" spans="1:34" s="83" customFormat="1" ht="15" customHeight="1" x14ac:dyDescent="0.25">
      <c r="A581" s="28" t="s">
        <v>1106</v>
      </c>
      <c r="B581" s="18" t="s">
        <v>1107</v>
      </c>
      <c r="C581" s="41">
        <f t="shared" si="11"/>
        <v>0</v>
      </c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</row>
    <row r="582" spans="1:34" s="83" customFormat="1" ht="15" customHeight="1" x14ac:dyDescent="0.25">
      <c r="A582" s="87" t="s">
        <v>906</v>
      </c>
      <c r="B582" s="27" t="s">
        <v>907</v>
      </c>
      <c r="C582" s="41">
        <f t="shared" si="11"/>
        <v>0</v>
      </c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</row>
    <row r="583" spans="1:34" s="83" customFormat="1" ht="15" customHeight="1" x14ac:dyDescent="0.25">
      <c r="A583" s="28" t="s">
        <v>1108</v>
      </c>
      <c r="B583" s="18" t="s">
        <v>1109</v>
      </c>
      <c r="C583" s="41">
        <f t="shared" si="11"/>
        <v>0</v>
      </c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</row>
    <row r="584" spans="1:34" s="83" customFormat="1" ht="15" customHeight="1" x14ac:dyDescent="0.25">
      <c r="A584" s="28" t="s">
        <v>1112</v>
      </c>
      <c r="B584" s="18" t="s">
        <v>1110</v>
      </c>
      <c r="C584" s="41">
        <f t="shared" si="11"/>
        <v>0</v>
      </c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</row>
    <row r="585" spans="1:34" s="83" customFormat="1" ht="15" customHeight="1" x14ac:dyDescent="0.25">
      <c r="A585" s="104" t="s">
        <v>1113</v>
      </c>
      <c r="B585" s="122" t="s">
        <v>1111</v>
      </c>
      <c r="C585" s="41">
        <f t="shared" si="11"/>
        <v>0</v>
      </c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</row>
    <row r="586" spans="1:34" s="83" customFormat="1" ht="15" customHeight="1" x14ac:dyDescent="0.25">
      <c r="A586" s="28" t="s">
        <v>1114</v>
      </c>
      <c r="B586" s="18" t="s">
        <v>1115</v>
      </c>
      <c r="C586" s="41">
        <f t="shared" si="11"/>
        <v>0</v>
      </c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</row>
    <row r="587" spans="1:34" s="83" customFormat="1" ht="15" customHeight="1" x14ac:dyDescent="0.25">
      <c r="A587" s="42" t="s">
        <v>1116</v>
      </c>
      <c r="B587" s="65" t="s">
        <v>1117</v>
      </c>
      <c r="C587" s="41">
        <f t="shared" si="11"/>
        <v>0</v>
      </c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</row>
    <row r="588" spans="1:34" s="83" customFormat="1" ht="15" customHeight="1" x14ac:dyDescent="0.25">
      <c r="A588" s="42" t="s">
        <v>1118</v>
      </c>
      <c r="B588" s="65" t="s">
        <v>1119</v>
      </c>
      <c r="C588" s="41">
        <f t="shared" si="11"/>
        <v>0</v>
      </c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</row>
    <row r="589" spans="1:34" s="83" customFormat="1" ht="15" customHeight="1" x14ac:dyDescent="0.25">
      <c r="A589" s="42" t="s">
        <v>1120</v>
      </c>
      <c r="B589" s="65" t="s">
        <v>1135</v>
      </c>
      <c r="C589" s="41">
        <f t="shared" si="11"/>
        <v>0</v>
      </c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</row>
    <row r="590" spans="1:34" s="83" customFormat="1" ht="15" customHeight="1" x14ac:dyDescent="0.25">
      <c r="A590" s="42" t="s">
        <v>1121</v>
      </c>
      <c r="B590" s="65" t="s">
        <v>1136</v>
      </c>
      <c r="C590" s="41">
        <f t="shared" si="11"/>
        <v>0</v>
      </c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</row>
    <row r="591" spans="1:34" s="83" customFormat="1" ht="15" customHeight="1" x14ac:dyDescent="0.25">
      <c r="A591" s="42" t="s">
        <v>1122</v>
      </c>
      <c r="B591" s="65" t="s">
        <v>1137</v>
      </c>
      <c r="C591" s="41">
        <f t="shared" si="11"/>
        <v>0</v>
      </c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</row>
    <row r="592" spans="1:34" s="83" customFormat="1" ht="15" customHeight="1" x14ac:dyDescent="0.25">
      <c r="A592" s="42" t="s">
        <v>1123</v>
      </c>
      <c r="B592" s="65" t="s">
        <v>1138</v>
      </c>
      <c r="C592" s="41">
        <f t="shared" si="11"/>
        <v>0</v>
      </c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</row>
    <row r="593" spans="1:34" s="83" customFormat="1" ht="15" customHeight="1" x14ac:dyDescent="0.25">
      <c r="A593" s="59" t="s">
        <v>1182</v>
      </c>
      <c r="B593" s="34" t="s">
        <v>1183</v>
      </c>
      <c r="C593" s="41">
        <f t="shared" ref="C593:C600" si="12">SUM(D593:AH593)</f>
        <v>0</v>
      </c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</row>
    <row r="594" spans="1:34" s="83" customFormat="1" ht="15" customHeight="1" x14ac:dyDescent="0.25">
      <c r="A594" s="59" t="s">
        <v>1184</v>
      </c>
      <c r="B594" s="34" t="s">
        <v>1185</v>
      </c>
      <c r="C594" s="41">
        <f t="shared" si="12"/>
        <v>0</v>
      </c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</row>
    <row r="595" spans="1:34" s="83" customFormat="1" ht="15" customHeight="1" x14ac:dyDescent="0.25">
      <c r="A595" s="104" t="s">
        <v>1188</v>
      </c>
      <c r="B595" s="34" t="s">
        <v>1187</v>
      </c>
      <c r="C595" s="41">
        <f t="shared" si="12"/>
        <v>0</v>
      </c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</row>
    <row r="596" spans="1:34" ht="15" customHeight="1" x14ac:dyDescent="0.25">
      <c r="A596" s="18"/>
      <c r="B596" s="18"/>
      <c r="C596" s="41">
        <f t="shared" si="12"/>
        <v>0</v>
      </c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</row>
    <row r="597" spans="1:34" ht="15" customHeight="1" x14ac:dyDescent="0.25">
      <c r="A597" s="18"/>
      <c r="B597" s="18"/>
      <c r="C597" s="41">
        <f t="shared" si="12"/>
        <v>0</v>
      </c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</row>
    <row r="598" spans="1:34" ht="15" customHeight="1" x14ac:dyDescent="0.25">
      <c r="A598" s="18"/>
      <c r="B598" s="18"/>
      <c r="C598" s="41">
        <f t="shared" si="12"/>
        <v>0</v>
      </c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</row>
    <row r="599" spans="1:34" ht="15" customHeight="1" x14ac:dyDescent="0.25">
      <c r="A599" s="18"/>
      <c r="B599" s="18"/>
      <c r="C599" s="41">
        <f t="shared" si="12"/>
        <v>0</v>
      </c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</row>
    <row r="600" spans="1:34" ht="15" customHeight="1" x14ac:dyDescent="0.25">
      <c r="A600" s="18"/>
      <c r="B600" s="18"/>
      <c r="C600" s="41">
        <f t="shared" si="12"/>
        <v>0</v>
      </c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 t="s">
        <v>934</v>
      </c>
      <c r="Z600" s="18"/>
      <c r="AA600" s="18"/>
      <c r="AB600" s="18"/>
      <c r="AC600" s="18"/>
      <c r="AD600" s="18"/>
      <c r="AE600" s="18"/>
      <c r="AF600" s="18"/>
      <c r="AG600" s="18"/>
      <c r="AH600" s="18"/>
    </row>
    <row r="601" spans="1:34" s="83" customFormat="1" x14ac:dyDescent="0.25">
      <c r="C601" s="84"/>
      <c r="D601" s="82"/>
      <c r="E601" s="82"/>
      <c r="F601" s="82"/>
      <c r="G601" s="82"/>
      <c r="H601" s="82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 t="s">
        <v>934</v>
      </c>
      <c r="U601" s="82"/>
      <c r="V601" s="82"/>
      <c r="W601" s="82"/>
      <c r="X601" s="82"/>
      <c r="Y601" s="82" t="s">
        <v>1177</v>
      </c>
      <c r="Z601" s="82" t="s">
        <v>1015</v>
      </c>
      <c r="AA601" s="82"/>
      <c r="AB601" s="82"/>
      <c r="AC601" s="82"/>
      <c r="AD601" s="82"/>
      <c r="AE601" s="82"/>
      <c r="AF601" s="82"/>
      <c r="AG601" s="82"/>
      <c r="AH601" s="82"/>
    </row>
  </sheetData>
  <autoFilter ref="A1:AH600">
    <sortState ref="A68:AH197">
      <sortCondition descending="1" ref="B1:B607"/>
    </sortState>
  </autoFilter>
  <sortState ref="A2:AH593">
    <sortCondition ref="A2:A593"/>
  </sortState>
  <conditionalFormatting sqref="A433">
    <cfRule type="duplicateValues" dxfId="233" priority="79"/>
  </conditionalFormatting>
  <conditionalFormatting sqref="A434">
    <cfRule type="duplicateValues" dxfId="232" priority="78"/>
  </conditionalFormatting>
  <conditionalFormatting sqref="A435:A436">
    <cfRule type="duplicateValues" dxfId="231" priority="81"/>
  </conditionalFormatting>
  <conditionalFormatting sqref="A440">
    <cfRule type="duplicateValues" dxfId="230" priority="76"/>
  </conditionalFormatting>
  <conditionalFormatting sqref="A437:A439">
    <cfRule type="duplicateValues" dxfId="229" priority="77"/>
  </conditionalFormatting>
  <conditionalFormatting sqref="A442:A448">
    <cfRule type="duplicateValues" dxfId="228" priority="75"/>
  </conditionalFormatting>
  <conditionalFormatting sqref="A441">
    <cfRule type="duplicateValues" dxfId="227" priority="74"/>
  </conditionalFormatting>
  <conditionalFormatting sqref="A449">
    <cfRule type="duplicateValues" dxfId="226" priority="73"/>
  </conditionalFormatting>
  <conditionalFormatting sqref="A450">
    <cfRule type="duplicateValues" dxfId="225" priority="72"/>
  </conditionalFormatting>
  <conditionalFormatting sqref="A451:A454">
    <cfRule type="duplicateValues" dxfId="224" priority="71"/>
  </conditionalFormatting>
  <conditionalFormatting sqref="A455">
    <cfRule type="duplicateValues" dxfId="223" priority="70"/>
  </conditionalFormatting>
  <conditionalFormatting sqref="A456">
    <cfRule type="duplicateValues" dxfId="222" priority="69"/>
  </conditionalFormatting>
  <conditionalFormatting sqref="A457:A460">
    <cfRule type="duplicateValues" dxfId="221" priority="68"/>
  </conditionalFormatting>
  <conditionalFormatting sqref="A461">
    <cfRule type="duplicateValues" dxfId="220" priority="67"/>
  </conditionalFormatting>
  <conditionalFormatting sqref="A462">
    <cfRule type="duplicateValues" dxfId="219" priority="66"/>
  </conditionalFormatting>
  <conditionalFormatting sqref="A463">
    <cfRule type="duplicateValues" dxfId="218" priority="65"/>
  </conditionalFormatting>
  <conditionalFormatting sqref="A464">
    <cfRule type="duplicateValues" dxfId="217" priority="64"/>
  </conditionalFormatting>
  <conditionalFormatting sqref="A465">
    <cfRule type="duplicateValues" dxfId="216" priority="63"/>
  </conditionalFormatting>
  <conditionalFormatting sqref="A466">
    <cfRule type="duplicateValues" dxfId="215" priority="62"/>
  </conditionalFormatting>
  <conditionalFormatting sqref="A467">
    <cfRule type="duplicateValues" dxfId="214" priority="61"/>
  </conditionalFormatting>
  <conditionalFormatting sqref="A468">
    <cfRule type="duplicateValues" dxfId="213" priority="60"/>
  </conditionalFormatting>
  <conditionalFormatting sqref="A469">
    <cfRule type="duplicateValues" dxfId="212" priority="59"/>
  </conditionalFormatting>
  <conditionalFormatting sqref="A470">
    <cfRule type="duplicateValues" dxfId="211" priority="58"/>
  </conditionalFormatting>
  <conditionalFormatting sqref="A471:A473">
    <cfRule type="duplicateValues" dxfId="210" priority="57"/>
  </conditionalFormatting>
  <conditionalFormatting sqref="A474">
    <cfRule type="duplicateValues" dxfId="209" priority="56"/>
  </conditionalFormatting>
  <conditionalFormatting sqref="A475:A479">
    <cfRule type="duplicateValues" dxfId="208" priority="55"/>
  </conditionalFormatting>
  <conditionalFormatting sqref="A480">
    <cfRule type="duplicateValues" dxfId="207" priority="54"/>
  </conditionalFormatting>
  <conditionalFormatting sqref="A481">
    <cfRule type="duplicateValues" dxfId="206" priority="53"/>
  </conditionalFormatting>
  <conditionalFormatting sqref="A482">
    <cfRule type="duplicateValues" dxfId="205" priority="52"/>
  </conditionalFormatting>
  <conditionalFormatting sqref="A483">
    <cfRule type="duplicateValues" dxfId="204" priority="51"/>
  </conditionalFormatting>
  <conditionalFormatting sqref="A484">
    <cfRule type="duplicateValues" dxfId="203" priority="50"/>
  </conditionalFormatting>
  <conditionalFormatting sqref="A485">
    <cfRule type="duplicateValues" dxfId="202" priority="49"/>
  </conditionalFormatting>
  <conditionalFormatting sqref="A486:A488">
    <cfRule type="duplicateValues" dxfId="201" priority="48"/>
  </conditionalFormatting>
  <conditionalFormatting sqref="A489">
    <cfRule type="duplicateValues" dxfId="200" priority="47"/>
  </conditionalFormatting>
  <conditionalFormatting sqref="A382">
    <cfRule type="duplicateValues" dxfId="199" priority="45"/>
  </conditionalFormatting>
  <conditionalFormatting sqref="A382">
    <cfRule type="duplicateValues" dxfId="198" priority="46"/>
  </conditionalFormatting>
  <conditionalFormatting sqref="A490">
    <cfRule type="duplicateValues" dxfId="197" priority="44"/>
  </conditionalFormatting>
  <conditionalFormatting sqref="A491">
    <cfRule type="duplicateValues" dxfId="196" priority="43"/>
  </conditionalFormatting>
  <conditionalFormatting sqref="A492">
    <cfRule type="duplicateValues" dxfId="195" priority="42"/>
  </conditionalFormatting>
  <conditionalFormatting sqref="A493">
    <cfRule type="duplicateValues" dxfId="194" priority="40"/>
  </conditionalFormatting>
  <conditionalFormatting sqref="A494">
    <cfRule type="duplicateValues" dxfId="193" priority="41"/>
  </conditionalFormatting>
  <conditionalFormatting sqref="A495">
    <cfRule type="duplicateValues" dxfId="192" priority="39"/>
  </conditionalFormatting>
  <conditionalFormatting sqref="A496">
    <cfRule type="duplicateValues" dxfId="191" priority="38"/>
  </conditionalFormatting>
  <conditionalFormatting sqref="A497:A498">
    <cfRule type="duplicateValues" dxfId="190" priority="37"/>
  </conditionalFormatting>
  <conditionalFormatting sqref="A499">
    <cfRule type="duplicateValues" dxfId="189" priority="36"/>
  </conditionalFormatting>
  <conditionalFormatting sqref="A500">
    <cfRule type="duplicateValues" dxfId="188" priority="35"/>
  </conditionalFormatting>
  <conditionalFormatting sqref="A501">
    <cfRule type="duplicateValues" dxfId="187" priority="34"/>
  </conditionalFormatting>
  <conditionalFormatting sqref="A502">
    <cfRule type="duplicateValues" dxfId="186" priority="33"/>
  </conditionalFormatting>
  <conditionalFormatting sqref="A503">
    <cfRule type="duplicateValues" dxfId="185" priority="32"/>
  </conditionalFormatting>
  <conditionalFormatting sqref="A504">
    <cfRule type="duplicateValues" dxfId="184" priority="31"/>
  </conditionalFormatting>
  <conditionalFormatting sqref="A505">
    <cfRule type="duplicateValues" dxfId="183" priority="30"/>
  </conditionalFormatting>
  <conditionalFormatting sqref="A506">
    <cfRule type="duplicateValues" dxfId="182" priority="29"/>
  </conditionalFormatting>
  <conditionalFormatting sqref="A507">
    <cfRule type="duplicateValues" dxfId="181" priority="28"/>
  </conditionalFormatting>
  <conditionalFormatting sqref="A508">
    <cfRule type="duplicateValues" dxfId="180" priority="27"/>
  </conditionalFormatting>
  <conditionalFormatting sqref="A509">
    <cfRule type="duplicateValues" dxfId="179" priority="26"/>
  </conditionalFormatting>
  <conditionalFormatting sqref="A510:A513">
    <cfRule type="duplicateValues" dxfId="178" priority="25"/>
  </conditionalFormatting>
  <conditionalFormatting sqref="A514">
    <cfRule type="duplicateValues" dxfId="177" priority="24"/>
  </conditionalFormatting>
  <conditionalFormatting sqref="A515:A521">
    <cfRule type="duplicateValues" dxfId="176" priority="23"/>
  </conditionalFormatting>
  <conditionalFormatting sqref="A526:A527">
    <cfRule type="duplicateValues" dxfId="175" priority="21"/>
  </conditionalFormatting>
  <conditionalFormatting sqref="A528">
    <cfRule type="duplicateValues" dxfId="174" priority="20"/>
  </conditionalFormatting>
  <conditionalFormatting sqref="A529">
    <cfRule type="duplicateValues" dxfId="173" priority="19"/>
  </conditionalFormatting>
  <conditionalFormatting sqref="A537:A538">
    <cfRule type="duplicateValues" dxfId="172" priority="18"/>
  </conditionalFormatting>
  <conditionalFormatting sqref="A540">
    <cfRule type="duplicateValues" dxfId="171" priority="17"/>
  </conditionalFormatting>
  <conditionalFormatting sqref="A548">
    <cfRule type="duplicateValues" dxfId="170" priority="16"/>
  </conditionalFormatting>
  <conditionalFormatting sqref="A550">
    <cfRule type="duplicateValues" dxfId="169" priority="14"/>
  </conditionalFormatting>
  <conditionalFormatting sqref="A551">
    <cfRule type="duplicateValues" dxfId="168" priority="13"/>
  </conditionalFormatting>
  <conditionalFormatting sqref="A552">
    <cfRule type="duplicateValues" dxfId="167" priority="12"/>
  </conditionalFormatting>
  <conditionalFormatting sqref="A554:A557">
    <cfRule type="duplicateValues" dxfId="166" priority="11"/>
  </conditionalFormatting>
  <conditionalFormatting sqref="A558">
    <cfRule type="duplicateValues" dxfId="165" priority="10"/>
  </conditionalFormatting>
  <conditionalFormatting sqref="A420:A432">
    <cfRule type="duplicateValues" dxfId="164" priority="121"/>
  </conditionalFormatting>
  <conditionalFormatting sqref="A590">
    <cfRule type="duplicateValues" dxfId="163" priority="8"/>
  </conditionalFormatting>
  <conditionalFormatting sqref="A590">
    <cfRule type="duplicateValues" dxfId="162" priority="9"/>
  </conditionalFormatting>
  <conditionalFormatting sqref="A591">
    <cfRule type="duplicateValues" dxfId="161" priority="7"/>
  </conditionalFormatting>
  <conditionalFormatting sqref="A592">
    <cfRule type="duplicateValues" dxfId="160" priority="6"/>
  </conditionalFormatting>
  <conditionalFormatting sqref="A522:A525">
    <cfRule type="duplicateValues" dxfId="159" priority="131"/>
  </conditionalFormatting>
  <conditionalFormatting sqref="A593">
    <cfRule type="duplicateValues" dxfId="158" priority="3"/>
  </conditionalFormatting>
  <conditionalFormatting sqref="A594">
    <cfRule type="duplicateValues" dxfId="157" priority="2"/>
  </conditionalFormatting>
  <conditionalFormatting sqref="A595">
    <cfRule type="duplicateValues" dxfId="156" priority="1"/>
  </conditionalFormatting>
  <pageMargins left="0.7" right="0.7" top="0.75" bottom="0.75" header="0.3" footer="0.3"/>
  <pageSetup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601"/>
  <sheetViews>
    <sheetView topLeftCell="A565" zoomScale="65" zoomScaleNormal="65" workbookViewId="0">
      <selection activeCell="A595" sqref="A595:B595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7.42578125" style="2" customWidth="1"/>
    <col min="13" max="13" width="13.42578125" bestFit="1" customWidth="1"/>
  </cols>
  <sheetData>
    <row r="1" spans="1:34" ht="47.25" x14ac:dyDescent="0.25">
      <c r="A1" s="17" t="s">
        <v>8</v>
      </c>
      <c r="B1" s="17" t="s">
        <v>9</v>
      </c>
      <c r="C1" s="19" t="s">
        <v>792</v>
      </c>
      <c r="D1" s="19">
        <v>1</v>
      </c>
      <c r="E1" s="19">
        <v>2</v>
      </c>
      <c r="F1" s="19">
        <v>3</v>
      </c>
      <c r="G1" s="19">
        <v>4</v>
      </c>
      <c r="H1" s="19">
        <v>5</v>
      </c>
      <c r="I1" s="19">
        <v>6</v>
      </c>
      <c r="J1" s="19">
        <v>7</v>
      </c>
      <c r="K1" s="19">
        <v>8</v>
      </c>
      <c r="L1" s="19">
        <v>9</v>
      </c>
      <c r="M1" s="19">
        <v>10</v>
      </c>
      <c r="N1" s="19">
        <v>11</v>
      </c>
      <c r="O1" s="19">
        <v>12</v>
      </c>
      <c r="P1" s="19">
        <v>13</v>
      </c>
      <c r="Q1" s="19">
        <v>14</v>
      </c>
      <c r="R1" s="19">
        <v>15</v>
      </c>
      <c r="S1" s="19">
        <v>16</v>
      </c>
      <c r="T1" s="19">
        <v>17</v>
      </c>
      <c r="U1" s="19">
        <v>18</v>
      </c>
      <c r="V1" s="19">
        <v>19</v>
      </c>
      <c r="W1" s="19">
        <v>20</v>
      </c>
      <c r="X1" s="19">
        <v>21</v>
      </c>
      <c r="Y1" s="19">
        <v>22</v>
      </c>
      <c r="Z1" s="19">
        <v>23</v>
      </c>
      <c r="AA1" s="19">
        <v>24</v>
      </c>
      <c r="AB1" s="19">
        <v>25</v>
      </c>
      <c r="AC1" s="19">
        <v>26</v>
      </c>
      <c r="AD1" s="19">
        <v>27</v>
      </c>
      <c r="AE1" s="19">
        <v>28</v>
      </c>
      <c r="AF1" s="19">
        <v>29</v>
      </c>
      <c r="AG1" s="19">
        <v>30</v>
      </c>
      <c r="AH1" s="19">
        <v>31</v>
      </c>
    </row>
    <row r="2" spans="1:34" s="83" customFormat="1" x14ac:dyDescent="0.25">
      <c r="A2" s="60">
        <v>454</v>
      </c>
      <c r="B2" s="62" t="s">
        <v>866</v>
      </c>
      <c r="C2" s="41">
        <f t="shared" ref="C2:C65" si="0">SUM(D2:AH2)</f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</row>
    <row r="3" spans="1:34" s="83" customFormat="1" ht="15.75" x14ac:dyDescent="0.25">
      <c r="A3" s="86">
        <v>1526</v>
      </c>
      <c r="B3" s="75" t="s">
        <v>924</v>
      </c>
      <c r="C3" s="41">
        <f t="shared" si="0"/>
        <v>0</v>
      </c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</row>
    <row r="4" spans="1:34" s="83" customFormat="1" ht="15.75" x14ac:dyDescent="0.25">
      <c r="A4" s="36">
        <v>1986</v>
      </c>
      <c r="B4" s="44" t="s">
        <v>858</v>
      </c>
      <c r="C4" s="41">
        <f t="shared" si="0"/>
        <v>0</v>
      </c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</row>
    <row r="5" spans="1:34" s="83" customFormat="1" ht="15.75" x14ac:dyDescent="0.25">
      <c r="A5" s="36">
        <v>2000</v>
      </c>
      <c r="B5" s="44" t="s">
        <v>859</v>
      </c>
      <c r="C5" s="41">
        <f t="shared" si="0"/>
        <v>0</v>
      </c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</row>
    <row r="6" spans="1:34" s="83" customFormat="1" ht="15.75" x14ac:dyDescent="0.25">
      <c r="A6" s="36">
        <v>2014</v>
      </c>
      <c r="B6" s="44" t="s">
        <v>860</v>
      </c>
      <c r="C6" s="41">
        <f t="shared" si="0"/>
        <v>0</v>
      </c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</row>
    <row r="7" spans="1:34" s="83" customFormat="1" ht="15.75" x14ac:dyDescent="0.25">
      <c r="A7" s="35">
        <v>2176</v>
      </c>
      <c r="B7" s="45" t="s">
        <v>827</v>
      </c>
      <c r="C7" s="41">
        <f t="shared" si="0"/>
        <v>0</v>
      </c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2"/>
    </row>
    <row r="8" spans="1:34" s="83" customFormat="1" x14ac:dyDescent="0.25">
      <c r="A8" s="60">
        <v>3414</v>
      </c>
      <c r="B8" s="62" t="s">
        <v>884</v>
      </c>
      <c r="C8" s="41">
        <f t="shared" si="0"/>
        <v>0</v>
      </c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</row>
    <row r="9" spans="1:34" s="83" customFormat="1" x14ac:dyDescent="0.25">
      <c r="A9" s="60">
        <v>3428</v>
      </c>
      <c r="B9" s="62" t="s">
        <v>885</v>
      </c>
      <c r="C9" s="41">
        <f t="shared" si="0"/>
        <v>0</v>
      </c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</row>
    <row r="10" spans="1:34" s="83" customFormat="1" x14ac:dyDescent="0.25">
      <c r="A10" s="60">
        <v>3442</v>
      </c>
      <c r="B10" s="62" t="s">
        <v>886</v>
      </c>
      <c r="C10" s="41">
        <f t="shared" si="0"/>
        <v>0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</row>
    <row r="11" spans="1:34" s="83" customFormat="1" x14ac:dyDescent="0.25">
      <c r="A11" s="60">
        <v>3456</v>
      </c>
      <c r="B11" s="62" t="s">
        <v>887</v>
      </c>
      <c r="C11" s="41">
        <f t="shared" si="0"/>
        <v>0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</row>
    <row r="12" spans="1:34" s="83" customFormat="1" x14ac:dyDescent="0.25">
      <c r="A12" s="60">
        <v>3470</v>
      </c>
      <c r="B12" s="62" t="s">
        <v>888</v>
      </c>
      <c r="C12" s="41">
        <f t="shared" si="0"/>
        <v>0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</row>
    <row r="13" spans="1:34" s="83" customFormat="1" x14ac:dyDescent="0.25">
      <c r="A13" s="60">
        <v>3484</v>
      </c>
      <c r="B13" s="33" t="s">
        <v>1178</v>
      </c>
      <c r="C13" s="41">
        <f t="shared" si="0"/>
        <v>0</v>
      </c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</row>
    <row r="14" spans="1:34" s="83" customFormat="1" x14ac:dyDescent="0.25">
      <c r="A14" s="60">
        <v>3498</v>
      </c>
      <c r="B14" s="62" t="s">
        <v>1179</v>
      </c>
      <c r="C14" s="41">
        <f t="shared" si="0"/>
        <v>0</v>
      </c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</row>
    <row r="15" spans="1:34" s="83" customFormat="1" x14ac:dyDescent="0.25">
      <c r="A15" s="60">
        <v>3512</v>
      </c>
      <c r="B15" s="62" t="s">
        <v>892</v>
      </c>
      <c r="C15" s="41">
        <f t="shared" si="0"/>
        <v>0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</row>
    <row r="16" spans="1:34" s="83" customFormat="1" x14ac:dyDescent="0.25">
      <c r="A16" s="60">
        <v>3526</v>
      </c>
      <c r="B16" s="62" t="s">
        <v>893</v>
      </c>
      <c r="C16" s="41">
        <f t="shared" si="0"/>
        <v>0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</row>
    <row r="17" spans="1:34" s="83" customFormat="1" x14ac:dyDescent="0.25">
      <c r="A17" s="60">
        <v>3540</v>
      </c>
      <c r="B17" s="62" t="s">
        <v>894</v>
      </c>
      <c r="C17" s="41">
        <f t="shared" si="0"/>
        <v>0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</row>
    <row r="18" spans="1:34" s="83" customFormat="1" x14ac:dyDescent="0.25">
      <c r="A18" s="60">
        <v>3554</v>
      </c>
      <c r="B18" s="62" t="s">
        <v>895</v>
      </c>
      <c r="C18" s="41">
        <f t="shared" si="0"/>
        <v>0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</row>
    <row r="19" spans="1:34" s="83" customFormat="1" ht="15.75" x14ac:dyDescent="0.25">
      <c r="A19" s="35">
        <v>10284</v>
      </c>
      <c r="B19" s="45" t="s">
        <v>829</v>
      </c>
      <c r="C19" s="41">
        <f t="shared" si="0"/>
        <v>0</v>
      </c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2"/>
      <c r="AH19" s="82"/>
    </row>
    <row r="20" spans="1:34" s="83" customFormat="1" ht="15.75" x14ac:dyDescent="0.25">
      <c r="A20" s="36">
        <v>10007785</v>
      </c>
      <c r="B20" s="44" t="s">
        <v>848</v>
      </c>
      <c r="C20" s="41">
        <f t="shared" si="0"/>
        <v>0</v>
      </c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</row>
    <row r="21" spans="1:34" s="83" customFormat="1" ht="15.75" x14ac:dyDescent="0.25">
      <c r="A21" s="36">
        <v>10007786</v>
      </c>
      <c r="B21" s="46" t="s">
        <v>847</v>
      </c>
      <c r="C21" s="41">
        <f t="shared" si="0"/>
        <v>0</v>
      </c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2"/>
    </row>
    <row r="22" spans="1:34" s="83" customFormat="1" ht="15.75" x14ac:dyDescent="0.25">
      <c r="A22" s="36">
        <v>10007787</v>
      </c>
      <c r="B22" s="46" t="s">
        <v>844</v>
      </c>
      <c r="C22" s="41">
        <f t="shared" si="0"/>
        <v>0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</row>
    <row r="23" spans="1:34" s="83" customFormat="1" ht="15.75" x14ac:dyDescent="0.25">
      <c r="A23" s="36">
        <v>10007788</v>
      </c>
      <c r="B23" s="46" t="s">
        <v>846</v>
      </c>
      <c r="C23" s="41">
        <f t="shared" si="0"/>
        <v>0</v>
      </c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</row>
    <row r="24" spans="1:34" s="83" customFormat="1" ht="15.75" x14ac:dyDescent="0.25">
      <c r="A24" s="35">
        <v>10007792</v>
      </c>
      <c r="B24" s="45" t="s">
        <v>828</v>
      </c>
      <c r="C24" s="41">
        <f t="shared" si="0"/>
        <v>0</v>
      </c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2"/>
      <c r="AH24" s="82"/>
    </row>
    <row r="25" spans="1:34" s="83" customFormat="1" ht="15.75" x14ac:dyDescent="0.25">
      <c r="A25" s="35">
        <v>10007794</v>
      </c>
      <c r="B25" s="45" t="s">
        <v>832</v>
      </c>
      <c r="C25" s="41">
        <f t="shared" si="0"/>
        <v>0</v>
      </c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</row>
    <row r="26" spans="1:34" s="83" customFormat="1" ht="15.75" x14ac:dyDescent="0.25">
      <c r="A26" s="35">
        <v>10007808</v>
      </c>
      <c r="B26" s="47" t="s">
        <v>841</v>
      </c>
      <c r="C26" s="41">
        <f t="shared" si="0"/>
        <v>0</v>
      </c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</row>
    <row r="27" spans="1:34" s="83" customFormat="1" ht="31.5" x14ac:dyDescent="0.25">
      <c r="A27" s="40">
        <v>10007809</v>
      </c>
      <c r="B27" s="50" t="s">
        <v>842</v>
      </c>
      <c r="C27" s="41">
        <f t="shared" si="0"/>
        <v>0</v>
      </c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</row>
    <row r="28" spans="1:34" s="83" customFormat="1" ht="15.75" x14ac:dyDescent="0.25">
      <c r="A28" s="35">
        <v>10007810</v>
      </c>
      <c r="B28" s="45" t="s">
        <v>833</v>
      </c>
      <c r="C28" s="41">
        <f t="shared" si="0"/>
        <v>0</v>
      </c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2"/>
      <c r="AH28" s="82"/>
    </row>
    <row r="29" spans="1:34" s="83" customFormat="1" ht="15.75" x14ac:dyDescent="0.25">
      <c r="A29" s="35">
        <v>10007811</v>
      </c>
      <c r="B29" s="45" t="s">
        <v>834</v>
      </c>
      <c r="C29" s="41">
        <f t="shared" si="0"/>
        <v>0</v>
      </c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2"/>
      <c r="AH29" s="82"/>
    </row>
    <row r="30" spans="1:34" s="83" customFormat="1" ht="15.75" x14ac:dyDescent="0.25">
      <c r="A30" s="35">
        <v>10007813</v>
      </c>
      <c r="B30" s="45" t="s">
        <v>830</v>
      </c>
      <c r="C30" s="41">
        <f t="shared" si="0"/>
        <v>0</v>
      </c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2"/>
      <c r="AH30" s="82"/>
    </row>
    <row r="31" spans="1:34" s="83" customFormat="1" ht="15.75" x14ac:dyDescent="0.25">
      <c r="A31" s="35">
        <v>10007814</v>
      </c>
      <c r="B31" s="45" t="s">
        <v>831</v>
      </c>
      <c r="C31" s="41">
        <f t="shared" si="0"/>
        <v>0</v>
      </c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</row>
    <row r="32" spans="1:34" s="83" customFormat="1" ht="15.75" x14ac:dyDescent="0.25">
      <c r="A32" s="40">
        <v>10007815</v>
      </c>
      <c r="B32" s="48" t="s">
        <v>839</v>
      </c>
      <c r="C32" s="41">
        <f t="shared" si="0"/>
        <v>0</v>
      </c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</row>
    <row r="33" spans="1:34" s="83" customFormat="1" ht="15.75" x14ac:dyDescent="0.25">
      <c r="A33" s="35">
        <v>10007816</v>
      </c>
      <c r="B33" s="47" t="s">
        <v>840</v>
      </c>
      <c r="C33" s="41">
        <f t="shared" si="0"/>
        <v>0</v>
      </c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</row>
    <row r="34" spans="1:34" s="83" customFormat="1" ht="15.75" x14ac:dyDescent="0.25">
      <c r="A34" s="35">
        <v>10007818</v>
      </c>
      <c r="B34" s="45" t="s">
        <v>836</v>
      </c>
      <c r="C34" s="41">
        <f t="shared" si="0"/>
        <v>0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2"/>
      <c r="AH34" s="82"/>
    </row>
    <row r="35" spans="1:34" s="83" customFormat="1" ht="15.75" x14ac:dyDescent="0.25">
      <c r="A35" s="35">
        <v>10007819</v>
      </c>
      <c r="B35" s="47" t="s">
        <v>837</v>
      </c>
      <c r="C35" s="41">
        <f t="shared" si="0"/>
        <v>0</v>
      </c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</row>
    <row r="36" spans="1:34" s="83" customFormat="1" ht="15.75" x14ac:dyDescent="0.25">
      <c r="A36" s="35">
        <v>10007820</v>
      </c>
      <c r="B36" s="47" t="s">
        <v>838</v>
      </c>
      <c r="C36" s="41">
        <f t="shared" si="0"/>
        <v>0</v>
      </c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</row>
    <row r="37" spans="1:34" s="83" customFormat="1" ht="15.75" x14ac:dyDescent="0.25">
      <c r="A37" s="35">
        <v>10007821</v>
      </c>
      <c r="B37" s="45" t="s">
        <v>835</v>
      </c>
      <c r="C37" s="41">
        <f t="shared" si="0"/>
        <v>0</v>
      </c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2"/>
      <c r="AG37" s="82"/>
      <c r="AH37" s="82"/>
    </row>
    <row r="38" spans="1:34" s="83" customFormat="1" ht="15.75" x14ac:dyDescent="0.25">
      <c r="A38" s="35">
        <v>10007822</v>
      </c>
      <c r="B38" s="47" t="s">
        <v>843</v>
      </c>
      <c r="C38" s="41">
        <f t="shared" si="0"/>
        <v>0</v>
      </c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</row>
    <row r="39" spans="1:34" s="83" customFormat="1" ht="15.75" x14ac:dyDescent="0.25">
      <c r="A39" s="36">
        <v>10007823</v>
      </c>
      <c r="B39" s="46" t="s">
        <v>845</v>
      </c>
      <c r="C39" s="41">
        <f t="shared" si="0"/>
        <v>0</v>
      </c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2"/>
      <c r="AH39" s="82"/>
    </row>
    <row r="40" spans="1:34" s="83" customFormat="1" ht="31.5" x14ac:dyDescent="0.25">
      <c r="A40" s="49" t="s">
        <v>19</v>
      </c>
      <c r="B40" s="50" t="s">
        <v>20</v>
      </c>
      <c r="C40" s="41">
        <f t="shared" si="0"/>
        <v>0</v>
      </c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</row>
    <row r="41" spans="1:34" s="83" customFormat="1" ht="15.75" x14ac:dyDescent="0.25">
      <c r="A41" s="49" t="s">
        <v>23</v>
      </c>
      <c r="B41" s="50" t="s">
        <v>514</v>
      </c>
      <c r="C41" s="41">
        <f t="shared" si="0"/>
        <v>0</v>
      </c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</row>
    <row r="42" spans="1:34" s="83" customFormat="1" ht="31.5" x14ac:dyDescent="0.25">
      <c r="A42" s="49" t="s">
        <v>24</v>
      </c>
      <c r="B42" s="50" t="s">
        <v>25</v>
      </c>
      <c r="C42" s="41">
        <f t="shared" si="0"/>
        <v>0</v>
      </c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</row>
    <row r="43" spans="1:34" s="83" customFormat="1" ht="15.75" x14ac:dyDescent="0.25">
      <c r="A43" s="49" t="s">
        <v>28</v>
      </c>
      <c r="B43" s="50" t="s">
        <v>29</v>
      </c>
      <c r="C43" s="41">
        <f t="shared" si="0"/>
        <v>0</v>
      </c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</row>
    <row r="44" spans="1:34" s="83" customFormat="1" ht="15.75" x14ac:dyDescent="0.25">
      <c r="A44" s="49" t="s">
        <v>30</v>
      </c>
      <c r="B44" s="50" t="s">
        <v>515</v>
      </c>
      <c r="C44" s="41">
        <f t="shared" si="0"/>
        <v>0</v>
      </c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</row>
    <row r="45" spans="1:34" s="83" customFormat="1" ht="15.75" x14ac:dyDescent="0.25">
      <c r="A45" s="49" t="s">
        <v>34</v>
      </c>
      <c r="B45" s="50" t="s">
        <v>35</v>
      </c>
      <c r="C45" s="41">
        <f t="shared" si="0"/>
        <v>0</v>
      </c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</row>
    <row r="46" spans="1:34" s="83" customFormat="1" ht="31.5" x14ac:dyDescent="0.25">
      <c r="A46" s="49" t="s">
        <v>516</v>
      </c>
      <c r="B46" s="50" t="s">
        <v>517</v>
      </c>
      <c r="C46" s="41">
        <f t="shared" si="0"/>
        <v>0</v>
      </c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</row>
    <row r="47" spans="1:34" s="83" customFormat="1" ht="31.5" x14ac:dyDescent="0.25">
      <c r="A47" s="49" t="s">
        <v>39</v>
      </c>
      <c r="B47" s="50" t="s">
        <v>518</v>
      </c>
      <c r="C47" s="41">
        <f t="shared" si="0"/>
        <v>0</v>
      </c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</row>
    <row r="48" spans="1:34" s="121" customFormat="1" ht="31.5" x14ac:dyDescent="0.25">
      <c r="A48" s="49" t="s">
        <v>37</v>
      </c>
      <c r="B48" s="50" t="s">
        <v>38</v>
      </c>
      <c r="C48" s="41">
        <f t="shared" si="0"/>
        <v>0</v>
      </c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</row>
    <row r="49" spans="1:34" s="83" customFormat="1" ht="15.75" x14ac:dyDescent="0.25">
      <c r="A49" s="49" t="s">
        <v>519</v>
      </c>
      <c r="B49" s="50" t="s">
        <v>520</v>
      </c>
      <c r="C49" s="41">
        <f t="shared" si="0"/>
        <v>0</v>
      </c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</row>
    <row r="50" spans="1:34" s="83" customFormat="1" ht="15.75" x14ac:dyDescent="0.25">
      <c r="A50" s="49" t="s">
        <v>521</v>
      </c>
      <c r="B50" s="50" t="s">
        <v>522</v>
      </c>
      <c r="C50" s="41">
        <f t="shared" si="0"/>
        <v>0</v>
      </c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</row>
    <row r="51" spans="1:34" s="83" customFormat="1" ht="15.75" x14ac:dyDescent="0.25">
      <c r="A51" s="49" t="s">
        <v>523</v>
      </c>
      <c r="B51" s="50" t="s">
        <v>524</v>
      </c>
      <c r="C51" s="41">
        <f t="shared" si="0"/>
        <v>0</v>
      </c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</row>
    <row r="52" spans="1:34" s="83" customFormat="1" ht="15.75" x14ac:dyDescent="0.25">
      <c r="A52" s="49" t="s">
        <v>525</v>
      </c>
      <c r="B52" s="50" t="s">
        <v>526</v>
      </c>
      <c r="C52" s="41">
        <f t="shared" si="0"/>
        <v>0</v>
      </c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</row>
    <row r="53" spans="1:34" s="83" customFormat="1" ht="15.75" x14ac:dyDescent="0.25">
      <c r="A53" s="49" t="s">
        <v>527</v>
      </c>
      <c r="B53" s="50" t="s">
        <v>528</v>
      </c>
      <c r="C53" s="41">
        <f t="shared" si="0"/>
        <v>0</v>
      </c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</row>
    <row r="54" spans="1:34" s="83" customFormat="1" ht="15.75" x14ac:dyDescent="0.25">
      <c r="A54" s="49" t="s">
        <v>51</v>
      </c>
      <c r="B54" s="51" t="s">
        <v>52</v>
      </c>
      <c r="C54" s="41">
        <f t="shared" si="0"/>
        <v>0</v>
      </c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</row>
    <row r="55" spans="1:34" s="83" customFormat="1" ht="15.75" x14ac:dyDescent="0.25">
      <c r="A55" s="49" t="s">
        <v>57</v>
      </c>
      <c r="B55" s="51" t="s">
        <v>529</v>
      </c>
      <c r="C55" s="41">
        <f t="shared" si="0"/>
        <v>0</v>
      </c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</row>
    <row r="56" spans="1:34" s="83" customFormat="1" ht="31.5" x14ac:dyDescent="0.25">
      <c r="A56" s="38" t="s">
        <v>279</v>
      </c>
      <c r="B56" s="51" t="s">
        <v>280</v>
      </c>
      <c r="C56" s="41">
        <f t="shared" si="0"/>
        <v>0</v>
      </c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</row>
    <row r="57" spans="1:34" s="83" customFormat="1" ht="31.5" x14ac:dyDescent="0.25">
      <c r="A57" s="38" t="s">
        <v>281</v>
      </c>
      <c r="B57" s="51" t="s">
        <v>282</v>
      </c>
      <c r="C57" s="41">
        <f t="shared" si="0"/>
        <v>0</v>
      </c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</row>
    <row r="58" spans="1:34" s="83" customFormat="1" ht="15.75" x14ac:dyDescent="0.25">
      <c r="A58" s="38" t="s">
        <v>83</v>
      </c>
      <c r="B58" s="51" t="s">
        <v>530</v>
      </c>
      <c r="C58" s="41">
        <f t="shared" si="0"/>
        <v>0</v>
      </c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</row>
    <row r="59" spans="1:34" s="83" customFormat="1" ht="15.75" x14ac:dyDescent="0.25">
      <c r="A59" s="38" t="s">
        <v>84</v>
      </c>
      <c r="B59" s="51" t="s">
        <v>531</v>
      </c>
      <c r="C59" s="41">
        <f t="shared" si="0"/>
        <v>0</v>
      </c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</row>
    <row r="60" spans="1:34" s="83" customFormat="1" ht="15.75" x14ac:dyDescent="0.25">
      <c r="A60" s="38" t="s">
        <v>85</v>
      </c>
      <c r="B60" s="51" t="s">
        <v>532</v>
      </c>
      <c r="C60" s="41">
        <f t="shared" si="0"/>
        <v>0</v>
      </c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</row>
    <row r="61" spans="1:34" s="83" customFormat="1" ht="15.75" x14ac:dyDescent="0.25">
      <c r="A61" s="38" t="s">
        <v>86</v>
      </c>
      <c r="B61" s="51" t="s">
        <v>533</v>
      </c>
      <c r="C61" s="41">
        <f t="shared" si="0"/>
        <v>0</v>
      </c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</row>
    <row r="62" spans="1:34" s="83" customFormat="1" ht="15.75" x14ac:dyDescent="0.25">
      <c r="A62" s="36" t="s">
        <v>853</v>
      </c>
      <c r="B62" s="44" t="s">
        <v>854</v>
      </c>
      <c r="C62" s="41">
        <f t="shared" si="0"/>
        <v>0</v>
      </c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</row>
    <row r="63" spans="1:34" s="83" customFormat="1" ht="15.75" x14ac:dyDescent="0.25">
      <c r="A63" s="38" t="s">
        <v>89</v>
      </c>
      <c r="B63" s="51" t="s">
        <v>90</v>
      </c>
      <c r="C63" s="41">
        <f t="shared" si="0"/>
        <v>0</v>
      </c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</row>
    <row r="64" spans="1:34" s="83" customFormat="1" ht="31.5" x14ac:dyDescent="0.25">
      <c r="A64" s="38" t="s">
        <v>534</v>
      </c>
      <c r="B64" s="51" t="s">
        <v>535</v>
      </c>
      <c r="C64" s="41">
        <f t="shared" si="0"/>
        <v>0</v>
      </c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</row>
    <row r="65" spans="1:34" s="83" customFormat="1" ht="31.5" x14ac:dyDescent="0.25">
      <c r="A65" s="38" t="s">
        <v>93</v>
      </c>
      <c r="B65" s="51" t="s">
        <v>94</v>
      </c>
      <c r="C65" s="41">
        <f t="shared" si="0"/>
        <v>0</v>
      </c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</row>
    <row r="66" spans="1:34" s="83" customFormat="1" ht="15.75" x14ac:dyDescent="0.25">
      <c r="A66" s="38" t="s">
        <v>95</v>
      </c>
      <c r="B66" s="51" t="s">
        <v>536</v>
      </c>
      <c r="C66" s="41">
        <f t="shared" ref="C66:C129" si="1">SUM(D66:AH66)</f>
        <v>0</v>
      </c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</row>
    <row r="67" spans="1:34" s="83" customFormat="1" ht="15.75" x14ac:dyDescent="0.25">
      <c r="A67" s="38" t="s">
        <v>193</v>
      </c>
      <c r="B67" s="51" t="s">
        <v>537</v>
      </c>
      <c r="C67" s="41">
        <f t="shared" si="1"/>
        <v>0</v>
      </c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</row>
    <row r="68" spans="1:34" s="83" customFormat="1" ht="15.75" x14ac:dyDescent="0.25">
      <c r="A68" s="38" t="s">
        <v>97</v>
      </c>
      <c r="B68" s="51" t="s">
        <v>98</v>
      </c>
      <c r="C68" s="41">
        <f t="shared" si="1"/>
        <v>0</v>
      </c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</row>
    <row r="69" spans="1:34" s="83" customFormat="1" ht="31.5" x14ac:dyDescent="0.25">
      <c r="A69" s="38" t="s">
        <v>100</v>
      </c>
      <c r="B69" s="51" t="s">
        <v>101</v>
      </c>
      <c r="C69" s="41">
        <f t="shared" si="1"/>
        <v>0</v>
      </c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</row>
    <row r="70" spans="1:34" s="83" customFormat="1" ht="15.75" x14ac:dyDescent="0.25">
      <c r="A70" s="38" t="s">
        <v>99</v>
      </c>
      <c r="B70" s="51" t="s">
        <v>538</v>
      </c>
      <c r="C70" s="41">
        <f t="shared" si="1"/>
        <v>0</v>
      </c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</row>
    <row r="71" spans="1:34" s="83" customFormat="1" ht="31.5" x14ac:dyDescent="0.25">
      <c r="A71" s="38" t="s">
        <v>502</v>
      </c>
      <c r="B71" s="51" t="s">
        <v>539</v>
      </c>
      <c r="C71" s="41">
        <f t="shared" si="1"/>
        <v>0</v>
      </c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</row>
    <row r="72" spans="1:34" s="83" customFormat="1" ht="31.5" x14ac:dyDescent="0.25">
      <c r="A72" s="38" t="s">
        <v>113</v>
      </c>
      <c r="B72" s="51" t="s">
        <v>540</v>
      </c>
      <c r="C72" s="41">
        <f t="shared" si="1"/>
        <v>0</v>
      </c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</row>
    <row r="73" spans="1:34" s="83" customFormat="1" x14ac:dyDescent="0.25">
      <c r="A73" s="37" t="s">
        <v>802</v>
      </c>
      <c r="B73" s="52" t="s">
        <v>803</v>
      </c>
      <c r="C73" s="41">
        <f t="shared" si="1"/>
        <v>0</v>
      </c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</row>
    <row r="74" spans="1:34" s="83" customFormat="1" ht="15.75" x14ac:dyDescent="0.25">
      <c r="A74" s="38" t="s">
        <v>117</v>
      </c>
      <c r="B74" s="51" t="s">
        <v>541</v>
      </c>
      <c r="C74" s="41">
        <f t="shared" si="1"/>
        <v>0</v>
      </c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</row>
    <row r="75" spans="1:34" s="83" customFormat="1" ht="15.75" x14ac:dyDescent="0.25">
      <c r="A75" s="38" t="s">
        <v>501</v>
      </c>
      <c r="B75" s="51" t="s">
        <v>542</v>
      </c>
      <c r="C75" s="41">
        <f t="shared" si="1"/>
        <v>0</v>
      </c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</row>
    <row r="76" spans="1:34" s="83" customFormat="1" ht="15.75" x14ac:dyDescent="0.25">
      <c r="A76" s="38" t="s">
        <v>53</v>
      </c>
      <c r="B76" s="51" t="s">
        <v>54</v>
      </c>
      <c r="C76" s="41">
        <f t="shared" si="1"/>
        <v>0</v>
      </c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</row>
    <row r="77" spans="1:34" s="83" customFormat="1" ht="15.75" x14ac:dyDescent="0.25">
      <c r="A77" s="38" t="s">
        <v>127</v>
      </c>
      <c r="B77" s="51" t="s">
        <v>543</v>
      </c>
      <c r="C77" s="41">
        <f t="shared" si="1"/>
        <v>0</v>
      </c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</row>
    <row r="78" spans="1:34" s="83" customFormat="1" ht="15.75" x14ac:dyDescent="0.25">
      <c r="A78" s="38" t="s">
        <v>128</v>
      </c>
      <c r="B78" s="51" t="s">
        <v>544</v>
      </c>
      <c r="C78" s="41">
        <f t="shared" si="1"/>
        <v>0</v>
      </c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</row>
    <row r="79" spans="1:34" s="83" customFormat="1" ht="31.5" x14ac:dyDescent="0.25">
      <c r="A79" s="38" t="s">
        <v>129</v>
      </c>
      <c r="B79" s="51" t="s">
        <v>545</v>
      </c>
      <c r="C79" s="41">
        <f t="shared" si="1"/>
        <v>0</v>
      </c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</row>
    <row r="80" spans="1:34" s="83" customFormat="1" ht="15.75" x14ac:dyDescent="0.25">
      <c r="A80" s="87" t="s">
        <v>908</v>
      </c>
      <c r="B80" s="27" t="s">
        <v>909</v>
      </c>
      <c r="C80" s="41">
        <f t="shared" si="1"/>
        <v>0</v>
      </c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</row>
    <row r="81" spans="1:34" s="83" customFormat="1" ht="31.5" x14ac:dyDescent="0.25">
      <c r="A81" s="38" t="s">
        <v>212</v>
      </c>
      <c r="B81" s="51" t="s">
        <v>213</v>
      </c>
      <c r="C81" s="41">
        <f t="shared" si="1"/>
        <v>0</v>
      </c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96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</row>
    <row r="82" spans="1:34" s="83" customFormat="1" ht="15.75" x14ac:dyDescent="0.25">
      <c r="A82" s="38" t="s">
        <v>498</v>
      </c>
      <c r="B82" s="51" t="s">
        <v>546</v>
      </c>
      <c r="C82" s="41">
        <f t="shared" si="1"/>
        <v>0</v>
      </c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</row>
    <row r="83" spans="1:34" s="83" customFormat="1" ht="31.5" x14ac:dyDescent="0.25">
      <c r="A83" s="38" t="s">
        <v>153</v>
      </c>
      <c r="B83" s="51" t="s">
        <v>154</v>
      </c>
      <c r="C83" s="41">
        <f t="shared" si="1"/>
        <v>0</v>
      </c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2"/>
    </row>
    <row r="84" spans="1:34" s="83" customFormat="1" ht="31.5" x14ac:dyDescent="0.25">
      <c r="A84" s="38" t="s">
        <v>807</v>
      </c>
      <c r="B84" s="51" t="s">
        <v>808</v>
      </c>
      <c r="C84" s="41">
        <f t="shared" si="1"/>
        <v>0</v>
      </c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</row>
    <row r="85" spans="1:34" s="83" customFormat="1" ht="31.5" x14ac:dyDescent="0.25">
      <c r="A85" s="53" t="s">
        <v>809</v>
      </c>
      <c r="B85" s="54" t="s">
        <v>810</v>
      </c>
      <c r="C85" s="41">
        <f t="shared" si="1"/>
        <v>0</v>
      </c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</row>
    <row r="86" spans="1:34" s="83" customFormat="1" ht="31.5" x14ac:dyDescent="0.25">
      <c r="A86" s="38" t="s">
        <v>155</v>
      </c>
      <c r="B86" s="51" t="s">
        <v>156</v>
      </c>
      <c r="C86" s="41">
        <f t="shared" si="1"/>
        <v>0</v>
      </c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</row>
    <row r="87" spans="1:34" s="83" customFormat="1" ht="15.75" x14ac:dyDescent="0.25">
      <c r="A87" s="38" t="s">
        <v>175</v>
      </c>
      <c r="B87" s="51" t="s">
        <v>547</v>
      </c>
      <c r="C87" s="41">
        <f t="shared" si="1"/>
        <v>0</v>
      </c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</row>
    <row r="88" spans="1:34" s="83" customFormat="1" ht="31.5" x14ac:dyDescent="0.25">
      <c r="A88" s="38" t="s">
        <v>166</v>
      </c>
      <c r="B88" s="51" t="s">
        <v>548</v>
      </c>
      <c r="C88" s="41">
        <f t="shared" si="1"/>
        <v>0</v>
      </c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</row>
    <row r="89" spans="1:34" s="83" customFormat="1" ht="15.75" x14ac:dyDescent="0.25">
      <c r="A89" s="38" t="s">
        <v>176</v>
      </c>
      <c r="B89" s="51" t="s">
        <v>549</v>
      </c>
      <c r="C89" s="41">
        <f t="shared" si="1"/>
        <v>0</v>
      </c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</row>
    <row r="90" spans="1:34" s="83" customFormat="1" ht="15.75" x14ac:dyDescent="0.25">
      <c r="A90" s="38" t="s">
        <v>178</v>
      </c>
      <c r="B90" s="51" t="s">
        <v>550</v>
      </c>
      <c r="C90" s="41">
        <f t="shared" si="1"/>
        <v>0</v>
      </c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</row>
    <row r="91" spans="1:34" s="83" customFormat="1" ht="15.75" x14ac:dyDescent="0.25">
      <c r="A91" s="38" t="s">
        <v>179</v>
      </c>
      <c r="B91" s="51" t="s">
        <v>551</v>
      </c>
      <c r="C91" s="41">
        <f t="shared" si="1"/>
        <v>0</v>
      </c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</row>
    <row r="92" spans="1:34" s="83" customFormat="1" ht="31.5" x14ac:dyDescent="0.25">
      <c r="A92" s="38" t="s">
        <v>506</v>
      </c>
      <c r="B92" s="51" t="s">
        <v>507</v>
      </c>
      <c r="C92" s="41">
        <f t="shared" si="1"/>
        <v>0</v>
      </c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</row>
    <row r="93" spans="1:34" s="83" customFormat="1" ht="15.75" x14ac:dyDescent="0.25">
      <c r="A93" s="38" t="s">
        <v>188</v>
      </c>
      <c r="B93" s="51" t="s">
        <v>552</v>
      </c>
      <c r="C93" s="41">
        <f t="shared" si="1"/>
        <v>0</v>
      </c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</row>
    <row r="94" spans="1:34" s="83" customFormat="1" ht="15.75" x14ac:dyDescent="0.25">
      <c r="A94" s="38" t="s">
        <v>190</v>
      </c>
      <c r="B94" s="51" t="s">
        <v>553</v>
      </c>
      <c r="C94" s="41">
        <f t="shared" si="1"/>
        <v>0</v>
      </c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</row>
    <row r="95" spans="1:34" s="83" customFormat="1" ht="15.75" x14ac:dyDescent="0.25">
      <c r="A95" s="38" t="s">
        <v>191</v>
      </c>
      <c r="B95" s="51" t="s">
        <v>554</v>
      </c>
      <c r="C95" s="41">
        <f t="shared" si="1"/>
        <v>0</v>
      </c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</row>
    <row r="96" spans="1:34" s="83" customFormat="1" ht="15.75" x14ac:dyDescent="0.25">
      <c r="A96" s="38" t="s">
        <v>192</v>
      </c>
      <c r="B96" s="51" t="s">
        <v>555</v>
      </c>
      <c r="C96" s="41">
        <f t="shared" si="1"/>
        <v>0</v>
      </c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</row>
    <row r="97" spans="1:34" s="83" customFormat="1" ht="15.75" x14ac:dyDescent="0.25">
      <c r="A97" s="38" t="s">
        <v>195</v>
      </c>
      <c r="B97" s="51" t="s">
        <v>556</v>
      </c>
      <c r="C97" s="41">
        <f t="shared" si="1"/>
        <v>0</v>
      </c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</row>
    <row r="98" spans="1:34" s="83" customFormat="1" ht="15.75" x14ac:dyDescent="0.25">
      <c r="A98" s="36" t="s">
        <v>855</v>
      </c>
      <c r="B98" s="46" t="s">
        <v>856</v>
      </c>
      <c r="C98" s="41">
        <f t="shared" si="1"/>
        <v>0</v>
      </c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</row>
    <row r="99" spans="1:34" s="83" customFormat="1" ht="31.5" x14ac:dyDescent="0.25">
      <c r="A99" s="38" t="s">
        <v>198</v>
      </c>
      <c r="B99" s="51" t="s">
        <v>557</v>
      </c>
      <c r="C99" s="41">
        <f t="shared" si="1"/>
        <v>0</v>
      </c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</row>
    <row r="100" spans="1:34" s="83" customFormat="1" ht="31.5" x14ac:dyDescent="0.25">
      <c r="A100" s="38" t="s">
        <v>199</v>
      </c>
      <c r="B100" s="51" t="s">
        <v>558</v>
      </c>
      <c r="C100" s="41">
        <f t="shared" si="1"/>
        <v>0</v>
      </c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</row>
    <row r="101" spans="1:34" s="83" customFormat="1" ht="31.5" x14ac:dyDescent="0.25">
      <c r="A101" s="38" t="s">
        <v>200</v>
      </c>
      <c r="B101" s="51" t="s">
        <v>559</v>
      </c>
      <c r="C101" s="41">
        <f t="shared" si="1"/>
        <v>0</v>
      </c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</row>
    <row r="102" spans="1:34" s="83" customFormat="1" ht="15.75" x14ac:dyDescent="0.25">
      <c r="A102" s="38" t="s">
        <v>560</v>
      </c>
      <c r="B102" s="51" t="s">
        <v>561</v>
      </c>
      <c r="C102" s="41">
        <f t="shared" si="1"/>
        <v>0</v>
      </c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</row>
    <row r="103" spans="1:34" s="83" customFormat="1" ht="15.75" x14ac:dyDescent="0.25">
      <c r="A103" s="38" t="s">
        <v>205</v>
      </c>
      <c r="B103" s="51" t="s">
        <v>562</v>
      </c>
      <c r="C103" s="41">
        <f t="shared" si="1"/>
        <v>0</v>
      </c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</row>
    <row r="104" spans="1:34" s="83" customFormat="1" ht="15.75" x14ac:dyDescent="0.25">
      <c r="A104" s="38" t="s">
        <v>206</v>
      </c>
      <c r="B104" s="51" t="s">
        <v>563</v>
      </c>
      <c r="C104" s="41">
        <f t="shared" si="1"/>
        <v>0</v>
      </c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</row>
    <row r="105" spans="1:34" s="83" customFormat="1" ht="31.5" x14ac:dyDescent="0.25">
      <c r="A105" s="38" t="s">
        <v>210</v>
      </c>
      <c r="B105" s="51" t="s">
        <v>564</v>
      </c>
      <c r="C105" s="41">
        <f t="shared" si="1"/>
        <v>0</v>
      </c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</row>
    <row r="106" spans="1:34" s="83" customFormat="1" ht="15.75" x14ac:dyDescent="0.25">
      <c r="A106" s="38" t="s">
        <v>211</v>
      </c>
      <c r="B106" s="51" t="s">
        <v>565</v>
      </c>
      <c r="C106" s="41">
        <f t="shared" si="1"/>
        <v>0</v>
      </c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</row>
    <row r="107" spans="1:34" s="83" customFormat="1" ht="15.75" x14ac:dyDescent="0.25">
      <c r="A107" s="38" t="s">
        <v>123</v>
      </c>
      <c r="B107" s="51" t="s">
        <v>566</v>
      </c>
      <c r="C107" s="41">
        <f t="shared" si="1"/>
        <v>0</v>
      </c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</row>
    <row r="108" spans="1:34" s="83" customFormat="1" ht="15.75" x14ac:dyDescent="0.25">
      <c r="A108" s="38" t="s">
        <v>229</v>
      </c>
      <c r="B108" s="51" t="s">
        <v>567</v>
      </c>
      <c r="C108" s="41">
        <f t="shared" si="1"/>
        <v>0</v>
      </c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</row>
    <row r="109" spans="1:34" s="83" customFormat="1" ht="15.75" x14ac:dyDescent="0.25">
      <c r="A109" s="38" t="s">
        <v>509</v>
      </c>
      <c r="B109" s="51" t="s">
        <v>568</v>
      </c>
      <c r="C109" s="41">
        <f t="shared" si="1"/>
        <v>0</v>
      </c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</row>
    <row r="110" spans="1:34" s="83" customFormat="1" ht="15.75" x14ac:dyDescent="0.25">
      <c r="A110" s="38" t="s">
        <v>221</v>
      </c>
      <c r="B110" s="51" t="s">
        <v>569</v>
      </c>
      <c r="C110" s="41">
        <f t="shared" si="1"/>
        <v>0</v>
      </c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</row>
    <row r="111" spans="1:34" s="83" customFormat="1" ht="15.75" x14ac:dyDescent="0.25">
      <c r="A111" s="38" t="s">
        <v>508</v>
      </c>
      <c r="B111" s="51" t="s">
        <v>570</v>
      </c>
      <c r="C111" s="41">
        <f t="shared" si="1"/>
        <v>0</v>
      </c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</row>
    <row r="112" spans="1:34" s="83" customFormat="1" ht="15.75" x14ac:dyDescent="0.25">
      <c r="A112" s="38" t="s">
        <v>227</v>
      </c>
      <c r="B112" s="51" t="s">
        <v>228</v>
      </c>
      <c r="C112" s="41">
        <f t="shared" si="1"/>
        <v>0</v>
      </c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</row>
    <row r="113" spans="1:34" s="83" customFormat="1" ht="31.5" x14ac:dyDescent="0.25">
      <c r="A113" s="38" t="s">
        <v>246</v>
      </c>
      <c r="B113" s="51" t="s">
        <v>571</v>
      </c>
      <c r="C113" s="41">
        <f t="shared" si="1"/>
        <v>0</v>
      </c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</row>
    <row r="114" spans="1:34" s="83" customFormat="1" ht="31.5" x14ac:dyDescent="0.25">
      <c r="A114" s="38" t="s">
        <v>257</v>
      </c>
      <c r="B114" s="51" t="s">
        <v>258</v>
      </c>
      <c r="C114" s="41">
        <f t="shared" si="1"/>
        <v>0</v>
      </c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</row>
    <row r="115" spans="1:34" s="83" customFormat="1" ht="47.25" x14ac:dyDescent="0.25">
      <c r="A115" s="38" t="s">
        <v>261</v>
      </c>
      <c r="B115" s="51" t="s">
        <v>262</v>
      </c>
      <c r="C115" s="41">
        <f t="shared" si="1"/>
        <v>0</v>
      </c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</row>
    <row r="116" spans="1:34" s="83" customFormat="1" ht="15.75" x14ac:dyDescent="0.25">
      <c r="A116" s="38" t="s">
        <v>270</v>
      </c>
      <c r="B116" s="51" t="s">
        <v>271</v>
      </c>
      <c r="C116" s="41">
        <f t="shared" si="1"/>
        <v>0</v>
      </c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</row>
    <row r="117" spans="1:34" s="83" customFormat="1" ht="15.75" x14ac:dyDescent="0.25">
      <c r="A117" s="38" t="s">
        <v>800</v>
      </c>
      <c r="B117" s="51" t="s">
        <v>801</v>
      </c>
      <c r="C117" s="41">
        <f t="shared" si="1"/>
        <v>0</v>
      </c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</row>
    <row r="118" spans="1:34" s="83" customFormat="1" ht="15.75" x14ac:dyDescent="0.25">
      <c r="A118" s="38" t="s">
        <v>276</v>
      </c>
      <c r="B118" s="51" t="s">
        <v>277</v>
      </c>
      <c r="C118" s="41">
        <f t="shared" si="1"/>
        <v>0</v>
      </c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</row>
    <row r="119" spans="1:34" s="83" customFormat="1" ht="15.75" x14ac:dyDescent="0.25">
      <c r="A119" s="38" t="s">
        <v>572</v>
      </c>
      <c r="B119" s="51" t="s">
        <v>573</v>
      </c>
      <c r="C119" s="41">
        <f t="shared" si="1"/>
        <v>0</v>
      </c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</row>
    <row r="120" spans="1:34" s="83" customFormat="1" ht="15.75" x14ac:dyDescent="0.25">
      <c r="A120" s="38" t="s">
        <v>284</v>
      </c>
      <c r="B120" s="51" t="s">
        <v>574</v>
      </c>
      <c r="C120" s="41">
        <f t="shared" si="1"/>
        <v>0</v>
      </c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</row>
    <row r="121" spans="1:34" s="83" customFormat="1" ht="15.75" x14ac:dyDescent="0.25">
      <c r="A121" s="38" t="s">
        <v>285</v>
      </c>
      <c r="B121" s="51" t="s">
        <v>575</v>
      </c>
      <c r="C121" s="41">
        <f t="shared" si="1"/>
        <v>0</v>
      </c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</row>
    <row r="122" spans="1:34" s="83" customFormat="1" ht="15.75" x14ac:dyDescent="0.25">
      <c r="A122" s="38" t="s">
        <v>289</v>
      </c>
      <c r="B122" s="51" t="s">
        <v>576</v>
      </c>
      <c r="C122" s="41">
        <f t="shared" si="1"/>
        <v>0</v>
      </c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</row>
    <row r="123" spans="1:34" s="83" customFormat="1" ht="15.75" x14ac:dyDescent="0.25">
      <c r="A123" s="38" t="s">
        <v>292</v>
      </c>
      <c r="B123" s="51" t="s">
        <v>577</v>
      </c>
      <c r="C123" s="41">
        <f t="shared" si="1"/>
        <v>0</v>
      </c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</row>
    <row r="124" spans="1:34" s="83" customFormat="1" ht="15.75" x14ac:dyDescent="0.25">
      <c r="A124" s="38" t="s">
        <v>300</v>
      </c>
      <c r="B124" s="51" t="s">
        <v>578</v>
      </c>
      <c r="C124" s="41">
        <f t="shared" si="1"/>
        <v>0</v>
      </c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</row>
    <row r="125" spans="1:34" s="83" customFormat="1" ht="15.75" x14ac:dyDescent="0.25">
      <c r="A125" s="38" t="s">
        <v>306</v>
      </c>
      <c r="B125" s="51" t="s">
        <v>579</v>
      </c>
      <c r="C125" s="41">
        <f t="shared" si="1"/>
        <v>0</v>
      </c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</row>
    <row r="126" spans="1:34" s="83" customFormat="1" ht="15.75" x14ac:dyDescent="0.25">
      <c r="A126" s="38" t="s">
        <v>304</v>
      </c>
      <c r="B126" s="51" t="s">
        <v>580</v>
      </c>
      <c r="C126" s="41">
        <f t="shared" si="1"/>
        <v>0</v>
      </c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</row>
    <row r="127" spans="1:34" s="83" customFormat="1" ht="15.75" x14ac:dyDescent="0.25">
      <c r="A127" s="38" t="s">
        <v>305</v>
      </c>
      <c r="B127" s="51" t="s">
        <v>581</v>
      </c>
      <c r="C127" s="41">
        <f t="shared" si="1"/>
        <v>0</v>
      </c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</row>
    <row r="128" spans="1:34" s="83" customFormat="1" ht="31.5" x14ac:dyDescent="0.25">
      <c r="A128" s="38" t="s">
        <v>309</v>
      </c>
      <c r="B128" s="51" t="s">
        <v>310</v>
      </c>
      <c r="C128" s="41">
        <f t="shared" si="1"/>
        <v>0</v>
      </c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</row>
    <row r="129" spans="1:34" s="83" customFormat="1" ht="15.75" x14ac:dyDescent="0.25">
      <c r="A129" s="38" t="s">
        <v>278</v>
      </c>
      <c r="B129" s="51" t="s">
        <v>582</v>
      </c>
      <c r="C129" s="41">
        <f t="shared" si="1"/>
        <v>0</v>
      </c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</row>
    <row r="130" spans="1:34" s="83" customFormat="1" ht="31.5" x14ac:dyDescent="0.25">
      <c r="A130" s="38" t="s">
        <v>512</v>
      </c>
      <c r="B130" s="51" t="s">
        <v>583</v>
      </c>
      <c r="C130" s="41">
        <f t="shared" ref="C130:C193" si="2">SUM(D130:AH130)</f>
        <v>0</v>
      </c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</row>
    <row r="131" spans="1:34" s="83" customFormat="1" ht="31.5" x14ac:dyDescent="0.25">
      <c r="A131" s="38" t="s">
        <v>314</v>
      </c>
      <c r="B131" s="51" t="s">
        <v>315</v>
      </c>
      <c r="C131" s="41">
        <f t="shared" si="2"/>
        <v>0</v>
      </c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</row>
    <row r="132" spans="1:34" s="83" customFormat="1" ht="15.75" x14ac:dyDescent="0.25">
      <c r="A132" s="38" t="s">
        <v>316</v>
      </c>
      <c r="B132" s="51" t="s">
        <v>584</v>
      </c>
      <c r="C132" s="41">
        <f t="shared" si="2"/>
        <v>0</v>
      </c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</row>
    <row r="133" spans="1:34" s="83" customFormat="1" ht="15.75" x14ac:dyDescent="0.25">
      <c r="A133" s="38" t="s">
        <v>318</v>
      </c>
      <c r="B133" s="51" t="s">
        <v>585</v>
      </c>
      <c r="C133" s="41">
        <f t="shared" si="2"/>
        <v>0</v>
      </c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</row>
    <row r="134" spans="1:34" s="83" customFormat="1" ht="15.75" x14ac:dyDescent="0.25">
      <c r="A134" s="38" t="s">
        <v>510</v>
      </c>
      <c r="B134" s="51" t="s">
        <v>511</v>
      </c>
      <c r="C134" s="41">
        <f t="shared" si="2"/>
        <v>0</v>
      </c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</row>
    <row r="135" spans="1:34" s="83" customFormat="1" ht="15.75" x14ac:dyDescent="0.25">
      <c r="A135" s="38" t="s">
        <v>319</v>
      </c>
      <c r="B135" s="51" t="s">
        <v>320</v>
      </c>
      <c r="C135" s="41">
        <f t="shared" si="2"/>
        <v>0</v>
      </c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</row>
    <row r="136" spans="1:34" s="83" customFormat="1" ht="15.75" x14ac:dyDescent="0.25">
      <c r="A136" s="38" t="s">
        <v>321</v>
      </c>
      <c r="B136" s="51" t="s">
        <v>586</v>
      </c>
      <c r="C136" s="41">
        <f t="shared" si="2"/>
        <v>0</v>
      </c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</row>
    <row r="137" spans="1:34" s="83" customFormat="1" ht="15.75" x14ac:dyDescent="0.25">
      <c r="A137" s="38" t="s">
        <v>323</v>
      </c>
      <c r="B137" s="51" t="s">
        <v>587</v>
      </c>
      <c r="C137" s="41">
        <f t="shared" si="2"/>
        <v>0</v>
      </c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</row>
    <row r="138" spans="1:34" s="83" customFormat="1" ht="31.5" x14ac:dyDescent="0.25">
      <c r="A138" s="38" t="s">
        <v>324</v>
      </c>
      <c r="B138" s="51" t="s">
        <v>588</v>
      </c>
      <c r="C138" s="41">
        <f t="shared" si="2"/>
        <v>0</v>
      </c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</row>
    <row r="139" spans="1:34" s="83" customFormat="1" ht="31.5" x14ac:dyDescent="0.25">
      <c r="A139" s="38" t="s">
        <v>328</v>
      </c>
      <c r="B139" s="51" t="s">
        <v>329</v>
      </c>
      <c r="C139" s="41">
        <f t="shared" si="2"/>
        <v>0</v>
      </c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</row>
    <row r="140" spans="1:34" s="83" customFormat="1" ht="15.75" x14ac:dyDescent="0.25">
      <c r="A140" s="38" t="s">
        <v>589</v>
      </c>
      <c r="B140" s="51" t="s">
        <v>590</v>
      </c>
      <c r="C140" s="41">
        <f t="shared" si="2"/>
        <v>0</v>
      </c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</row>
    <row r="141" spans="1:34" s="83" customFormat="1" ht="47.25" x14ac:dyDescent="0.25">
      <c r="A141" s="38" t="s">
        <v>332</v>
      </c>
      <c r="B141" s="51" t="s">
        <v>333</v>
      </c>
      <c r="C141" s="41">
        <f t="shared" si="2"/>
        <v>0</v>
      </c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</row>
    <row r="142" spans="1:34" s="83" customFormat="1" ht="47.25" x14ac:dyDescent="0.25">
      <c r="A142" s="38" t="s">
        <v>361</v>
      </c>
      <c r="B142" s="51" t="s">
        <v>362</v>
      </c>
      <c r="C142" s="41">
        <f t="shared" si="2"/>
        <v>0</v>
      </c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</row>
    <row r="143" spans="1:34" s="83" customFormat="1" ht="47.25" x14ac:dyDescent="0.25">
      <c r="A143" s="38" t="s">
        <v>359</v>
      </c>
      <c r="B143" s="51" t="s">
        <v>360</v>
      </c>
      <c r="C143" s="41">
        <f t="shared" si="2"/>
        <v>0</v>
      </c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</row>
    <row r="144" spans="1:34" s="83" customFormat="1" ht="15.75" x14ac:dyDescent="0.25">
      <c r="A144" s="38" t="s">
        <v>591</v>
      </c>
      <c r="B144" s="51" t="s">
        <v>592</v>
      </c>
      <c r="C144" s="41">
        <f t="shared" si="2"/>
        <v>0</v>
      </c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</row>
    <row r="145" spans="1:34" s="83" customFormat="1" ht="47.25" x14ac:dyDescent="0.25">
      <c r="A145" s="38" t="s">
        <v>336</v>
      </c>
      <c r="B145" s="51" t="s">
        <v>337</v>
      </c>
      <c r="C145" s="41">
        <f t="shared" si="2"/>
        <v>0</v>
      </c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</row>
    <row r="146" spans="1:34" s="83" customFormat="1" ht="31.5" x14ac:dyDescent="0.25">
      <c r="A146" s="38" t="s">
        <v>338</v>
      </c>
      <c r="B146" s="51" t="s">
        <v>593</v>
      </c>
      <c r="C146" s="41">
        <f t="shared" si="2"/>
        <v>0</v>
      </c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</row>
    <row r="147" spans="1:34" s="83" customFormat="1" ht="31.5" x14ac:dyDescent="0.25">
      <c r="A147" s="38" t="s">
        <v>365</v>
      </c>
      <c r="B147" s="51" t="s">
        <v>366</v>
      </c>
      <c r="C147" s="41">
        <f t="shared" si="2"/>
        <v>0</v>
      </c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</row>
    <row r="148" spans="1:34" s="83" customFormat="1" ht="47.25" x14ac:dyDescent="0.25">
      <c r="A148" s="38" t="s">
        <v>367</v>
      </c>
      <c r="B148" s="51" t="s">
        <v>368</v>
      </c>
      <c r="C148" s="41">
        <f t="shared" si="2"/>
        <v>0</v>
      </c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</row>
    <row r="149" spans="1:34" s="83" customFormat="1" ht="15.75" x14ac:dyDescent="0.25">
      <c r="A149" s="38" t="s">
        <v>371</v>
      </c>
      <c r="B149" s="51" t="s">
        <v>594</v>
      </c>
      <c r="C149" s="41">
        <f t="shared" si="2"/>
        <v>0</v>
      </c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</row>
    <row r="150" spans="1:34" s="83" customFormat="1" ht="47.25" x14ac:dyDescent="0.25">
      <c r="A150" s="38" t="s">
        <v>369</v>
      </c>
      <c r="B150" s="51" t="s">
        <v>370</v>
      </c>
      <c r="C150" s="41">
        <f t="shared" si="2"/>
        <v>0</v>
      </c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</row>
    <row r="151" spans="1:34" s="83" customFormat="1" ht="31.5" x14ac:dyDescent="0.25">
      <c r="A151" s="38" t="s">
        <v>349</v>
      </c>
      <c r="B151" s="51" t="s">
        <v>350</v>
      </c>
      <c r="C151" s="41">
        <f t="shared" si="2"/>
        <v>0</v>
      </c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</row>
    <row r="152" spans="1:34" s="83" customFormat="1" ht="31.5" x14ac:dyDescent="0.25">
      <c r="A152" s="38" t="s">
        <v>343</v>
      </c>
      <c r="B152" s="51" t="s">
        <v>344</v>
      </c>
      <c r="C152" s="41">
        <f t="shared" si="2"/>
        <v>0</v>
      </c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</row>
    <row r="153" spans="1:34" s="83" customFormat="1" ht="40.5" customHeight="1" x14ac:dyDescent="0.25">
      <c r="A153" s="38" t="s">
        <v>345</v>
      </c>
      <c r="B153" s="51" t="s">
        <v>346</v>
      </c>
      <c r="C153" s="41">
        <f t="shared" si="2"/>
        <v>0</v>
      </c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</row>
    <row r="154" spans="1:34" s="83" customFormat="1" ht="47.25" x14ac:dyDescent="0.25">
      <c r="A154" s="38" t="s">
        <v>374</v>
      </c>
      <c r="B154" s="51" t="s">
        <v>375</v>
      </c>
      <c r="C154" s="41">
        <f t="shared" si="2"/>
        <v>0</v>
      </c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</row>
    <row r="155" spans="1:34" s="83" customFormat="1" ht="31.5" x14ac:dyDescent="0.25">
      <c r="A155" s="38" t="s">
        <v>376</v>
      </c>
      <c r="B155" s="51" t="s">
        <v>377</v>
      </c>
      <c r="C155" s="41">
        <f t="shared" si="2"/>
        <v>0</v>
      </c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</row>
    <row r="156" spans="1:34" s="83" customFormat="1" ht="31.5" x14ac:dyDescent="0.25">
      <c r="A156" s="38" t="s">
        <v>397</v>
      </c>
      <c r="B156" s="51" t="s">
        <v>398</v>
      </c>
      <c r="C156" s="41">
        <f t="shared" si="2"/>
        <v>0</v>
      </c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</row>
    <row r="157" spans="1:34" s="83" customFormat="1" ht="15.75" x14ac:dyDescent="0.25">
      <c r="A157" s="38" t="s">
        <v>435</v>
      </c>
      <c r="B157" s="51" t="s">
        <v>595</v>
      </c>
      <c r="C157" s="41">
        <f t="shared" si="2"/>
        <v>0</v>
      </c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</row>
    <row r="158" spans="1:34" s="83" customFormat="1" ht="15.75" x14ac:dyDescent="0.25">
      <c r="A158" s="38" t="s">
        <v>400</v>
      </c>
      <c r="B158" s="51" t="s">
        <v>596</v>
      </c>
      <c r="C158" s="41">
        <f t="shared" si="2"/>
        <v>0</v>
      </c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</row>
    <row r="159" spans="1:34" s="83" customFormat="1" ht="15.75" x14ac:dyDescent="0.25">
      <c r="A159" s="38" t="s">
        <v>401</v>
      </c>
      <c r="B159" s="51" t="s">
        <v>597</v>
      </c>
      <c r="C159" s="41">
        <f t="shared" si="2"/>
        <v>0</v>
      </c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</row>
    <row r="160" spans="1:34" s="83" customFormat="1" ht="15.75" x14ac:dyDescent="0.25">
      <c r="A160" s="38" t="s">
        <v>402</v>
      </c>
      <c r="B160" s="51" t="s">
        <v>598</v>
      </c>
      <c r="C160" s="41">
        <f t="shared" si="2"/>
        <v>0</v>
      </c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</row>
    <row r="161" spans="1:34" s="83" customFormat="1" ht="15.75" x14ac:dyDescent="0.25">
      <c r="A161" s="38" t="s">
        <v>403</v>
      </c>
      <c r="B161" s="51" t="s">
        <v>599</v>
      </c>
      <c r="C161" s="41">
        <f t="shared" si="2"/>
        <v>0</v>
      </c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</row>
    <row r="162" spans="1:34" s="83" customFormat="1" ht="15.75" x14ac:dyDescent="0.25">
      <c r="A162" s="38" t="s">
        <v>436</v>
      </c>
      <c r="B162" s="51" t="s">
        <v>600</v>
      </c>
      <c r="C162" s="41">
        <f t="shared" si="2"/>
        <v>0</v>
      </c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</row>
    <row r="163" spans="1:34" s="83" customFormat="1" ht="31.5" x14ac:dyDescent="0.25">
      <c r="A163" s="53" t="s">
        <v>817</v>
      </c>
      <c r="B163" s="54" t="s">
        <v>818</v>
      </c>
      <c r="C163" s="41">
        <f t="shared" si="2"/>
        <v>0</v>
      </c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</row>
    <row r="164" spans="1:34" s="83" customFormat="1" ht="31.5" x14ac:dyDescent="0.25">
      <c r="A164" s="53" t="s">
        <v>819</v>
      </c>
      <c r="B164" s="54" t="s">
        <v>820</v>
      </c>
      <c r="C164" s="41">
        <f t="shared" si="2"/>
        <v>0</v>
      </c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</row>
    <row r="165" spans="1:34" s="83" customFormat="1" ht="15.75" x14ac:dyDescent="0.25">
      <c r="A165" s="38" t="s">
        <v>467</v>
      </c>
      <c r="B165" s="51" t="s">
        <v>468</v>
      </c>
      <c r="C165" s="41">
        <f t="shared" si="2"/>
        <v>0</v>
      </c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</row>
    <row r="166" spans="1:34" s="83" customFormat="1" ht="31.5" x14ac:dyDescent="0.25">
      <c r="A166" s="38" t="s">
        <v>406</v>
      </c>
      <c r="B166" s="51" t="s">
        <v>407</v>
      </c>
      <c r="C166" s="41">
        <f t="shared" si="2"/>
        <v>0</v>
      </c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</row>
    <row r="167" spans="1:34" s="83" customFormat="1" ht="31.5" x14ac:dyDescent="0.25">
      <c r="A167" s="38" t="s">
        <v>408</v>
      </c>
      <c r="B167" s="51" t="s">
        <v>409</v>
      </c>
      <c r="C167" s="41">
        <f t="shared" si="2"/>
        <v>0</v>
      </c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</row>
    <row r="168" spans="1:34" s="83" customFormat="1" ht="31.5" x14ac:dyDescent="0.25">
      <c r="A168" s="38" t="s">
        <v>404</v>
      </c>
      <c r="B168" s="51" t="s">
        <v>405</v>
      </c>
      <c r="C168" s="41">
        <f t="shared" si="2"/>
        <v>0</v>
      </c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</row>
    <row r="169" spans="1:34" s="83" customFormat="1" ht="31.5" x14ac:dyDescent="0.25">
      <c r="A169" s="38" t="s">
        <v>411</v>
      </c>
      <c r="B169" s="51" t="s">
        <v>412</v>
      </c>
      <c r="C169" s="41">
        <f t="shared" si="2"/>
        <v>0</v>
      </c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</row>
    <row r="170" spans="1:34" s="83" customFormat="1" ht="31.5" x14ac:dyDescent="0.25">
      <c r="A170" s="38" t="s">
        <v>410</v>
      </c>
      <c r="B170" s="51" t="s">
        <v>601</v>
      </c>
      <c r="C170" s="41">
        <f t="shared" si="2"/>
        <v>0</v>
      </c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</row>
    <row r="171" spans="1:34" s="83" customFormat="1" ht="31.5" x14ac:dyDescent="0.25">
      <c r="A171" s="38" t="s">
        <v>602</v>
      </c>
      <c r="B171" s="51" t="s">
        <v>603</v>
      </c>
      <c r="C171" s="41">
        <f t="shared" si="2"/>
        <v>0</v>
      </c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</row>
    <row r="172" spans="1:34" s="83" customFormat="1" ht="31.5" x14ac:dyDescent="0.25">
      <c r="A172" s="38" t="s">
        <v>413</v>
      </c>
      <c r="B172" s="51" t="s">
        <v>414</v>
      </c>
      <c r="C172" s="41">
        <f t="shared" si="2"/>
        <v>0</v>
      </c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</row>
    <row r="173" spans="1:34" s="83" customFormat="1" ht="31.5" x14ac:dyDescent="0.25">
      <c r="A173" s="38" t="s">
        <v>604</v>
      </c>
      <c r="B173" s="51" t="s">
        <v>605</v>
      </c>
      <c r="C173" s="41">
        <f t="shared" si="2"/>
        <v>0</v>
      </c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</row>
    <row r="174" spans="1:34" s="83" customFormat="1" ht="15.75" x14ac:dyDescent="0.25">
      <c r="A174" s="38" t="s">
        <v>472</v>
      </c>
      <c r="B174" s="51" t="s">
        <v>606</v>
      </c>
      <c r="C174" s="41">
        <f t="shared" si="2"/>
        <v>0</v>
      </c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</row>
    <row r="175" spans="1:34" s="83" customFormat="1" ht="15.75" x14ac:dyDescent="0.25">
      <c r="A175" s="38" t="s">
        <v>458</v>
      </c>
      <c r="B175" s="51" t="s">
        <v>607</v>
      </c>
      <c r="C175" s="41">
        <f t="shared" si="2"/>
        <v>0</v>
      </c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</row>
    <row r="176" spans="1:34" s="83" customFormat="1" ht="15.75" x14ac:dyDescent="0.25">
      <c r="A176" s="38" t="s">
        <v>481</v>
      </c>
      <c r="B176" s="51" t="s">
        <v>608</v>
      </c>
      <c r="C176" s="41">
        <f t="shared" si="2"/>
        <v>0</v>
      </c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</row>
    <row r="177" spans="1:34" s="83" customFormat="1" ht="15.75" x14ac:dyDescent="0.25">
      <c r="A177" s="38" t="s">
        <v>308</v>
      </c>
      <c r="B177" s="51" t="s">
        <v>609</v>
      </c>
      <c r="C177" s="41">
        <f t="shared" si="2"/>
        <v>0</v>
      </c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</row>
    <row r="178" spans="1:34" s="83" customFormat="1" ht="31.5" x14ac:dyDescent="0.25">
      <c r="A178" s="38" t="s">
        <v>495</v>
      </c>
      <c r="B178" s="51" t="s">
        <v>496</v>
      </c>
      <c r="C178" s="41">
        <f t="shared" si="2"/>
        <v>0</v>
      </c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</row>
    <row r="179" spans="1:34" s="83" customFormat="1" ht="31.5" x14ac:dyDescent="0.25">
      <c r="A179" s="38" t="s">
        <v>494</v>
      </c>
      <c r="B179" s="51" t="s">
        <v>610</v>
      </c>
      <c r="C179" s="41">
        <f t="shared" si="2"/>
        <v>0</v>
      </c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</row>
    <row r="180" spans="1:34" s="83" customFormat="1" ht="15.75" x14ac:dyDescent="0.25">
      <c r="A180" s="38" t="s">
        <v>293</v>
      </c>
      <c r="B180" s="51" t="s">
        <v>294</v>
      </c>
      <c r="C180" s="41">
        <f t="shared" si="2"/>
        <v>0</v>
      </c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</row>
    <row r="181" spans="1:34" s="83" customFormat="1" x14ac:dyDescent="0.25">
      <c r="A181" s="38" t="s">
        <v>135</v>
      </c>
      <c r="B181" s="55" t="s">
        <v>136</v>
      </c>
      <c r="C181" s="41">
        <f t="shared" si="2"/>
        <v>0</v>
      </c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</row>
    <row r="182" spans="1:34" s="83" customFormat="1" ht="15.75" x14ac:dyDescent="0.25">
      <c r="A182" s="38" t="s">
        <v>298</v>
      </c>
      <c r="B182" s="51" t="s">
        <v>299</v>
      </c>
      <c r="C182" s="41">
        <f t="shared" si="2"/>
        <v>0</v>
      </c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</row>
    <row r="183" spans="1:34" s="83" customFormat="1" ht="15.75" x14ac:dyDescent="0.25">
      <c r="A183" s="38" t="s">
        <v>297</v>
      </c>
      <c r="B183" s="51" t="s">
        <v>611</v>
      </c>
      <c r="C183" s="41">
        <f t="shared" si="2"/>
        <v>0</v>
      </c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</row>
    <row r="184" spans="1:34" s="83" customFormat="1" ht="31.5" x14ac:dyDescent="0.25">
      <c r="A184" s="38" t="s">
        <v>172</v>
      </c>
      <c r="B184" s="51" t="s">
        <v>173</v>
      </c>
      <c r="C184" s="41">
        <f t="shared" si="2"/>
        <v>0</v>
      </c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</row>
    <row r="185" spans="1:34" s="83" customFormat="1" ht="31.5" x14ac:dyDescent="0.25">
      <c r="A185" s="42" t="s">
        <v>1031</v>
      </c>
      <c r="B185" s="65" t="s">
        <v>978</v>
      </c>
      <c r="C185" s="41">
        <f t="shared" si="2"/>
        <v>0</v>
      </c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</row>
    <row r="186" spans="1:34" s="83" customFormat="1" ht="31.5" x14ac:dyDescent="0.25">
      <c r="A186" s="104" t="s">
        <v>1032</v>
      </c>
      <c r="B186" s="65" t="s">
        <v>1033</v>
      </c>
      <c r="C186" s="41">
        <f t="shared" si="2"/>
        <v>0</v>
      </c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</row>
    <row r="187" spans="1:34" s="83" customFormat="1" ht="15.75" x14ac:dyDescent="0.25">
      <c r="A187" s="56" t="s">
        <v>804</v>
      </c>
      <c r="B187" s="57" t="s">
        <v>805</v>
      </c>
      <c r="C187" s="41">
        <f t="shared" si="2"/>
        <v>0</v>
      </c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</row>
    <row r="188" spans="1:34" s="83" customFormat="1" ht="15.75" x14ac:dyDescent="0.25">
      <c r="A188" s="38" t="s">
        <v>471</v>
      </c>
      <c r="B188" s="51" t="s">
        <v>612</v>
      </c>
      <c r="C188" s="41">
        <f t="shared" si="2"/>
        <v>0</v>
      </c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</row>
    <row r="189" spans="1:34" s="83" customFormat="1" ht="31.5" x14ac:dyDescent="0.25">
      <c r="A189" s="38" t="s">
        <v>378</v>
      </c>
      <c r="B189" s="51" t="s">
        <v>379</v>
      </c>
      <c r="C189" s="41">
        <f t="shared" si="2"/>
        <v>0</v>
      </c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</row>
    <row r="190" spans="1:34" s="83" customFormat="1" ht="47.25" x14ac:dyDescent="0.25">
      <c r="A190" s="38" t="s">
        <v>254</v>
      </c>
      <c r="B190" s="51" t="s">
        <v>255</v>
      </c>
      <c r="C190" s="41">
        <f t="shared" si="2"/>
        <v>0</v>
      </c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</row>
    <row r="191" spans="1:34" s="83" customFormat="1" ht="31.5" x14ac:dyDescent="0.25">
      <c r="A191" s="38" t="s">
        <v>140</v>
      </c>
      <c r="B191" s="51" t="s">
        <v>613</v>
      </c>
      <c r="C191" s="41">
        <f t="shared" si="2"/>
        <v>0</v>
      </c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</row>
    <row r="192" spans="1:34" s="83" customFormat="1" ht="15.75" x14ac:dyDescent="0.25">
      <c r="A192" s="38" t="s">
        <v>150</v>
      </c>
      <c r="B192" s="51" t="s">
        <v>151</v>
      </c>
      <c r="C192" s="41">
        <f t="shared" si="2"/>
        <v>0</v>
      </c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</row>
    <row r="193" spans="1:34" s="83" customFormat="1" ht="47.25" x14ac:dyDescent="0.25">
      <c r="A193" s="38" t="s">
        <v>267</v>
      </c>
      <c r="B193" s="51" t="s">
        <v>268</v>
      </c>
      <c r="C193" s="41">
        <f t="shared" si="2"/>
        <v>0</v>
      </c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</row>
    <row r="194" spans="1:34" s="83" customFormat="1" ht="15.75" x14ac:dyDescent="0.25">
      <c r="A194" s="40" t="s">
        <v>821</v>
      </c>
      <c r="B194" s="47" t="s">
        <v>822</v>
      </c>
      <c r="C194" s="41">
        <f t="shared" ref="C194:C257" si="3">SUM(D194:AH194)</f>
        <v>0</v>
      </c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</row>
    <row r="195" spans="1:34" s="83" customFormat="1" ht="31.5" x14ac:dyDescent="0.25">
      <c r="A195" s="38" t="s">
        <v>241</v>
      </c>
      <c r="B195" s="51" t="s">
        <v>242</v>
      </c>
      <c r="C195" s="41">
        <f t="shared" si="3"/>
        <v>0</v>
      </c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</row>
    <row r="196" spans="1:34" s="83" customFormat="1" ht="15.75" x14ac:dyDescent="0.25">
      <c r="A196" s="38" t="s">
        <v>152</v>
      </c>
      <c r="B196" s="51" t="s">
        <v>614</v>
      </c>
      <c r="C196" s="41">
        <f t="shared" si="3"/>
        <v>0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</row>
    <row r="197" spans="1:34" s="83" customFormat="1" ht="15.75" x14ac:dyDescent="0.25">
      <c r="A197" s="38" t="s">
        <v>13</v>
      </c>
      <c r="B197" s="51" t="s">
        <v>615</v>
      </c>
      <c r="C197" s="41">
        <f t="shared" si="3"/>
        <v>0</v>
      </c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</row>
    <row r="198" spans="1:34" s="83" customFormat="1" ht="15.75" x14ac:dyDescent="0.25">
      <c r="A198" s="38" t="s">
        <v>500</v>
      </c>
      <c r="B198" s="51" t="s">
        <v>616</v>
      </c>
      <c r="C198" s="41">
        <f t="shared" si="3"/>
        <v>0</v>
      </c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</row>
    <row r="199" spans="1:34" s="83" customFormat="1" ht="15.75" x14ac:dyDescent="0.25">
      <c r="A199" s="38" t="s">
        <v>303</v>
      </c>
      <c r="B199" s="51" t="s">
        <v>617</v>
      </c>
      <c r="C199" s="41">
        <f t="shared" si="3"/>
        <v>0</v>
      </c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</row>
    <row r="200" spans="1:34" s="83" customFormat="1" ht="31.5" x14ac:dyDescent="0.25">
      <c r="A200" s="38" t="s">
        <v>290</v>
      </c>
      <c r="B200" s="51" t="s">
        <v>291</v>
      </c>
      <c r="C200" s="41">
        <f t="shared" si="3"/>
        <v>0</v>
      </c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</row>
    <row r="201" spans="1:34" s="83" customFormat="1" ht="15.75" x14ac:dyDescent="0.25">
      <c r="A201" s="38" t="s">
        <v>311</v>
      </c>
      <c r="B201" s="51" t="s">
        <v>618</v>
      </c>
      <c r="C201" s="41">
        <f t="shared" si="3"/>
        <v>0</v>
      </c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</row>
    <row r="202" spans="1:34" s="83" customFormat="1" ht="31.5" x14ac:dyDescent="0.25">
      <c r="A202" s="38" t="s">
        <v>104</v>
      </c>
      <c r="B202" s="51" t="s">
        <v>105</v>
      </c>
      <c r="C202" s="41">
        <f t="shared" si="3"/>
        <v>0</v>
      </c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</row>
    <row r="203" spans="1:34" s="83" customFormat="1" ht="15.75" x14ac:dyDescent="0.25">
      <c r="A203" s="38" t="s">
        <v>112</v>
      </c>
      <c r="B203" s="51" t="s">
        <v>619</v>
      </c>
      <c r="C203" s="41">
        <f t="shared" si="3"/>
        <v>0</v>
      </c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</row>
    <row r="204" spans="1:34" s="83" customFormat="1" ht="15.75" x14ac:dyDescent="0.25">
      <c r="A204" s="38" t="s">
        <v>189</v>
      </c>
      <c r="B204" s="51" t="s">
        <v>620</v>
      </c>
      <c r="C204" s="41">
        <f t="shared" si="3"/>
        <v>0</v>
      </c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</row>
    <row r="205" spans="1:34" s="83" customFormat="1" ht="15.75" x14ac:dyDescent="0.25">
      <c r="A205" s="38" t="s">
        <v>391</v>
      </c>
      <c r="B205" s="51" t="s">
        <v>621</v>
      </c>
      <c r="C205" s="41">
        <f t="shared" si="3"/>
        <v>0</v>
      </c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</row>
    <row r="206" spans="1:34" s="83" customFormat="1" ht="15.75" x14ac:dyDescent="0.25">
      <c r="A206" s="38" t="s">
        <v>513</v>
      </c>
      <c r="B206" s="51" t="s">
        <v>622</v>
      </c>
      <c r="C206" s="41">
        <f t="shared" si="3"/>
        <v>0</v>
      </c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</row>
    <row r="207" spans="1:34" s="83" customFormat="1" ht="47.25" x14ac:dyDescent="0.25">
      <c r="A207" s="38" t="s">
        <v>265</v>
      </c>
      <c r="B207" s="51" t="s">
        <v>266</v>
      </c>
      <c r="C207" s="41">
        <f t="shared" si="3"/>
        <v>0</v>
      </c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</row>
    <row r="208" spans="1:34" s="83" customFormat="1" ht="15.75" x14ac:dyDescent="0.25">
      <c r="A208" s="38" t="s">
        <v>147</v>
      </c>
      <c r="B208" s="51" t="s">
        <v>623</v>
      </c>
      <c r="C208" s="41">
        <f t="shared" si="3"/>
        <v>0</v>
      </c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</row>
    <row r="209" spans="1:34" s="83" customFormat="1" ht="31.5" x14ac:dyDescent="0.25">
      <c r="A209" s="38" t="s">
        <v>0</v>
      </c>
      <c r="B209" s="51" t="s">
        <v>624</v>
      </c>
      <c r="C209" s="41">
        <f t="shared" si="3"/>
        <v>0</v>
      </c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</row>
    <row r="210" spans="1:34" s="83" customFormat="1" ht="15.75" x14ac:dyDescent="0.25">
      <c r="A210" s="38" t="s">
        <v>325</v>
      </c>
      <c r="B210" s="51" t="s">
        <v>625</v>
      </c>
      <c r="C210" s="41">
        <f t="shared" si="3"/>
        <v>0</v>
      </c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</row>
    <row r="211" spans="1:34" s="83" customFormat="1" ht="15.75" x14ac:dyDescent="0.25">
      <c r="A211" s="38" t="s">
        <v>626</v>
      </c>
      <c r="B211" s="51" t="s">
        <v>627</v>
      </c>
      <c r="C211" s="41">
        <f t="shared" si="3"/>
        <v>0</v>
      </c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</row>
    <row r="212" spans="1:34" s="83" customFormat="1" ht="15.75" x14ac:dyDescent="0.25">
      <c r="A212" s="38" t="s">
        <v>146</v>
      </c>
      <c r="B212" s="51" t="s">
        <v>628</v>
      </c>
      <c r="C212" s="41">
        <f t="shared" si="3"/>
        <v>0</v>
      </c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</row>
    <row r="213" spans="1:34" s="83" customFormat="1" ht="15.75" x14ac:dyDescent="0.25">
      <c r="A213" s="38" t="s">
        <v>144</v>
      </c>
      <c r="B213" s="51" t="s">
        <v>145</v>
      </c>
      <c r="C213" s="41">
        <f t="shared" si="3"/>
        <v>0</v>
      </c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</row>
    <row r="214" spans="1:34" s="83" customFormat="1" ht="15.75" x14ac:dyDescent="0.25">
      <c r="A214" s="38" t="s">
        <v>142</v>
      </c>
      <c r="B214" s="51" t="s">
        <v>629</v>
      </c>
      <c r="C214" s="41">
        <f t="shared" si="3"/>
        <v>0</v>
      </c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</row>
    <row r="215" spans="1:34" s="83" customFormat="1" ht="15.75" x14ac:dyDescent="0.25">
      <c r="A215" s="88" t="s">
        <v>945</v>
      </c>
      <c r="B215" s="75" t="s">
        <v>946</v>
      </c>
      <c r="C215" s="41">
        <f t="shared" si="3"/>
        <v>0</v>
      </c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</row>
    <row r="216" spans="1:34" s="83" customFormat="1" ht="31.5" x14ac:dyDescent="0.25">
      <c r="A216" s="38" t="s">
        <v>372</v>
      </c>
      <c r="B216" s="51" t="s">
        <v>373</v>
      </c>
      <c r="C216" s="41">
        <f t="shared" si="3"/>
        <v>0</v>
      </c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</row>
    <row r="217" spans="1:34" s="83" customFormat="1" ht="15.75" x14ac:dyDescent="0.25">
      <c r="A217" s="38" t="s">
        <v>216</v>
      </c>
      <c r="B217" s="51" t="s">
        <v>630</v>
      </c>
      <c r="C217" s="41">
        <f t="shared" si="3"/>
        <v>0</v>
      </c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</row>
    <row r="218" spans="1:34" s="83" customFormat="1" ht="47.25" x14ac:dyDescent="0.25">
      <c r="A218" s="38" t="s">
        <v>58</v>
      </c>
      <c r="B218" s="51" t="s">
        <v>631</v>
      </c>
      <c r="C218" s="41">
        <f t="shared" si="3"/>
        <v>0</v>
      </c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</row>
    <row r="219" spans="1:34" s="83" customFormat="1" ht="31.5" x14ac:dyDescent="0.25">
      <c r="A219" s="38" t="s">
        <v>81</v>
      </c>
      <c r="B219" s="51" t="s">
        <v>82</v>
      </c>
      <c r="C219" s="41">
        <f t="shared" si="3"/>
        <v>0</v>
      </c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</row>
    <row r="220" spans="1:34" s="83" customFormat="1" ht="15.75" x14ac:dyDescent="0.25">
      <c r="A220" s="38" t="s">
        <v>56</v>
      </c>
      <c r="B220" s="51" t="s">
        <v>632</v>
      </c>
      <c r="C220" s="41">
        <f t="shared" si="3"/>
        <v>0</v>
      </c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</row>
    <row r="221" spans="1:34" s="83" customFormat="1" ht="31.5" x14ac:dyDescent="0.25">
      <c r="A221" s="38" t="s">
        <v>70</v>
      </c>
      <c r="B221" s="51" t="s">
        <v>71</v>
      </c>
      <c r="C221" s="41">
        <f t="shared" si="3"/>
        <v>0</v>
      </c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</row>
    <row r="222" spans="1:34" s="83" customFormat="1" ht="31.5" x14ac:dyDescent="0.25">
      <c r="A222" s="38" t="s">
        <v>79</v>
      </c>
      <c r="B222" s="51" t="s">
        <v>80</v>
      </c>
      <c r="C222" s="41">
        <f t="shared" si="3"/>
        <v>0</v>
      </c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</row>
    <row r="223" spans="1:34" s="83" customFormat="1" ht="31.5" x14ac:dyDescent="0.25">
      <c r="A223" s="38" t="s">
        <v>633</v>
      </c>
      <c r="B223" s="51" t="s">
        <v>634</v>
      </c>
      <c r="C223" s="41">
        <f t="shared" si="3"/>
        <v>0</v>
      </c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</row>
    <row r="224" spans="1:34" s="83" customFormat="1" ht="31.5" x14ac:dyDescent="0.25">
      <c r="A224" s="38" t="s">
        <v>160</v>
      </c>
      <c r="B224" s="51" t="s">
        <v>161</v>
      </c>
      <c r="C224" s="41">
        <f t="shared" si="3"/>
        <v>0</v>
      </c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</row>
    <row r="225" spans="1:34" s="83" customFormat="1" ht="15.75" x14ac:dyDescent="0.25">
      <c r="A225" s="38" t="s">
        <v>159</v>
      </c>
      <c r="B225" s="51" t="s">
        <v>635</v>
      </c>
      <c r="C225" s="41">
        <f t="shared" si="3"/>
        <v>0</v>
      </c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</row>
    <row r="226" spans="1:34" s="83" customFormat="1" ht="15.75" x14ac:dyDescent="0.25">
      <c r="A226" s="38" t="s">
        <v>390</v>
      </c>
      <c r="B226" s="51" t="s">
        <v>636</v>
      </c>
      <c r="C226" s="41">
        <f t="shared" si="3"/>
        <v>0</v>
      </c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</row>
    <row r="227" spans="1:34" s="83" customFormat="1" ht="31.5" x14ac:dyDescent="0.25">
      <c r="A227" s="38" t="s">
        <v>162</v>
      </c>
      <c r="B227" s="51" t="s">
        <v>163</v>
      </c>
      <c r="C227" s="41">
        <f t="shared" si="3"/>
        <v>0</v>
      </c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</row>
    <row r="228" spans="1:34" s="83" customFormat="1" ht="15.75" x14ac:dyDescent="0.25">
      <c r="A228" s="38" t="s">
        <v>307</v>
      </c>
      <c r="B228" s="51" t="s">
        <v>637</v>
      </c>
      <c r="C228" s="41">
        <f t="shared" si="3"/>
        <v>0</v>
      </c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</row>
    <row r="229" spans="1:34" s="83" customFormat="1" ht="15.75" x14ac:dyDescent="0.25">
      <c r="A229" s="38" t="s">
        <v>638</v>
      </c>
      <c r="B229" s="51" t="s">
        <v>639</v>
      </c>
      <c r="C229" s="41">
        <f t="shared" si="3"/>
        <v>0</v>
      </c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</row>
    <row r="230" spans="1:34" s="83" customFormat="1" ht="15.75" x14ac:dyDescent="0.25">
      <c r="A230" s="38" t="s">
        <v>442</v>
      </c>
      <c r="B230" s="51" t="s">
        <v>640</v>
      </c>
      <c r="C230" s="41">
        <f t="shared" si="3"/>
        <v>0</v>
      </c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</row>
    <row r="231" spans="1:34" s="83" customFormat="1" ht="15.75" x14ac:dyDescent="0.25">
      <c r="A231" s="38" t="s">
        <v>443</v>
      </c>
      <c r="B231" s="51" t="s">
        <v>641</v>
      </c>
      <c r="C231" s="41">
        <f t="shared" si="3"/>
        <v>0</v>
      </c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</row>
    <row r="232" spans="1:34" s="83" customFormat="1" ht="15.75" x14ac:dyDescent="0.25">
      <c r="A232" s="38" t="s">
        <v>444</v>
      </c>
      <c r="B232" s="51" t="s">
        <v>642</v>
      </c>
      <c r="C232" s="41">
        <f t="shared" si="3"/>
        <v>0</v>
      </c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</row>
    <row r="233" spans="1:34" s="83" customFormat="1" ht="31.5" x14ac:dyDescent="0.25">
      <c r="A233" s="38" t="s">
        <v>347</v>
      </c>
      <c r="B233" s="51" t="s">
        <v>348</v>
      </c>
      <c r="C233" s="41">
        <f t="shared" si="3"/>
        <v>0</v>
      </c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</row>
    <row r="234" spans="1:34" s="83" customFormat="1" ht="31.5" x14ac:dyDescent="0.25">
      <c r="A234" s="38" t="s">
        <v>643</v>
      </c>
      <c r="B234" s="51" t="s">
        <v>644</v>
      </c>
      <c r="C234" s="41">
        <f t="shared" si="3"/>
        <v>0</v>
      </c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</row>
    <row r="235" spans="1:34" s="83" customFormat="1" ht="47.25" x14ac:dyDescent="0.25">
      <c r="A235" s="38" t="s">
        <v>355</v>
      </c>
      <c r="B235" s="51" t="s">
        <v>356</v>
      </c>
      <c r="C235" s="41">
        <f t="shared" si="3"/>
        <v>0</v>
      </c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</row>
    <row r="236" spans="1:34" s="83" customFormat="1" x14ac:dyDescent="0.25">
      <c r="A236" s="60" t="s">
        <v>878</v>
      </c>
      <c r="B236" s="62" t="s">
        <v>873</v>
      </c>
      <c r="C236" s="41">
        <f t="shared" si="3"/>
        <v>0</v>
      </c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</row>
    <row r="237" spans="1:34" s="83" customFormat="1" ht="31.5" x14ac:dyDescent="0.25">
      <c r="A237" s="38" t="s">
        <v>225</v>
      </c>
      <c r="B237" s="51" t="s">
        <v>226</v>
      </c>
      <c r="C237" s="41">
        <f t="shared" si="3"/>
        <v>0</v>
      </c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</row>
    <row r="238" spans="1:34" s="83" customFormat="1" ht="31.5" x14ac:dyDescent="0.25">
      <c r="A238" s="38" t="s">
        <v>223</v>
      </c>
      <c r="B238" s="51" t="s">
        <v>224</v>
      </c>
      <c r="C238" s="41">
        <f t="shared" si="3"/>
        <v>0</v>
      </c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</row>
    <row r="239" spans="1:34" s="83" customFormat="1" ht="15.75" x14ac:dyDescent="0.25">
      <c r="A239" s="38" t="s">
        <v>283</v>
      </c>
      <c r="B239" s="51" t="s">
        <v>645</v>
      </c>
      <c r="C239" s="41">
        <f t="shared" si="3"/>
        <v>0</v>
      </c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</row>
    <row r="240" spans="1:34" s="83" customFormat="1" ht="31.5" x14ac:dyDescent="0.25">
      <c r="A240" s="38" t="s">
        <v>222</v>
      </c>
      <c r="B240" s="51" t="s">
        <v>646</v>
      </c>
      <c r="C240" s="41">
        <f t="shared" si="3"/>
        <v>0</v>
      </c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</row>
    <row r="241" spans="1:34" s="83" customFormat="1" ht="15.75" x14ac:dyDescent="0.25">
      <c r="A241" s="38" t="s">
        <v>647</v>
      </c>
      <c r="B241" s="51" t="s">
        <v>648</v>
      </c>
      <c r="C241" s="41">
        <f t="shared" si="3"/>
        <v>0</v>
      </c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</row>
    <row r="242" spans="1:34" s="83" customFormat="1" ht="15.75" x14ac:dyDescent="0.25">
      <c r="A242" s="38" t="s">
        <v>50</v>
      </c>
      <c r="B242" s="51" t="s">
        <v>649</v>
      </c>
      <c r="C242" s="41">
        <f t="shared" si="3"/>
        <v>0</v>
      </c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</row>
    <row r="243" spans="1:34" s="83" customFormat="1" ht="15.75" x14ac:dyDescent="0.25">
      <c r="A243" s="42" t="s">
        <v>1143</v>
      </c>
      <c r="B243" s="65" t="s">
        <v>1144</v>
      </c>
      <c r="C243" s="41">
        <f t="shared" si="3"/>
        <v>0</v>
      </c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</row>
    <row r="244" spans="1:34" s="83" customFormat="1" x14ac:dyDescent="0.25">
      <c r="A244" s="38" t="s">
        <v>125</v>
      </c>
      <c r="B244" s="55" t="s">
        <v>126</v>
      </c>
      <c r="C244" s="41">
        <f t="shared" si="3"/>
        <v>0</v>
      </c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</row>
    <row r="245" spans="1:34" s="83" customFormat="1" ht="15.75" x14ac:dyDescent="0.25">
      <c r="A245" s="38" t="s">
        <v>114</v>
      </c>
      <c r="B245" s="51" t="s">
        <v>650</v>
      </c>
      <c r="C245" s="41">
        <f t="shared" si="3"/>
        <v>0</v>
      </c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</row>
    <row r="246" spans="1:34" s="83" customFormat="1" ht="15.75" x14ac:dyDescent="0.25">
      <c r="A246" s="38" t="s">
        <v>194</v>
      </c>
      <c r="B246" s="51" t="s">
        <v>651</v>
      </c>
      <c r="C246" s="41">
        <f t="shared" si="3"/>
        <v>0</v>
      </c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</row>
    <row r="247" spans="1:34" s="83" customFormat="1" ht="31.5" x14ac:dyDescent="0.25">
      <c r="A247" s="38" t="s">
        <v>4</v>
      </c>
      <c r="B247" s="51" t="s">
        <v>5</v>
      </c>
      <c r="C247" s="41">
        <f t="shared" si="3"/>
        <v>0</v>
      </c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</row>
    <row r="248" spans="1:34" s="83" customFormat="1" ht="15.75" x14ac:dyDescent="0.25">
      <c r="A248" s="38" t="s">
        <v>219</v>
      </c>
      <c r="B248" s="51" t="s">
        <v>220</v>
      </c>
      <c r="C248" s="41">
        <f t="shared" si="3"/>
        <v>0</v>
      </c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</row>
    <row r="249" spans="1:34" s="83" customFormat="1" ht="15.75" x14ac:dyDescent="0.25">
      <c r="A249" s="38" t="s">
        <v>26</v>
      </c>
      <c r="B249" s="51" t="s">
        <v>27</v>
      </c>
      <c r="C249" s="41">
        <f t="shared" si="3"/>
        <v>0</v>
      </c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</row>
    <row r="250" spans="1:34" s="83" customFormat="1" ht="15.75" x14ac:dyDescent="0.25">
      <c r="A250" s="38" t="s">
        <v>110</v>
      </c>
      <c r="B250" s="51" t="s">
        <v>652</v>
      </c>
      <c r="C250" s="41">
        <f t="shared" si="3"/>
        <v>0</v>
      </c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</row>
    <row r="251" spans="1:34" s="83" customFormat="1" ht="31.5" x14ac:dyDescent="0.25">
      <c r="A251" s="38" t="s">
        <v>295</v>
      </c>
      <c r="B251" s="51" t="s">
        <v>296</v>
      </c>
      <c r="C251" s="41">
        <f t="shared" si="3"/>
        <v>0</v>
      </c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</row>
    <row r="252" spans="1:34" s="83" customFormat="1" ht="31.5" x14ac:dyDescent="0.25">
      <c r="A252" s="38" t="s">
        <v>384</v>
      </c>
      <c r="B252" s="51" t="s">
        <v>385</v>
      </c>
      <c r="C252" s="41">
        <f t="shared" si="3"/>
        <v>0</v>
      </c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</row>
    <row r="253" spans="1:34" s="83" customFormat="1" ht="15.75" x14ac:dyDescent="0.25">
      <c r="A253" s="87" t="s">
        <v>904</v>
      </c>
      <c r="B253" s="27" t="s">
        <v>905</v>
      </c>
      <c r="C253" s="41">
        <f t="shared" si="3"/>
        <v>0</v>
      </c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</row>
    <row r="254" spans="1:34" s="83" customFormat="1" ht="15.75" x14ac:dyDescent="0.25">
      <c r="A254" s="38" t="s">
        <v>399</v>
      </c>
      <c r="B254" s="51" t="s">
        <v>653</v>
      </c>
      <c r="C254" s="41">
        <f t="shared" si="3"/>
        <v>0</v>
      </c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</row>
    <row r="255" spans="1:34" s="83" customFormat="1" ht="15.75" x14ac:dyDescent="0.25">
      <c r="A255" s="38" t="s">
        <v>654</v>
      </c>
      <c r="B255" s="51" t="s">
        <v>655</v>
      </c>
      <c r="C255" s="41">
        <f t="shared" si="3"/>
        <v>0</v>
      </c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</row>
    <row r="256" spans="1:34" s="83" customFormat="1" ht="15.75" x14ac:dyDescent="0.25">
      <c r="A256" s="38" t="s">
        <v>42</v>
      </c>
      <c r="B256" s="51" t="s">
        <v>656</v>
      </c>
      <c r="C256" s="41">
        <f t="shared" si="3"/>
        <v>0</v>
      </c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</row>
    <row r="257" spans="1:34" s="83" customFormat="1" ht="15.75" x14ac:dyDescent="0.25">
      <c r="A257" s="38" t="s">
        <v>18</v>
      </c>
      <c r="B257" s="51" t="s">
        <v>657</v>
      </c>
      <c r="C257" s="41">
        <f t="shared" si="3"/>
        <v>0</v>
      </c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</row>
    <row r="258" spans="1:34" s="83" customFormat="1" ht="31.5" x14ac:dyDescent="0.25">
      <c r="A258" s="38" t="s">
        <v>115</v>
      </c>
      <c r="B258" s="51" t="s">
        <v>116</v>
      </c>
      <c r="C258" s="41">
        <f t="shared" ref="C258:C321" si="4">SUM(D258:AH258)</f>
        <v>0</v>
      </c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</row>
    <row r="259" spans="1:34" s="83" customFormat="1" x14ac:dyDescent="0.25">
      <c r="A259" s="60" t="s">
        <v>890</v>
      </c>
      <c r="B259" s="62" t="s">
        <v>891</v>
      </c>
      <c r="C259" s="41">
        <f t="shared" si="4"/>
        <v>0</v>
      </c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</row>
    <row r="260" spans="1:34" s="83" customFormat="1" ht="15.75" x14ac:dyDescent="0.25">
      <c r="A260" s="38" t="s">
        <v>49</v>
      </c>
      <c r="B260" s="51" t="s">
        <v>658</v>
      </c>
      <c r="C260" s="41">
        <f t="shared" si="4"/>
        <v>0</v>
      </c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</row>
    <row r="261" spans="1:34" s="83" customFormat="1" ht="31.5" x14ac:dyDescent="0.25">
      <c r="A261" s="38" t="s">
        <v>72</v>
      </c>
      <c r="B261" s="51" t="s">
        <v>659</v>
      </c>
      <c r="C261" s="41">
        <f t="shared" si="4"/>
        <v>0</v>
      </c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</row>
    <row r="262" spans="1:34" s="83" customFormat="1" ht="31.5" x14ac:dyDescent="0.25">
      <c r="A262" s="38" t="s">
        <v>122</v>
      </c>
      <c r="B262" s="51" t="s">
        <v>660</v>
      </c>
      <c r="C262" s="41">
        <f t="shared" si="4"/>
        <v>0</v>
      </c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</row>
    <row r="263" spans="1:34" s="83" customFormat="1" ht="15.75" x14ac:dyDescent="0.25">
      <c r="A263" s="38" t="s">
        <v>322</v>
      </c>
      <c r="B263" s="51" t="s">
        <v>661</v>
      </c>
      <c r="C263" s="41">
        <f t="shared" si="4"/>
        <v>0</v>
      </c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</row>
    <row r="264" spans="1:34" s="83" customFormat="1" ht="15.75" x14ac:dyDescent="0.25">
      <c r="A264" s="38" t="s">
        <v>21</v>
      </c>
      <c r="B264" s="51" t="s">
        <v>662</v>
      </c>
      <c r="C264" s="41">
        <f t="shared" si="4"/>
        <v>0</v>
      </c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</row>
    <row r="265" spans="1:34" s="83" customFormat="1" ht="15.75" x14ac:dyDescent="0.25">
      <c r="A265" s="38" t="s">
        <v>180</v>
      </c>
      <c r="B265" s="51" t="s">
        <v>663</v>
      </c>
      <c r="C265" s="41">
        <f t="shared" si="4"/>
        <v>0</v>
      </c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</row>
    <row r="266" spans="1:34" s="83" customFormat="1" ht="15.75" x14ac:dyDescent="0.25">
      <c r="A266" s="38" t="s">
        <v>664</v>
      </c>
      <c r="B266" s="51" t="s">
        <v>665</v>
      </c>
      <c r="C266" s="41">
        <f t="shared" si="4"/>
        <v>0</v>
      </c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</row>
    <row r="267" spans="1:34" s="83" customFormat="1" ht="15.75" x14ac:dyDescent="0.25">
      <c r="A267" s="38" t="s">
        <v>666</v>
      </c>
      <c r="B267" s="51" t="s">
        <v>667</v>
      </c>
      <c r="C267" s="41">
        <f t="shared" si="4"/>
        <v>0</v>
      </c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</row>
    <row r="268" spans="1:34" s="83" customFormat="1" ht="15.75" x14ac:dyDescent="0.25">
      <c r="A268" s="38" t="s">
        <v>330</v>
      </c>
      <c r="B268" s="51" t="s">
        <v>331</v>
      </c>
      <c r="C268" s="41">
        <f t="shared" si="4"/>
        <v>0</v>
      </c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</row>
    <row r="269" spans="1:34" s="83" customFormat="1" ht="15.75" x14ac:dyDescent="0.25">
      <c r="A269" s="38" t="s">
        <v>3</v>
      </c>
      <c r="B269" s="51" t="s">
        <v>668</v>
      </c>
      <c r="C269" s="41">
        <f t="shared" si="4"/>
        <v>0</v>
      </c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</row>
    <row r="270" spans="1:34" s="83" customFormat="1" ht="15.75" x14ac:dyDescent="0.25">
      <c r="A270" s="38" t="s">
        <v>669</v>
      </c>
      <c r="B270" s="51" t="s">
        <v>670</v>
      </c>
      <c r="C270" s="41">
        <f t="shared" si="4"/>
        <v>0</v>
      </c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</row>
    <row r="271" spans="1:34" s="83" customFormat="1" ht="31.5" x14ac:dyDescent="0.25">
      <c r="A271" s="38" t="s">
        <v>395</v>
      </c>
      <c r="B271" s="51" t="s">
        <v>396</v>
      </c>
      <c r="C271" s="41">
        <f t="shared" si="4"/>
        <v>0</v>
      </c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</row>
    <row r="272" spans="1:34" s="83" customFormat="1" ht="15.75" x14ac:dyDescent="0.25">
      <c r="A272" s="38" t="s">
        <v>31</v>
      </c>
      <c r="B272" s="51" t="s">
        <v>671</v>
      </c>
      <c r="C272" s="41">
        <f t="shared" si="4"/>
        <v>0</v>
      </c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</row>
    <row r="273" spans="1:34" s="83" customFormat="1" ht="31.5" x14ac:dyDescent="0.25">
      <c r="A273" s="38" t="s">
        <v>32</v>
      </c>
      <c r="B273" s="51" t="s">
        <v>33</v>
      </c>
      <c r="C273" s="41">
        <f t="shared" si="4"/>
        <v>0</v>
      </c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</row>
    <row r="274" spans="1:34" s="83" customFormat="1" ht="15.75" x14ac:dyDescent="0.25">
      <c r="A274" s="60" t="s">
        <v>879</v>
      </c>
      <c r="B274" s="46" t="s">
        <v>880</v>
      </c>
      <c r="C274" s="41">
        <f t="shared" si="4"/>
        <v>0</v>
      </c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</row>
    <row r="275" spans="1:34" s="83" customFormat="1" ht="15.75" x14ac:dyDescent="0.25">
      <c r="A275" s="38" t="s">
        <v>672</v>
      </c>
      <c r="B275" s="51" t="s">
        <v>673</v>
      </c>
      <c r="C275" s="41">
        <f t="shared" si="4"/>
        <v>0</v>
      </c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</row>
    <row r="276" spans="1:34" s="83" customFormat="1" ht="31.5" x14ac:dyDescent="0.25">
      <c r="A276" s="38" t="s">
        <v>164</v>
      </c>
      <c r="B276" s="51" t="s">
        <v>165</v>
      </c>
      <c r="C276" s="41">
        <f t="shared" si="4"/>
        <v>0</v>
      </c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</row>
    <row r="277" spans="1:34" s="83" customFormat="1" ht="15.75" x14ac:dyDescent="0.25">
      <c r="A277" s="39" t="s">
        <v>811</v>
      </c>
      <c r="B277" s="45" t="s">
        <v>812</v>
      </c>
      <c r="C277" s="41">
        <f t="shared" si="4"/>
        <v>0</v>
      </c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</row>
    <row r="278" spans="1:34" s="83" customFormat="1" ht="31.5" x14ac:dyDescent="0.25">
      <c r="A278" s="38" t="s">
        <v>177</v>
      </c>
      <c r="B278" s="51" t="s">
        <v>674</v>
      </c>
      <c r="C278" s="41">
        <f t="shared" si="4"/>
        <v>0</v>
      </c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</row>
    <row r="279" spans="1:34" s="83" customFormat="1" ht="31.5" x14ac:dyDescent="0.25">
      <c r="A279" s="38" t="s">
        <v>505</v>
      </c>
      <c r="B279" s="51" t="s">
        <v>675</v>
      </c>
      <c r="C279" s="41">
        <f t="shared" si="4"/>
        <v>0</v>
      </c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</row>
    <row r="280" spans="1:34" s="83" customFormat="1" x14ac:dyDescent="0.25">
      <c r="A280" s="60" t="s">
        <v>875</v>
      </c>
      <c r="B280" s="62" t="s">
        <v>870</v>
      </c>
      <c r="C280" s="41">
        <f t="shared" si="4"/>
        <v>0</v>
      </c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</row>
    <row r="281" spans="1:34" s="83" customFormat="1" ht="15.75" x14ac:dyDescent="0.25">
      <c r="A281" s="38" t="s">
        <v>676</v>
      </c>
      <c r="B281" s="51" t="s">
        <v>677</v>
      </c>
      <c r="C281" s="41">
        <f t="shared" si="4"/>
        <v>0</v>
      </c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</row>
    <row r="282" spans="1:34" s="83" customFormat="1" ht="15.75" x14ac:dyDescent="0.25">
      <c r="A282" s="38" t="s">
        <v>806</v>
      </c>
      <c r="B282" s="51" t="s">
        <v>791</v>
      </c>
      <c r="C282" s="41">
        <f t="shared" si="4"/>
        <v>0</v>
      </c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</row>
    <row r="283" spans="1:34" s="83" customFormat="1" ht="15.75" x14ac:dyDescent="0.25">
      <c r="A283" s="38" t="s">
        <v>317</v>
      </c>
      <c r="B283" s="51" t="s">
        <v>678</v>
      </c>
      <c r="C283" s="41">
        <f t="shared" si="4"/>
        <v>0</v>
      </c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</row>
    <row r="284" spans="1:34" s="83" customFormat="1" ht="15.75" x14ac:dyDescent="0.25">
      <c r="A284" s="38" t="s">
        <v>256</v>
      </c>
      <c r="B284" s="51" t="s">
        <v>679</v>
      </c>
      <c r="C284" s="41">
        <f t="shared" si="4"/>
        <v>0</v>
      </c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</row>
    <row r="285" spans="1:34" s="83" customFormat="1" ht="15.75" x14ac:dyDescent="0.25">
      <c r="A285" s="42" t="s">
        <v>1084</v>
      </c>
      <c r="B285" s="65" t="s">
        <v>1085</v>
      </c>
      <c r="C285" s="41">
        <f t="shared" si="4"/>
        <v>0</v>
      </c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</row>
    <row r="286" spans="1:34" s="83" customFormat="1" ht="15.75" x14ac:dyDescent="0.25">
      <c r="A286" s="38" t="s">
        <v>124</v>
      </c>
      <c r="B286" s="51" t="s">
        <v>680</v>
      </c>
      <c r="C286" s="41">
        <f t="shared" si="4"/>
        <v>0</v>
      </c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</row>
    <row r="287" spans="1:34" s="83" customFormat="1" ht="15.75" x14ac:dyDescent="0.25">
      <c r="A287" s="38" t="s">
        <v>499</v>
      </c>
      <c r="B287" s="51" t="s">
        <v>681</v>
      </c>
      <c r="C287" s="41">
        <f t="shared" si="4"/>
        <v>0</v>
      </c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</row>
    <row r="288" spans="1:34" s="83" customFormat="1" ht="15.75" x14ac:dyDescent="0.25">
      <c r="A288" s="38" t="s">
        <v>108</v>
      </c>
      <c r="B288" s="51" t="s">
        <v>682</v>
      </c>
      <c r="C288" s="41">
        <f t="shared" si="4"/>
        <v>0</v>
      </c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</row>
    <row r="289" spans="1:34" s="83" customFormat="1" ht="15.75" x14ac:dyDescent="0.25">
      <c r="A289" s="38" t="s">
        <v>445</v>
      </c>
      <c r="B289" s="51" t="s">
        <v>683</v>
      </c>
      <c r="C289" s="41">
        <f t="shared" si="4"/>
        <v>0</v>
      </c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</row>
    <row r="290" spans="1:34" s="83" customFormat="1" ht="31.5" x14ac:dyDescent="0.25">
      <c r="A290" s="38" t="s">
        <v>357</v>
      </c>
      <c r="B290" s="51" t="s">
        <v>684</v>
      </c>
      <c r="C290" s="41">
        <f t="shared" si="4"/>
        <v>0</v>
      </c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</row>
    <row r="291" spans="1:34" s="83" customFormat="1" ht="31.5" x14ac:dyDescent="0.25">
      <c r="A291" s="38" t="s">
        <v>358</v>
      </c>
      <c r="B291" s="51" t="s">
        <v>685</v>
      </c>
      <c r="C291" s="41">
        <f t="shared" si="4"/>
        <v>0</v>
      </c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</row>
    <row r="292" spans="1:34" s="83" customFormat="1" ht="31.5" x14ac:dyDescent="0.25">
      <c r="A292" s="38" t="s">
        <v>167</v>
      </c>
      <c r="B292" s="51" t="s">
        <v>168</v>
      </c>
      <c r="C292" s="41">
        <f t="shared" si="4"/>
        <v>0</v>
      </c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</row>
    <row r="293" spans="1:34" s="83" customFormat="1" ht="15.75" x14ac:dyDescent="0.25">
      <c r="A293" s="38" t="s">
        <v>448</v>
      </c>
      <c r="B293" s="51" t="s">
        <v>686</v>
      </c>
      <c r="C293" s="41">
        <f t="shared" si="4"/>
        <v>0</v>
      </c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</row>
    <row r="294" spans="1:34" s="83" customFormat="1" ht="15.75" x14ac:dyDescent="0.25">
      <c r="A294" s="38" t="s">
        <v>473</v>
      </c>
      <c r="B294" s="51" t="s">
        <v>474</v>
      </c>
      <c r="C294" s="41">
        <f t="shared" si="4"/>
        <v>0</v>
      </c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</row>
    <row r="295" spans="1:34" s="83" customFormat="1" ht="31.5" x14ac:dyDescent="0.25">
      <c r="A295" s="38" t="s">
        <v>157</v>
      </c>
      <c r="B295" s="51" t="s">
        <v>158</v>
      </c>
      <c r="C295" s="41">
        <f t="shared" si="4"/>
        <v>0</v>
      </c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</row>
    <row r="296" spans="1:34" s="83" customFormat="1" ht="15.75" x14ac:dyDescent="0.25">
      <c r="A296" s="38" t="s">
        <v>687</v>
      </c>
      <c r="B296" s="51" t="s">
        <v>688</v>
      </c>
      <c r="C296" s="41">
        <f t="shared" si="4"/>
        <v>0</v>
      </c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</row>
    <row r="297" spans="1:34" s="83" customFormat="1" ht="31.5" x14ac:dyDescent="0.25">
      <c r="A297" s="38" t="s">
        <v>65</v>
      </c>
      <c r="B297" s="51" t="s">
        <v>66</v>
      </c>
      <c r="C297" s="41">
        <f t="shared" si="4"/>
        <v>0</v>
      </c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</row>
    <row r="298" spans="1:34" s="83" customFormat="1" ht="31.5" x14ac:dyDescent="0.25">
      <c r="A298" s="38" t="s">
        <v>239</v>
      </c>
      <c r="B298" s="51" t="s">
        <v>240</v>
      </c>
      <c r="C298" s="41">
        <f t="shared" si="4"/>
        <v>0</v>
      </c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</row>
    <row r="299" spans="1:34" s="83" customFormat="1" ht="31.5" x14ac:dyDescent="0.25">
      <c r="A299" s="38" t="s">
        <v>64</v>
      </c>
      <c r="B299" s="51" t="s">
        <v>689</v>
      </c>
      <c r="C299" s="41">
        <f t="shared" si="4"/>
        <v>0</v>
      </c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</row>
    <row r="300" spans="1:34" s="83" customFormat="1" ht="15.75" x14ac:dyDescent="0.25">
      <c r="A300" s="38" t="s">
        <v>237</v>
      </c>
      <c r="B300" s="51" t="s">
        <v>238</v>
      </c>
      <c r="C300" s="41">
        <f t="shared" si="4"/>
        <v>0</v>
      </c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</row>
    <row r="301" spans="1:34" s="83" customFormat="1" ht="31.5" x14ac:dyDescent="0.25">
      <c r="A301" s="38" t="s">
        <v>492</v>
      </c>
      <c r="B301" s="51" t="s">
        <v>493</v>
      </c>
      <c r="C301" s="41">
        <f t="shared" si="4"/>
        <v>0</v>
      </c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</row>
    <row r="302" spans="1:34" s="83" customFormat="1" ht="15.75" x14ac:dyDescent="0.25">
      <c r="A302" s="38" t="s">
        <v>690</v>
      </c>
      <c r="B302" s="51" t="s">
        <v>691</v>
      </c>
      <c r="C302" s="41">
        <f t="shared" si="4"/>
        <v>0</v>
      </c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</row>
    <row r="303" spans="1:34" s="83" customFormat="1" ht="31.5" x14ac:dyDescent="0.25">
      <c r="A303" s="38" t="s">
        <v>470</v>
      </c>
      <c r="B303" s="51" t="s">
        <v>692</v>
      </c>
      <c r="C303" s="41">
        <f t="shared" si="4"/>
        <v>0</v>
      </c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</row>
    <row r="304" spans="1:34" s="83" customFormat="1" ht="31.5" x14ac:dyDescent="0.25">
      <c r="A304" s="38" t="s">
        <v>490</v>
      </c>
      <c r="B304" s="51" t="s">
        <v>693</v>
      </c>
      <c r="C304" s="41">
        <f t="shared" si="4"/>
        <v>0</v>
      </c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</row>
    <row r="305" spans="1:34" s="83" customFormat="1" ht="15.75" x14ac:dyDescent="0.25">
      <c r="A305" s="38" t="s">
        <v>386</v>
      </c>
      <c r="B305" s="51" t="s">
        <v>694</v>
      </c>
      <c r="C305" s="41">
        <f t="shared" si="4"/>
        <v>0</v>
      </c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</row>
    <row r="306" spans="1:34" s="83" customFormat="1" ht="15.75" x14ac:dyDescent="0.25">
      <c r="A306" s="38" t="s">
        <v>695</v>
      </c>
      <c r="B306" s="51" t="s">
        <v>696</v>
      </c>
      <c r="C306" s="41">
        <f t="shared" si="4"/>
        <v>0</v>
      </c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</row>
    <row r="307" spans="1:34" s="83" customFormat="1" ht="31.5" x14ac:dyDescent="0.25">
      <c r="A307" s="38" t="s">
        <v>55</v>
      </c>
      <c r="B307" s="51" t="s">
        <v>697</v>
      </c>
      <c r="C307" s="41">
        <f t="shared" si="4"/>
        <v>0</v>
      </c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</row>
    <row r="308" spans="1:34" s="83" customFormat="1" ht="15.75" x14ac:dyDescent="0.25">
      <c r="A308" s="38" t="s">
        <v>87</v>
      </c>
      <c r="B308" s="51" t="s">
        <v>698</v>
      </c>
      <c r="C308" s="41">
        <f t="shared" si="4"/>
        <v>0</v>
      </c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</row>
    <row r="309" spans="1:34" s="83" customFormat="1" ht="47.25" x14ac:dyDescent="0.25">
      <c r="A309" s="38" t="s">
        <v>382</v>
      </c>
      <c r="B309" s="51" t="s">
        <v>383</v>
      </c>
      <c r="C309" s="41">
        <f t="shared" si="4"/>
        <v>0</v>
      </c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</row>
    <row r="310" spans="1:34" s="83" customFormat="1" ht="15.75" x14ac:dyDescent="0.25">
      <c r="A310" s="38" t="s">
        <v>244</v>
      </c>
      <c r="B310" s="51" t="s">
        <v>245</v>
      </c>
      <c r="C310" s="41">
        <f t="shared" si="4"/>
        <v>0</v>
      </c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</row>
    <row r="311" spans="1:34" s="83" customFormat="1" ht="15.75" x14ac:dyDescent="0.25">
      <c r="A311" s="38" t="s">
        <v>475</v>
      </c>
      <c r="B311" s="51" t="s">
        <v>476</v>
      </c>
      <c r="C311" s="41">
        <f t="shared" si="4"/>
        <v>0</v>
      </c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</row>
    <row r="312" spans="1:34" s="83" customFormat="1" ht="47.25" x14ac:dyDescent="0.25">
      <c r="A312" s="38" t="s">
        <v>351</v>
      </c>
      <c r="B312" s="51" t="s">
        <v>352</v>
      </c>
      <c r="C312" s="41">
        <f t="shared" si="4"/>
        <v>0</v>
      </c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</row>
    <row r="313" spans="1:34" s="83" customFormat="1" ht="31.5" x14ac:dyDescent="0.25">
      <c r="A313" s="38" t="s">
        <v>699</v>
      </c>
      <c r="B313" s="51" t="s">
        <v>700</v>
      </c>
      <c r="C313" s="41">
        <f t="shared" si="4"/>
        <v>0</v>
      </c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</row>
    <row r="314" spans="1:34" s="83" customFormat="1" ht="31.5" x14ac:dyDescent="0.25">
      <c r="A314" s="38" t="s">
        <v>392</v>
      </c>
      <c r="B314" s="51" t="s">
        <v>393</v>
      </c>
      <c r="C314" s="41">
        <f t="shared" si="4"/>
        <v>0</v>
      </c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</row>
    <row r="315" spans="1:34" s="83" customFormat="1" x14ac:dyDescent="0.25">
      <c r="A315" s="89" t="s">
        <v>898</v>
      </c>
      <c r="B315" s="63" t="s">
        <v>899</v>
      </c>
      <c r="C315" s="41">
        <f t="shared" si="4"/>
        <v>0</v>
      </c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</row>
    <row r="316" spans="1:34" s="83" customFormat="1" ht="15.75" x14ac:dyDescent="0.25">
      <c r="A316" s="38" t="s">
        <v>181</v>
      </c>
      <c r="B316" s="51" t="s">
        <v>182</v>
      </c>
      <c r="C316" s="41">
        <f t="shared" si="4"/>
        <v>0</v>
      </c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</row>
    <row r="317" spans="1:34" s="83" customFormat="1" ht="15.75" x14ac:dyDescent="0.25">
      <c r="A317" s="38" t="s">
        <v>174</v>
      </c>
      <c r="B317" s="51" t="s">
        <v>701</v>
      </c>
      <c r="C317" s="41">
        <f t="shared" si="4"/>
        <v>0</v>
      </c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</row>
    <row r="318" spans="1:34" s="83" customFormat="1" ht="47.25" x14ac:dyDescent="0.25">
      <c r="A318" s="38" t="s">
        <v>131</v>
      </c>
      <c r="B318" s="51" t="s">
        <v>702</v>
      </c>
      <c r="C318" s="41">
        <f t="shared" si="4"/>
        <v>0</v>
      </c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</row>
    <row r="319" spans="1:34" s="83" customFormat="1" ht="15.75" x14ac:dyDescent="0.25">
      <c r="A319" s="38" t="s">
        <v>437</v>
      </c>
      <c r="B319" s="51" t="s">
        <v>438</v>
      </c>
      <c r="C319" s="41">
        <f t="shared" si="4"/>
        <v>0</v>
      </c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</row>
    <row r="320" spans="1:34" s="83" customFormat="1" ht="15.75" x14ac:dyDescent="0.25">
      <c r="A320" s="38" t="s">
        <v>439</v>
      </c>
      <c r="B320" s="51" t="s">
        <v>703</v>
      </c>
      <c r="C320" s="41">
        <f t="shared" si="4"/>
        <v>0</v>
      </c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</row>
    <row r="321" spans="1:34" s="83" customFormat="1" ht="15.75" x14ac:dyDescent="0.25">
      <c r="A321" s="38" t="s">
        <v>440</v>
      </c>
      <c r="B321" s="51" t="s">
        <v>441</v>
      </c>
      <c r="C321" s="41">
        <f t="shared" si="4"/>
        <v>0</v>
      </c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</row>
    <row r="322" spans="1:34" s="83" customFormat="1" ht="15.75" x14ac:dyDescent="0.25">
      <c r="A322" s="38" t="s">
        <v>394</v>
      </c>
      <c r="B322" s="51" t="s">
        <v>704</v>
      </c>
      <c r="C322" s="41">
        <f t="shared" ref="C322:C385" si="5">SUM(D322:AH322)</f>
        <v>0</v>
      </c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</row>
    <row r="323" spans="1:34" s="83" customFormat="1" ht="15.75" x14ac:dyDescent="0.25">
      <c r="A323" s="38" t="s">
        <v>415</v>
      </c>
      <c r="B323" s="51" t="s">
        <v>416</v>
      </c>
      <c r="C323" s="41">
        <f t="shared" si="5"/>
        <v>0</v>
      </c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</row>
    <row r="324" spans="1:34" s="83" customFormat="1" ht="15.75" x14ac:dyDescent="0.25">
      <c r="A324" s="38" t="s">
        <v>418</v>
      </c>
      <c r="B324" s="51" t="s">
        <v>419</v>
      </c>
      <c r="C324" s="41">
        <f t="shared" si="5"/>
        <v>0</v>
      </c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</row>
    <row r="325" spans="1:34" s="83" customFormat="1" ht="15.75" x14ac:dyDescent="0.25">
      <c r="A325" s="38" t="s">
        <v>417</v>
      </c>
      <c r="B325" s="51" t="s">
        <v>705</v>
      </c>
      <c r="C325" s="41">
        <f t="shared" si="5"/>
        <v>0</v>
      </c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</row>
    <row r="326" spans="1:34" s="83" customFormat="1" ht="15.75" x14ac:dyDescent="0.25">
      <c r="A326" s="38" t="s">
        <v>426</v>
      </c>
      <c r="B326" s="51" t="s">
        <v>706</v>
      </c>
      <c r="C326" s="41">
        <f t="shared" si="5"/>
        <v>0</v>
      </c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</row>
    <row r="327" spans="1:34" s="83" customFormat="1" ht="15.75" x14ac:dyDescent="0.25">
      <c r="A327" s="88" t="s">
        <v>947</v>
      </c>
      <c r="B327" s="75" t="s">
        <v>948</v>
      </c>
      <c r="C327" s="41">
        <f t="shared" si="5"/>
        <v>0</v>
      </c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</row>
    <row r="328" spans="1:34" s="83" customFormat="1" ht="31.5" x14ac:dyDescent="0.25">
      <c r="A328" s="38" t="s">
        <v>148</v>
      </c>
      <c r="B328" s="51" t="s">
        <v>149</v>
      </c>
      <c r="C328" s="41">
        <f t="shared" si="5"/>
        <v>0</v>
      </c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</row>
    <row r="329" spans="1:34" s="83" customFormat="1" ht="31.5" x14ac:dyDescent="0.25">
      <c r="A329" s="38" t="s">
        <v>420</v>
      </c>
      <c r="B329" s="51" t="s">
        <v>421</v>
      </c>
      <c r="C329" s="41">
        <f t="shared" si="5"/>
        <v>0</v>
      </c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</row>
    <row r="330" spans="1:34" s="83" customFormat="1" ht="31.5" x14ac:dyDescent="0.25">
      <c r="A330" s="38" t="s">
        <v>707</v>
      </c>
      <c r="B330" s="51" t="s">
        <v>708</v>
      </c>
      <c r="C330" s="41">
        <f t="shared" si="5"/>
        <v>0</v>
      </c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</row>
    <row r="331" spans="1:34" s="83" customFormat="1" ht="31.5" x14ac:dyDescent="0.25">
      <c r="A331" s="38" t="s">
        <v>709</v>
      </c>
      <c r="B331" s="51" t="s">
        <v>710</v>
      </c>
      <c r="C331" s="41">
        <f t="shared" si="5"/>
        <v>0</v>
      </c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</row>
    <row r="332" spans="1:34" s="83" customFormat="1" ht="31.5" x14ac:dyDescent="0.25">
      <c r="A332" s="38" t="s">
        <v>711</v>
      </c>
      <c r="B332" s="51" t="s">
        <v>712</v>
      </c>
      <c r="C332" s="41">
        <f t="shared" si="5"/>
        <v>0</v>
      </c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</row>
    <row r="333" spans="1:34" s="83" customFormat="1" ht="15.75" x14ac:dyDescent="0.25">
      <c r="A333" s="39" t="s">
        <v>813</v>
      </c>
      <c r="B333" s="45" t="s">
        <v>814</v>
      </c>
      <c r="C333" s="41">
        <f t="shared" si="5"/>
        <v>0</v>
      </c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</row>
    <row r="334" spans="1:34" s="83" customFormat="1" ht="31.5" x14ac:dyDescent="0.25">
      <c r="A334" s="38" t="s">
        <v>43</v>
      </c>
      <c r="B334" s="51" t="s">
        <v>44</v>
      </c>
      <c r="C334" s="41">
        <f t="shared" si="5"/>
        <v>0</v>
      </c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</row>
    <row r="335" spans="1:34" s="83" customFormat="1" ht="31.5" x14ac:dyDescent="0.25">
      <c r="A335" s="38" t="s">
        <v>47</v>
      </c>
      <c r="B335" s="51" t="s">
        <v>48</v>
      </c>
      <c r="C335" s="41">
        <f t="shared" si="5"/>
        <v>0</v>
      </c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</row>
    <row r="336" spans="1:34" s="83" customFormat="1" ht="31.5" x14ac:dyDescent="0.25">
      <c r="A336" s="38" t="s">
        <v>45</v>
      </c>
      <c r="B336" s="51" t="s">
        <v>46</v>
      </c>
      <c r="C336" s="41">
        <f t="shared" si="5"/>
        <v>0</v>
      </c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</row>
    <row r="337" spans="1:34" s="83" customFormat="1" ht="31.5" x14ac:dyDescent="0.25">
      <c r="A337" s="38" t="s">
        <v>36</v>
      </c>
      <c r="B337" s="51" t="s">
        <v>713</v>
      </c>
      <c r="C337" s="41">
        <f t="shared" si="5"/>
        <v>0</v>
      </c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</row>
    <row r="338" spans="1:34" s="83" customFormat="1" ht="15.75" x14ac:dyDescent="0.25">
      <c r="A338" s="38" t="s">
        <v>450</v>
      </c>
      <c r="B338" s="51" t="s">
        <v>451</v>
      </c>
      <c r="C338" s="41">
        <f t="shared" si="5"/>
        <v>0</v>
      </c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</row>
    <row r="339" spans="1:34" s="83" customFormat="1" ht="15.75" x14ac:dyDescent="0.25">
      <c r="A339" s="38" t="s">
        <v>452</v>
      </c>
      <c r="B339" s="51" t="s">
        <v>453</v>
      </c>
      <c r="C339" s="41">
        <f t="shared" si="5"/>
        <v>0</v>
      </c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</row>
    <row r="340" spans="1:34" s="83" customFormat="1" ht="15.75" x14ac:dyDescent="0.25">
      <c r="A340" s="38" t="s">
        <v>454</v>
      </c>
      <c r="B340" s="51" t="s">
        <v>455</v>
      </c>
      <c r="C340" s="41">
        <f t="shared" si="5"/>
        <v>0</v>
      </c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</row>
    <row r="341" spans="1:34" s="83" customFormat="1" ht="15.75" x14ac:dyDescent="0.25">
      <c r="A341" s="38" t="s">
        <v>456</v>
      </c>
      <c r="B341" s="51" t="s">
        <v>457</v>
      </c>
      <c r="C341" s="41">
        <f t="shared" si="5"/>
        <v>0</v>
      </c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</row>
    <row r="342" spans="1:34" s="83" customFormat="1" ht="15.75" x14ac:dyDescent="0.25">
      <c r="A342" s="38" t="s">
        <v>497</v>
      </c>
      <c r="B342" s="51" t="s">
        <v>714</v>
      </c>
      <c r="C342" s="41">
        <f t="shared" si="5"/>
        <v>0</v>
      </c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</row>
    <row r="343" spans="1:34" s="83" customFormat="1" ht="31.5" x14ac:dyDescent="0.25">
      <c r="A343" s="38" t="s">
        <v>230</v>
      </c>
      <c r="B343" s="51" t="s">
        <v>231</v>
      </c>
      <c r="C343" s="41">
        <f t="shared" si="5"/>
        <v>0</v>
      </c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</row>
    <row r="344" spans="1:34" s="83" customFormat="1" ht="15.75" x14ac:dyDescent="0.25">
      <c r="A344" s="38" t="s">
        <v>715</v>
      </c>
      <c r="B344" s="51" t="s">
        <v>716</v>
      </c>
      <c r="C344" s="41">
        <f t="shared" si="5"/>
        <v>0</v>
      </c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</row>
    <row r="345" spans="1:34" s="83" customFormat="1" ht="15.75" x14ac:dyDescent="0.25">
      <c r="A345" s="38" t="s">
        <v>717</v>
      </c>
      <c r="B345" s="51" t="s">
        <v>718</v>
      </c>
      <c r="C345" s="41">
        <f t="shared" si="5"/>
        <v>0</v>
      </c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</row>
    <row r="346" spans="1:34" s="83" customFormat="1" ht="15.75" x14ac:dyDescent="0.25">
      <c r="A346" s="38" t="s">
        <v>429</v>
      </c>
      <c r="B346" s="51" t="s">
        <v>430</v>
      </c>
      <c r="C346" s="41">
        <f t="shared" si="5"/>
        <v>0</v>
      </c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</row>
    <row r="347" spans="1:34" s="83" customFormat="1" ht="31.5" x14ac:dyDescent="0.25">
      <c r="A347" s="38" t="s">
        <v>431</v>
      </c>
      <c r="B347" s="51" t="s">
        <v>432</v>
      </c>
      <c r="C347" s="41">
        <f t="shared" si="5"/>
        <v>0</v>
      </c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</row>
    <row r="348" spans="1:34" s="83" customFormat="1" ht="31.5" x14ac:dyDescent="0.25">
      <c r="A348" s="38" t="s">
        <v>433</v>
      </c>
      <c r="B348" s="51" t="s">
        <v>434</v>
      </c>
      <c r="C348" s="41">
        <f t="shared" si="5"/>
        <v>0</v>
      </c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</row>
    <row r="349" spans="1:34" s="83" customFormat="1" ht="15.75" x14ac:dyDescent="0.25">
      <c r="A349" s="38" t="s">
        <v>427</v>
      </c>
      <c r="B349" s="51" t="s">
        <v>428</v>
      </c>
      <c r="C349" s="41">
        <f t="shared" si="5"/>
        <v>0</v>
      </c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</row>
    <row r="350" spans="1:34" s="83" customFormat="1" ht="15.75" x14ac:dyDescent="0.25">
      <c r="A350" s="38" t="s">
        <v>141</v>
      </c>
      <c r="B350" s="51" t="s">
        <v>719</v>
      </c>
      <c r="C350" s="41">
        <f t="shared" si="5"/>
        <v>0</v>
      </c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</row>
    <row r="351" spans="1:34" s="83" customFormat="1" ht="31.5" x14ac:dyDescent="0.25">
      <c r="A351" s="38" t="s">
        <v>102</v>
      </c>
      <c r="B351" s="51" t="s">
        <v>103</v>
      </c>
      <c r="C351" s="41">
        <f t="shared" si="5"/>
        <v>0</v>
      </c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</row>
    <row r="352" spans="1:34" s="83" customFormat="1" ht="15.75" x14ac:dyDescent="0.25">
      <c r="A352" s="38" t="s">
        <v>248</v>
      </c>
      <c r="B352" s="51" t="s">
        <v>720</v>
      </c>
      <c r="C352" s="41">
        <f t="shared" si="5"/>
        <v>0</v>
      </c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</row>
    <row r="353" spans="1:34" s="83" customFormat="1" ht="15.75" x14ac:dyDescent="0.25">
      <c r="A353" s="38" t="s">
        <v>247</v>
      </c>
      <c r="B353" s="51" t="s">
        <v>721</v>
      </c>
      <c r="C353" s="41">
        <f t="shared" si="5"/>
        <v>0</v>
      </c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</row>
    <row r="354" spans="1:34" s="83" customFormat="1" ht="15.75" x14ac:dyDescent="0.25">
      <c r="A354" s="38" t="s">
        <v>249</v>
      </c>
      <c r="B354" s="51" t="s">
        <v>722</v>
      </c>
      <c r="C354" s="41">
        <f t="shared" si="5"/>
        <v>0</v>
      </c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</row>
    <row r="355" spans="1:34" s="83" customFormat="1" ht="15.75" x14ac:dyDescent="0.25">
      <c r="A355" s="38" t="s">
        <v>250</v>
      </c>
      <c r="B355" s="51" t="s">
        <v>723</v>
      </c>
      <c r="C355" s="41">
        <f t="shared" si="5"/>
        <v>0</v>
      </c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</row>
    <row r="356" spans="1:34" s="83" customFormat="1" ht="15.75" x14ac:dyDescent="0.25">
      <c r="A356" s="38" t="s">
        <v>273</v>
      </c>
      <c r="B356" s="51" t="s">
        <v>724</v>
      </c>
      <c r="C356" s="41">
        <f t="shared" si="5"/>
        <v>0</v>
      </c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</row>
    <row r="357" spans="1:34" s="83" customFormat="1" ht="15.75" x14ac:dyDescent="0.25">
      <c r="A357" s="38" t="s">
        <v>725</v>
      </c>
      <c r="B357" s="51" t="s">
        <v>726</v>
      </c>
      <c r="C357" s="41">
        <f t="shared" si="5"/>
        <v>0</v>
      </c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</row>
    <row r="358" spans="1:34" s="83" customFormat="1" ht="15.75" x14ac:dyDescent="0.25">
      <c r="A358" s="38" t="s">
        <v>727</v>
      </c>
      <c r="B358" s="51" t="s">
        <v>728</v>
      </c>
      <c r="C358" s="41">
        <f t="shared" si="5"/>
        <v>0</v>
      </c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</row>
    <row r="359" spans="1:34" s="83" customFormat="1" ht="15.75" x14ac:dyDescent="0.25">
      <c r="A359" s="38" t="s">
        <v>729</v>
      </c>
      <c r="B359" s="51" t="s">
        <v>730</v>
      </c>
      <c r="C359" s="41">
        <f t="shared" si="5"/>
        <v>0</v>
      </c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</row>
    <row r="360" spans="1:34" s="83" customFormat="1" ht="15.75" x14ac:dyDescent="0.25">
      <c r="A360" s="38" t="s">
        <v>143</v>
      </c>
      <c r="B360" s="51" t="s">
        <v>731</v>
      </c>
      <c r="C360" s="41">
        <f t="shared" si="5"/>
        <v>0</v>
      </c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</row>
    <row r="361" spans="1:34" s="83" customFormat="1" ht="15.75" x14ac:dyDescent="0.25">
      <c r="A361" s="85" t="s">
        <v>912</v>
      </c>
      <c r="B361" s="69" t="s">
        <v>913</v>
      </c>
      <c r="C361" s="41">
        <f t="shared" si="5"/>
        <v>0</v>
      </c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</row>
    <row r="362" spans="1:34" s="83" customFormat="1" ht="15.75" x14ac:dyDescent="0.25">
      <c r="A362" s="38" t="s">
        <v>269</v>
      </c>
      <c r="B362" s="51" t="s">
        <v>732</v>
      </c>
      <c r="C362" s="41">
        <f t="shared" si="5"/>
        <v>0</v>
      </c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</row>
    <row r="363" spans="1:34" s="83" customFormat="1" ht="47.25" x14ac:dyDescent="0.25">
      <c r="A363" s="38" t="s">
        <v>73</v>
      </c>
      <c r="B363" s="51" t="s">
        <v>74</v>
      </c>
      <c r="C363" s="41">
        <f t="shared" si="5"/>
        <v>0</v>
      </c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</row>
    <row r="364" spans="1:34" s="83" customFormat="1" ht="15.75" x14ac:dyDescent="0.25">
      <c r="A364" s="38" t="s">
        <v>17</v>
      </c>
      <c r="B364" s="51" t="s">
        <v>733</v>
      </c>
      <c r="C364" s="41">
        <f t="shared" si="5"/>
        <v>0</v>
      </c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</row>
    <row r="365" spans="1:34" s="83" customFormat="1" ht="31.5" x14ac:dyDescent="0.25">
      <c r="A365" s="38" t="s">
        <v>203</v>
      </c>
      <c r="B365" s="51" t="s">
        <v>204</v>
      </c>
      <c r="C365" s="41">
        <f t="shared" si="5"/>
        <v>0</v>
      </c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</row>
    <row r="366" spans="1:34" s="83" customFormat="1" ht="31.5" x14ac:dyDescent="0.25">
      <c r="A366" s="38" t="s">
        <v>207</v>
      </c>
      <c r="B366" s="51" t="s">
        <v>208</v>
      </c>
      <c r="C366" s="41">
        <f t="shared" si="5"/>
        <v>0</v>
      </c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</row>
    <row r="367" spans="1:34" s="83" customFormat="1" ht="15.75" x14ac:dyDescent="0.25">
      <c r="A367" s="38" t="s">
        <v>14</v>
      </c>
      <c r="B367" s="51" t="s">
        <v>15</v>
      </c>
      <c r="C367" s="41">
        <f t="shared" si="5"/>
        <v>0</v>
      </c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</row>
    <row r="368" spans="1:34" s="83" customFormat="1" ht="15.75" x14ac:dyDescent="0.25">
      <c r="A368" s="38" t="s">
        <v>196</v>
      </c>
      <c r="B368" s="51" t="s">
        <v>734</v>
      </c>
      <c r="C368" s="41">
        <f t="shared" si="5"/>
        <v>0</v>
      </c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</row>
    <row r="369" spans="1:34" s="83" customFormat="1" ht="31.5" x14ac:dyDescent="0.25">
      <c r="A369" s="38" t="s">
        <v>477</v>
      </c>
      <c r="B369" s="51" t="s">
        <v>735</v>
      </c>
      <c r="C369" s="41">
        <f t="shared" si="5"/>
        <v>0</v>
      </c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</row>
    <row r="370" spans="1:34" s="83" customFormat="1" ht="47.25" x14ac:dyDescent="0.25">
      <c r="A370" s="38" t="s">
        <v>353</v>
      </c>
      <c r="B370" s="51" t="s">
        <v>354</v>
      </c>
      <c r="C370" s="41">
        <f t="shared" si="5"/>
        <v>0</v>
      </c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</row>
    <row r="371" spans="1:34" s="83" customFormat="1" ht="47.25" x14ac:dyDescent="0.25">
      <c r="A371" s="38" t="s">
        <v>334</v>
      </c>
      <c r="B371" s="51" t="s">
        <v>335</v>
      </c>
      <c r="C371" s="41">
        <f t="shared" si="5"/>
        <v>0</v>
      </c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</row>
    <row r="372" spans="1:34" s="83" customFormat="1" ht="31.5" x14ac:dyDescent="0.25">
      <c r="A372" s="40" t="s">
        <v>815</v>
      </c>
      <c r="B372" s="58" t="s">
        <v>816</v>
      </c>
      <c r="C372" s="41">
        <f t="shared" si="5"/>
        <v>0</v>
      </c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</row>
    <row r="373" spans="1:34" s="83" customFormat="1" ht="47.25" x14ac:dyDescent="0.25">
      <c r="A373" s="38" t="s">
        <v>339</v>
      </c>
      <c r="B373" s="51" t="s">
        <v>340</v>
      </c>
      <c r="C373" s="41">
        <f t="shared" si="5"/>
        <v>0</v>
      </c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</row>
    <row r="374" spans="1:34" s="83" customFormat="1" ht="47.25" x14ac:dyDescent="0.25">
      <c r="A374" s="38" t="s">
        <v>259</v>
      </c>
      <c r="B374" s="51" t="s">
        <v>260</v>
      </c>
      <c r="C374" s="41">
        <f t="shared" si="5"/>
        <v>0</v>
      </c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</row>
    <row r="375" spans="1:34" s="83" customFormat="1" ht="15.75" x14ac:dyDescent="0.25">
      <c r="A375" s="38" t="s">
        <v>736</v>
      </c>
      <c r="B375" s="51" t="s">
        <v>737</v>
      </c>
      <c r="C375" s="41">
        <f t="shared" si="5"/>
        <v>0</v>
      </c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</row>
    <row r="376" spans="1:34" s="83" customFormat="1" ht="15.75" x14ac:dyDescent="0.25">
      <c r="A376" s="38" t="s">
        <v>446</v>
      </c>
      <c r="B376" s="51" t="s">
        <v>738</v>
      </c>
      <c r="C376" s="41">
        <f t="shared" si="5"/>
        <v>0</v>
      </c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</row>
    <row r="377" spans="1:34" s="83" customFormat="1" ht="15.75" x14ac:dyDescent="0.25">
      <c r="A377" s="38" t="s">
        <v>447</v>
      </c>
      <c r="B377" s="51" t="s">
        <v>739</v>
      </c>
      <c r="C377" s="41">
        <f t="shared" si="5"/>
        <v>0</v>
      </c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</row>
    <row r="378" spans="1:34" s="83" customFormat="1" ht="15.75" x14ac:dyDescent="0.25">
      <c r="A378" s="38" t="s">
        <v>740</v>
      </c>
      <c r="B378" s="51" t="s">
        <v>741</v>
      </c>
      <c r="C378" s="41">
        <f t="shared" si="5"/>
        <v>0</v>
      </c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</row>
    <row r="379" spans="1:34" s="83" customFormat="1" ht="31.5" x14ac:dyDescent="0.25">
      <c r="A379" s="38" t="s">
        <v>106</v>
      </c>
      <c r="B379" s="51" t="s">
        <v>107</v>
      </c>
      <c r="C379" s="41">
        <f t="shared" si="5"/>
        <v>0</v>
      </c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</row>
    <row r="380" spans="1:34" s="83" customFormat="1" ht="31.5" x14ac:dyDescent="0.25">
      <c r="A380" s="38" t="s">
        <v>503</v>
      </c>
      <c r="B380" s="51" t="s">
        <v>504</v>
      </c>
      <c r="C380" s="41">
        <f t="shared" si="5"/>
        <v>0</v>
      </c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</row>
    <row r="381" spans="1:34" s="83" customFormat="1" ht="47.25" x14ac:dyDescent="0.25">
      <c r="A381" s="38" t="s">
        <v>341</v>
      </c>
      <c r="B381" s="51" t="s">
        <v>342</v>
      </c>
      <c r="C381" s="41">
        <f t="shared" si="5"/>
        <v>0</v>
      </c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</row>
    <row r="382" spans="1:34" s="83" customFormat="1" ht="15.75" x14ac:dyDescent="0.25">
      <c r="A382" s="38" t="s">
        <v>251</v>
      </c>
      <c r="B382" s="51" t="s">
        <v>742</v>
      </c>
      <c r="C382" s="41">
        <f t="shared" si="5"/>
        <v>0</v>
      </c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</row>
    <row r="383" spans="1:34" s="83" customFormat="1" ht="15.75" x14ac:dyDescent="0.25">
      <c r="A383" s="38" t="s">
        <v>252</v>
      </c>
      <c r="B383" s="51" t="s">
        <v>253</v>
      </c>
      <c r="C383" s="41">
        <f t="shared" si="5"/>
        <v>0</v>
      </c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</row>
    <row r="384" spans="1:34" s="83" customFormat="1" ht="31.5" x14ac:dyDescent="0.25">
      <c r="A384" s="38" t="s">
        <v>197</v>
      </c>
      <c r="B384" s="51" t="s">
        <v>743</v>
      </c>
      <c r="C384" s="41">
        <f t="shared" si="5"/>
        <v>0</v>
      </c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</row>
    <row r="385" spans="1:34" s="83" customFormat="1" ht="31.5" x14ac:dyDescent="0.25">
      <c r="A385" s="38" t="s">
        <v>326</v>
      </c>
      <c r="B385" s="51" t="s">
        <v>327</v>
      </c>
      <c r="C385" s="41">
        <f t="shared" si="5"/>
        <v>0</v>
      </c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</row>
    <row r="386" spans="1:34" s="83" customFormat="1" ht="31.5" x14ac:dyDescent="0.25">
      <c r="A386" s="38" t="s">
        <v>91</v>
      </c>
      <c r="B386" s="51" t="s">
        <v>92</v>
      </c>
      <c r="C386" s="41">
        <f t="shared" ref="C386:C449" si="6">SUM(D386:AH386)</f>
        <v>0</v>
      </c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</row>
    <row r="387" spans="1:34" s="83" customFormat="1" ht="15.75" x14ac:dyDescent="0.25">
      <c r="A387" s="38" t="s">
        <v>482</v>
      </c>
      <c r="B387" s="51" t="s">
        <v>744</v>
      </c>
      <c r="C387" s="41">
        <f t="shared" si="6"/>
        <v>0</v>
      </c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</row>
    <row r="388" spans="1:34" s="83" customFormat="1" ht="15.75" x14ac:dyDescent="0.25">
      <c r="A388" s="88" t="s">
        <v>949</v>
      </c>
      <c r="B388" s="75" t="s">
        <v>950</v>
      </c>
      <c r="C388" s="41">
        <f t="shared" si="6"/>
        <v>0</v>
      </c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</row>
    <row r="389" spans="1:34" s="83" customFormat="1" ht="15.75" x14ac:dyDescent="0.25">
      <c r="A389" s="38" t="s">
        <v>485</v>
      </c>
      <c r="B389" s="51" t="s">
        <v>745</v>
      </c>
      <c r="C389" s="41">
        <f t="shared" si="6"/>
        <v>0</v>
      </c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</row>
    <row r="390" spans="1:34" s="83" customFormat="1" ht="15.75" x14ac:dyDescent="0.25">
      <c r="A390" s="38" t="s">
        <v>488</v>
      </c>
      <c r="B390" s="51" t="s">
        <v>489</v>
      </c>
      <c r="C390" s="41">
        <f t="shared" si="6"/>
        <v>0</v>
      </c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</row>
    <row r="391" spans="1:34" s="83" customFormat="1" ht="15.75" x14ac:dyDescent="0.25">
      <c r="A391" s="38" t="s">
        <v>483</v>
      </c>
      <c r="B391" s="51" t="s">
        <v>484</v>
      </c>
      <c r="C391" s="41">
        <f t="shared" si="6"/>
        <v>0</v>
      </c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</row>
    <row r="392" spans="1:34" s="83" customFormat="1" ht="15.75" x14ac:dyDescent="0.25">
      <c r="A392" s="38" t="s">
        <v>486</v>
      </c>
      <c r="B392" s="51" t="s">
        <v>487</v>
      </c>
      <c r="C392" s="41">
        <f t="shared" si="6"/>
        <v>0</v>
      </c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</row>
    <row r="393" spans="1:34" s="83" customFormat="1" ht="15.75" x14ac:dyDescent="0.25">
      <c r="A393" s="38" t="s">
        <v>479</v>
      </c>
      <c r="B393" s="51" t="s">
        <v>480</v>
      </c>
      <c r="C393" s="41">
        <f t="shared" si="6"/>
        <v>0</v>
      </c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</row>
    <row r="394" spans="1:34" s="83" customFormat="1" ht="15.75" x14ac:dyDescent="0.25">
      <c r="A394" s="56" t="s">
        <v>849</v>
      </c>
      <c r="B394" s="57" t="s">
        <v>850</v>
      </c>
      <c r="C394" s="41">
        <f t="shared" si="6"/>
        <v>0</v>
      </c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</row>
    <row r="395" spans="1:34" s="83" customFormat="1" ht="15.75" x14ac:dyDescent="0.25">
      <c r="A395" s="38" t="s">
        <v>746</v>
      </c>
      <c r="B395" s="51" t="s">
        <v>747</v>
      </c>
      <c r="C395" s="41">
        <f t="shared" si="6"/>
        <v>0</v>
      </c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</row>
    <row r="396" spans="1:34" s="83" customFormat="1" ht="15.75" x14ac:dyDescent="0.25">
      <c r="A396" s="38" t="s">
        <v>748</v>
      </c>
      <c r="B396" s="51" t="s">
        <v>749</v>
      </c>
      <c r="C396" s="41">
        <f t="shared" si="6"/>
        <v>0</v>
      </c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</row>
    <row r="397" spans="1:34" s="83" customFormat="1" ht="15.75" x14ac:dyDescent="0.25">
      <c r="A397" s="56" t="s">
        <v>851</v>
      </c>
      <c r="B397" s="57" t="s">
        <v>852</v>
      </c>
      <c r="C397" s="41">
        <f t="shared" si="6"/>
        <v>0</v>
      </c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</row>
    <row r="398" spans="1:34" s="83" customFormat="1" ht="31.5" x14ac:dyDescent="0.25">
      <c r="A398" s="38" t="s">
        <v>77</v>
      </c>
      <c r="B398" s="51" t="s">
        <v>78</v>
      </c>
      <c r="C398" s="41">
        <f t="shared" si="6"/>
        <v>0</v>
      </c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</row>
    <row r="399" spans="1:34" s="83" customFormat="1" ht="47.25" x14ac:dyDescent="0.25">
      <c r="A399" s="38" t="s">
        <v>263</v>
      </c>
      <c r="B399" s="51" t="s">
        <v>264</v>
      </c>
      <c r="C399" s="41">
        <f t="shared" si="6"/>
        <v>0</v>
      </c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</row>
    <row r="400" spans="1:34" s="83" customFormat="1" ht="31.5" x14ac:dyDescent="0.25">
      <c r="A400" s="38" t="s">
        <v>422</v>
      </c>
      <c r="B400" s="51" t="s">
        <v>423</v>
      </c>
      <c r="C400" s="41">
        <f t="shared" si="6"/>
        <v>0</v>
      </c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</row>
    <row r="401" spans="1:34" s="83" customFormat="1" ht="31.5" x14ac:dyDescent="0.25">
      <c r="A401" s="38" t="s">
        <v>424</v>
      </c>
      <c r="B401" s="51" t="s">
        <v>425</v>
      </c>
      <c r="C401" s="41">
        <f t="shared" si="6"/>
        <v>0</v>
      </c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</row>
    <row r="402" spans="1:34" s="83" customFormat="1" ht="31.5" x14ac:dyDescent="0.25">
      <c r="A402" s="38" t="s">
        <v>286</v>
      </c>
      <c r="B402" s="51" t="s">
        <v>287</v>
      </c>
      <c r="C402" s="41">
        <f t="shared" si="6"/>
        <v>0</v>
      </c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1"/>
    </row>
    <row r="403" spans="1:34" s="83" customFormat="1" ht="15.75" x14ac:dyDescent="0.25">
      <c r="A403" s="38" t="s">
        <v>380</v>
      </c>
      <c r="B403" s="51" t="s">
        <v>381</v>
      </c>
      <c r="C403" s="41">
        <f t="shared" si="6"/>
        <v>0</v>
      </c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</row>
    <row r="404" spans="1:34" s="83" customFormat="1" ht="15.75" x14ac:dyDescent="0.25">
      <c r="A404" s="38" t="s">
        <v>183</v>
      </c>
      <c r="B404" s="51" t="s">
        <v>750</v>
      </c>
      <c r="C404" s="41">
        <f t="shared" si="6"/>
        <v>0</v>
      </c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</row>
    <row r="405" spans="1:34" s="83" customFormat="1" ht="15.75" x14ac:dyDescent="0.25">
      <c r="A405" s="38" t="s">
        <v>751</v>
      </c>
      <c r="B405" s="51" t="s">
        <v>752</v>
      </c>
      <c r="C405" s="41">
        <f t="shared" si="6"/>
        <v>0</v>
      </c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</row>
    <row r="406" spans="1:34" s="83" customFormat="1" ht="31.5" x14ac:dyDescent="0.25">
      <c r="A406" s="38" t="s">
        <v>234</v>
      </c>
      <c r="B406" s="51" t="s">
        <v>235</v>
      </c>
      <c r="C406" s="41">
        <f t="shared" si="6"/>
        <v>0</v>
      </c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</row>
    <row r="407" spans="1:34" s="83" customFormat="1" ht="15.75" x14ac:dyDescent="0.25">
      <c r="A407" s="90" t="s">
        <v>914</v>
      </c>
      <c r="B407" s="75" t="s">
        <v>915</v>
      </c>
      <c r="C407" s="41">
        <f t="shared" si="6"/>
        <v>0</v>
      </c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</row>
    <row r="408" spans="1:34" s="83" customFormat="1" ht="15.75" x14ac:dyDescent="0.25">
      <c r="A408" s="38" t="s">
        <v>243</v>
      </c>
      <c r="B408" s="51" t="s">
        <v>753</v>
      </c>
      <c r="C408" s="41">
        <f t="shared" si="6"/>
        <v>0</v>
      </c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</row>
    <row r="409" spans="1:34" s="83" customFormat="1" ht="15.75" x14ac:dyDescent="0.25">
      <c r="A409" s="38" t="s">
        <v>236</v>
      </c>
      <c r="B409" s="51" t="s">
        <v>754</v>
      </c>
      <c r="C409" s="41">
        <f t="shared" si="6"/>
        <v>0</v>
      </c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</row>
    <row r="410" spans="1:34" s="83" customFormat="1" ht="15.75" x14ac:dyDescent="0.25">
      <c r="A410" s="38" t="s">
        <v>88</v>
      </c>
      <c r="B410" s="51" t="s">
        <v>755</v>
      </c>
      <c r="C410" s="41">
        <f t="shared" si="6"/>
        <v>0</v>
      </c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</row>
    <row r="411" spans="1:34" s="83" customFormat="1" ht="15.75" x14ac:dyDescent="0.25">
      <c r="A411" s="38" t="s">
        <v>118</v>
      </c>
      <c r="B411" s="51" t="s">
        <v>119</v>
      </c>
      <c r="C411" s="41">
        <f t="shared" si="6"/>
        <v>0</v>
      </c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</row>
    <row r="412" spans="1:34" s="83" customFormat="1" ht="31.5" x14ac:dyDescent="0.25">
      <c r="A412" s="38" t="s">
        <v>63</v>
      </c>
      <c r="B412" s="51" t="s">
        <v>756</v>
      </c>
      <c r="C412" s="41">
        <f t="shared" si="6"/>
        <v>0</v>
      </c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</row>
    <row r="413" spans="1:34" s="83" customFormat="1" ht="31.5" x14ac:dyDescent="0.25">
      <c r="A413" s="38" t="s">
        <v>61</v>
      </c>
      <c r="B413" s="51" t="s">
        <v>62</v>
      </c>
      <c r="C413" s="41">
        <f t="shared" si="6"/>
        <v>0</v>
      </c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</row>
    <row r="414" spans="1:34" s="83" customFormat="1" ht="15.75" x14ac:dyDescent="0.25">
      <c r="A414" s="38" t="s">
        <v>757</v>
      </c>
      <c r="B414" s="51" t="s">
        <v>758</v>
      </c>
      <c r="C414" s="41">
        <f t="shared" si="6"/>
        <v>0</v>
      </c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</row>
    <row r="415" spans="1:34" s="83" customFormat="1" ht="15.75" x14ac:dyDescent="0.25">
      <c r="A415" s="38" t="s">
        <v>759</v>
      </c>
      <c r="B415" s="51" t="s">
        <v>760</v>
      </c>
      <c r="C415" s="41">
        <f t="shared" si="6"/>
        <v>0</v>
      </c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</row>
    <row r="416" spans="1:34" s="83" customFormat="1" ht="31.5" x14ac:dyDescent="0.25">
      <c r="A416" s="38" t="s">
        <v>201</v>
      </c>
      <c r="B416" s="51" t="s">
        <v>202</v>
      </c>
      <c r="C416" s="41">
        <f t="shared" si="6"/>
        <v>0</v>
      </c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</row>
    <row r="417" spans="1:34" s="83" customFormat="1" ht="15.75" x14ac:dyDescent="0.25">
      <c r="A417" s="88" t="s">
        <v>916</v>
      </c>
      <c r="B417" s="75" t="s">
        <v>917</v>
      </c>
      <c r="C417" s="41">
        <f t="shared" si="6"/>
        <v>0</v>
      </c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</row>
    <row r="418" spans="1:34" s="83" customFormat="1" x14ac:dyDescent="0.25">
      <c r="A418" s="60" t="s">
        <v>1076</v>
      </c>
      <c r="B418" s="62" t="s">
        <v>1077</v>
      </c>
      <c r="C418" s="41">
        <f t="shared" si="6"/>
        <v>0</v>
      </c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</row>
    <row r="419" spans="1:34" s="83" customFormat="1" ht="15.75" x14ac:dyDescent="0.25">
      <c r="A419" s="38" t="s">
        <v>459</v>
      </c>
      <c r="B419" s="51" t="s">
        <v>460</v>
      </c>
      <c r="C419" s="41">
        <f t="shared" si="6"/>
        <v>0</v>
      </c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</row>
    <row r="420" spans="1:34" s="83" customFormat="1" ht="15.75" x14ac:dyDescent="0.25">
      <c r="A420" s="38" t="s">
        <v>461</v>
      </c>
      <c r="B420" s="51" t="s">
        <v>462</v>
      </c>
      <c r="C420" s="41">
        <f t="shared" si="6"/>
        <v>0</v>
      </c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</row>
    <row r="421" spans="1:34" s="83" customFormat="1" ht="15.75" x14ac:dyDescent="0.25">
      <c r="A421" s="38" t="s">
        <v>463</v>
      </c>
      <c r="B421" s="51" t="s">
        <v>464</v>
      </c>
      <c r="C421" s="41">
        <f t="shared" si="6"/>
        <v>0</v>
      </c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</row>
    <row r="422" spans="1:34" s="83" customFormat="1" ht="15.75" x14ac:dyDescent="0.25">
      <c r="A422" s="38" t="s">
        <v>465</v>
      </c>
      <c r="B422" s="51" t="s">
        <v>761</v>
      </c>
      <c r="C422" s="41">
        <f t="shared" si="6"/>
        <v>0</v>
      </c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</row>
    <row r="423" spans="1:34" s="83" customFormat="1" ht="15.75" x14ac:dyDescent="0.25">
      <c r="A423" s="38" t="s">
        <v>169</v>
      </c>
      <c r="B423" s="51" t="s">
        <v>762</v>
      </c>
      <c r="C423" s="41">
        <f t="shared" si="6"/>
        <v>0</v>
      </c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</row>
    <row r="424" spans="1:34" s="83" customFormat="1" ht="15.75" x14ac:dyDescent="0.25">
      <c r="A424" s="38" t="s">
        <v>109</v>
      </c>
      <c r="B424" s="51" t="s">
        <v>763</v>
      </c>
      <c r="C424" s="41">
        <f t="shared" si="6"/>
        <v>0</v>
      </c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</row>
    <row r="425" spans="1:34" s="83" customFormat="1" ht="15.75" x14ac:dyDescent="0.25">
      <c r="A425" s="38" t="s">
        <v>111</v>
      </c>
      <c r="B425" s="51" t="s">
        <v>764</v>
      </c>
      <c r="C425" s="41">
        <f t="shared" si="6"/>
        <v>0</v>
      </c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</row>
    <row r="426" spans="1:34" s="83" customFormat="1" ht="15.75" x14ac:dyDescent="0.25">
      <c r="A426" s="38" t="s">
        <v>312</v>
      </c>
      <c r="B426" s="51" t="s">
        <v>313</v>
      </c>
      <c r="C426" s="41">
        <f t="shared" si="6"/>
        <v>0</v>
      </c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</row>
    <row r="427" spans="1:34" s="83" customFormat="1" ht="15.75" x14ac:dyDescent="0.25">
      <c r="A427" s="38" t="s">
        <v>469</v>
      </c>
      <c r="B427" s="51" t="s">
        <v>765</v>
      </c>
      <c r="C427" s="41">
        <f t="shared" si="6"/>
        <v>0</v>
      </c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</row>
    <row r="428" spans="1:34" s="83" customFormat="1" ht="15.75" x14ac:dyDescent="0.25">
      <c r="A428" s="38" t="s">
        <v>67</v>
      </c>
      <c r="B428" s="51" t="s">
        <v>766</v>
      </c>
      <c r="C428" s="41">
        <f t="shared" si="6"/>
        <v>0</v>
      </c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</row>
    <row r="429" spans="1:34" s="83" customFormat="1" ht="15.75" x14ac:dyDescent="0.25">
      <c r="A429" s="38" t="s">
        <v>478</v>
      </c>
      <c r="B429" s="51" t="s">
        <v>767</v>
      </c>
      <c r="C429" s="41">
        <f t="shared" si="6"/>
        <v>0</v>
      </c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</row>
    <row r="430" spans="1:34" s="83" customFormat="1" ht="15.75" x14ac:dyDescent="0.25">
      <c r="A430" s="38" t="s">
        <v>120</v>
      </c>
      <c r="B430" s="51" t="s">
        <v>768</v>
      </c>
      <c r="C430" s="41">
        <f t="shared" si="6"/>
        <v>0</v>
      </c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</row>
    <row r="431" spans="1:34" s="83" customFormat="1" ht="15.75" x14ac:dyDescent="0.25">
      <c r="A431" s="38" t="s">
        <v>137</v>
      </c>
      <c r="B431" s="51" t="s">
        <v>769</v>
      </c>
      <c r="C431" s="41">
        <f t="shared" si="6"/>
        <v>0</v>
      </c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</row>
    <row r="432" spans="1:34" s="83" customFormat="1" ht="15.75" x14ac:dyDescent="0.25">
      <c r="A432" s="38" t="s">
        <v>466</v>
      </c>
      <c r="B432" s="51" t="s">
        <v>770</v>
      </c>
      <c r="C432" s="41">
        <f t="shared" si="6"/>
        <v>0</v>
      </c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</row>
    <row r="433" spans="1:34" s="83" customFormat="1" ht="31.5" x14ac:dyDescent="0.25">
      <c r="A433" s="38" t="s">
        <v>68</v>
      </c>
      <c r="B433" s="51" t="s">
        <v>69</v>
      </c>
      <c r="C433" s="41">
        <f t="shared" si="6"/>
        <v>0</v>
      </c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</row>
    <row r="434" spans="1:34" s="83" customFormat="1" ht="15.75" x14ac:dyDescent="0.25">
      <c r="A434" s="38" t="s">
        <v>130</v>
      </c>
      <c r="B434" s="51" t="s">
        <v>771</v>
      </c>
      <c r="C434" s="41">
        <f t="shared" si="6"/>
        <v>0</v>
      </c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</row>
    <row r="435" spans="1:34" s="83" customFormat="1" ht="15.75" x14ac:dyDescent="0.25">
      <c r="A435" s="38" t="s">
        <v>1</v>
      </c>
      <c r="B435" s="51" t="s">
        <v>2</v>
      </c>
      <c r="C435" s="41">
        <f t="shared" si="6"/>
        <v>0</v>
      </c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</row>
    <row r="436" spans="1:34" s="83" customFormat="1" x14ac:dyDescent="0.25">
      <c r="A436" s="60" t="s">
        <v>874</v>
      </c>
      <c r="B436" s="62" t="s">
        <v>867</v>
      </c>
      <c r="C436" s="41">
        <f t="shared" si="6"/>
        <v>0</v>
      </c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</row>
    <row r="437" spans="1:34" s="83" customFormat="1" x14ac:dyDescent="0.25">
      <c r="A437" s="60" t="s">
        <v>876</v>
      </c>
      <c r="B437" s="62" t="s">
        <v>871</v>
      </c>
      <c r="C437" s="41">
        <f t="shared" si="6"/>
        <v>0</v>
      </c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</row>
    <row r="438" spans="1:34" s="83" customFormat="1" ht="31.5" x14ac:dyDescent="0.25">
      <c r="A438" s="38" t="s">
        <v>40</v>
      </c>
      <c r="B438" s="51" t="s">
        <v>41</v>
      </c>
      <c r="C438" s="41">
        <f t="shared" si="6"/>
        <v>0</v>
      </c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</row>
    <row r="439" spans="1:34" s="83" customFormat="1" ht="15.75" x14ac:dyDescent="0.25">
      <c r="A439" s="38" t="s">
        <v>186</v>
      </c>
      <c r="B439" s="51" t="s">
        <v>187</v>
      </c>
      <c r="C439" s="41">
        <f t="shared" si="6"/>
        <v>0</v>
      </c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</row>
    <row r="440" spans="1:34" s="83" customFormat="1" ht="15.75" x14ac:dyDescent="0.25">
      <c r="A440" s="38" t="s">
        <v>184</v>
      </c>
      <c r="B440" s="51" t="s">
        <v>185</v>
      </c>
      <c r="C440" s="41">
        <f t="shared" si="6"/>
        <v>0</v>
      </c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</row>
    <row r="441" spans="1:34" s="83" customFormat="1" ht="15.75" x14ac:dyDescent="0.25">
      <c r="A441" s="38" t="s">
        <v>16</v>
      </c>
      <c r="B441" s="51" t="s">
        <v>772</v>
      </c>
      <c r="C441" s="41">
        <f t="shared" si="6"/>
        <v>0</v>
      </c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</row>
    <row r="442" spans="1:34" s="83" customFormat="1" ht="31.5" x14ac:dyDescent="0.25">
      <c r="A442" s="38" t="s">
        <v>217</v>
      </c>
      <c r="B442" s="51" t="s">
        <v>218</v>
      </c>
      <c r="C442" s="41">
        <f t="shared" si="6"/>
        <v>0</v>
      </c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</row>
    <row r="443" spans="1:34" s="83" customFormat="1" ht="31.5" x14ac:dyDescent="0.25">
      <c r="A443" s="38" t="s">
        <v>138</v>
      </c>
      <c r="B443" s="51" t="s">
        <v>139</v>
      </c>
      <c r="C443" s="41">
        <f t="shared" si="6"/>
        <v>0</v>
      </c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</row>
    <row r="444" spans="1:34" s="83" customFormat="1" x14ac:dyDescent="0.25">
      <c r="A444" s="60" t="s">
        <v>877</v>
      </c>
      <c r="B444" s="62" t="s">
        <v>872</v>
      </c>
      <c r="C444" s="41">
        <f t="shared" si="6"/>
        <v>0</v>
      </c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</row>
    <row r="445" spans="1:34" s="83" customFormat="1" ht="31.5" x14ac:dyDescent="0.25">
      <c r="A445" s="38" t="s">
        <v>301</v>
      </c>
      <c r="B445" s="51" t="s">
        <v>302</v>
      </c>
      <c r="C445" s="41">
        <f t="shared" si="6"/>
        <v>0</v>
      </c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</row>
    <row r="446" spans="1:34" s="83" customFormat="1" ht="31.5" x14ac:dyDescent="0.25">
      <c r="A446" s="38" t="s">
        <v>75</v>
      </c>
      <c r="B446" s="51" t="s">
        <v>76</v>
      </c>
      <c r="C446" s="41">
        <f t="shared" si="6"/>
        <v>0</v>
      </c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</row>
    <row r="447" spans="1:34" s="83" customFormat="1" ht="15.75" x14ac:dyDescent="0.25">
      <c r="A447" s="38" t="s">
        <v>387</v>
      </c>
      <c r="B447" s="51" t="s">
        <v>773</v>
      </c>
      <c r="C447" s="41">
        <f t="shared" si="6"/>
        <v>0</v>
      </c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</row>
    <row r="448" spans="1:34" s="83" customFormat="1" ht="31.5" x14ac:dyDescent="0.25">
      <c r="A448" s="40" t="s">
        <v>825</v>
      </c>
      <c r="B448" s="54" t="s">
        <v>826</v>
      </c>
      <c r="C448" s="41">
        <f t="shared" si="6"/>
        <v>0</v>
      </c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</row>
    <row r="449" spans="1:34" s="83" customFormat="1" ht="15.75" x14ac:dyDescent="0.25">
      <c r="A449" s="38" t="s">
        <v>274</v>
      </c>
      <c r="B449" s="51" t="s">
        <v>275</v>
      </c>
      <c r="C449" s="41">
        <f t="shared" si="6"/>
        <v>0</v>
      </c>
      <c r="D449" s="81"/>
      <c r="E449" s="81"/>
      <c r="F449" s="81"/>
      <c r="G449" s="81"/>
      <c r="H449" s="81"/>
      <c r="I449" s="97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</row>
    <row r="450" spans="1:34" s="83" customFormat="1" ht="15.75" x14ac:dyDescent="0.25">
      <c r="A450" s="38" t="s">
        <v>449</v>
      </c>
      <c r="B450" s="51" t="s">
        <v>774</v>
      </c>
      <c r="C450" s="41">
        <f t="shared" ref="C450:C458" si="7">SUM(D450:AH450)</f>
        <v>0</v>
      </c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</row>
    <row r="451" spans="1:34" s="83" customFormat="1" ht="31.5" x14ac:dyDescent="0.25">
      <c r="A451" s="38" t="s">
        <v>232</v>
      </c>
      <c r="B451" s="51" t="s">
        <v>233</v>
      </c>
      <c r="C451" s="41">
        <f t="shared" si="7"/>
        <v>0</v>
      </c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</row>
    <row r="452" spans="1:34" s="83" customFormat="1" ht="31.5" x14ac:dyDescent="0.25">
      <c r="A452" s="38" t="s">
        <v>59</v>
      </c>
      <c r="B452" s="51" t="s">
        <v>60</v>
      </c>
      <c r="C452" s="41">
        <f t="shared" si="7"/>
        <v>0</v>
      </c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</row>
    <row r="453" spans="1:34" s="83" customFormat="1" ht="31.5" x14ac:dyDescent="0.25">
      <c r="A453" s="38" t="s">
        <v>214</v>
      </c>
      <c r="B453" s="51" t="s">
        <v>215</v>
      </c>
      <c r="C453" s="41">
        <f t="shared" si="7"/>
        <v>0</v>
      </c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</row>
    <row r="454" spans="1:34" s="83" customFormat="1" ht="15.75" x14ac:dyDescent="0.25">
      <c r="A454" s="45" t="s">
        <v>865</v>
      </c>
      <c r="B454" s="45" t="s">
        <v>864</v>
      </c>
      <c r="C454" s="41">
        <f t="shared" si="7"/>
        <v>0</v>
      </c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</row>
    <row r="455" spans="1:34" s="83" customFormat="1" ht="15.75" x14ac:dyDescent="0.25">
      <c r="A455" s="38" t="s">
        <v>491</v>
      </c>
      <c r="B455" s="51" t="s">
        <v>775</v>
      </c>
      <c r="C455" s="41">
        <f t="shared" si="7"/>
        <v>0</v>
      </c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</row>
    <row r="456" spans="1:34" s="83" customFormat="1" ht="31.5" x14ac:dyDescent="0.25">
      <c r="A456" s="38" t="s">
        <v>776</v>
      </c>
      <c r="B456" s="51" t="s">
        <v>777</v>
      </c>
      <c r="C456" s="41">
        <f t="shared" si="7"/>
        <v>0</v>
      </c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</row>
    <row r="457" spans="1:34" s="83" customFormat="1" ht="15.75" x14ac:dyDescent="0.25">
      <c r="A457" s="38" t="s">
        <v>22</v>
      </c>
      <c r="B457" s="51" t="s">
        <v>778</v>
      </c>
      <c r="C457" s="41">
        <f t="shared" si="7"/>
        <v>0</v>
      </c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</row>
    <row r="458" spans="1:34" s="83" customFormat="1" ht="31.5" x14ac:dyDescent="0.25">
      <c r="A458" s="38" t="s">
        <v>363</v>
      </c>
      <c r="B458" s="51" t="s">
        <v>364</v>
      </c>
      <c r="C458" s="41">
        <f t="shared" si="7"/>
        <v>0</v>
      </c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</row>
    <row r="459" spans="1:34" s="83" customFormat="1" ht="15.75" x14ac:dyDescent="0.25">
      <c r="A459" s="38" t="s">
        <v>96</v>
      </c>
      <c r="B459" s="51" t="s">
        <v>779</v>
      </c>
      <c r="C459" s="4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</row>
    <row r="460" spans="1:34" s="83" customFormat="1" ht="15.75" x14ac:dyDescent="0.25">
      <c r="A460" s="38" t="s">
        <v>134</v>
      </c>
      <c r="B460" s="51" t="s">
        <v>780</v>
      </c>
      <c r="C460" s="41">
        <f t="shared" ref="C460:C491" si="8">SUM(D460:AH460)</f>
        <v>0</v>
      </c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</row>
    <row r="461" spans="1:34" s="83" customFormat="1" ht="15.75" x14ac:dyDescent="0.25">
      <c r="A461" s="38" t="s">
        <v>170</v>
      </c>
      <c r="B461" s="51" t="s">
        <v>781</v>
      </c>
      <c r="C461" s="41">
        <f t="shared" si="8"/>
        <v>0</v>
      </c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</row>
    <row r="462" spans="1:34" s="83" customFormat="1" ht="31.5" x14ac:dyDescent="0.25">
      <c r="A462" s="38" t="s">
        <v>171</v>
      </c>
      <c r="B462" s="51" t="s">
        <v>782</v>
      </c>
      <c r="C462" s="41">
        <f t="shared" si="8"/>
        <v>0</v>
      </c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</row>
    <row r="463" spans="1:34" s="83" customFormat="1" ht="15.75" x14ac:dyDescent="0.25">
      <c r="A463" s="38" t="s">
        <v>288</v>
      </c>
      <c r="B463" s="51" t="s">
        <v>783</v>
      </c>
      <c r="C463" s="41">
        <f t="shared" si="8"/>
        <v>0</v>
      </c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</row>
    <row r="464" spans="1:34" s="83" customFormat="1" ht="15.75" x14ac:dyDescent="0.25">
      <c r="A464" s="38" t="s">
        <v>784</v>
      </c>
      <c r="B464" s="51" t="s">
        <v>785</v>
      </c>
      <c r="C464" s="41">
        <f t="shared" si="8"/>
        <v>0</v>
      </c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</row>
    <row r="465" spans="1:34" s="83" customFormat="1" ht="15.75" x14ac:dyDescent="0.25">
      <c r="A465" s="38" t="s">
        <v>272</v>
      </c>
      <c r="B465" s="51" t="s">
        <v>786</v>
      </c>
      <c r="C465" s="41">
        <f t="shared" si="8"/>
        <v>0</v>
      </c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</row>
    <row r="466" spans="1:34" s="83" customFormat="1" ht="31.5" x14ac:dyDescent="0.25">
      <c r="A466" s="38" t="s">
        <v>209</v>
      </c>
      <c r="B466" s="51" t="s">
        <v>787</v>
      </c>
      <c r="C466" s="41">
        <f t="shared" si="8"/>
        <v>0</v>
      </c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</row>
    <row r="467" spans="1:34" s="83" customFormat="1" ht="15.75" x14ac:dyDescent="0.25">
      <c r="A467" s="38" t="s">
        <v>132</v>
      </c>
      <c r="B467" s="51" t="s">
        <v>133</v>
      </c>
      <c r="C467" s="41">
        <f t="shared" si="8"/>
        <v>0</v>
      </c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</row>
    <row r="468" spans="1:34" s="83" customFormat="1" ht="15.75" x14ac:dyDescent="0.25">
      <c r="A468" s="38" t="s">
        <v>121</v>
      </c>
      <c r="B468" s="51" t="s">
        <v>788</v>
      </c>
      <c r="C468" s="41">
        <f t="shared" si="8"/>
        <v>0</v>
      </c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</row>
    <row r="469" spans="1:34" s="83" customFormat="1" ht="15.75" x14ac:dyDescent="0.25">
      <c r="A469" s="38" t="s">
        <v>389</v>
      </c>
      <c r="B469" s="51" t="s">
        <v>789</v>
      </c>
      <c r="C469" s="41">
        <f t="shared" si="8"/>
        <v>0</v>
      </c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</row>
    <row r="470" spans="1:34" s="83" customFormat="1" ht="15.75" x14ac:dyDescent="0.25">
      <c r="A470" s="38" t="s">
        <v>388</v>
      </c>
      <c r="B470" s="51" t="s">
        <v>790</v>
      </c>
      <c r="C470" s="41">
        <f t="shared" si="8"/>
        <v>0</v>
      </c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</row>
    <row r="471" spans="1:34" s="83" customFormat="1" x14ac:dyDescent="0.25">
      <c r="A471" s="60" t="s">
        <v>799</v>
      </c>
      <c r="B471" s="62" t="s">
        <v>868</v>
      </c>
      <c r="C471" s="41">
        <f t="shared" si="8"/>
        <v>0</v>
      </c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</row>
    <row r="472" spans="1:34" s="83" customFormat="1" ht="15.75" x14ac:dyDescent="0.25">
      <c r="A472" s="87" t="s">
        <v>910</v>
      </c>
      <c r="B472" s="27" t="s">
        <v>911</v>
      </c>
      <c r="C472" s="41">
        <f t="shared" si="8"/>
        <v>0</v>
      </c>
      <c r="D472" s="82"/>
      <c r="E472" s="82"/>
      <c r="F472" s="82"/>
      <c r="G472" s="82"/>
      <c r="H472" s="82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</row>
    <row r="473" spans="1:34" s="83" customFormat="1" ht="31.5" x14ac:dyDescent="0.25">
      <c r="A473" s="42" t="s">
        <v>1124</v>
      </c>
      <c r="B473" s="65" t="s">
        <v>1139</v>
      </c>
      <c r="C473" s="41">
        <f t="shared" si="8"/>
        <v>0</v>
      </c>
      <c r="D473" s="82"/>
      <c r="E473" s="82"/>
      <c r="F473" s="82"/>
      <c r="G473" s="82"/>
      <c r="H473" s="82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</row>
    <row r="474" spans="1:34" s="83" customFormat="1" ht="15.75" x14ac:dyDescent="0.25">
      <c r="A474" s="42" t="s">
        <v>1125</v>
      </c>
      <c r="B474" s="65" t="s">
        <v>1140</v>
      </c>
      <c r="C474" s="41">
        <f t="shared" si="8"/>
        <v>0</v>
      </c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</row>
    <row r="475" spans="1:34" s="83" customFormat="1" ht="15.75" x14ac:dyDescent="0.25">
      <c r="A475" s="42" t="s">
        <v>1126</v>
      </c>
      <c r="B475" s="65" t="s">
        <v>1141</v>
      </c>
      <c r="C475" s="41">
        <f t="shared" si="8"/>
        <v>0</v>
      </c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</row>
    <row r="476" spans="1:34" s="83" customFormat="1" ht="15.75" x14ac:dyDescent="0.25">
      <c r="A476" s="42" t="s">
        <v>1127</v>
      </c>
      <c r="B476" s="65" t="s">
        <v>1142</v>
      </c>
      <c r="C476" s="41">
        <f t="shared" si="8"/>
        <v>0</v>
      </c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</row>
    <row r="477" spans="1:34" s="83" customFormat="1" ht="15.75" x14ac:dyDescent="0.25">
      <c r="A477" s="42" t="s">
        <v>1128</v>
      </c>
      <c r="B477" s="65" t="s">
        <v>1145</v>
      </c>
      <c r="C477" s="41">
        <f t="shared" si="8"/>
        <v>0</v>
      </c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</row>
    <row r="478" spans="1:34" s="83" customFormat="1" ht="15.75" x14ac:dyDescent="0.25">
      <c r="A478" s="42" t="s">
        <v>1129</v>
      </c>
      <c r="B478" s="65" t="s">
        <v>1146</v>
      </c>
      <c r="C478" s="41">
        <f t="shared" si="8"/>
        <v>0</v>
      </c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</row>
    <row r="479" spans="1:34" s="83" customFormat="1" ht="15.75" x14ac:dyDescent="0.25">
      <c r="A479" s="42" t="s">
        <v>1130</v>
      </c>
      <c r="B479" s="65" t="s">
        <v>1147</v>
      </c>
      <c r="C479" s="41">
        <f t="shared" si="8"/>
        <v>0</v>
      </c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</row>
    <row r="480" spans="1:34" s="83" customFormat="1" ht="15.75" x14ac:dyDescent="0.25">
      <c r="A480" s="42" t="s">
        <v>1131</v>
      </c>
      <c r="B480" s="65" t="s">
        <v>1148</v>
      </c>
      <c r="C480" s="41">
        <f t="shared" si="8"/>
        <v>0</v>
      </c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</row>
    <row r="481" spans="1:34" s="83" customFormat="1" ht="15.75" x14ac:dyDescent="0.25">
      <c r="A481" s="42" t="s">
        <v>1132</v>
      </c>
      <c r="B481" s="65" t="s">
        <v>1149</v>
      </c>
      <c r="C481" s="41">
        <f t="shared" si="8"/>
        <v>0</v>
      </c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</row>
    <row r="482" spans="1:34" s="83" customFormat="1" ht="15.75" x14ac:dyDescent="0.25">
      <c r="A482" s="42" t="s">
        <v>1133</v>
      </c>
      <c r="B482" s="65" t="s">
        <v>1150</v>
      </c>
      <c r="C482" s="41">
        <f t="shared" si="8"/>
        <v>0</v>
      </c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</row>
    <row r="483" spans="1:34" s="83" customFormat="1" ht="15.75" x14ac:dyDescent="0.25">
      <c r="A483" s="90" t="s">
        <v>918</v>
      </c>
      <c r="B483" s="75" t="s">
        <v>919</v>
      </c>
      <c r="C483" s="41">
        <f t="shared" si="8"/>
        <v>0</v>
      </c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</row>
    <row r="484" spans="1:34" s="83" customFormat="1" ht="15.75" x14ac:dyDescent="0.25">
      <c r="A484" s="79" t="s">
        <v>1134</v>
      </c>
      <c r="B484" s="80" t="s">
        <v>1151</v>
      </c>
      <c r="C484" s="41">
        <f t="shared" si="8"/>
        <v>0</v>
      </c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</row>
    <row r="485" spans="1:34" s="83" customFormat="1" ht="15.75" x14ac:dyDescent="0.25">
      <c r="A485" s="42" t="s">
        <v>1152</v>
      </c>
      <c r="B485" s="65" t="s">
        <v>1163</v>
      </c>
      <c r="C485" s="41">
        <f t="shared" si="8"/>
        <v>0</v>
      </c>
      <c r="D485" s="82"/>
      <c r="E485" s="82"/>
      <c r="F485" s="82"/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</row>
    <row r="486" spans="1:34" s="83" customFormat="1" ht="15.75" x14ac:dyDescent="0.25">
      <c r="A486" s="42" t="s">
        <v>1153</v>
      </c>
      <c r="B486" s="65" t="s">
        <v>1165</v>
      </c>
      <c r="C486" s="41">
        <f t="shared" si="8"/>
        <v>0</v>
      </c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</row>
    <row r="487" spans="1:34" s="83" customFormat="1" ht="15.75" x14ac:dyDescent="0.25">
      <c r="A487" s="42" t="s">
        <v>1154</v>
      </c>
      <c r="B487" s="65" t="s">
        <v>1164</v>
      </c>
      <c r="C487" s="41">
        <f t="shared" si="8"/>
        <v>0</v>
      </c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</row>
    <row r="488" spans="1:34" s="83" customFormat="1" ht="31.5" x14ac:dyDescent="0.25">
      <c r="A488" s="42" t="s">
        <v>1155</v>
      </c>
      <c r="B488" s="65" t="s">
        <v>1166</v>
      </c>
      <c r="C488" s="41">
        <f t="shared" si="8"/>
        <v>0</v>
      </c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</row>
    <row r="489" spans="1:34" s="83" customFormat="1" ht="15.75" x14ac:dyDescent="0.25">
      <c r="A489" s="42" t="s">
        <v>1156</v>
      </c>
      <c r="B489" s="65" t="s">
        <v>1167</v>
      </c>
      <c r="C489" s="41">
        <f t="shared" si="8"/>
        <v>0</v>
      </c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</row>
    <row r="490" spans="1:34" s="83" customFormat="1" ht="31.5" x14ac:dyDescent="0.25">
      <c r="A490" s="42" t="s">
        <v>1157</v>
      </c>
      <c r="B490" s="65" t="s">
        <v>1168</v>
      </c>
      <c r="C490" s="41">
        <f t="shared" si="8"/>
        <v>0</v>
      </c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</row>
    <row r="491" spans="1:34" s="83" customFormat="1" ht="15.75" x14ac:dyDescent="0.25">
      <c r="A491" s="42" t="s">
        <v>1158</v>
      </c>
      <c r="B491" s="65" t="s">
        <v>1169</v>
      </c>
      <c r="C491" s="41">
        <f t="shared" si="8"/>
        <v>0</v>
      </c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</row>
    <row r="492" spans="1:34" s="83" customFormat="1" ht="15.75" x14ac:dyDescent="0.25">
      <c r="A492" s="42" t="s">
        <v>1159</v>
      </c>
      <c r="B492" s="65" t="s">
        <v>1170</v>
      </c>
      <c r="C492" s="41">
        <f t="shared" ref="C492:C514" si="9">SUM(D492:AH492)</f>
        <v>0</v>
      </c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</row>
    <row r="493" spans="1:34" s="83" customFormat="1" ht="15.75" x14ac:dyDescent="0.25">
      <c r="A493" s="42" t="s">
        <v>1160</v>
      </c>
      <c r="B493" s="65" t="s">
        <v>1171</v>
      </c>
      <c r="C493" s="41">
        <f t="shared" si="9"/>
        <v>0</v>
      </c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</row>
    <row r="494" spans="1:34" s="83" customFormat="1" ht="15.75" x14ac:dyDescent="0.25">
      <c r="A494" s="90" t="s">
        <v>920</v>
      </c>
      <c r="B494" s="75" t="s">
        <v>921</v>
      </c>
      <c r="C494" s="41">
        <f t="shared" si="9"/>
        <v>0</v>
      </c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</row>
    <row r="495" spans="1:34" s="83" customFormat="1" ht="15.75" x14ac:dyDescent="0.25">
      <c r="A495" s="42" t="s">
        <v>1161</v>
      </c>
      <c r="B495" s="65" t="s">
        <v>1172</v>
      </c>
      <c r="C495" s="41">
        <f t="shared" si="9"/>
        <v>0</v>
      </c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</row>
    <row r="496" spans="1:34" s="83" customFormat="1" ht="15.75" x14ac:dyDescent="0.25">
      <c r="A496" s="42" t="s">
        <v>1162</v>
      </c>
      <c r="B496" s="65" t="s">
        <v>1173</v>
      </c>
      <c r="C496" s="41">
        <f t="shared" si="9"/>
        <v>0</v>
      </c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</row>
    <row r="497" spans="1:34" s="83" customFormat="1" ht="15.75" x14ac:dyDescent="0.25">
      <c r="A497" s="42" t="s">
        <v>1174</v>
      </c>
      <c r="B497" s="65" t="s">
        <v>1175</v>
      </c>
      <c r="C497" s="41">
        <f t="shared" si="9"/>
        <v>0</v>
      </c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</row>
    <row r="498" spans="1:34" s="83" customFormat="1" ht="15.75" x14ac:dyDescent="0.25">
      <c r="A498" s="88" t="s">
        <v>922</v>
      </c>
      <c r="B498" s="75" t="s">
        <v>923</v>
      </c>
      <c r="C498" s="41">
        <f t="shared" si="9"/>
        <v>0</v>
      </c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</row>
    <row r="499" spans="1:34" s="83" customFormat="1" ht="15.75" x14ac:dyDescent="0.25">
      <c r="A499" s="88" t="s">
        <v>926</v>
      </c>
      <c r="B499" s="75" t="s">
        <v>927</v>
      </c>
      <c r="C499" s="41">
        <f t="shared" si="9"/>
        <v>0</v>
      </c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</row>
    <row r="500" spans="1:34" s="83" customFormat="1" ht="15.75" x14ac:dyDescent="0.25">
      <c r="A500" s="88" t="s">
        <v>928</v>
      </c>
      <c r="B500" s="75" t="s">
        <v>930</v>
      </c>
      <c r="C500" s="41">
        <f t="shared" si="9"/>
        <v>0</v>
      </c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</row>
    <row r="501" spans="1:34" s="83" customFormat="1" ht="15.75" x14ac:dyDescent="0.25">
      <c r="A501" s="88" t="s">
        <v>929</v>
      </c>
      <c r="B501" s="75" t="s">
        <v>931</v>
      </c>
      <c r="C501" s="41">
        <f t="shared" si="9"/>
        <v>0</v>
      </c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</row>
    <row r="502" spans="1:34" s="83" customFormat="1" ht="45" x14ac:dyDescent="0.25">
      <c r="A502" s="77" t="s">
        <v>933</v>
      </c>
      <c r="B502" s="91" t="s">
        <v>932</v>
      </c>
      <c r="C502" s="41">
        <f t="shared" si="9"/>
        <v>0</v>
      </c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</row>
    <row r="503" spans="1:34" s="83" customFormat="1" x14ac:dyDescent="0.25">
      <c r="A503" s="60" t="s">
        <v>935</v>
      </c>
      <c r="B503" s="62" t="s">
        <v>939</v>
      </c>
      <c r="C503" s="41">
        <f t="shared" si="9"/>
        <v>0</v>
      </c>
      <c r="D503" s="82"/>
      <c r="E503" s="82"/>
      <c r="F503" s="82"/>
      <c r="G503" s="82"/>
      <c r="H503" s="82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</row>
    <row r="504" spans="1:34" s="83" customFormat="1" x14ac:dyDescent="0.25">
      <c r="A504" s="92" t="s">
        <v>936</v>
      </c>
      <c r="B504" s="82" t="s">
        <v>940</v>
      </c>
      <c r="C504" s="41">
        <f t="shared" si="9"/>
        <v>0</v>
      </c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</row>
    <row r="505" spans="1:34" s="83" customFormat="1" x14ac:dyDescent="0.25">
      <c r="A505" s="60" t="s">
        <v>823</v>
      </c>
      <c r="B505" s="62" t="s">
        <v>869</v>
      </c>
      <c r="C505" s="41">
        <f t="shared" si="9"/>
        <v>0</v>
      </c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</row>
    <row r="506" spans="1:34" s="83" customFormat="1" x14ac:dyDescent="0.25">
      <c r="A506" s="92" t="s">
        <v>937</v>
      </c>
      <c r="B506" s="82" t="s">
        <v>941</v>
      </c>
      <c r="C506" s="41">
        <f t="shared" si="9"/>
        <v>0</v>
      </c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</row>
    <row r="507" spans="1:34" s="83" customFormat="1" x14ac:dyDescent="0.25">
      <c r="A507" s="133" t="s">
        <v>938</v>
      </c>
      <c r="B507" s="134" t="s">
        <v>942</v>
      </c>
      <c r="C507" s="41">
        <f t="shared" si="9"/>
        <v>0</v>
      </c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</row>
    <row r="508" spans="1:34" s="83" customFormat="1" x14ac:dyDescent="0.25">
      <c r="A508" s="92" t="s">
        <v>943</v>
      </c>
      <c r="B508" s="82" t="s">
        <v>944</v>
      </c>
      <c r="C508" s="41">
        <f t="shared" si="9"/>
        <v>0</v>
      </c>
      <c r="D508" s="82"/>
      <c r="E508" s="82"/>
      <c r="F508" s="82"/>
      <c r="G508" s="82"/>
      <c r="H508" s="82"/>
      <c r="I508" s="82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</row>
    <row r="509" spans="1:34" s="83" customFormat="1" ht="15.75" x14ac:dyDescent="0.25">
      <c r="A509" s="88" t="s">
        <v>951</v>
      </c>
      <c r="B509" s="65" t="s">
        <v>953</v>
      </c>
      <c r="C509" s="41">
        <f t="shared" si="9"/>
        <v>0</v>
      </c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</row>
    <row r="510" spans="1:34" s="83" customFormat="1" ht="15.75" x14ac:dyDescent="0.25">
      <c r="A510" s="68" t="s">
        <v>954</v>
      </c>
      <c r="B510" s="65" t="s">
        <v>955</v>
      </c>
      <c r="C510" s="41">
        <f t="shared" si="9"/>
        <v>0</v>
      </c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</row>
    <row r="511" spans="1:34" s="83" customFormat="1" ht="31.5" x14ac:dyDescent="0.25">
      <c r="A511" s="66" t="s">
        <v>956</v>
      </c>
      <c r="B511" s="75" t="s">
        <v>959</v>
      </c>
      <c r="C511" s="41">
        <f t="shared" si="9"/>
        <v>0</v>
      </c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</row>
    <row r="512" spans="1:34" s="83" customFormat="1" ht="31.5" x14ac:dyDescent="0.25">
      <c r="A512" s="66" t="s">
        <v>957</v>
      </c>
      <c r="B512" s="75" t="s">
        <v>960</v>
      </c>
      <c r="C512" s="41">
        <f t="shared" si="9"/>
        <v>0</v>
      </c>
      <c r="D512" s="82"/>
      <c r="E512" s="82"/>
      <c r="F512" s="82"/>
      <c r="G512" s="82"/>
      <c r="H512" s="82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</row>
    <row r="513" spans="1:34" s="83" customFormat="1" ht="15.75" x14ac:dyDescent="0.25">
      <c r="A513" s="66" t="s">
        <v>958</v>
      </c>
      <c r="B513" s="75" t="s">
        <v>961</v>
      </c>
      <c r="C513" s="41">
        <f t="shared" si="9"/>
        <v>0</v>
      </c>
      <c r="D513" s="82"/>
      <c r="E513" s="82"/>
      <c r="F513" s="82"/>
      <c r="G513" s="82"/>
      <c r="H513" s="82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1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</row>
    <row r="514" spans="1:34" s="83" customFormat="1" ht="15.75" x14ac:dyDescent="0.25">
      <c r="A514" s="66" t="s">
        <v>962</v>
      </c>
      <c r="B514" s="75" t="s">
        <v>963</v>
      </c>
      <c r="C514" s="41">
        <f t="shared" si="9"/>
        <v>0</v>
      </c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</row>
    <row r="515" spans="1:34" s="83" customFormat="1" ht="15.75" x14ac:dyDescent="0.25">
      <c r="A515" s="85" t="s">
        <v>964</v>
      </c>
      <c r="B515" s="69" t="s">
        <v>965</v>
      </c>
      <c r="C515" s="41"/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</row>
    <row r="516" spans="1:34" s="83" customFormat="1" ht="15.75" x14ac:dyDescent="0.25">
      <c r="A516" s="35" t="s">
        <v>861</v>
      </c>
      <c r="B516" s="47" t="s">
        <v>824</v>
      </c>
      <c r="C516" s="41">
        <f t="shared" ref="C516:C547" si="10">SUM(D516:AH516)</f>
        <v>0</v>
      </c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</row>
    <row r="517" spans="1:34" s="83" customFormat="1" ht="15.75" x14ac:dyDescent="0.25">
      <c r="A517" s="66" t="s">
        <v>966</v>
      </c>
      <c r="B517" s="75" t="s">
        <v>967</v>
      </c>
      <c r="C517" s="41">
        <f t="shared" si="10"/>
        <v>0</v>
      </c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</row>
    <row r="518" spans="1:34" s="83" customFormat="1" ht="15.75" x14ac:dyDescent="0.25">
      <c r="A518" s="66" t="s">
        <v>968</v>
      </c>
      <c r="B518" s="75" t="s">
        <v>969</v>
      </c>
      <c r="C518" s="41">
        <f t="shared" si="10"/>
        <v>0</v>
      </c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</row>
    <row r="519" spans="1:34" s="83" customFormat="1" ht="15.75" x14ac:dyDescent="0.25">
      <c r="A519" s="66" t="s">
        <v>970</v>
      </c>
      <c r="B519" s="75" t="s">
        <v>975</v>
      </c>
      <c r="C519" s="41">
        <f t="shared" si="10"/>
        <v>0</v>
      </c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</row>
    <row r="520" spans="1:34" s="83" customFormat="1" ht="31.5" x14ac:dyDescent="0.25">
      <c r="A520" s="66" t="s">
        <v>971</v>
      </c>
      <c r="B520" s="75" t="s">
        <v>972</v>
      </c>
      <c r="C520" s="41">
        <f t="shared" si="10"/>
        <v>0</v>
      </c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</row>
    <row r="521" spans="1:34" s="83" customFormat="1" ht="31.5" x14ac:dyDescent="0.25">
      <c r="A521" s="66" t="s">
        <v>974</v>
      </c>
      <c r="B521" s="75" t="s">
        <v>973</v>
      </c>
      <c r="C521" s="41">
        <f t="shared" si="10"/>
        <v>0</v>
      </c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</row>
    <row r="522" spans="1:34" s="83" customFormat="1" x14ac:dyDescent="0.25">
      <c r="A522" s="92" t="s">
        <v>976</v>
      </c>
      <c r="B522" s="82" t="s">
        <v>977</v>
      </c>
      <c r="C522" s="41">
        <f t="shared" si="10"/>
        <v>0</v>
      </c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</row>
    <row r="523" spans="1:34" s="83" customFormat="1" ht="15.75" x14ac:dyDescent="0.25">
      <c r="A523" s="88" t="s">
        <v>979</v>
      </c>
      <c r="B523" s="75" t="s">
        <v>1176</v>
      </c>
      <c r="C523" s="41">
        <f t="shared" si="10"/>
        <v>0</v>
      </c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</row>
    <row r="524" spans="1:34" s="83" customFormat="1" ht="15.75" x14ac:dyDescent="0.25">
      <c r="A524" s="66" t="s">
        <v>980</v>
      </c>
      <c r="B524" s="75" t="s">
        <v>981</v>
      </c>
      <c r="C524" s="41">
        <f t="shared" si="10"/>
        <v>0</v>
      </c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</row>
    <row r="525" spans="1:34" s="83" customFormat="1" ht="15.75" x14ac:dyDescent="0.25">
      <c r="A525" s="66" t="s">
        <v>982</v>
      </c>
      <c r="B525" s="75" t="s">
        <v>983</v>
      </c>
      <c r="C525" s="41">
        <f t="shared" si="10"/>
        <v>0</v>
      </c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</row>
    <row r="526" spans="1:34" s="83" customFormat="1" ht="15.75" x14ac:dyDescent="0.25">
      <c r="A526" s="66" t="s">
        <v>984</v>
      </c>
      <c r="B526" s="75" t="s">
        <v>985</v>
      </c>
      <c r="C526" s="41">
        <f t="shared" si="10"/>
        <v>0</v>
      </c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</row>
    <row r="527" spans="1:34" s="83" customFormat="1" x14ac:dyDescent="0.25">
      <c r="A527" s="60" t="s">
        <v>882</v>
      </c>
      <c r="B527" s="62" t="s">
        <v>881</v>
      </c>
      <c r="C527" s="41">
        <f t="shared" si="10"/>
        <v>0</v>
      </c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</row>
    <row r="528" spans="1:34" s="83" customFormat="1" ht="31.5" x14ac:dyDescent="0.25">
      <c r="A528" s="66" t="s">
        <v>986</v>
      </c>
      <c r="B528" s="75" t="s">
        <v>987</v>
      </c>
      <c r="C528" s="41">
        <f t="shared" si="10"/>
        <v>0</v>
      </c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</row>
    <row r="529" spans="1:34" s="83" customFormat="1" ht="15.75" x14ac:dyDescent="0.25">
      <c r="A529" s="66" t="s">
        <v>988</v>
      </c>
      <c r="B529" s="75" t="s">
        <v>989</v>
      </c>
      <c r="C529" s="41">
        <f t="shared" si="10"/>
        <v>0</v>
      </c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</row>
    <row r="530" spans="1:34" s="83" customFormat="1" ht="31.5" x14ac:dyDescent="0.25">
      <c r="A530" s="66" t="s">
        <v>990</v>
      </c>
      <c r="B530" s="75" t="s">
        <v>991</v>
      </c>
      <c r="C530" s="41">
        <f t="shared" si="10"/>
        <v>0</v>
      </c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</row>
    <row r="531" spans="1:34" s="83" customFormat="1" ht="15.75" x14ac:dyDescent="0.25">
      <c r="A531" s="70" t="s">
        <v>993</v>
      </c>
      <c r="B531" s="75" t="s">
        <v>992</v>
      </c>
      <c r="C531" s="41">
        <f t="shared" si="10"/>
        <v>0</v>
      </c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</row>
    <row r="532" spans="1:34" s="83" customFormat="1" ht="31.5" x14ac:dyDescent="0.25">
      <c r="A532" s="92" t="s">
        <v>994</v>
      </c>
      <c r="B532" s="75" t="s">
        <v>995</v>
      </c>
      <c r="C532" s="41">
        <f t="shared" si="10"/>
        <v>0</v>
      </c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</row>
    <row r="533" spans="1:34" s="83" customFormat="1" ht="15.75" x14ac:dyDescent="0.25">
      <c r="A533" s="66" t="s">
        <v>996</v>
      </c>
      <c r="B533" s="75" t="s">
        <v>997</v>
      </c>
      <c r="C533" s="41">
        <f t="shared" si="10"/>
        <v>0</v>
      </c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</row>
    <row r="534" spans="1:34" s="83" customFormat="1" ht="15.75" x14ac:dyDescent="0.25">
      <c r="A534" s="66" t="s">
        <v>998</v>
      </c>
      <c r="B534" s="75" t="s">
        <v>999</v>
      </c>
      <c r="C534" s="41">
        <f t="shared" si="10"/>
        <v>0</v>
      </c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</row>
    <row r="535" spans="1:34" s="83" customFormat="1" ht="15.75" x14ac:dyDescent="0.25">
      <c r="A535" s="66" t="s">
        <v>1000</v>
      </c>
      <c r="B535" s="75" t="s">
        <v>1001</v>
      </c>
      <c r="C535" s="41">
        <f t="shared" si="10"/>
        <v>0</v>
      </c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</row>
    <row r="536" spans="1:34" s="83" customFormat="1" ht="15.75" x14ac:dyDescent="0.25">
      <c r="A536" s="66" t="s">
        <v>1002</v>
      </c>
      <c r="B536" s="75" t="s">
        <v>1003</v>
      </c>
      <c r="C536" s="41">
        <f t="shared" si="10"/>
        <v>0</v>
      </c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</row>
    <row r="537" spans="1:34" s="83" customFormat="1" x14ac:dyDescent="0.25">
      <c r="A537" s="92" t="s">
        <v>1004</v>
      </c>
      <c r="B537" s="82" t="s">
        <v>1005</v>
      </c>
      <c r="C537" s="41">
        <f t="shared" si="10"/>
        <v>0</v>
      </c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</row>
    <row r="538" spans="1:34" s="83" customFormat="1" x14ac:dyDescent="0.25">
      <c r="A538" s="60" t="s">
        <v>883</v>
      </c>
      <c r="B538" s="62" t="s">
        <v>889</v>
      </c>
      <c r="C538" s="41">
        <f t="shared" si="10"/>
        <v>0</v>
      </c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1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</row>
    <row r="539" spans="1:34" s="83" customFormat="1" x14ac:dyDescent="0.25">
      <c r="A539" s="92" t="s">
        <v>1006</v>
      </c>
      <c r="B539" s="82" t="s">
        <v>1009</v>
      </c>
      <c r="C539" s="41">
        <f t="shared" si="10"/>
        <v>0</v>
      </c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</row>
    <row r="540" spans="1:34" s="83" customFormat="1" x14ac:dyDescent="0.25">
      <c r="A540" s="92" t="s">
        <v>1007</v>
      </c>
      <c r="B540" s="82" t="s">
        <v>1008</v>
      </c>
      <c r="C540" s="41">
        <f t="shared" si="10"/>
        <v>0</v>
      </c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</row>
    <row r="541" spans="1:34" s="83" customFormat="1" x14ac:dyDescent="0.25">
      <c r="A541" s="92" t="s">
        <v>1010</v>
      </c>
      <c r="B541" s="82" t="s">
        <v>1013</v>
      </c>
      <c r="C541" s="41">
        <f t="shared" si="10"/>
        <v>0</v>
      </c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</row>
    <row r="542" spans="1:34" s="83" customFormat="1" x14ac:dyDescent="0.25">
      <c r="A542" s="92" t="s">
        <v>1011</v>
      </c>
      <c r="B542" s="82" t="s">
        <v>1012</v>
      </c>
      <c r="C542" s="41">
        <f t="shared" si="10"/>
        <v>0</v>
      </c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</row>
    <row r="543" spans="1:34" s="83" customFormat="1" x14ac:dyDescent="0.25">
      <c r="A543" s="28" t="s">
        <v>1018</v>
      </c>
      <c r="B543" s="18" t="s">
        <v>1019</v>
      </c>
      <c r="C543" s="41">
        <f t="shared" si="10"/>
        <v>0</v>
      </c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</row>
    <row r="544" spans="1:34" s="83" customFormat="1" x14ac:dyDescent="0.25">
      <c r="A544" s="28" t="s">
        <v>1020</v>
      </c>
      <c r="B544" s="18" t="s">
        <v>1021</v>
      </c>
      <c r="C544" s="41">
        <f t="shared" si="10"/>
        <v>0</v>
      </c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</row>
    <row r="545" spans="1:34" s="83" customFormat="1" x14ac:dyDescent="0.25">
      <c r="A545" s="28" t="s">
        <v>1022</v>
      </c>
      <c r="B545" s="18" t="s">
        <v>1023</v>
      </c>
      <c r="C545" s="41">
        <f t="shared" si="10"/>
        <v>0</v>
      </c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</row>
    <row r="546" spans="1:34" s="83" customFormat="1" x14ac:dyDescent="0.25">
      <c r="A546" s="28" t="s">
        <v>1024</v>
      </c>
      <c r="B546" s="18" t="s">
        <v>1025</v>
      </c>
      <c r="C546" s="41">
        <f t="shared" si="10"/>
        <v>0</v>
      </c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</row>
    <row r="547" spans="1:34" s="83" customFormat="1" x14ac:dyDescent="0.25">
      <c r="A547" s="28" t="s">
        <v>1028</v>
      </c>
      <c r="B547" s="18" t="s">
        <v>1026</v>
      </c>
      <c r="C547" s="41">
        <f t="shared" si="10"/>
        <v>0</v>
      </c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</row>
    <row r="548" spans="1:34" s="83" customFormat="1" x14ac:dyDescent="0.25">
      <c r="A548" s="28" t="s">
        <v>1029</v>
      </c>
      <c r="B548" s="18" t="s">
        <v>1027</v>
      </c>
      <c r="C548" s="41">
        <f t="shared" ref="C548:C579" si="11">SUM(D548:AH548)</f>
        <v>0</v>
      </c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</row>
    <row r="549" spans="1:34" s="83" customFormat="1" x14ac:dyDescent="0.25">
      <c r="A549" s="60" t="s">
        <v>896</v>
      </c>
      <c r="B549" s="62" t="s">
        <v>897</v>
      </c>
      <c r="C549" s="41">
        <f t="shared" si="11"/>
        <v>0</v>
      </c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</row>
    <row r="550" spans="1:34" s="83" customFormat="1" ht="31.5" x14ac:dyDescent="0.25">
      <c r="A550" s="104" t="s">
        <v>1030</v>
      </c>
      <c r="B550" s="34" t="s">
        <v>1035</v>
      </c>
      <c r="C550" s="41">
        <f t="shared" si="11"/>
        <v>0</v>
      </c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</row>
    <row r="551" spans="1:34" s="83" customFormat="1" x14ac:dyDescent="0.25">
      <c r="A551" s="28" t="s">
        <v>1034</v>
      </c>
      <c r="B551" s="18" t="s">
        <v>1039</v>
      </c>
      <c r="C551" s="41">
        <f t="shared" si="11"/>
        <v>0</v>
      </c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</row>
    <row r="552" spans="1:34" s="83" customFormat="1" x14ac:dyDescent="0.25">
      <c r="A552" s="28" t="s">
        <v>1040</v>
      </c>
      <c r="B552" s="18" t="s">
        <v>1041</v>
      </c>
      <c r="C552" s="41">
        <f t="shared" si="11"/>
        <v>0</v>
      </c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</row>
    <row r="553" spans="1:34" s="83" customFormat="1" x14ac:dyDescent="0.25">
      <c r="A553" s="123" t="s">
        <v>1042</v>
      </c>
      <c r="B553" s="125" t="s">
        <v>1043</v>
      </c>
      <c r="C553" s="41">
        <f t="shared" si="11"/>
        <v>0</v>
      </c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</row>
    <row r="554" spans="1:34" s="83" customFormat="1" x14ac:dyDescent="0.25">
      <c r="A554" s="28" t="s">
        <v>1044</v>
      </c>
      <c r="B554" s="18" t="s">
        <v>1045</v>
      </c>
      <c r="C554" s="41">
        <f t="shared" si="11"/>
        <v>0</v>
      </c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</row>
    <row r="555" spans="1:34" s="83" customFormat="1" x14ac:dyDescent="0.25">
      <c r="A555" s="28" t="s">
        <v>1046</v>
      </c>
      <c r="B555" s="18" t="s">
        <v>1047</v>
      </c>
      <c r="C555" s="41">
        <f t="shared" si="11"/>
        <v>0</v>
      </c>
      <c r="D555" s="82"/>
      <c r="E555" s="82"/>
      <c r="F555" s="82"/>
      <c r="G555" s="82"/>
      <c r="H555" s="82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</row>
    <row r="556" spans="1:34" s="83" customFormat="1" x14ac:dyDescent="0.25">
      <c r="A556" s="28" t="s">
        <v>1048</v>
      </c>
      <c r="B556" s="18" t="s">
        <v>1049</v>
      </c>
      <c r="C556" s="41">
        <f t="shared" si="11"/>
        <v>0</v>
      </c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</row>
    <row r="557" spans="1:34" s="83" customFormat="1" x14ac:dyDescent="0.25">
      <c r="A557" s="28" t="s">
        <v>1050</v>
      </c>
      <c r="B557" s="18" t="s">
        <v>1051</v>
      </c>
      <c r="C557" s="41">
        <f t="shared" si="11"/>
        <v>0</v>
      </c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</row>
    <row r="558" spans="1:34" s="83" customFormat="1" x14ac:dyDescent="0.25">
      <c r="A558" s="61" t="s">
        <v>1052</v>
      </c>
      <c r="B558" s="33" t="s">
        <v>1053</v>
      </c>
      <c r="C558" s="41">
        <f t="shared" si="11"/>
        <v>0</v>
      </c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</row>
    <row r="559" spans="1:34" s="83" customFormat="1" ht="31.5" x14ac:dyDescent="0.25">
      <c r="A559" s="59" t="s">
        <v>1054</v>
      </c>
      <c r="B559" s="34" t="s">
        <v>1055</v>
      </c>
      <c r="C559" s="41">
        <f t="shared" si="11"/>
        <v>0</v>
      </c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</row>
    <row r="560" spans="1:34" s="83" customFormat="1" x14ac:dyDescent="0.25">
      <c r="A560" s="60" t="s">
        <v>900</v>
      </c>
      <c r="B560" s="62" t="s">
        <v>901</v>
      </c>
      <c r="C560" s="41">
        <f t="shared" si="11"/>
        <v>0</v>
      </c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</row>
    <row r="561" spans="1:34" s="83" customFormat="1" ht="15.75" x14ac:dyDescent="0.25">
      <c r="A561" s="42" t="s">
        <v>1056</v>
      </c>
      <c r="B561" s="65" t="s">
        <v>1059</v>
      </c>
      <c r="C561" s="41">
        <f t="shared" si="11"/>
        <v>0</v>
      </c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</row>
    <row r="562" spans="1:34" s="83" customFormat="1" ht="15.75" x14ac:dyDescent="0.25">
      <c r="A562" s="42" t="s">
        <v>1057</v>
      </c>
      <c r="B562" s="65" t="s">
        <v>1060</v>
      </c>
      <c r="C562" s="41">
        <f t="shared" si="11"/>
        <v>0</v>
      </c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</row>
    <row r="563" spans="1:34" s="83" customFormat="1" ht="15.75" x14ac:dyDescent="0.25">
      <c r="A563" s="42" t="s">
        <v>1058</v>
      </c>
      <c r="B563" s="65" t="s">
        <v>1061</v>
      </c>
      <c r="C563" s="41">
        <f t="shared" si="11"/>
        <v>0</v>
      </c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</row>
    <row r="564" spans="1:34" s="83" customFormat="1" ht="15.75" x14ac:dyDescent="0.25">
      <c r="A564" s="42" t="s">
        <v>1062</v>
      </c>
      <c r="B564" s="65" t="s">
        <v>1063</v>
      </c>
      <c r="C564" s="41">
        <f t="shared" si="11"/>
        <v>0</v>
      </c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</row>
    <row r="565" spans="1:34" s="83" customFormat="1" ht="15.75" x14ac:dyDescent="0.25">
      <c r="A565" s="42" t="s">
        <v>1067</v>
      </c>
      <c r="B565" s="65" t="s">
        <v>1064</v>
      </c>
      <c r="C565" s="41">
        <f t="shared" si="11"/>
        <v>0</v>
      </c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</row>
    <row r="566" spans="1:34" s="83" customFormat="1" ht="15.75" x14ac:dyDescent="0.25">
      <c r="A566" s="42" t="s">
        <v>1068</v>
      </c>
      <c r="B566" s="65" t="s">
        <v>1065</v>
      </c>
      <c r="C566" s="41">
        <f t="shared" si="11"/>
        <v>0</v>
      </c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</row>
    <row r="567" spans="1:34" s="83" customFormat="1" ht="15.75" x14ac:dyDescent="0.25">
      <c r="A567" s="42" t="s">
        <v>1069</v>
      </c>
      <c r="B567" s="65" t="s">
        <v>1066</v>
      </c>
      <c r="C567" s="41">
        <f t="shared" si="11"/>
        <v>0</v>
      </c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</row>
    <row r="568" spans="1:34" s="83" customFormat="1" x14ac:dyDescent="0.25">
      <c r="A568" s="61" t="s">
        <v>1070</v>
      </c>
      <c r="B568" s="33" t="s">
        <v>1071</v>
      </c>
      <c r="C568" s="41">
        <f t="shared" si="11"/>
        <v>0</v>
      </c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</row>
    <row r="569" spans="1:34" s="83" customFormat="1" x14ac:dyDescent="0.25">
      <c r="A569" s="61" t="s">
        <v>1072</v>
      </c>
      <c r="B569" s="33" t="s">
        <v>1073</v>
      </c>
      <c r="C569" s="41">
        <f t="shared" si="11"/>
        <v>0</v>
      </c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</row>
    <row r="570" spans="1:34" s="83" customFormat="1" ht="15.75" x14ac:dyDescent="0.25">
      <c r="A570" s="42" t="s">
        <v>1074</v>
      </c>
      <c r="B570" s="80" t="s">
        <v>1075</v>
      </c>
      <c r="C570" s="41">
        <f t="shared" si="11"/>
        <v>0</v>
      </c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</row>
    <row r="571" spans="1:34" s="83" customFormat="1" ht="15.75" x14ac:dyDescent="0.25">
      <c r="A571" s="87" t="s">
        <v>902</v>
      </c>
      <c r="B571" s="27" t="s">
        <v>903</v>
      </c>
      <c r="C571" s="41">
        <f t="shared" si="11"/>
        <v>0</v>
      </c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</row>
    <row r="572" spans="1:34" s="83" customFormat="1" ht="36" customHeight="1" x14ac:dyDescent="0.25">
      <c r="A572" s="42" t="s">
        <v>1086</v>
      </c>
      <c r="B572" s="65" t="s">
        <v>1087</v>
      </c>
      <c r="C572" s="41">
        <f t="shared" si="11"/>
        <v>0</v>
      </c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</row>
    <row r="573" spans="1:34" s="83" customFormat="1" ht="15.75" x14ac:dyDescent="0.25">
      <c r="A573" s="42" t="s">
        <v>1089</v>
      </c>
      <c r="B573" s="65" t="s">
        <v>1088</v>
      </c>
      <c r="C573" s="41">
        <f t="shared" si="11"/>
        <v>0</v>
      </c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</row>
    <row r="574" spans="1:34" s="83" customFormat="1" ht="15.75" x14ac:dyDescent="0.25">
      <c r="A574" s="42" t="s">
        <v>1093</v>
      </c>
      <c r="B574" s="65" t="s">
        <v>1092</v>
      </c>
      <c r="C574" s="41">
        <f t="shared" si="11"/>
        <v>0</v>
      </c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</row>
    <row r="575" spans="1:34" s="83" customFormat="1" ht="15.75" x14ac:dyDescent="0.25">
      <c r="A575" s="29" t="s">
        <v>1094</v>
      </c>
      <c r="B575" s="30" t="s">
        <v>1095</v>
      </c>
      <c r="C575" s="41">
        <f t="shared" si="11"/>
        <v>0</v>
      </c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</row>
    <row r="576" spans="1:34" s="83" customFormat="1" ht="15.75" x14ac:dyDescent="0.25">
      <c r="A576" s="42" t="s">
        <v>1096</v>
      </c>
      <c r="B576" s="65" t="s">
        <v>1097</v>
      </c>
      <c r="C576" s="41">
        <f t="shared" si="11"/>
        <v>0</v>
      </c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</row>
    <row r="577" spans="1:34" s="83" customFormat="1" ht="31.5" x14ac:dyDescent="0.25">
      <c r="A577" s="72" t="s">
        <v>1098</v>
      </c>
      <c r="B577" s="135" t="s">
        <v>1099</v>
      </c>
      <c r="C577" s="41">
        <f t="shared" si="11"/>
        <v>0</v>
      </c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</row>
    <row r="578" spans="1:34" s="83" customFormat="1" ht="31.5" x14ac:dyDescent="0.25">
      <c r="A578" s="72" t="s">
        <v>1100</v>
      </c>
      <c r="B578" s="31" t="s">
        <v>1102</v>
      </c>
      <c r="C578" s="41">
        <f t="shared" si="11"/>
        <v>0</v>
      </c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</row>
    <row r="579" spans="1:34" s="83" customFormat="1" ht="31.5" x14ac:dyDescent="0.25">
      <c r="A579" s="72" t="s">
        <v>1101</v>
      </c>
      <c r="B579" s="31" t="s">
        <v>1103</v>
      </c>
      <c r="C579" s="41">
        <f t="shared" si="11"/>
        <v>0</v>
      </c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</row>
    <row r="580" spans="1:34" s="83" customFormat="1" ht="15.75" x14ac:dyDescent="0.25">
      <c r="A580" s="42" t="s">
        <v>1104</v>
      </c>
      <c r="B580" s="65" t="s">
        <v>1105</v>
      </c>
      <c r="C580" s="41">
        <f t="shared" ref="C580:C592" si="12">SUM(D580:AH580)</f>
        <v>0</v>
      </c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</row>
    <row r="581" spans="1:34" s="83" customFormat="1" x14ac:dyDescent="0.25">
      <c r="A581" s="28" t="s">
        <v>1106</v>
      </c>
      <c r="B581" s="18" t="s">
        <v>1107</v>
      </c>
      <c r="C581" s="41">
        <f t="shared" si="12"/>
        <v>0</v>
      </c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</row>
    <row r="582" spans="1:34" s="83" customFormat="1" ht="15.75" x14ac:dyDescent="0.25">
      <c r="A582" s="87" t="s">
        <v>906</v>
      </c>
      <c r="B582" s="27" t="s">
        <v>907</v>
      </c>
      <c r="C582" s="41">
        <f t="shared" si="12"/>
        <v>0</v>
      </c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</row>
    <row r="583" spans="1:34" s="83" customFormat="1" x14ac:dyDescent="0.25">
      <c r="A583" s="28" t="s">
        <v>1108</v>
      </c>
      <c r="B583" s="18" t="s">
        <v>1109</v>
      </c>
      <c r="C583" s="41">
        <f t="shared" si="12"/>
        <v>0</v>
      </c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</row>
    <row r="584" spans="1:34" s="83" customFormat="1" x14ac:dyDescent="0.25">
      <c r="A584" s="28" t="s">
        <v>1112</v>
      </c>
      <c r="B584" s="18" t="s">
        <v>1110</v>
      </c>
      <c r="C584" s="41">
        <f t="shared" si="12"/>
        <v>0</v>
      </c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</row>
    <row r="585" spans="1:34" s="83" customFormat="1" ht="30" x14ac:dyDescent="0.25">
      <c r="A585" s="104" t="s">
        <v>1113</v>
      </c>
      <c r="B585" s="122" t="s">
        <v>1111</v>
      </c>
      <c r="C585" s="41">
        <f t="shared" si="12"/>
        <v>0</v>
      </c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</row>
    <row r="586" spans="1:34" s="83" customFormat="1" x14ac:dyDescent="0.25">
      <c r="A586" s="28" t="s">
        <v>1114</v>
      </c>
      <c r="B586" s="18" t="s">
        <v>1115</v>
      </c>
      <c r="C586" s="41">
        <f t="shared" si="12"/>
        <v>0</v>
      </c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</row>
    <row r="587" spans="1:34" s="83" customFormat="1" ht="15.75" x14ac:dyDescent="0.25">
      <c r="A587" s="42" t="s">
        <v>1116</v>
      </c>
      <c r="B587" s="65" t="s">
        <v>1117</v>
      </c>
      <c r="C587" s="41">
        <f t="shared" si="12"/>
        <v>0</v>
      </c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</row>
    <row r="588" spans="1:34" s="83" customFormat="1" ht="31.5" x14ac:dyDescent="0.25">
      <c r="A588" s="42" t="s">
        <v>1118</v>
      </c>
      <c r="B588" s="65" t="s">
        <v>1119</v>
      </c>
      <c r="C588" s="41">
        <f t="shared" si="12"/>
        <v>0</v>
      </c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</row>
    <row r="589" spans="1:34" s="83" customFormat="1" ht="15.75" x14ac:dyDescent="0.25">
      <c r="A589" s="42" t="s">
        <v>1120</v>
      </c>
      <c r="B589" s="65" t="s">
        <v>1135</v>
      </c>
      <c r="C589" s="41">
        <f t="shared" si="12"/>
        <v>0</v>
      </c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</row>
    <row r="590" spans="1:34" s="83" customFormat="1" ht="15.75" x14ac:dyDescent="0.25">
      <c r="A590" s="42" t="s">
        <v>1121</v>
      </c>
      <c r="B590" s="65" t="s">
        <v>1136</v>
      </c>
      <c r="C590" s="41">
        <f t="shared" si="12"/>
        <v>0</v>
      </c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</row>
    <row r="591" spans="1:34" s="83" customFormat="1" ht="15.75" x14ac:dyDescent="0.25">
      <c r="A591" s="42" t="s">
        <v>1122</v>
      </c>
      <c r="B591" s="65" t="s">
        <v>1137</v>
      </c>
      <c r="C591" s="41">
        <f t="shared" si="12"/>
        <v>0</v>
      </c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</row>
    <row r="592" spans="1:34" s="83" customFormat="1" ht="15.75" x14ac:dyDescent="0.25">
      <c r="A592" s="42" t="s">
        <v>1123</v>
      </c>
      <c r="B592" s="65" t="s">
        <v>1138</v>
      </c>
      <c r="C592" s="41">
        <f t="shared" si="12"/>
        <v>0</v>
      </c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</row>
    <row r="593" spans="1:34" s="83" customFormat="1" ht="47.25" x14ac:dyDescent="0.25">
      <c r="A593" s="59" t="s">
        <v>1182</v>
      </c>
      <c r="B593" s="34" t="s">
        <v>1183</v>
      </c>
      <c r="C593" s="41">
        <f t="shared" ref="C593:C600" si="13">SUM(D593:AH593)</f>
        <v>0</v>
      </c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</row>
    <row r="594" spans="1:34" s="83" customFormat="1" ht="47.25" x14ac:dyDescent="0.25">
      <c r="A594" s="59" t="s">
        <v>1184</v>
      </c>
      <c r="B594" s="34" t="s">
        <v>1185</v>
      </c>
      <c r="C594" s="41">
        <f t="shared" si="13"/>
        <v>0</v>
      </c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</row>
    <row r="595" spans="1:34" s="83" customFormat="1" ht="31.5" x14ac:dyDescent="0.25">
      <c r="A595" s="104" t="s">
        <v>1188</v>
      </c>
      <c r="B595" s="34" t="s">
        <v>1187</v>
      </c>
      <c r="C595" s="41">
        <f t="shared" si="13"/>
        <v>0</v>
      </c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</row>
    <row r="596" spans="1:34" x14ac:dyDescent="0.25">
      <c r="A596" s="18"/>
      <c r="B596" s="18"/>
      <c r="C596" s="41">
        <f t="shared" si="13"/>
        <v>0</v>
      </c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</row>
    <row r="597" spans="1:34" x14ac:dyDescent="0.25">
      <c r="A597" s="18"/>
      <c r="B597" s="18"/>
      <c r="C597" s="41">
        <f t="shared" si="13"/>
        <v>0</v>
      </c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</row>
    <row r="598" spans="1:34" x14ac:dyDescent="0.25">
      <c r="A598" s="18"/>
      <c r="B598" s="18"/>
      <c r="C598" s="41">
        <f t="shared" si="13"/>
        <v>0</v>
      </c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</row>
    <row r="599" spans="1:34" x14ac:dyDescent="0.25">
      <c r="A599" s="18"/>
      <c r="B599" s="18"/>
      <c r="C599" s="41">
        <f t="shared" si="13"/>
        <v>0</v>
      </c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</row>
    <row r="600" spans="1:34" x14ac:dyDescent="0.25">
      <c r="A600" s="18"/>
      <c r="B600" s="18"/>
      <c r="C600" s="41">
        <f t="shared" si="13"/>
        <v>0</v>
      </c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</row>
    <row r="601" spans="1:34" s="83" customFormat="1" x14ac:dyDescent="0.25">
      <c r="C601" s="84"/>
      <c r="D601" s="82"/>
      <c r="E601" s="82"/>
      <c r="F601" s="82"/>
      <c r="G601" s="82"/>
      <c r="H601" s="82"/>
      <c r="I601" s="82"/>
      <c r="J601" s="82"/>
      <c r="K601" s="82" t="s">
        <v>1090</v>
      </c>
      <c r="L601" s="82"/>
      <c r="M601" s="82"/>
      <c r="N601" s="82"/>
      <c r="O601" s="82"/>
      <c r="P601" s="82"/>
      <c r="Q601" s="82"/>
      <c r="R601" s="82"/>
      <c r="S601" s="82"/>
      <c r="T601" s="82" t="s">
        <v>934</v>
      </c>
      <c r="U601" s="82"/>
      <c r="V601" s="82"/>
      <c r="W601" s="82"/>
      <c r="X601" s="82"/>
      <c r="Y601" s="82"/>
      <c r="Z601" s="82" t="s">
        <v>1015</v>
      </c>
      <c r="AA601" s="82"/>
      <c r="AB601" s="82"/>
      <c r="AC601" s="82"/>
      <c r="AD601" s="82"/>
      <c r="AE601" s="82"/>
      <c r="AF601" s="82"/>
      <c r="AG601" s="82"/>
      <c r="AH601" s="82"/>
    </row>
  </sheetData>
  <autoFilter ref="A1:AH600">
    <sortState ref="A68:AH197">
      <sortCondition descending="1" ref="B1:B607"/>
    </sortState>
  </autoFilter>
  <sortState ref="A2:AH593">
    <sortCondition ref="A2:A593"/>
  </sortState>
  <conditionalFormatting sqref="A433">
    <cfRule type="duplicateValues" dxfId="155" priority="77"/>
  </conditionalFormatting>
  <conditionalFormatting sqref="A434">
    <cfRule type="duplicateValues" dxfId="154" priority="76"/>
  </conditionalFormatting>
  <conditionalFormatting sqref="A435:A436">
    <cfRule type="duplicateValues" dxfId="153" priority="79"/>
  </conditionalFormatting>
  <conditionalFormatting sqref="A440">
    <cfRule type="duplicateValues" dxfId="152" priority="74"/>
  </conditionalFormatting>
  <conditionalFormatting sqref="A437:A439">
    <cfRule type="duplicateValues" dxfId="151" priority="75"/>
  </conditionalFormatting>
  <conditionalFormatting sqref="A442:A448">
    <cfRule type="duplicateValues" dxfId="150" priority="73"/>
  </conditionalFormatting>
  <conditionalFormatting sqref="A441">
    <cfRule type="duplicateValues" dxfId="149" priority="72"/>
  </conditionalFormatting>
  <conditionalFormatting sqref="A449">
    <cfRule type="duplicateValues" dxfId="148" priority="71"/>
  </conditionalFormatting>
  <conditionalFormatting sqref="A450">
    <cfRule type="duplicateValues" dxfId="147" priority="70"/>
  </conditionalFormatting>
  <conditionalFormatting sqref="A451:A454">
    <cfRule type="duplicateValues" dxfId="146" priority="69"/>
  </conditionalFormatting>
  <conditionalFormatting sqref="A455">
    <cfRule type="duplicateValues" dxfId="145" priority="68"/>
  </conditionalFormatting>
  <conditionalFormatting sqref="A456">
    <cfRule type="duplicateValues" dxfId="144" priority="67"/>
  </conditionalFormatting>
  <conditionalFormatting sqref="A457:A460">
    <cfRule type="duplicateValues" dxfId="143" priority="66"/>
  </conditionalFormatting>
  <conditionalFormatting sqref="A461">
    <cfRule type="duplicateValues" dxfId="142" priority="65"/>
  </conditionalFormatting>
  <conditionalFormatting sqref="A462">
    <cfRule type="duplicateValues" dxfId="141" priority="64"/>
  </conditionalFormatting>
  <conditionalFormatting sqref="A463">
    <cfRule type="duplicateValues" dxfId="140" priority="63"/>
  </conditionalFormatting>
  <conditionalFormatting sqref="A464">
    <cfRule type="duplicateValues" dxfId="139" priority="62"/>
  </conditionalFormatting>
  <conditionalFormatting sqref="A465">
    <cfRule type="duplicateValues" dxfId="138" priority="61"/>
  </conditionalFormatting>
  <conditionalFormatting sqref="A466">
    <cfRule type="duplicateValues" dxfId="137" priority="60"/>
  </conditionalFormatting>
  <conditionalFormatting sqref="A467">
    <cfRule type="duplicateValues" dxfId="136" priority="59"/>
  </conditionalFormatting>
  <conditionalFormatting sqref="A468">
    <cfRule type="duplicateValues" dxfId="135" priority="58"/>
  </conditionalFormatting>
  <conditionalFormatting sqref="A469">
    <cfRule type="duplicateValues" dxfId="134" priority="57"/>
  </conditionalFormatting>
  <conditionalFormatting sqref="A470">
    <cfRule type="duplicateValues" dxfId="133" priority="56"/>
  </conditionalFormatting>
  <conditionalFormatting sqref="A471:A473">
    <cfRule type="duplicateValues" dxfId="132" priority="55"/>
  </conditionalFormatting>
  <conditionalFormatting sqref="A474">
    <cfRule type="duplicateValues" dxfId="131" priority="54"/>
  </conditionalFormatting>
  <conditionalFormatting sqref="A475:A479">
    <cfRule type="duplicateValues" dxfId="130" priority="53"/>
  </conditionalFormatting>
  <conditionalFormatting sqref="A480">
    <cfRule type="duplicateValues" dxfId="129" priority="52"/>
  </conditionalFormatting>
  <conditionalFormatting sqref="A481">
    <cfRule type="duplicateValues" dxfId="128" priority="51"/>
  </conditionalFormatting>
  <conditionalFormatting sqref="A482">
    <cfRule type="duplicateValues" dxfId="127" priority="50"/>
  </conditionalFormatting>
  <conditionalFormatting sqref="A483">
    <cfRule type="duplicateValues" dxfId="126" priority="49"/>
  </conditionalFormatting>
  <conditionalFormatting sqref="A484">
    <cfRule type="duplicateValues" dxfId="125" priority="48"/>
  </conditionalFormatting>
  <conditionalFormatting sqref="A485">
    <cfRule type="duplicateValues" dxfId="124" priority="47"/>
  </conditionalFormatting>
  <conditionalFormatting sqref="A486:A488">
    <cfRule type="duplicateValues" dxfId="123" priority="46"/>
  </conditionalFormatting>
  <conditionalFormatting sqref="A489">
    <cfRule type="duplicateValues" dxfId="122" priority="45"/>
  </conditionalFormatting>
  <conditionalFormatting sqref="A382">
    <cfRule type="duplicateValues" dxfId="121" priority="43"/>
  </conditionalFormatting>
  <conditionalFormatting sqref="A382">
    <cfRule type="duplicateValues" dxfId="120" priority="44"/>
  </conditionalFormatting>
  <conditionalFormatting sqref="A490">
    <cfRule type="duplicateValues" dxfId="119" priority="42"/>
  </conditionalFormatting>
  <conditionalFormatting sqref="A491">
    <cfRule type="duplicateValues" dxfId="118" priority="41"/>
  </conditionalFormatting>
  <conditionalFormatting sqref="A492">
    <cfRule type="duplicateValues" dxfId="117" priority="40"/>
  </conditionalFormatting>
  <conditionalFormatting sqref="A493">
    <cfRule type="duplicateValues" dxfId="116" priority="38"/>
  </conditionalFormatting>
  <conditionalFormatting sqref="A494">
    <cfRule type="duplicateValues" dxfId="115" priority="39"/>
  </conditionalFormatting>
  <conditionalFormatting sqref="A495">
    <cfRule type="duplicateValues" dxfId="114" priority="37"/>
  </conditionalFormatting>
  <conditionalFormatting sqref="A496">
    <cfRule type="duplicateValues" dxfId="113" priority="36"/>
  </conditionalFormatting>
  <conditionalFormatting sqref="A497:A498">
    <cfRule type="duplicateValues" dxfId="112" priority="35"/>
  </conditionalFormatting>
  <conditionalFormatting sqref="A499">
    <cfRule type="duplicateValues" dxfId="111" priority="34"/>
  </conditionalFormatting>
  <conditionalFormatting sqref="A500">
    <cfRule type="duplicateValues" dxfId="110" priority="33"/>
  </conditionalFormatting>
  <conditionalFormatting sqref="A501">
    <cfRule type="duplicateValues" dxfId="109" priority="32"/>
  </conditionalFormatting>
  <conditionalFormatting sqref="A502">
    <cfRule type="duplicateValues" dxfId="108" priority="31"/>
  </conditionalFormatting>
  <conditionalFormatting sqref="A503">
    <cfRule type="duplicateValues" dxfId="107" priority="30"/>
  </conditionalFormatting>
  <conditionalFormatting sqref="A504">
    <cfRule type="duplicateValues" dxfId="106" priority="29"/>
  </conditionalFormatting>
  <conditionalFormatting sqref="A505">
    <cfRule type="duplicateValues" dxfId="105" priority="28"/>
  </conditionalFormatting>
  <conditionalFormatting sqref="A506">
    <cfRule type="duplicateValues" dxfId="104" priority="27"/>
  </conditionalFormatting>
  <conditionalFormatting sqref="A507">
    <cfRule type="duplicateValues" dxfId="103" priority="26"/>
  </conditionalFormatting>
  <conditionalFormatting sqref="A508">
    <cfRule type="duplicateValues" dxfId="102" priority="25"/>
  </conditionalFormatting>
  <conditionalFormatting sqref="A509">
    <cfRule type="duplicateValues" dxfId="101" priority="24"/>
  </conditionalFormatting>
  <conditionalFormatting sqref="A510:A513">
    <cfRule type="duplicateValues" dxfId="100" priority="23"/>
  </conditionalFormatting>
  <conditionalFormatting sqref="A514">
    <cfRule type="duplicateValues" dxfId="99" priority="22"/>
  </conditionalFormatting>
  <conditionalFormatting sqref="A515:A521">
    <cfRule type="duplicateValues" dxfId="98" priority="21"/>
  </conditionalFormatting>
  <conditionalFormatting sqref="A526:A527">
    <cfRule type="duplicateValues" dxfId="97" priority="19"/>
  </conditionalFormatting>
  <conditionalFormatting sqref="A528">
    <cfRule type="duplicateValues" dxfId="96" priority="18"/>
  </conditionalFormatting>
  <conditionalFormatting sqref="A529">
    <cfRule type="duplicateValues" dxfId="95" priority="17"/>
  </conditionalFormatting>
  <conditionalFormatting sqref="A537:A538">
    <cfRule type="duplicateValues" dxfId="94" priority="16"/>
  </conditionalFormatting>
  <conditionalFormatting sqref="A540">
    <cfRule type="duplicateValues" dxfId="93" priority="15"/>
  </conditionalFormatting>
  <conditionalFormatting sqref="A548">
    <cfRule type="duplicateValues" dxfId="92" priority="14"/>
  </conditionalFormatting>
  <conditionalFormatting sqref="A550">
    <cfRule type="duplicateValues" dxfId="91" priority="12"/>
  </conditionalFormatting>
  <conditionalFormatting sqref="A551">
    <cfRule type="duplicateValues" dxfId="90" priority="11"/>
  </conditionalFormatting>
  <conditionalFormatting sqref="A552">
    <cfRule type="duplicateValues" dxfId="89" priority="10"/>
  </conditionalFormatting>
  <conditionalFormatting sqref="A554:A557">
    <cfRule type="duplicateValues" dxfId="88" priority="9"/>
  </conditionalFormatting>
  <conditionalFormatting sqref="A558">
    <cfRule type="duplicateValues" dxfId="87" priority="8"/>
  </conditionalFormatting>
  <conditionalFormatting sqref="A420:A432">
    <cfRule type="duplicateValues" dxfId="86" priority="121"/>
  </conditionalFormatting>
  <conditionalFormatting sqref="A590">
    <cfRule type="duplicateValues" dxfId="85" priority="6"/>
  </conditionalFormatting>
  <conditionalFormatting sqref="A590">
    <cfRule type="duplicateValues" dxfId="84" priority="7"/>
  </conditionalFormatting>
  <conditionalFormatting sqref="A591">
    <cfRule type="duplicateValues" dxfId="83" priority="5"/>
  </conditionalFormatting>
  <conditionalFormatting sqref="A592">
    <cfRule type="duplicateValues" dxfId="82" priority="4"/>
  </conditionalFormatting>
  <conditionalFormatting sqref="A522:A525">
    <cfRule type="duplicateValues" dxfId="81" priority="128"/>
  </conditionalFormatting>
  <conditionalFormatting sqref="A593">
    <cfRule type="duplicateValues" dxfId="80" priority="3"/>
  </conditionalFormatting>
  <conditionalFormatting sqref="A594">
    <cfRule type="duplicateValues" dxfId="79" priority="2"/>
  </conditionalFormatting>
  <conditionalFormatting sqref="A595">
    <cfRule type="duplicateValues" dxfId="78" priority="1"/>
  </conditionalFormatting>
  <pageMargins left="0.7" right="0.7" top="0.75" bottom="0.75" header="0.3" footer="0.3"/>
  <pageSetup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601"/>
  <sheetViews>
    <sheetView topLeftCell="A568" zoomScale="82" zoomScaleNormal="82" workbookViewId="0">
      <selection activeCell="K594" sqref="K594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7.42578125" style="2" customWidth="1"/>
    <col min="13" max="13" width="13.42578125" bestFit="1" customWidth="1"/>
  </cols>
  <sheetData>
    <row r="1" spans="1:34" ht="47.25" x14ac:dyDescent="0.25">
      <c r="A1" s="17" t="s">
        <v>8</v>
      </c>
      <c r="B1" s="17" t="s">
        <v>9</v>
      </c>
      <c r="C1" s="19" t="s">
        <v>792</v>
      </c>
      <c r="D1" s="19">
        <v>1</v>
      </c>
      <c r="E1" s="19">
        <v>2</v>
      </c>
      <c r="F1" s="19">
        <v>3</v>
      </c>
      <c r="G1" s="19">
        <v>4</v>
      </c>
      <c r="H1" s="19">
        <v>5</v>
      </c>
      <c r="I1" s="19">
        <v>6</v>
      </c>
      <c r="J1" s="19">
        <v>7</v>
      </c>
      <c r="K1" s="19">
        <v>8</v>
      </c>
      <c r="L1" s="19">
        <v>9</v>
      </c>
      <c r="M1" s="19">
        <v>10</v>
      </c>
      <c r="N1" s="19">
        <v>11</v>
      </c>
      <c r="O1" s="19">
        <v>12</v>
      </c>
      <c r="P1" s="19">
        <v>13</v>
      </c>
      <c r="Q1" s="19">
        <v>14</v>
      </c>
      <c r="R1" s="19">
        <v>15</v>
      </c>
      <c r="S1" s="19">
        <v>16</v>
      </c>
      <c r="T1" s="19">
        <v>17</v>
      </c>
      <c r="U1" s="19">
        <v>18</v>
      </c>
      <c r="V1" s="19">
        <v>19</v>
      </c>
      <c r="W1" s="19">
        <v>20</v>
      </c>
      <c r="X1" s="19">
        <v>21</v>
      </c>
      <c r="Y1" s="19">
        <v>22</v>
      </c>
      <c r="Z1" s="19">
        <v>23</v>
      </c>
      <c r="AA1" s="19">
        <v>24</v>
      </c>
      <c r="AB1" s="19">
        <v>25</v>
      </c>
      <c r="AC1" s="19">
        <v>26</v>
      </c>
      <c r="AD1" s="19">
        <v>27</v>
      </c>
      <c r="AE1" s="19">
        <v>28</v>
      </c>
      <c r="AF1" s="19">
        <v>29</v>
      </c>
      <c r="AG1" s="19">
        <v>30</v>
      </c>
      <c r="AH1" s="19">
        <v>31</v>
      </c>
    </row>
    <row r="2" spans="1:34" s="83" customFormat="1" x14ac:dyDescent="0.25">
      <c r="A2" s="60">
        <v>454</v>
      </c>
      <c r="B2" s="62" t="s">
        <v>866</v>
      </c>
      <c r="C2" s="41">
        <f t="shared" ref="C2:C65" si="0">SUM(D2:AH2)</f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</row>
    <row r="3" spans="1:34" s="83" customFormat="1" ht="15.75" x14ac:dyDescent="0.25">
      <c r="A3" s="86">
        <v>1526</v>
      </c>
      <c r="B3" s="75" t="s">
        <v>924</v>
      </c>
      <c r="C3" s="41">
        <f t="shared" si="0"/>
        <v>0</v>
      </c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</row>
    <row r="4" spans="1:34" s="83" customFormat="1" ht="15.75" x14ac:dyDescent="0.25">
      <c r="A4" s="36">
        <v>1986</v>
      </c>
      <c r="B4" s="44" t="s">
        <v>858</v>
      </c>
      <c r="C4" s="41">
        <f t="shared" si="0"/>
        <v>0</v>
      </c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</row>
    <row r="5" spans="1:34" s="83" customFormat="1" ht="15.75" x14ac:dyDescent="0.25">
      <c r="A5" s="36">
        <v>2000</v>
      </c>
      <c r="B5" s="44" t="s">
        <v>859</v>
      </c>
      <c r="C5" s="41">
        <f t="shared" si="0"/>
        <v>0</v>
      </c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</row>
    <row r="6" spans="1:34" s="83" customFormat="1" ht="15.75" x14ac:dyDescent="0.25">
      <c r="A6" s="36">
        <v>2014</v>
      </c>
      <c r="B6" s="44" t="s">
        <v>860</v>
      </c>
      <c r="C6" s="41">
        <f t="shared" si="0"/>
        <v>0</v>
      </c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</row>
    <row r="7" spans="1:34" s="83" customFormat="1" ht="15.75" x14ac:dyDescent="0.25">
      <c r="A7" s="35">
        <v>2176</v>
      </c>
      <c r="B7" s="45" t="s">
        <v>827</v>
      </c>
      <c r="C7" s="41">
        <f t="shared" si="0"/>
        <v>0</v>
      </c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2"/>
    </row>
    <row r="8" spans="1:34" s="83" customFormat="1" x14ac:dyDescent="0.25">
      <c r="A8" s="60">
        <v>3414</v>
      </c>
      <c r="B8" s="62" t="s">
        <v>884</v>
      </c>
      <c r="C8" s="41">
        <f t="shared" si="0"/>
        <v>0</v>
      </c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</row>
    <row r="9" spans="1:34" s="83" customFormat="1" x14ac:dyDescent="0.25">
      <c r="A9" s="60">
        <v>3428</v>
      </c>
      <c r="B9" s="62" t="s">
        <v>885</v>
      </c>
      <c r="C9" s="41">
        <f t="shared" si="0"/>
        <v>0</v>
      </c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</row>
    <row r="10" spans="1:34" s="83" customFormat="1" x14ac:dyDescent="0.25">
      <c r="A10" s="60">
        <v>3442</v>
      </c>
      <c r="B10" s="62" t="s">
        <v>886</v>
      </c>
      <c r="C10" s="41">
        <f t="shared" si="0"/>
        <v>0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</row>
    <row r="11" spans="1:34" s="83" customFormat="1" x14ac:dyDescent="0.25">
      <c r="A11" s="60">
        <v>3456</v>
      </c>
      <c r="B11" s="62" t="s">
        <v>887</v>
      </c>
      <c r="C11" s="41">
        <f t="shared" si="0"/>
        <v>0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</row>
    <row r="12" spans="1:34" s="83" customFormat="1" x14ac:dyDescent="0.25">
      <c r="A12" s="60">
        <v>3470</v>
      </c>
      <c r="B12" s="62" t="s">
        <v>888</v>
      </c>
      <c r="C12" s="41">
        <f t="shared" si="0"/>
        <v>0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</row>
    <row r="13" spans="1:34" s="83" customFormat="1" x14ac:dyDescent="0.25">
      <c r="A13" s="60">
        <v>3484</v>
      </c>
      <c r="B13" s="33" t="s">
        <v>1178</v>
      </c>
      <c r="C13" s="41">
        <f t="shared" si="0"/>
        <v>0</v>
      </c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</row>
    <row r="14" spans="1:34" s="83" customFormat="1" x14ac:dyDescent="0.25">
      <c r="A14" s="60">
        <v>3498</v>
      </c>
      <c r="B14" s="62" t="s">
        <v>1179</v>
      </c>
      <c r="C14" s="41">
        <f t="shared" si="0"/>
        <v>0</v>
      </c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</row>
    <row r="15" spans="1:34" s="83" customFormat="1" x14ac:dyDescent="0.25">
      <c r="A15" s="60">
        <v>3512</v>
      </c>
      <c r="B15" s="62" t="s">
        <v>892</v>
      </c>
      <c r="C15" s="41">
        <f t="shared" si="0"/>
        <v>0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</row>
    <row r="16" spans="1:34" s="83" customFormat="1" x14ac:dyDescent="0.25">
      <c r="A16" s="60">
        <v>3526</v>
      </c>
      <c r="B16" s="62" t="s">
        <v>893</v>
      </c>
      <c r="C16" s="41">
        <f t="shared" si="0"/>
        <v>0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</row>
    <row r="17" spans="1:34" s="83" customFormat="1" x14ac:dyDescent="0.25">
      <c r="A17" s="60">
        <v>3540</v>
      </c>
      <c r="B17" s="62" t="s">
        <v>894</v>
      </c>
      <c r="C17" s="41">
        <f t="shared" si="0"/>
        <v>0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</row>
    <row r="18" spans="1:34" s="83" customFormat="1" x14ac:dyDescent="0.25">
      <c r="A18" s="60">
        <v>3554</v>
      </c>
      <c r="B18" s="62" t="s">
        <v>895</v>
      </c>
      <c r="C18" s="41">
        <f t="shared" si="0"/>
        <v>0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</row>
    <row r="19" spans="1:34" s="83" customFormat="1" ht="15.75" x14ac:dyDescent="0.25">
      <c r="A19" s="35">
        <v>10284</v>
      </c>
      <c r="B19" s="45" t="s">
        <v>829</v>
      </c>
      <c r="C19" s="41">
        <f t="shared" si="0"/>
        <v>0</v>
      </c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2"/>
      <c r="AH19" s="82"/>
    </row>
    <row r="20" spans="1:34" s="83" customFormat="1" ht="15.75" x14ac:dyDescent="0.25">
      <c r="A20" s="36">
        <v>10007785</v>
      </c>
      <c r="B20" s="44" t="s">
        <v>848</v>
      </c>
      <c r="C20" s="41">
        <f t="shared" si="0"/>
        <v>0</v>
      </c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</row>
    <row r="21" spans="1:34" s="83" customFormat="1" ht="15.75" x14ac:dyDescent="0.25">
      <c r="A21" s="36">
        <v>10007786</v>
      </c>
      <c r="B21" s="46" t="s">
        <v>847</v>
      </c>
      <c r="C21" s="41">
        <f t="shared" si="0"/>
        <v>0</v>
      </c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2"/>
    </row>
    <row r="22" spans="1:34" s="83" customFormat="1" ht="15.75" x14ac:dyDescent="0.25">
      <c r="A22" s="36">
        <v>10007787</v>
      </c>
      <c r="B22" s="46" t="s">
        <v>844</v>
      </c>
      <c r="C22" s="41">
        <f t="shared" si="0"/>
        <v>0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</row>
    <row r="23" spans="1:34" s="83" customFormat="1" ht="15.75" x14ac:dyDescent="0.25">
      <c r="A23" s="36">
        <v>10007788</v>
      </c>
      <c r="B23" s="46" t="s">
        <v>846</v>
      </c>
      <c r="C23" s="41">
        <f t="shared" si="0"/>
        <v>0</v>
      </c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</row>
    <row r="24" spans="1:34" s="83" customFormat="1" ht="15.75" x14ac:dyDescent="0.25">
      <c r="A24" s="35">
        <v>10007792</v>
      </c>
      <c r="B24" s="45" t="s">
        <v>828</v>
      </c>
      <c r="C24" s="41">
        <f t="shared" si="0"/>
        <v>0</v>
      </c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2"/>
      <c r="AH24" s="82"/>
    </row>
    <row r="25" spans="1:34" s="83" customFormat="1" ht="15.75" x14ac:dyDescent="0.25">
      <c r="A25" s="35">
        <v>10007794</v>
      </c>
      <c r="B25" s="45" t="s">
        <v>832</v>
      </c>
      <c r="C25" s="41">
        <f t="shared" si="0"/>
        <v>0</v>
      </c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</row>
    <row r="26" spans="1:34" s="83" customFormat="1" ht="15.75" x14ac:dyDescent="0.25">
      <c r="A26" s="35">
        <v>10007808</v>
      </c>
      <c r="B26" s="47" t="s">
        <v>841</v>
      </c>
      <c r="C26" s="41">
        <f t="shared" si="0"/>
        <v>0</v>
      </c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</row>
    <row r="27" spans="1:34" s="83" customFormat="1" ht="31.5" x14ac:dyDescent="0.25">
      <c r="A27" s="40">
        <v>10007809</v>
      </c>
      <c r="B27" s="50" t="s">
        <v>842</v>
      </c>
      <c r="C27" s="41">
        <f t="shared" si="0"/>
        <v>0</v>
      </c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</row>
    <row r="28" spans="1:34" s="83" customFormat="1" ht="15.75" x14ac:dyDescent="0.25">
      <c r="A28" s="35">
        <v>10007810</v>
      </c>
      <c r="B28" s="45" t="s">
        <v>833</v>
      </c>
      <c r="C28" s="41">
        <f t="shared" si="0"/>
        <v>0</v>
      </c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2"/>
      <c r="AH28" s="82"/>
    </row>
    <row r="29" spans="1:34" s="83" customFormat="1" ht="15.75" x14ac:dyDescent="0.25">
      <c r="A29" s="35">
        <v>10007811</v>
      </c>
      <c r="B29" s="45" t="s">
        <v>834</v>
      </c>
      <c r="C29" s="41">
        <f t="shared" si="0"/>
        <v>0</v>
      </c>
      <c r="D29" s="82"/>
      <c r="E29" s="82"/>
      <c r="F29" s="82"/>
      <c r="G29" s="82"/>
      <c r="H29" s="82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2"/>
      <c r="AH29" s="82"/>
    </row>
    <row r="30" spans="1:34" s="83" customFormat="1" ht="15.75" x14ac:dyDescent="0.25">
      <c r="A30" s="35">
        <v>10007813</v>
      </c>
      <c r="B30" s="45" t="s">
        <v>830</v>
      </c>
      <c r="C30" s="41">
        <f t="shared" si="0"/>
        <v>0</v>
      </c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2"/>
      <c r="AH30" s="82"/>
    </row>
    <row r="31" spans="1:34" s="83" customFormat="1" ht="15.75" x14ac:dyDescent="0.25">
      <c r="A31" s="35">
        <v>10007814</v>
      </c>
      <c r="B31" s="45" t="s">
        <v>831</v>
      </c>
      <c r="C31" s="41">
        <f t="shared" si="0"/>
        <v>0</v>
      </c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</row>
    <row r="32" spans="1:34" s="83" customFormat="1" ht="15.75" x14ac:dyDescent="0.25">
      <c r="A32" s="40">
        <v>10007815</v>
      </c>
      <c r="B32" s="48" t="s">
        <v>839</v>
      </c>
      <c r="C32" s="41">
        <f t="shared" si="0"/>
        <v>0</v>
      </c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</row>
    <row r="33" spans="1:34" s="83" customFormat="1" ht="15.75" x14ac:dyDescent="0.25">
      <c r="A33" s="35">
        <v>10007816</v>
      </c>
      <c r="B33" s="47" t="s">
        <v>840</v>
      </c>
      <c r="C33" s="41">
        <f t="shared" si="0"/>
        <v>0</v>
      </c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</row>
    <row r="34" spans="1:34" s="83" customFormat="1" ht="15.75" x14ac:dyDescent="0.25">
      <c r="A34" s="35">
        <v>10007818</v>
      </c>
      <c r="B34" s="45" t="s">
        <v>836</v>
      </c>
      <c r="C34" s="41">
        <f t="shared" si="0"/>
        <v>0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2"/>
      <c r="AH34" s="82"/>
    </row>
    <row r="35" spans="1:34" s="83" customFormat="1" ht="15.75" x14ac:dyDescent="0.25">
      <c r="A35" s="35">
        <v>10007819</v>
      </c>
      <c r="B35" s="47" t="s">
        <v>837</v>
      </c>
      <c r="C35" s="41">
        <f t="shared" si="0"/>
        <v>0</v>
      </c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</row>
    <row r="36" spans="1:34" s="83" customFormat="1" ht="15.75" x14ac:dyDescent="0.25">
      <c r="A36" s="35">
        <v>10007820</v>
      </c>
      <c r="B36" s="47" t="s">
        <v>838</v>
      </c>
      <c r="C36" s="41">
        <f t="shared" si="0"/>
        <v>0</v>
      </c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</row>
    <row r="37" spans="1:34" s="83" customFormat="1" ht="15.75" x14ac:dyDescent="0.25">
      <c r="A37" s="35">
        <v>10007821</v>
      </c>
      <c r="B37" s="45" t="s">
        <v>835</v>
      </c>
      <c r="C37" s="41">
        <f t="shared" si="0"/>
        <v>0</v>
      </c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2"/>
      <c r="AG37" s="82"/>
      <c r="AH37" s="82"/>
    </row>
    <row r="38" spans="1:34" s="83" customFormat="1" ht="15.75" x14ac:dyDescent="0.25">
      <c r="A38" s="35">
        <v>10007822</v>
      </c>
      <c r="B38" s="47" t="s">
        <v>843</v>
      </c>
      <c r="C38" s="41">
        <f t="shared" si="0"/>
        <v>0</v>
      </c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</row>
    <row r="39" spans="1:34" s="83" customFormat="1" ht="15.75" x14ac:dyDescent="0.25">
      <c r="A39" s="36">
        <v>10007823</v>
      </c>
      <c r="B39" s="46" t="s">
        <v>845</v>
      </c>
      <c r="C39" s="41">
        <f t="shared" si="0"/>
        <v>0</v>
      </c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2"/>
      <c r="AH39" s="82"/>
    </row>
    <row r="40" spans="1:34" s="83" customFormat="1" ht="31.5" x14ac:dyDescent="0.25">
      <c r="A40" s="49" t="s">
        <v>19</v>
      </c>
      <c r="B40" s="50" t="s">
        <v>20</v>
      </c>
      <c r="C40" s="41">
        <f t="shared" si="0"/>
        <v>0</v>
      </c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</row>
    <row r="41" spans="1:34" s="83" customFormat="1" ht="15.75" x14ac:dyDescent="0.25">
      <c r="A41" s="49" t="s">
        <v>23</v>
      </c>
      <c r="B41" s="50" t="s">
        <v>514</v>
      </c>
      <c r="C41" s="41">
        <f t="shared" si="0"/>
        <v>0</v>
      </c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</row>
    <row r="42" spans="1:34" s="83" customFormat="1" ht="31.5" x14ac:dyDescent="0.25">
      <c r="A42" s="49" t="s">
        <v>24</v>
      </c>
      <c r="B42" s="50" t="s">
        <v>25</v>
      </c>
      <c r="C42" s="41">
        <f t="shared" si="0"/>
        <v>0</v>
      </c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</row>
    <row r="43" spans="1:34" s="83" customFormat="1" ht="15.75" x14ac:dyDescent="0.25">
      <c r="A43" s="49" t="s">
        <v>28</v>
      </c>
      <c r="B43" s="50" t="s">
        <v>29</v>
      </c>
      <c r="C43" s="41">
        <f t="shared" si="0"/>
        <v>0</v>
      </c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</row>
    <row r="44" spans="1:34" s="83" customFormat="1" ht="15.75" x14ac:dyDescent="0.25">
      <c r="A44" s="49" t="s">
        <v>30</v>
      </c>
      <c r="B44" s="50" t="s">
        <v>515</v>
      </c>
      <c r="C44" s="41">
        <f t="shared" si="0"/>
        <v>0</v>
      </c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</row>
    <row r="45" spans="1:34" s="83" customFormat="1" ht="15.75" x14ac:dyDescent="0.25">
      <c r="A45" s="49" t="s">
        <v>34</v>
      </c>
      <c r="B45" s="50" t="s">
        <v>35</v>
      </c>
      <c r="C45" s="41">
        <f t="shared" si="0"/>
        <v>0</v>
      </c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</row>
    <row r="46" spans="1:34" s="83" customFormat="1" ht="31.5" x14ac:dyDescent="0.25">
      <c r="A46" s="49" t="s">
        <v>516</v>
      </c>
      <c r="B46" s="50" t="s">
        <v>517</v>
      </c>
      <c r="C46" s="41">
        <f t="shared" si="0"/>
        <v>0</v>
      </c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</row>
    <row r="47" spans="1:34" s="83" customFormat="1" ht="31.5" x14ac:dyDescent="0.25">
      <c r="A47" s="49" t="s">
        <v>39</v>
      </c>
      <c r="B47" s="50" t="s">
        <v>518</v>
      </c>
      <c r="C47" s="41">
        <f t="shared" si="0"/>
        <v>0</v>
      </c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</row>
    <row r="48" spans="1:34" s="83" customFormat="1" ht="31.5" x14ac:dyDescent="0.25">
      <c r="A48" s="49" t="s">
        <v>37</v>
      </c>
      <c r="B48" s="50" t="s">
        <v>38</v>
      </c>
      <c r="C48" s="41">
        <f t="shared" si="0"/>
        <v>0</v>
      </c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</row>
    <row r="49" spans="1:34" s="83" customFormat="1" ht="15.75" x14ac:dyDescent="0.25">
      <c r="A49" s="49" t="s">
        <v>519</v>
      </c>
      <c r="B49" s="50" t="s">
        <v>520</v>
      </c>
      <c r="C49" s="41">
        <f t="shared" si="0"/>
        <v>0</v>
      </c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</row>
    <row r="50" spans="1:34" s="83" customFormat="1" ht="15.75" x14ac:dyDescent="0.25">
      <c r="A50" s="49" t="s">
        <v>521</v>
      </c>
      <c r="B50" s="50" t="s">
        <v>522</v>
      </c>
      <c r="C50" s="41">
        <f t="shared" si="0"/>
        <v>0</v>
      </c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</row>
    <row r="51" spans="1:34" s="83" customFormat="1" ht="15.75" x14ac:dyDescent="0.25">
      <c r="A51" s="49" t="s">
        <v>523</v>
      </c>
      <c r="B51" s="50" t="s">
        <v>524</v>
      </c>
      <c r="C51" s="41">
        <f t="shared" si="0"/>
        <v>0</v>
      </c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</row>
    <row r="52" spans="1:34" s="83" customFormat="1" ht="15.75" x14ac:dyDescent="0.25">
      <c r="A52" s="49" t="s">
        <v>525</v>
      </c>
      <c r="B52" s="50" t="s">
        <v>526</v>
      </c>
      <c r="C52" s="41">
        <f t="shared" si="0"/>
        <v>0</v>
      </c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</row>
    <row r="53" spans="1:34" s="83" customFormat="1" ht="15.75" x14ac:dyDescent="0.25">
      <c r="A53" s="49" t="s">
        <v>527</v>
      </c>
      <c r="B53" s="50" t="s">
        <v>528</v>
      </c>
      <c r="C53" s="41">
        <f t="shared" si="0"/>
        <v>0</v>
      </c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</row>
    <row r="54" spans="1:34" s="83" customFormat="1" ht="15.75" x14ac:dyDescent="0.25">
      <c r="A54" s="49" t="s">
        <v>51</v>
      </c>
      <c r="B54" s="51" t="s">
        <v>52</v>
      </c>
      <c r="C54" s="41">
        <f t="shared" si="0"/>
        <v>0</v>
      </c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</row>
    <row r="55" spans="1:34" s="83" customFormat="1" ht="15.75" x14ac:dyDescent="0.25">
      <c r="A55" s="49" t="s">
        <v>57</v>
      </c>
      <c r="B55" s="51" t="s">
        <v>529</v>
      </c>
      <c r="C55" s="41">
        <f t="shared" si="0"/>
        <v>0</v>
      </c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</row>
    <row r="56" spans="1:34" s="83" customFormat="1" ht="31.5" x14ac:dyDescent="0.25">
      <c r="A56" s="38" t="s">
        <v>279</v>
      </c>
      <c r="B56" s="51" t="s">
        <v>280</v>
      </c>
      <c r="C56" s="41">
        <f t="shared" si="0"/>
        <v>0</v>
      </c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</row>
    <row r="57" spans="1:34" s="83" customFormat="1" ht="31.5" x14ac:dyDescent="0.25">
      <c r="A57" s="38" t="s">
        <v>281</v>
      </c>
      <c r="B57" s="51" t="s">
        <v>282</v>
      </c>
      <c r="C57" s="41">
        <f t="shared" si="0"/>
        <v>0</v>
      </c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</row>
    <row r="58" spans="1:34" s="83" customFormat="1" ht="15.75" x14ac:dyDescent="0.25">
      <c r="A58" s="38" t="s">
        <v>83</v>
      </c>
      <c r="B58" s="51" t="s">
        <v>530</v>
      </c>
      <c r="C58" s="41">
        <f t="shared" si="0"/>
        <v>0</v>
      </c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</row>
    <row r="59" spans="1:34" s="83" customFormat="1" ht="15.75" x14ac:dyDescent="0.25">
      <c r="A59" s="38" t="s">
        <v>84</v>
      </c>
      <c r="B59" s="51" t="s">
        <v>531</v>
      </c>
      <c r="C59" s="41">
        <f t="shared" si="0"/>
        <v>0</v>
      </c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</row>
    <row r="60" spans="1:34" s="83" customFormat="1" ht="15.75" x14ac:dyDescent="0.25">
      <c r="A60" s="38" t="s">
        <v>85</v>
      </c>
      <c r="B60" s="51" t="s">
        <v>532</v>
      </c>
      <c r="C60" s="41">
        <f t="shared" si="0"/>
        <v>0</v>
      </c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</row>
    <row r="61" spans="1:34" s="83" customFormat="1" ht="15.75" x14ac:dyDescent="0.25">
      <c r="A61" s="38" t="s">
        <v>86</v>
      </c>
      <c r="B61" s="51" t="s">
        <v>533</v>
      </c>
      <c r="C61" s="41">
        <f t="shared" si="0"/>
        <v>0</v>
      </c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</row>
    <row r="62" spans="1:34" s="83" customFormat="1" ht="15.75" x14ac:dyDescent="0.25">
      <c r="A62" s="36" t="s">
        <v>853</v>
      </c>
      <c r="B62" s="44" t="s">
        <v>854</v>
      </c>
      <c r="C62" s="41">
        <f t="shared" si="0"/>
        <v>0</v>
      </c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</row>
    <row r="63" spans="1:34" s="83" customFormat="1" ht="15.75" x14ac:dyDescent="0.25">
      <c r="A63" s="38" t="s">
        <v>89</v>
      </c>
      <c r="B63" s="51" t="s">
        <v>90</v>
      </c>
      <c r="C63" s="41">
        <f t="shared" si="0"/>
        <v>0</v>
      </c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</row>
    <row r="64" spans="1:34" s="83" customFormat="1" ht="31.5" x14ac:dyDescent="0.25">
      <c r="A64" s="38" t="s">
        <v>534</v>
      </c>
      <c r="B64" s="51" t="s">
        <v>535</v>
      </c>
      <c r="C64" s="41">
        <f t="shared" si="0"/>
        <v>0</v>
      </c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</row>
    <row r="65" spans="1:34" s="83" customFormat="1" ht="31.5" x14ac:dyDescent="0.25">
      <c r="A65" s="38" t="s">
        <v>93</v>
      </c>
      <c r="B65" s="51" t="s">
        <v>94</v>
      </c>
      <c r="C65" s="41">
        <f t="shared" si="0"/>
        <v>0</v>
      </c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</row>
    <row r="66" spans="1:34" s="83" customFormat="1" ht="15.75" x14ac:dyDescent="0.25">
      <c r="A66" s="38" t="s">
        <v>95</v>
      </c>
      <c r="B66" s="51" t="s">
        <v>536</v>
      </c>
      <c r="C66" s="41">
        <f t="shared" ref="C66:C129" si="1">SUM(D66:AH66)</f>
        <v>0</v>
      </c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</row>
    <row r="67" spans="1:34" s="83" customFormat="1" ht="15.75" x14ac:dyDescent="0.25">
      <c r="A67" s="38" t="s">
        <v>193</v>
      </c>
      <c r="B67" s="51" t="s">
        <v>537</v>
      </c>
      <c r="C67" s="41">
        <f t="shared" si="1"/>
        <v>0</v>
      </c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</row>
    <row r="68" spans="1:34" s="83" customFormat="1" ht="15.75" x14ac:dyDescent="0.25">
      <c r="A68" s="38" t="s">
        <v>97</v>
      </c>
      <c r="B68" s="51" t="s">
        <v>98</v>
      </c>
      <c r="C68" s="41">
        <f t="shared" si="1"/>
        <v>0</v>
      </c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</row>
    <row r="69" spans="1:34" s="83" customFormat="1" ht="31.5" x14ac:dyDescent="0.25">
      <c r="A69" s="38" t="s">
        <v>100</v>
      </c>
      <c r="B69" s="51" t="s">
        <v>101</v>
      </c>
      <c r="C69" s="41">
        <f t="shared" si="1"/>
        <v>0</v>
      </c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</row>
    <row r="70" spans="1:34" s="83" customFormat="1" ht="15.75" x14ac:dyDescent="0.25">
      <c r="A70" s="38" t="s">
        <v>99</v>
      </c>
      <c r="B70" s="51" t="s">
        <v>538</v>
      </c>
      <c r="C70" s="41">
        <f t="shared" si="1"/>
        <v>0</v>
      </c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</row>
    <row r="71" spans="1:34" s="83" customFormat="1" ht="31.5" x14ac:dyDescent="0.25">
      <c r="A71" s="38" t="s">
        <v>502</v>
      </c>
      <c r="B71" s="51" t="s">
        <v>539</v>
      </c>
      <c r="C71" s="41">
        <f t="shared" si="1"/>
        <v>0</v>
      </c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</row>
    <row r="72" spans="1:34" s="83" customFormat="1" ht="31.5" x14ac:dyDescent="0.25">
      <c r="A72" s="38" t="s">
        <v>113</v>
      </c>
      <c r="B72" s="51" t="s">
        <v>540</v>
      </c>
      <c r="C72" s="41">
        <f t="shared" si="1"/>
        <v>0</v>
      </c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</row>
    <row r="73" spans="1:34" s="83" customFormat="1" x14ac:dyDescent="0.25">
      <c r="A73" s="37" t="s">
        <v>802</v>
      </c>
      <c r="B73" s="52" t="s">
        <v>803</v>
      </c>
      <c r="C73" s="41">
        <f t="shared" si="1"/>
        <v>0</v>
      </c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</row>
    <row r="74" spans="1:34" s="83" customFormat="1" ht="15.75" x14ac:dyDescent="0.25">
      <c r="A74" s="38" t="s">
        <v>117</v>
      </c>
      <c r="B74" s="51" t="s">
        <v>541</v>
      </c>
      <c r="C74" s="41">
        <f t="shared" si="1"/>
        <v>0</v>
      </c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</row>
    <row r="75" spans="1:34" s="83" customFormat="1" ht="15.75" x14ac:dyDescent="0.25">
      <c r="A75" s="38" t="s">
        <v>501</v>
      </c>
      <c r="B75" s="51" t="s">
        <v>542</v>
      </c>
      <c r="C75" s="41">
        <f t="shared" si="1"/>
        <v>0</v>
      </c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</row>
    <row r="76" spans="1:34" s="83" customFormat="1" ht="15.75" x14ac:dyDescent="0.25">
      <c r="A76" s="38" t="s">
        <v>53</v>
      </c>
      <c r="B76" s="51" t="s">
        <v>54</v>
      </c>
      <c r="C76" s="41">
        <f t="shared" si="1"/>
        <v>0</v>
      </c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</row>
    <row r="77" spans="1:34" s="83" customFormat="1" ht="15.75" x14ac:dyDescent="0.25">
      <c r="A77" s="38" t="s">
        <v>127</v>
      </c>
      <c r="B77" s="51" t="s">
        <v>543</v>
      </c>
      <c r="C77" s="41">
        <f t="shared" si="1"/>
        <v>0</v>
      </c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</row>
    <row r="78" spans="1:34" s="83" customFormat="1" ht="15.75" x14ac:dyDescent="0.25">
      <c r="A78" s="38" t="s">
        <v>128</v>
      </c>
      <c r="B78" s="51" t="s">
        <v>544</v>
      </c>
      <c r="C78" s="41">
        <f t="shared" si="1"/>
        <v>0</v>
      </c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</row>
    <row r="79" spans="1:34" s="83" customFormat="1" ht="31.5" x14ac:dyDescent="0.25">
      <c r="A79" s="38" t="s">
        <v>129</v>
      </c>
      <c r="B79" s="51" t="s">
        <v>545</v>
      </c>
      <c r="C79" s="41">
        <f t="shared" si="1"/>
        <v>0</v>
      </c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</row>
    <row r="80" spans="1:34" s="83" customFormat="1" ht="15.75" x14ac:dyDescent="0.25">
      <c r="A80" s="87" t="s">
        <v>908</v>
      </c>
      <c r="B80" s="27" t="s">
        <v>909</v>
      </c>
      <c r="C80" s="41">
        <f t="shared" si="1"/>
        <v>0</v>
      </c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</row>
    <row r="81" spans="1:34" s="83" customFormat="1" ht="31.5" x14ac:dyDescent="0.25">
      <c r="A81" s="38" t="s">
        <v>212</v>
      </c>
      <c r="B81" s="51" t="s">
        <v>213</v>
      </c>
      <c r="C81" s="41">
        <f t="shared" si="1"/>
        <v>0</v>
      </c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96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</row>
    <row r="82" spans="1:34" s="83" customFormat="1" ht="15.75" x14ac:dyDescent="0.25">
      <c r="A82" s="38" t="s">
        <v>498</v>
      </c>
      <c r="B82" s="51" t="s">
        <v>546</v>
      </c>
      <c r="C82" s="41">
        <f t="shared" si="1"/>
        <v>0</v>
      </c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</row>
    <row r="83" spans="1:34" s="83" customFormat="1" ht="31.5" x14ac:dyDescent="0.25">
      <c r="A83" s="38" t="s">
        <v>153</v>
      </c>
      <c r="B83" s="51" t="s">
        <v>154</v>
      </c>
      <c r="C83" s="41">
        <f t="shared" si="1"/>
        <v>0</v>
      </c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2"/>
    </row>
    <row r="84" spans="1:34" s="83" customFormat="1" ht="31.5" x14ac:dyDescent="0.25">
      <c r="A84" s="38" t="s">
        <v>807</v>
      </c>
      <c r="B84" s="51" t="s">
        <v>808</v>
      </c>
      <c r="C84" s="41">
        <f t="shared" si="1"/>
        <v>0</v>
      </c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</row>
    <row r="85" spans="1:34" s="83" customFormat="1" ht="31.5" x14ac:dyDescent="0.25">
      <c r="A85" s="53" t="s">
        <v>809</v>
      </c>
      <c r="B85" s="54" t="s">
        <v>810</v>
      </c>
      <c r="C85" s="41">
        <f t="shared" si="1"/>
        <v>0</v>
      </c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</row>
    <row r="86" spans="1:34" s="83" customFormat="1" ht="31.5" x14ac:dyDescent="0.25">
      <c r="A86" s="38" t="s">
        <v>155</v>
      </c>
      <c r="B86" s="51" t="s">
        <v>156</v>
      </c>
      <c r="C86" s="41">
        <f t="shared" si="1"/>
        <v>0</v>
      </c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</row>
    <row r="87" spans="1:34" s="83" customFormat="1" ht="15.75" x14ac:dyDescent="0.25">
      <c r="A87" s="38" t="s">
        <v>175</v>
      </c>
      <c r="B87" s="51" t="s">
        <v>547</v>
      </c>
      <c r="C87" s="41">
        <f t="shared" si="1"/>
        <v>0</v>
      </c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</row>
    <row r="88" spans="1:34" s="83" customFormat="1" ht="31.5" x14ac:dyDescent="0.25">
      <c r="A88" s="38" t="s">
        <v>166</v>
      </c>
      <c r="B88" s="51" t="s">
        <v>548</v>
      </c>
      <c r="C88" s="41">
        <f t="shared" si="1"/>
        <v>0</v>
      </c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</row>
    <row r="89" spans="1:34" s="83" customFormat="1" ht="15.75" x14ac:dyDescent="0.25">
      <c r="A89" s="38" t="s">
        <v>176</v>
      </c>
      <c r="B89" s="51" t="s">
        <v>549</v>
      </c>
      <c r="C89" s="41">
        <f t="shared" si="1"/>
        <v>0</v>
      </c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</row>
    <row r="90" spans="1:34" s="83" customFormat="1" ht="15.75" x14ac:dyDescent="0.25">
      <c r="A90" s="38" t="s">
        <v>178</v>
      </c>
      <c r="B90" s="51" t="s">
        <v>550</v>
      </c>
      <c r="C90" s="41">
        <f t="shared" si="1"/>
        <v>0</v>
      </c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</row>
    <row r="91" spans="1:34" s="83" customFormat="1" ht="15.75" x14ac:dyDescent="0.25">
      <c r="A91" s="38" t="s">
        <v>179</v>
      </c>
      <c r="B91" s="51" t="s">
        <v>551</v>
      </c>
      <c r="C91" s="41">
        <f t="shared" si="1"/>
        <v>0</v>
      </c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</row>
    <row r="92" spans="1:34" s="83" customFormat="1" ht="31.5" x14ac:dyDescent="0.25">
      <c r="A92" s="38" t="s">
        <v>506</v>
      </c>
      <c r="B92" s="51" t="s">
        <v>507</v>
      </c>
      <c r="C92" s="41">
        <f t="shared" si="1"/>
        <v>0</v>
      </c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</row>
    <row r="93" spans="1:34" s="83" customFormat="1" ht="15.75" x14ac:dyDescent="0.25">
      <c r="A93" s="38" t="s">
        <v>188</v>
      </c>
      <c r="B93" s="51" t="s">
        <v>552</v>
      </c>
      <c r="C93" s="41">
        <f t="shared" si="1"/>
        <v>0</v>
      </c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</row>
    <row r="94" spans="1:34" s="83" customFormat="1" ht="15.75" x14ac:dyDescent="0.25">
      <c r="A94" s="38" t="s">
        <v>190</v>
      </c>
      <c r="B94" s="51" t="s">
        <v>553</v>
      </c>
      <c r="C94" s="41">
        <f t="shared" si="1"/>
        <v>0</v>
      </c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</row>
    <row r="95" spans="1:34" s="83" customFormat="1" ht="15.75" x14ac:dyDescent="0.25">
      <c r="A95" s="38" t="s">
        <v>191</v>
      </c>
      <c r="B95" s="51" t="s">
        <v>554</v>
      </c>
      <c r="C95" s="41">
        <f t="shared" si="1"/>
        <v>0</v>
      </c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</row>
    <row r="96" spans="1:34" s="83" customFormat="1" ht="15.75" x14ac:dyDescent="0.25">
      <c r="A96" s="38" t="s">
        <v>192</v>
      </c>
      <c r="B96" s="51" t="s">
        <v>555</v>
      </c>
      <c r="C96" s="41">
        <f t="shared" si="1"/>
        <v>0</v>
      </c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</row>
    <row r="97" spans="1:34" s="83" customFormat="1" ht="15.75" x14ac:dyDescent="0.25">
      <c r="A97" s="38" t="s">
        <v>195</v>
      </c>
      <c r="B97" s="51" t="s">
        <v>556</v>
      </c>
      <c r="C97" s="41">
        <f t="shared" si="1"/>
        <v>0</v>
      </c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</row>
    <row r="98" spans="1:34" s="83" customFormat="1" ht="15.75" x14ac:dyDescent="0.25">
      <c r="A98" s="36" t="s">
        <v>855</v>
      </c>
      <c r="B98" s="46" t="s">
        <v>856</v>
      </c>
      <c r="C98" s="41">
        <f t="shared" si="1"/>
        <v>0</v>
      </c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</row>
    <row r="99" spans="1:34" s="83" customFormat="1" ht="31.5" x14ac:dyDescent="0.25">
      <c r="A99" s="38" t="s">
        <v>198</v>
      </c>
      <c r="B99" s="51" t="s">
        <v>557</v>
      </c>
      <c r="C99" s="41">
        <f t="shared" si="1"/>
        <v>0</v>
      </c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</row>
    <row r="100" spans="1:34" s="83" customFormat="1" ht="31.5" x14ac:dyDescent="0.25">
      <c r="A100" s="38" t="s">
        <v>199</v>
      </c>
      <c r="B100" s="51" t="s">
        <v>558</v>
      </c>
      <c r="C100" s="41">
        <f t="shared" si="1"/>
        <v>0</v>
      </c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</row>
    <row r="101" spans="1:34" s="83" customFormat="1" ht="31.5" x14ac:dyDescent="0.25">
      <c r="A101" s="38" t="s">
        <v>200</v>
      </c>
      <c r="B101" s="51" t="s">
        <v>559</v>
      </c>
      <c r="C101" s="41">
        <f t="shared" si="1"/>
        <v>0</v>
      </c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</row>
    <row r="102" spans="1:34" s="83" customFormat="1" ht="15.75" x14ac:dyDescent="0.25">
      <c r="A102" s="38" t="s">
        <v>560</v>
      </c>
      <c r="B102" s="51" t="s">
        <v>561</v>
      </c>
      <c r="C102" s="41">
        <f t="shared" si="1"/>
        <v>0</v>
      </c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</row>
    <row r="103" spans="1:34" s="83" customFormat="1" ht="15.75" x14ac:dyDescent="0.25">
      <c r="A103" s="38" t="s">
        <v>205</v>
      </c>
      <c r="B103" s="51" t="s">
        <v>562</v>
      </c>
      <c r="C103" s="41">
        <f t="shared" si="1"/>
        <v>0</v>
      </c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</row>
    <row r="104" spans="1:34" s="83" customFormat="1" ht="15.75" x14ac:dyDescent="0.25">
      <c r="A104" s="38" t="s">
        <v>206</v>
      </c>
      <c r="B104" s="51" t="s">
        <v>563</v>
      </c>
      <c r="C104" s="41">
        <f t="shared" si="1"/>
        <v>0</v>
      </c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</row>
    <row r="105" spans="1:34" s="83" customFormat="1" ht="31.5" x14ac:dyDescent="0.25">
      <c r="A105" s="38" t="s">
        <v>210</v>
      </c>
      <c r="B105" s="51" t="s">
        <v>564</v>
      </c>
      <c r="C105" s="41">
        <f t="shared" si="1"/>
        <v>0</v>
      </c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</row>
    <row r="106" spans="1:34" s="83" customFormat="1" ht="15.75" x14ac:dyDescent="0.25">
      <c r="A106" s="38" t="s">
        <v>211</v>
      </c>
      <c r="B106" s="51" t="s">
        <v>565</v>
      </c>
      <c r="C106" s="41">
        <f t="shared" si="1"/>
        <v>0</v>
      </c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</row>
    <row r="107" spans="1:34" s="83" customFormat="1" ht="15.75" x14ac:dyDescent="0.25">
      <c r="A107" s="38" t="s">
        <v>123</v>
      </c>
      <c r="B107" s="51" t="s">
        <v>566</v>
      </c>
      <c r="C107" s="41">
        <f t="shared" si="1"/>
        <v>0</v>
      </c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</row>
    <row r="108" spans="1:34" s="83" customFormat="1" ht="15.75" x14ac:dyDescent="0.25">
      <c r="A108" s="38" t="s">
        <v>229</v>
      </c>
      <c r="B108" s="51" t="s">
        <v>567</v>
      </c>
      <c r="C108" s="41">
        <f t="shared" si="1"/>
        <v>0</v>
      </c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</row>
    <row r="109" spans="1:34" s="83" customFormat="1" ht="15.75" x14ac:dyDescent="0.25">
      <c r="A109" s="38" t="s">
        <v>509</v>
      </c>
      <c r="B109" s="51" t="s">
        <v>568</v>
      </c>
      <c r="C109" s="41">
        <f t="shared" si="1"/>
        <v>0</v>
      </c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</row>
    <row r="110" spans="1:34" s="83" customFormat="1" ht="15.75" x14ac:dyDescent="0.25">
      <c r="A110" s="38" t="s">
        <v>221</v>
      </c>
      <c r="B110" s="51" t="s">
        <v>569</v>
      </c>
      <c r="C110" s="41">
        <f t="shared" si="1"/>
        <v>0</v>
      </c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</row>
    <row r="111" spans="1:34" s="83" customFormat="1" ht="15.75" x14ac:dyDescent="0.25">
      <c r="A111" s="38" t="s">
        <v>508</v>
      </c>
      <c r="B111" s="51" t="s">
        <v>570</v>
      </c>
      <c r="C111" s="41">
        <f t="shared" si="1"/>
        <v>0</v>
      </c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</row>
    <row r="112" spans="1:34" s="83" customFormat="1" ht="15.75" x14ac:dyDescent="0.25">
      <c r="A112" s="38" t="s">
        <v>227</v>
      </c>
      <c r="B112" s="51" t="s">
        <v>228</v>
      </c>
      <c r="C112" s="41">
        <f t="shared" si="1"/>
        <v>0</v>
      </c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</row>
    <row r="113" spans="1:34" s="83" customFormat="1" ht="31.5" x14ac:dyDescent="0.25">
      <c r="A113" s="38" t="s">
        <v>246</v>
      </c>
      <c r="B113" s="51" t="s">
        <v>571</v>
      </c>
      <c r="C113" s="41">
        <f t="shared" si="1"/>
        <v>0</v>
      </c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</row>
    <row r="114" spans="1:34" s="83" customFormat="1" ht="31.5" x14ac:dyDescent="0.25">
      <c r="A114" s="38" t="s">
        <v>257</v>
      </c>
      <c r="B114" s="51" t="s">
        <v>258</v>
      </c>
      <c r="C114" s="41">
        <f t="shared" si="1"/>
        <v>0</v>
      </c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</row>
    <row r="115" spans="1:34" s="83" customFormat="1" ht="47.25" x14ac:dyDescent="0.25">
      <c r="A115" s="38" t="s">
        <v>261</v>
      </c>
      <c r="B115" s="51" t="s">
        <v>262</v>
      </c>
      <c r="C115" s="41">
        <f t="shared" si="1"/>
        <v>0</v>
      </c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</row>
    <row r="116" spans="1:34" s="83" customFormat="1" ht="15.75" x14ac:dyDescent="0.25">
      <c r="A116" s="38" t="s">
        <v>270</v>
      </c>
      <c r="B116" s="51" t="s">
        <v>271</v>
      </c>
      <c r="C116" s="41">
        <f t="shared" si="1"/>
        <v>0</v>
      </c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</row>
    <row r="117" spans="1:34" s="83" customFormat="1" ht="15.75" x14ac:dyDescent="0.25">
      <c r="A117" s="38" t="s">
        <v>800</v>
      </c>
      <c r="B117" s="51" t="s">
        <v>801</v>
      </c>
      <c r="C117" s="41">
        <f t="shared" si="1"/>
        <v>0</v>
      </c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</row>
    <row r="118" spans="1:34" s="83" customFormat="1" ht="15.75" x14ac:dyDescent="0.25">
      <c r="A118" s="38" t="s">
        <v>276</v>
      </c>
      <c r="B118" s="51" t="s">
        <v>277</v>
      </c>
      <c r="C118" s="41">
        <f t="shared" si="1"/>
        <v>0</v>
      </c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</row>
    <row r="119" spans="1:34" s="83" customFormat="1" ht="15.75" x14ac:dyDescent="0.25">
      <c r="A119" s="38" t="s">
        <v>572</v>
      </c>
      <c r="B119" s="51" t="s">
        <v>573</v>
      </c>
      <c r="C119" s="41">
        <f t="shared" si="1"/>
        <v>0</v>
      </c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</row>
    <row r="120" spans="1:34" s="83" customFormat="1" ht="15.75" x14ac:dyDescent="0.25">
      <c r="A120" s="38" t="s">
        <v>284</v>
      </c>
      <c r="B120" s="51" t="s">
        <v>574</v>
      </c>
      <c r="C120" s="41">
        <f t="shared" si="1"/>
        <v>0</v>
      </c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</row>
    <row r="121" spans="1:34" s="83" customFormat="1" ht="15.75" x14ac:dyDescent="0.25">
      <c r="A121" s="38" t="s">
        <v>285</v>
      </c>
      <c r="B121" s="51" t="s">
        <v>575</v>
      </c>
      <c r="C121" s="41">
        <f t="shared" si="1"/>
        <v>0</v>
      </c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</row>
    <row r="122" spans="1:34" s="83" customFormat="1" ht="15.75" x14ac:dyDescent="0.25">
      <c r="A122" s="38" t="s">
        <v>289</v>
      </c>
      <c r="B122" s="51" t="s">
        <v>576</v>
      </c>
      <c r="C122" s="41">
        <f t="shared" si="1"/>
        <v>0</v>
      </c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</row>
    <row r="123" spans="1:34" s="83" customFormat="1" ht="15.75" x14ac:dyDescent="0.25">
      <c r="A123" s="38" t="s">
        <v>292</v>
      </c>
      <c r="B123" s="51" t="s">
        <v>577</v>
      </c>
      <c r="C123" s="41">
        <f t="shared" si="1"/>
        <v>0</v>
      </c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</row>
    <row r="124" spans="1:34" s="83" customFormat="1" ht="15.75" x14ac:dyDescent="0.25">
      <c r="A124" s="38" t="s">
        <v>300</v>
      </c>
      <c r="B124" s="51" t="s">
        <v>578</v>
      </c>
      <c r="C124" s="41">
        <f t="shared" si="1"/>
        <v>0</v>
      </c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</row>
    <row r="125" spans="1:34" s="83" customFormat="1" ht="15.75" x14ac:dyDescent="0.25">
      <c r="A125" s="38" t="s">
        <v>306</v>
      </c>
      <c r="B125" s="51" t="s">
        <v>579</v>
      </c>
      <c r="C125" s="41">
        <f t="shared" si="1"/>
        <v>0</v>
      </c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</row>
    <row r="126" spans="1:34" s="83" customFormat="1" ht="15.75" x14ac:dyDescent="0.25">
      <c r="A126" s="38" t="s">
        <v>304</v>
      </c>
      <c r="B126" s="51" t="s">
        <v>580</v>
      </c>
      <c r="C126" s="41">
        <f t="shared" si="1"/>
        <v>0</v>
      </c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</row>
    <row r="127" spans="1:34" s="83" customFormat="1" ht="15.75" x14ac:dyDescent="0.25">
      <c r="A127" s="38" t="s">
        <v>305</v>
      </c>
      <c r="B127" s="51" t="s">
        <v>581</v>
      </c>
      <c r="C127" s="41">
        <f t="shared" si="1"/>
        <v>0</v>
      </c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</row>
    <row r="128" spans="1:34" s="83" customFormat="1" ht="31.5" x14ac:dyDescent="0.25">
      <c r="A128" s="38" t="s">
        <v>309</v>
      </c>
      <c r="B128" s="51" t="s">
        <v>310</v>
      </c>
      <c r="C128" s="41">
        <f t="shared" si="1"/>
        <v>0</v>
      </c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</row>
    <row r="129" spans="1:34" s="83" customFormat="1" ht="15.75" x14ac:dyDescent="0.25">
      <c r="A129" s="38" t="s">
        <v>278</v>
      </c>
      <c r="B129" s="51" t="s">
        <v>582</v>
      </c>
      <c r="C129" s="41">
        <f t="shared" si="1"/>
        <v>0</v>
      </c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</row>
    <row r="130" spans="1:34" s="83" customFormat="1" ht="31.5" x14ac:dyDescent="0.25">
      <c r="A130" s="38" t="s">
        <v>512</v>
      </c>
      <c r="B130" s="51" t="s">
        <v>583</v>
      </c>
      <c r="C130" s="41">
        <f t="shared" ref="C130:C193" si="2">SUM(D130:AH130)</f>
        <v>0</v>
      </c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</row>
    <row r="131" spans="1:34" s="83" customFormat="1" ht="31.5" x14ac:dyDescent="0.25">
      <c r="A131" s="38" t="s">
        <v>314</v>
      </c>
      <c r="B131" s="51" t="s">
        <v>315</v>
      </c>
      <c r="C131" s="41">
        <f t="shared" si="2"/>
        <v>0</v>
      </c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</row>
    <row r="132" spans="1:34" s="83" customFormat="1" ht="15.75" x14ac:dyDescent="0.25">
      <c r="A132" s="38" t="s">
        <v>316</v>
      </c>
      <c r="B132" s="51" t="s">
        <v>584</v>
      </c>
      <c r="C132" s="41">
        <f t="shared" si="2"/>
        <v>0</v>
      </c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</row>
    <row r="133" spans="1:34" s="83" customFormat="1" ht="15.75" x14ac:dyDescent="0.25">
      <c r="A133" s="38" t="s">
        <v>318</v>
      </c>
      <c r="B133" s="51" t="s">
        <v>585</v>
      </c>
      <c r="C133" s="41">
        <f t="shared" si="2"/>
        <v>0</v>
      </c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</row>
    <row r="134" spans="1:34" s="83" customFormat="1" ht="15.75" x14ac:dyDescent="0.25">
      <c r="A134" s="38" t="s">
        <v>510</v>
      </c>
      <c r="B134" s="51" t="s">
        <v>511</v>
      </c>
      <c r="C134" s="41">
        <f t="shared" si="2"/>
        <v>0</v>
      </c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</row>
    <row r="135" spans="1:34" s="83" customFormat="1" ht="15.75" x14ac:dyDescent="0.25">
      <c r="A135" s="38" t="s">
        <v>319</v>
      </c>
      <c r="B135" s="51" t="s">
        <v>320</v>
      </c>
      <c r="C135" s="41">
        <f t="shared" si="2"/>
        <v>0</v>
      </c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</row>
    <row r="136" spans="1:34" s="83" customFormat="1" ht="15.75" x14ac:dyDescent="0.25">
      <c r="A136" s="38" t="s">
        <v>321</v>
      </c>
      <c r="B136" s="51" t="s">
        <v>586</v>
      </c>
      <c r="C136" s="41">
        <f t="shared" si="2"/>
        <v>0</v>
      </c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</row>
    <row r="137" spans="1:34" s="83" customFormat="1" ht="15.75" x14ac:dyDescent="0.25">
      <c r="A137" s="38" t="s">
        <v>323</v>
      </c>
      <c r="B137" s="51" t="s">
        <v>587</v>
      </c>
      <c r="C137" s="41">
        <f t="shared" si="2"/>
        <v>0</v>
      </c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</row>
    <row r="138" spans="1:34" s="83" customFormat="1" ht="31.5" x14ac:dyDescent="0.25">
      <c r="A138" s="38" t="s">
        <v>324</v>
      </c>
      <c r="B138" s="51" t="s">
        <v>588</v>
      </c>
      <c r="C138" s="41">
        <f t="shared" si="2"/>
        <v>0</v>
      </c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</row>
    <row r="139" spans="1:34" s="83" customFormat="1" ht="31.5" x14ac:dyDescent="0.25">
      <c r="A139" s="38" t="s">
        <v>328</v>
      </c>
      <c r="B139" s="51" t="s">
        <v>329</v>
      </c>
      <c r="C139" s="41">
        <f t="shared" si="2"/>
        <v>0</v>
      </c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</row>
    <row r="140" spans="1:34" s="83" customFormat="1" ht="15.75" x14ac:dyDescent="0.25">
      <c r="A140" s="38" t="s">
        <v>589</v>
      </c>
      <c r="B140" s="51" t="s">
        <v>590</v>
      </c>
      <c r="C140" s="41">
        <f t="shared" si="2"/>
        <v>0</v>
      </c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</row>
    <row r="141" spans="1:34" s="83" customFormat="1" ht="47.25" x14ac:dyDescent="0.25">
      <c r="A141" s="38" t="s">
        <v>332</v>
      </c>
      <c r="B141" s="51" t="s">
        <v>333</v>
      </c>
      <c r="C141" s="41">
        <f t="shared" si="2"/>
        <v>0</v>
      </c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</row>
    <row r="142" spans="1:34" s="83" customFormat="1" ht="47.25" x14ac:dyDescent="0.25">
      <c r="A142" s="38" t="s">
        <v>361</v>
      </c>
      <c r="B142" s="51" t="s">
        <v>362</v>
      </c>
      <c r="C142" s="41">
        <f t="shared" si="2"/>
        <v>0</v>
      </c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</row>
    <row r="143" spans="1:34" s="83" customFormat="1" ht="47.25" x14ac:dyDescent="0.25">
      <c r="A143" s="38" t="s">
        <v>359</v>
      </c>
      <c r="B143" s="51" t="s">
        <v>360</v>
      </c>
      <c r="C143" s="41">
        <f t="shared" si="2"/>
        <v>0</v>
      </c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</row>
    <row r="144" spans="1:34" s="83" customFormat="1" ht="15.75" x14ac:dyDescent="0.25">
      <c r="A144" s="38" t="s">
        <v>591</v>
      </c>
      <c r="B144" s="51" t="s">
        <v>592</v>
      </c>
      <c r="C144" s="41">
        <f t="shared" si="2"/>
        <v>0</v>
      </c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</row>
    <row r="145" spans="1:34" s="83" customFormat="1" ht="47.25" x14ac:dyDescent="0.25">
      <c r="A145" s="38" t="s">
        <v>336</v>
      </c>
      <c r="B145" s="51" t="s">
        <v>337</v>
      </c>
      <c r="C145" s="41">
        <f t="shared" si="2"/>
        <v>0</v>
      </c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</row>
    <row r="146" spans="1:34" s="83" customFormat="1" ht="31.5" x14ac:dyDescent="0.25">
      <c r="A146" s="38" t="s">
        <v>338</v>
      </c>
      <c r="B146" s="51" t="s">
        <v>593</v>
      </c>
      <c r="C146" s="41">
        <f t="shared" si="2"/>
        <v>0</v>
      </c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</row>
    <row r="147" spans="1:34" s="83" customFormat="1" ht="31.5" x14ac:dyDescent="0.25">
      <c r="A147" s="38" t="s">
        <v>365</v>
      </c>
      <c r="B147" s="51" t="s">
        <v>366</v>
      </c>
      <c r="C147" s="41">
        <f t="shared" si="2"/>
        <v>0</v>
      </c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</row>
    <row r="148" spans="1:34" s="83" customFormat="1" ht="47.25" x14ac:dyDescent="0.25">
      <c r="A148" s="38" t="s">
        <v>367</v>
      </c>
      <c r="B148" s="51" t="s">
        <v>368</v>
      </c>
      <c r="C148" s="41">
        <f t="shared" si="2"/>
        <v>0</v>
      </c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</row>
    <row r="149" spans="1:34" s="83" customFormat="1" ht="15.75" x14ac:dyDescent="0.25">
      <c r="A149" s="38" t="s">
        <v>371</v>
      </c>
      <c r="B149" s="51" t="s">
        <v>594</v>
      </c>
      <c r="C149" s="41">
        <f t="shared" si="2"/>
        <v>0</v>
      </c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</row>
    <row r="150" spans="1:34" s="83" customFormat="1" ht="47.25" x14ac:dyDescent="0.25">
      <c r="A150" s="38" t="s">
        <v>369</v>
      </c>
      <c r="B150" s="51" t="s">
        <v>370</v>
      </c>
      <c r="C150" s="41">
        <f t="shared" si="2"/>
        <v>0</v>
      </c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</row>
    <row r="151" spans="1:34" s="83" customFormat="1" ht="31.5" x14ac:dyDescent="0.25">
      <c r="A151" s="38" t="s">
        <v>349</v>
      </c>
      <c r="B151" s="51" t="s">
        <v>350</v>
      </c>
      <c r="C151" s="41">
        <f t="shared" si="2"/>
        <v>0</v>
      </c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</row>
    <row r="152" spans="1:34" s="83" customFormat="1" ht="31.5" x14ac:dyDescent="0.25">
      <c r="A152" s="38" t="s">
        <v>343</v>
      </c>
      <c r="B152" s="51" t="s">
        <v>344</v>
      </c>
      <c r="C152" s="41">
        <f t="shared" si="2"/>
        <v>0</v>
      </c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</row>
    <row r="153" spans="1:34" s="83" customFormat="1" ht="31.5" x14ac:dyDescent="0.25">
      <c r="A153" s="38" t="s">
        <v>345</v>
      </c>
      <c r="B153" s="51" t="s">
        <v>346</v>
      </c>
      <c r="C153" s="41">
        <f t="shared" si="2"/>
        <v>0</v>
      </c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</row>
    <row r="154" spans="1:34" s="83" customFormat="1" ht="47.25" x14ac:dyDescent="0.25">
      <c r="A154" s="38" t="s">
        <v>374</v>
      </c>
      <c r="B154" s="51" t="s">
        <v>375</v>
      </c>
      <c r="C154" s="41">
        <f t="shared" si="2"/>
        <v>0</v>
      </c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</row>
    <row r="155" spans="1:34" s="83" customFormat="1" ht="31.5" x14ac:dyDescent="0.25">
      <c r="A155" s="38" t="s">
        <v>376</v>
      </c>
      <c r="B155" s="51" t="s">
        <v>377</v>
      </c>
      <c r="C155" s="41">
        <f t="shared" si="2"/>
        <v>0</v>
      </c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</row>
    <row r="156" spans="1:34" s="83" customFormat="1" ht="31.5" x14ac:dyDescent="0.25">
      <c r="A156" s="38" t="s">
        <v>397</v>
      </c>
      <c r="B156" s="51" t="s">
        <v>398</v>
      </c>
      <c r="C156" s="41">
        <f t="shared" si="2"/>
        <v>0</v>
      </c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</row>
    <row r="157" spans="1:34" s="83" customFormat="1" ht="15.75" x14ac:dyDescent="0.25">
      <c r="A157" s="38" t="s">
        <v>435</v>
      </c>
      <c r="B157" s="51" t="s">
        <v>595</v>
      </c>
      <c r="C157" s="41">
        <f t="shared" si="2"/>
        <v>0</v>
      </c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</row>
    <row r="158" spans="1:34" s="83" customFormat="1" ht="15.75" x14ac:dyDescent="0.25">
      <c r="A158" s="38" t="s">
        <v>400</v>
      </c>
      <c r="B158" s="51" t="s">
        <v>596</v>
      </c>
      <c r="C158" s="41">
        <f t="shared" si="2"/>
        <v>0</v>
      </c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</row>
    <row r="159" spans="1:34" s="83" customFormat="1" ht="15.75" x14ac:dyDescent="0.25">
      <c r="A159" s="38" t="s">
        <v>401</v>
      </c>
      <c r="B159" s="51" t="s">
        <v>597</v>
      </c>
      <c r="C159" s="41">
        <f t="shared" si="2"/>
        <v>0</v>
      </c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</row>
    <row r="160" spans="1:34" s="83" customFormat="1" ht="15.75" x14ac:dyDescent="0.25">
      <c r="A160" s="38" t="s">
        <v>402</v>
      </c>
      <c r="B160" s="51" t="s">
        <v>598</v>
      </c>
      <c r="C160" s="41">
        <f t="shared" si="2"/>
        <v>0</v>
      </c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</row>
    <row r="161" spans="1:34" s="83" customFormat="1" ht="15.75" x14ac:dyDescent="0.25">
      <c r="A161" s="38" t="s">
        <v>403</v>
      </c>
      <c r="B161" s="51" t="s">
        <v>599</v>
      </c>
      <c r="C161" s="41">
        <f t="shared" si="2"/>
        <v>0</v>
      </c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</row>
    <row r="162" spans="1:34" s="83" customFormat="1" ht="15.75" x14ac:dyDescent="0.25">
      <c r="A162" s="38" t="s">
        <v>436</v>
      </c>
      <c r="B162" s="51" t="s">
        <v>600</v>
      </c>
      <c r="C162" s="41">
        <f t="shared" si="2"/>
        <v>0</v>
      </c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</row>
    <row r="163" spans="1:34" s="83" customFormat="1" ht="31.5" x14ac:dyDescent="0.25">
      <c r="A163" s="53" t="s">
        <v>817</v>
      </c>
      <c r="B163" s="54" t="s">
        <v>818</v>
      </c>
      <c r="C163" s="41">
        <f t="shared" si="2"/>
        <v>0</v>
      </c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</row>
    <row r="164" spans="1:34" s="83" customFormat="1" ht="31.5" x14ac:dyDescent="0.25">
      <c r="A164" s="53" t="s">
        <v>819</v>
      </c>
      <c r="B164" s="54" t="s">
        <v>820</v>
      </c>
      <c r="C164" s="41">
        <f t="shared" si="2"/>
        <v>0</v>
      </c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</row>
    <row r="165" spans="1:34" s="83" customFormat="1" ht="15.75" x14ac:dyDescent="0.25">
      <c r="A165" s="38" t="s">
        <v>467</v>
      </c>
      <c r="B165" s="51" t="s">
        <v>468</v>
      </c>
      <c r="C165" s="41">
        <f t="shared" si="2"/>
        <v>0</v>
      </c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</row>
    <row r="166" spans="1:34" s="83" customFormat="1" ht="31.5" x14ac:dyDescent="0.25">
      <c r="A166" s="38" t="s">
        <v>406</v>
      </c>
      <c r="B166" s="51" t="s">
        <v>407</v>
      </c>
      <c r="C166" s="41">
        <f t="shared" si="2"/>
        <v>0</v>
      </c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</row>
    <row r="167" spans="1:34" s="83" customFormat="1" ht="31.5" x14ac:dyDescent="0.25">
      <c r="A167" s="38" t="s">
        <v>408</v>
      </c>
      <c r="B167" s="51" t="s">
        <v>409</v>
      </c>
      <c r="C167" s="41">
        <f t="shared" si="2"/>
        <v>0</v>
      </c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</row>
    <row r="168" spans="1:34" s="83" customFormat="1" ht="31.5" x14ac:dyDescent="0.25">
      <c r="A168" s="38" t="s">
        <v>404</v>
      </c>
      <c r="B168" s="51" t="s">
        <v>405</v>
      </c>
      <c r="C168" s="41">
        <f t="shared" si="2"/>
        <v>0</v>
      </c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</row>
    <row r="169" spans="1:34" s="83" customFormat="1" ht="31.5" x14ac:dyDescent="0.25">
      <c r="A169" s="38" t="s">
        <v>411</v>
      </c>
      <c r="B169" s="51" t="s">
        <v>412</v>
      </c>
      <c r="C169" s="41">
        <f t="shared" si="2"/>
        <v>0</v>
      </c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</row>
    <row r="170" spans="1:34" s="83" customFormat="1" ht="31.5" x14ac:dyDescent="0.25">
      <c r="A170" s="38" t="s">
        <v>410</v>
      </c>
      <c r="B170" s="51" t="s">
        <v>601</v>
      </c>
      <c r="C170" s="41">
        <f t="shared" si="2"/>
        <v>0</v>
      </c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</row>
    <row r="171" spans="1:34" s="83" customFormat="1" ht="31.5" x14ac:dyDescent="0.25">
      <c r="A171" s="38" t="s">
        <v>602</v>
      </c>
      <c r="B171" s="51" t="s">
        <v>603</v>
      </c>
      <c r="C171" s="41">
        <f t="shared" si="2"/>
        <v>0</v>
      </c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</row>
    <row r="172" spans="1:34" s="83" customFormat="1" ht="31.5" x14ac:dyDescent="0.25">
      <c r="A172" s="38" t="s">
        <v>413</v>
      </c>
      <c r="B172" s="51" t="s">
        <v>414</v>
      </c>
      <c r="C172" s="41">
        <f t="shared" si="2"/>
        <v>0</v>
      </c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</row>
    <row r="173" spans="1:34" s="83" customFormat="1" ht="31.5" x14ac:dyDescent="0.25">
      <c r="A173" s="38" t="s">
        <v>604</v>
      </c>
      <c r="B173" s="51" t="s">
        <v>605</v>
      </c>
      <c r="C173" s="41">
        <f t="shared" si="2"/>
        <v>0</v>
      </c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</row>
    <row r="174" spans="1:34" s="83" customFormat="1" ht="15.75" x14ac:dyDescent="0.25">
      <c r="A174" s="38" t="s">
        <v>472</v>
      </c>
      <c r="B174" s="51" t="s">
        <v>606</v>
      </c>
      <c r="C174" s="41">
        <f t="shared" si="2"/>
        <v>0</v>
      </c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</row>
    <row r="175" spans="1:34" s="83" customFormat="1" ht="15.75" x14ac:dyDescent="0.25">
      <c r="A175" s="38" t="s">
        <v>458</v>
      </c>
      <c r="B175" s="51" t="s">
        <v>607</v>
      </c>
      <c r="C175" s="41">
        <f t="shared" si="2"/>
        <v>0</v>
      </c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</row>
    <row r="176" spans="1:34" s="83" customFormat="1" ht="15.75" x14ac:dyDescent="0.25">
      <c r="A176" s="38" t="s">
        <v>481</v>
      </c>
      <c r="B176" s="51" t="s">
        <v>608</v>
      </c>
      <c r="C176" s="41">
        <f t="shared" si="2"/>
        <v>0</v>
      </c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</row>
    <row r="177" spans="1:34" s="83" customFormat="1" ht="15.75" x14ac:dyDescent="0.25">
      <c r="A177" s="38" t="s">
        <v>308</v>
      </c>
      <c r="B177" s="51" t="s">
        <v>609</v>
      </c>
      <c r="C177" s="41">
        <f t="shared" si="2"/>
        <v>0</v>
      </c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</row>
    <row r="178" spans="1:34" s="83" customFormat="1" ht="31.5" x14ac:dyDescent="0.25">
      <c r="A178" s="38" t="s">
        <v>495</v>
      </c>
      <c r="B178" s="51" t="s">
        <v>496</v>
      </c>
      <c r="C178" s="41">
        <f t="shared" si="2"/>
        <v>0</v>
      </c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</row>
    <row r="179" spans="1:34" s="83" customFormat="1" ht="31.5" x14ac:dyDescent="0.25">
      <c r="A179" s="38" t="s">
        <v>494</v>
      </c>
      <c r="B179" s="51" t="s">
        <v>610</v>
      </c>
      <c r="C179" s="41">
        <f t="shared" si="2"/>
        <v>0</v>
      </c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</row>
    <row r="180" spans="1:34" s="83" customFormat="1" ht="15.75" x14ac:dyDescent="0.25">
      <c r="A180" s="38" t="s">
        <v>293</v>
      </c>
      <c r="B180" s="51" t="s">
        <v>294</v>
      </c>
      <c r="C180" s="41">
        <f t="shared" si="2"/>
        <v>0</v>
      </c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</row>
    <row r="181" spans="1:34" s="83" customFormat="1" x14ac:dyDescent="0.25">
      <c r="A181" s="38" t="s">
        <v>135</v>
      </c>
      <c r="B181" s="55" t="s">
        <v>136</v>
      </c>
      <c r="C181" s="41">
        <f t="shared" si="2"/>
        <v>0</v>
      </c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</row>
    <row r="182" spans="1:34" s="83" customFormat="1" ht="15.75" x14ac:dyDescent="0.25">
      <c r="A182" s="38" t="s">
        <v>298</v>
      </c>
      <c r="B182" s="51" t="s">
        <v>299</v>
      </c>
      <c r="C182" s="41">
        <f t="shared" si="2"/>
        <v>0</v>
      </c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</row>
    <row r="183" spans="1:34" s="83" customFormat="1" ht="15.75" x14ac:dyDescent="0.25">
      <c r="A183" s="38" t="s">
        <v>297</v>
      </c>
      <c r="B183" s="51" t="s">
        <v>611</v>
      </c>
      <c r="C183" s="41">
        <f t="shared" si="2"/>
        <v>0</v>
      </c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</row>
    <row r="184" spans="1:34" s="83" customFormat="1" ht="31.5" x14ac:dyDescent="0.25">
      <c r="A184" s="38" t="s">
        <v>172</v>
      </c>
      <c r="B184" s="51" t="s">
        <v>173</v>
      </c>
      <c r="C184" s="41">
        <f t="shared" si="2"/>
        <v>0</v>
      </c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</row>
    <row r="185" spans="1:34" s="83" customFormat="1" ht="31.5" x14ac:dyDescent="0.25">
      <c r="A185" s="42" t="s">
        <v>1031</v>
      </c>
      <c r="B185" s="65" t="s">
        <v>978</v>
      </c>
      <c r="C185" s="41">
        <f t="shared" si="2"/>
        <v>0</v>
      </c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</row>
    <row r="186" spans="1:34" s="83" customFormat="1" ht="31.5" x14ac:dyDescent="0.25">
      <c r="A186" s="104" t="s">
        <v>1032</v>
      </c>
      <c r="B186" s="65" t="s">
        <v>1033</v>
      </c>
      <c r="C186" s="41">
        <f t="shared" si="2"/>
        <v>0</v>
      </c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</row>
    <row r="187" spans="1:34" s="83" customFormat="1" ht="15.75" x14ac:dyDescent="0.25">
      <c r="A187" s="56" t="s">
        <v>804</v>
      </c>
      <c r="B187" s="57" t="s">
        <v>805</v>
      </c>
      <c r="C187" s="41">
        <f t="shared" si="2"/>
        <v>0</v>
      </c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</row>
    <row r="188" spans="1:34" s="83" customFormat="1" ht="15.75" x14ac:dyDescent="0.25">
      <c r="A188" s="38" t="s">
        <v>471</v>
      </c>
      <c r="B188" s="51" t="s">
        <v>612</v>
      </c>
      <c r="C188" s="41">
        <f t="shared" si="2"/>
        <v>0</v>
      </c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</row>
    <row r="189" spans="1:34" s="83" customFormat="1" ht="31.5" x14ac:dyDescent="0.25">
      <c r="A189" s="38" t="s">
        <v>378</v>
      </c>
      <c r="B189" s="51" t="s">
        <v>379</v>
      </c>
      <c r="C189" s="41">
        <f t="shared" si="2"/>
        <v>0</v>
      </c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</row>
    <row r="190" spans="1:34" s="83" customFormat="1" ht="47.25" x14ac:dyDescent="0.25">
      <c r="A190" s="38" t="s">
        <v>254</v>
      </c>
      <c r="B190" s="51" t="s">
        <v>255</v>
      </c>
      <c r="C190" s="41">
        <f t="shared" si="2"/>
        <v>0</v>
      </c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</row>
    <row r="191" spans="1:34" s="83" customFormat="1" ht="31.5" x14ac:dyDescent="0.25">
      <c r="A191" s="38" t="s">
        <v>140</v>
      </c>
      <c r="B191" s="51" t="s">
        <v>613</v>
      </c>
      <c r="C191" s="41">
        <f t="shared" si="2"/>
        <v>0</v>
      </c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</row>
    <row r="192" spans="1:34" s="83" customFormat="1" ht="15.75" x14ac:dyDescent="0.25">
      <c r="A192" s="38" t="s">
        <v>150</v>
      </c>
      <c r="B192" s="51" t="s">
        <v>151</v>
      </c>
      <c r="C192" s="41">
        <f t="shared" si="2"/>
        <v>0</v>
      </c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</row>
    <row r="193" spans="1:34" s="83" customFormat="1" ht="47.25" x14ac:dyDescent="0.25">
      <c r="A193" s="38" t="s">
        <v>267</v>
      </c>
      <c r="B193" s="51" t="s">
        <v>268</v>
      </c>
      <c r="C193" s="41">
        <f t="shared" si="2"/>
        <v>0</v>
      </c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</row>
    <row r="194" spans="1:34" s="83" customFormat="1" ht="15.75" x14ac:dyDescent="0.25">
      <c r="A194" s="40" t="s">
        <v>821</v>
      </c>
      <c r="B194" s="47" t="s">
        <v>822</v>
      </c>
      <c r="C194" s="41">
        <f t="shared" ref="C194:C257" si="3">SUM(D194:AH194)</f>
        <v>0</v>
      </c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</row>
    <row r="195" spans="1:34" s="83" customFormat="1" ht="31.5" x14ac:dyDescent="0.25">
      <c r="A195" s="38" t="s">
        <v>241</v>
      </c>
      <c r="B195" s="51" t="s">
        <v>242</v>
      </c>
      <c r="C195" s="41">
        <f t="shared" si="3"/>
        <v>0</v>
      </c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</row>
    <row r="196" spans="1:34" s="83" customFormat="1" ht="15.75" x14ac:dyDescent="0.25">
      <c r="A196" s="38" t="s">
        <v>152</v>
      </c>
      <c r="B196" s="51" t="s">
        <v>614</v>
      </c>
      <c r="C196" s="41">
        <f t="shared" si="3"/>
        <v>0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</row>
    <row r="197" spans="1:34" s="83" customFormat="1" ht="15.75" x14ac:dyDescent="0.25">
      <c r="A197" s="38" t="s">
        <v>13</v>
      </c>
      <c r="B197" s="51" t="s">
        <v>615</v>
      </c>
      <c r="C197" s="41">
        <f t="shared" si="3"/>
        <v>0</v>
      </c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</row>
    <row r="198" spans="1:34" s="83" customFormat="1" ht="15.75" x14ac:dyDescent="0.25">
      <c r="A198" s="38" t="s">
        <v>500</v>
      </c>
      <c r="B198" s="51" t="s">
        <v>616</v>
      </c>
      <c r="C198" s="41">
        <f t="shared" si="3"/>
        <v>0</v>
      </c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</row>
    <row r="199" spans="1:34" s="83" customFormat="1" ht="15.75" x14ac:dyDescent="0.25">
      <c r="A199" s="38" t="s">
        <v>303</v>
      </c>
      <c r="B199" s="51" t="s">
        <v>617</v>
      </c>
      <c r="C199" s="41">
        <f t="shared" si="3"/>
        <v>0</v>
      </c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</row>
    <row r="200" spans="1:34" s="83" customFormat="1" ht="31.5" x14ac:dyDescent="0.25">
      <c r="A200" s="38" t="s">
        <v>290</v>
      </c>
      <c r="B200" s="51" t="s">
        <v>291</v>
      </c>
      <c r="C200" s="41">
        <f t="shared" si="3"/>
        <v>0</v>
      </c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</row>
    <row r="201" spans="1:34" s="83" customFormat="1" ht="15.75" x14ac:dyDescent="0.25">
      <c r="A201" s="38" t="s">
        <v>311</v>
      </c>
      <c r="B201" s="51" t="s">
        <v>618</v>
      </c>
      <c r="C201" s="41">
        <f t="shared" si="3"/>
        <v>0</v>
      </c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</row>
    <row r="202" spans="1:34" s="83" customFormat="1" ht="31.5" x14ac:dyDescent="0.25">
      <c r="A202" s="38" t="s">
        <v>104</v>
      </c>
      <c r="B202" s="51" t="s">
        <v>105</v>
      </c>
      <c r="C202" s="41">
        <f t="shared" si="3"/>
        <v>0</v>
      </c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</row>
    <row r="203" spans="1:34" s="83" customFormat="1" ht="15.75" x14ac:dyDescent="0.25">
      <c r="A203" s="38" t="s">
        <v>112</v>
      </c>
      <c r="B203" s="51" t="s">
        <v>619</v>
      </c>
      <c r="C203" s="41">
        <f t="shared" si="3"/>
        <v>0</v>
      </c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</row>
    <row r="204" spans="1:34" s="83" customFormat="1" ht="15.75" x14ac:dyDescent="0.25">
      <c r="A204" s="38" t="s">
        <v>189</v>
      </c>
      <c r="B204" s="51" t="s">
        <v>620</v>
      </c>
      <c r="C204" s="41">
        <f t="shared" si="3"/>
        <v>0</v>
      </c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</row>
    <row r="205" spans="1:34" s="83" customFormat="1" ht="15.75" x14ac:dyDescent="0.25">
      <c r="A205" s="38" t="s">
        <v>391</v>
      </c>
      <c r="B205" s="51" t="s">
        <v>621</v>
      </c>
      <c r="C205" s="41">
        <f t="shared" si="3"/>
        <v>0</v>
      </c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</row>
    <row r="206" spans="1:34" s="83" customFormat="1" ht="15.75" x14ac:dyDescent="0.25">
      <c r="A206" s="38" t="s">
        <v>513</v>
      </c>
      <c r="B206" s="51" t="s">
        <v>622</v>
      </c>
      <c r="C206" s="41">
        <f t="shared" si="3"/>
        <v>0</v>
      </c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</row>
    <row r="207" spans="1:34" s="83" customFormat="1" ht="47.25" x14ac:dyDescent="0.25">
      <c r="A207" s="38" t="s">
        <v>265</v>
      </c>
      <c r="B207" s="51" t="s">
        <v>266</v>
      </c>
      <c r="C207" s="41">
        <f t="shared" si="3"/>
        <v>0</v>
      </c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</row>
    <row r="208" spans="1:34" s="83" customFormat="1" ht="15.75" x14ac:dyDescent="0.25">
      <c r="A208" s="38" t="s">
        <v>147</v>
      </c>
      <c r="B208" s="51" t="s">
        <v>623</v>
      </c>
      <c r="C208" s="41">
        <f t="shared" si="3"/>
        <v>0</v>
      </c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</row>
    <row r="209" spans="1:34" s="83" customFormat="1" ht="31.5" x14ac:dyDescent="0.25">
      <c r="A209" s="38" t="s">
        <v>0</v>
      </c>
      <c r="B209" s="51" t="s">
        <v>624</v>
      </c>
      <c r="C209" s="41">
        <f t="shared" si="3"/>
        <v>0</v>
      </c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</row>
    <row r="210" spans="1:34" s="83" customFormat="1" ht="15.75" x14ac:dyDescent="0.25">
      <c r="A210" s="38" t="s">
        <v>325</v>
      </c>
      <c r="B210" s="51" t="s">
        <v>625</v>
      </c>
      <c r="C210" s="41">
        <f t="shared" si="3"/>
        <v>0</v>
      </c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</row>
    <row r="211" spans="1:34" s="83" customFormat="1" ht="15.75" x14ac:dyDescent="0.25">
      <c r="A211" s="38" t="s">
        <v>626</v>
      </c>
      <c r="B211" s="51" t="s">
        <v>627</v>
      </c>
      <c r="C211" s="41">
        <f t="shared" si="3"/>
        <v>0</v>
      </c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</row>
    <row r="212" spans="1:34" s="83" customFormat="1" ht="15.75" x14ac:dyDescent="0.25">
      <c r="A212" s="38" t="s">
        <v>146</v>
      </c>
      <c r="B212" s="51" t="s">
        <v>628</v>
      </c>
      <c r="C212" s="41">
        <f t="shared" si="3"/>
        <v>0</v>
      </c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</row>
    <row r="213" spans="1:34" s="83" customFormat="1" ht="15.75" x14ac:dyDescent="0.25">
      <c r="A213" s="38" t="s">
        <v>144</v>
      </c>
      <c r="B213" s="51" t="s">
        <v>145</v>
      </c>
      <c r="C213" s="41">
        <f t="shared" si="3"/>
        <v>0</v>
      </c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</row>
    <row r="214" spans="1:34" s="83" customFormat="1" ht="15.75" x14ac:dyDescent="0.25">
      <c r="A214" s="38" t="s">
        <v>142</v>
      </c>
      <c r="B214" s="51" t="s">
        <v>629</v>
      </c>
      <c r="C214" s="41">
        <f t="shared" si="3"/>
        <v>0</v>
      </c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</row>
    <row r="215" spans="1:34" s="83" customFormat="1" ht="15.75" x14ac:dyDescent="0.25">
      <c r="A215" s="88" t="s">
        <v>945</v>
      </c>
      <c r="B215" s="75" t="s">
        <v>946</v>
      </c>
      <c r="C215" s="41">
        <f t="shared" si="3"/>
        <v>0</v>
      </c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</row>
    <row r="216" spans="1:34" s="83" customFormat="1" ht="31.5" x14ac:dyDescent="0.25">
      <c r="A216" s="38" t="s">
        <v>372</v>
      </c>
      <c r="B216" s="51" t="s">
        <v>373</v>
      </c>
      <c r="C216" s="41">
        <f t="shared" si="3"/>
        <v>0</v>
      </c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</row>
    <row r="217" spans="1:34" s="83" customFormat="1" ht="15.75" x14ac:dyDescent="0.25">
      <c r="A217" s="38" t="s">
        <v>216</v>
      </c>
      <c r="B217" s="51" t="s">
        <v>630</v>
      </c>
      <c r="C217" s="41">
        <f t="shared" si="3"/>
        <v>0</v>
      </c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</row>
    <row r="218" spans="1:34" s="83" customFormat="1" ht="47.25" x14ac:dyDescent="0.25">
      <c r="A218" s="38" t="s">
        <v>58</v>
      </c>
      <c r="B218" s="51" t="s">
        <v>631</v>
      </c>
      <c r="C218" s="41">
        <f t="shared" si="3"/>
        <v>0</v>
      </c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</row>
    <row r="219" spans="1:34" s="83" customFormat="1" ht="31.5" x14ac:dyDescent="0.25">
      <c r="A219" s="38" t="s">
        <v>81</v>
      </c>
      <c r="B219" s="51" t="s">
        <v>82</v>
      </c>
      <c r="C219" s="41">
        <f t="shared" si="3"/>
        <v>0</v>
      </c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</row>
    <row r="220" spans="1:34" s="83" customFormat="1" ht="15.75" x14ac:dyDescent="0.25">
      <c r="A220" s="38" t="s">
        <v>56</v>
      </c>
      <c r="B220" s="51" t="s">
        <v>632</v>
      </c>
      <c r="C220" s="41">
        <f t="shared" si="3"/>
        <v>0</v>
      </c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</row>
    <row r="221" spans="1:34" s="83" customFormat="1" ht="31.5" x14ac:dyDescent="0.25">
      <c r="A221" s="38" t="s">
        <v>70</v>
      </c>
      <c r="B221" s="51" t="s">
        <v>71</v>
      </c>
      <c r="C221" s="41">
        <f t="shared" si="3"/>
        <v>0</v>
      </c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</row>
    <row r="222" spans="1:34" s="83" customFormat="1" ht="31.5" x14ac:dyDescent="0.25">
      <c r="A222" s="38" t="s">
        <v>79</v>
      </c>
      <c r="B222" s="51" t="s">
        <v>80</v>
      </c>
      <c r="C222" s="41">
        <f t="shared" si="3"/>
        <v>0</v>
      </c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</row>
    <row r="223" spans="1:34" s="83" customFormat="1" ht="31.5" x14ac:dyDescent="0.25">
      <c r="A223" s="38" t="s">
        <v>633</v>
      </c>
      <c r="B223" s="51" t="s">
        <v>634</v>
      </c>
      <c r="C223" s="41">
        <f t="shared" si="3"/>
        <v>0</v>
      </c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</row>
    <row r="224" spans="1:34" s="83" customFormat="1" ht="31.5" x14ac:dyDescent="0.25">
      <c r="A224" s="38" t="s">
        <v>160</v>
      </c>
      <c r="B224" s="51" t="s">
        <v>161</v>
      </c>
      <c r="C224" s="41">
        <f t="shared" si="3"/>
        <v>0</v>
      </c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</row>
    <row r="225" spans="1:34" s="83" customFormat="1" ht="15.75" x14ac:dyDescent="0.25">
      <c r="A225" s="38" t="s">
        <v>159</v>
      </c>
      <c r="B225" s="51" t="s">
        <v>635</v>
      </c>
      <c r="C225" s="41">
        <f t="shared" si="3"/>
        <v>0</v>
      </c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</row>
    <row r="226" spans="1:34" s="83" customFormat="1" ht="15.75" x14ac:dyDescent="0.25">
      <c r="A226" s="38" t="s">
        <v>390</v>
      </c>
      <c r="B226" s="51" t="s">
        <v>636</v>
      </c>
      <c r="C226" s="41">
        <f t="shared" si="3"/>
        <v>0</v>
      </c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</row>
    <row r="227" spans="1:34" s="83" customFormat="1" ht="31.5" x14ac:dyDescent="0.25">
      <c r="A227" s="38" t="s">
        <v>162</v>
      </c>
      <c r="B227" s="51" t="s">
        <v>163</v>
      </c>
      <c r="C227" s="41">
        <f t="shared" si="3"/>
        <v>0</v>
      </c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</row>
    <row r="228" spans="1:34" s="83" customFormat="1" ht="15.75" x14ac:dyDescent="0.25">
      <c r="A228" s="38" t="s">
        <v>307</v>
      </c>
      <c r="B228" s="51" t="s">
        <v>637</v>
      </c>
      <c r="C228" s="41">
        <f t="shared" si="3"/>
        <v>0</v>
      </c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</row>
    <row r="229" spans="1:34" s="83" customFormat="1" ht="15.75" x14ac:dyDescent="0.25">
      <c r="A229" s="38" t="s">
        <v>638</v>
      </c>
      <c r="B229" s="51" t="s">
        <v>639</v>
      </c>
      <c r="C229" s="41">
        <f t="shared" si="3"/>
        <v>0</v>
      </c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</row>
    <row r="230" spans="1:34" s="83" customFormat="1" ht="15.75" x14ac:dyDescent="0.25">
      <c r="A230" s="38" t="s">
        <v>442</v>
      </c>
      <c r="B230" s="51" t="s">
        <v>640</v>
      </c>
      <c r="C230" s="41">
        <f t="shared" si="3"/>
        <v>0</v>
      </c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</row>
    <row r="231" spans="1:34" s="83" customFormat="1" ht="15.75" x14ac:dyDescent="0.25">
      <c r="A231" s="38" t="s">
        <v>443</v>
      </c>
      <c r="B231" s="51" t="s">
        <v>641</v>
      </c>
      <c r="C231" s="41">
        <f t="shared" si="3"/>
        <v>0</v>
      </c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</row>
    <row r="232" spans="1:34" s="83" customFormat="1" ht="15.75" x14ac:dyDescent="0.25">
      <c r="A232" s="38" t="s">
        <v>444</v>
      </c>
      <c r="B232" s="51" t="s">
        <v>642</v>
      </c>
      <c r="C232" s="41">
        <f t="shared" si="3"/>
        <v>0</v>
      </c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</row>
    <row r="233" spans="1:34" s="83" customFormat="1" ht="31.5" x14ac:dyDescent="0.25">
      <c r="A233" s="38" t="s">
        <v>347</v>
      </c>
      <c r="B233" s="51" t="s">
        <v>348</v>
      </c>
      <c r="C233" s="41">
        <f t="shared" si="3"/>
        <v>0</v>
      </c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</row>
    <row r="234" spans="1:34" s="83" customFormat="1" ht="31.5" x14ac:dyDescent="0.25">
      <c r="A234" s="38" t="s">
        <v>643</v>
      </c>
      <c r="B234" s="51" t="s">
        <v>644</v>
      </c>
      <c r="C234" s="41">
        <f t="shared" si="3"/>
        <v>0</v>
      </c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</row>
    <row r="235" spans="1:34" s="83" customFormat="1" ht="47.25" x14ac:dyDescent="0.25">
      <c r="A235" s="38" t="s">
        <v>355</v>
      </c>
      <c r="B235" s="51" t="s">
        <v>356</v>
      </c>
      <c r="C235" s="41">
        <f t="shared" si="3"/>
        <v>0</v>
      </c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</row>
    <row r="236" spans="1:34" s="83" customFormat="1" x14ac:dyDescent="0.25">
      <c r="A236" s="60" t="s">
        <v>878</v>
      </c>
      <c r="B236" s="62" t="s">
        <v>873</v>
      </c>
      <c r="C236" s="41">
        <f t="shared" si="3"/>
        <v>0</v>
      </c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</row>
    <row r="237" spans="1:34" s="83" customFormat="1" ht="31.5" x14ac:dyDescent="0.25">
      <c r="A237" s="38" t="s">
        <v>225</v>
      </c>
      <c r="B237" s="51" t="s">
        <v>226</v>
      </c>
      <c r="C237" s="41">
        <f t="shared" si="3"/>
        <v>0</v>
      </c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</row>
    <row r="238" spans="1:34" s="83" customFormat="1" ht="31.5" x14ac:dyDescent="0.25">
      <c r="A238" s="38" t="s">
        <v>223</v>
      </c>
      <c r="B238" s="51" t="s">
        <v>224</v>
      </c>
      <c r="C238" s="41">
        <f t="shared" si="3"/>
        <v>0</v>
      </c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</row>
    <row r="239" spans="1:34" s="83" customFormat="1" ht="15.75" x14ac:dyDescent="0.25">
      <c r="A239" s="38" t="s">
        <v>283</v>
      </c>
      <c r="B239" s="51" t="s">
        <v>645</v>
      </c>
      <c r="C239" s="41">
        <f t="shared" si="3"/>
        <v>0</v>
      </c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</row>
    <row r="240" spans="1:34" s="83" customFormat="1" ht="31.5" x14ac:dyDescent="0.25">
      <c r="A240" s="38" t="s">
        <v>222</v>
      </c>
      <c r="B240" s="51" t="s">
        <v>646</v>
      </c>
      <c r="C240" s="41">
        <f t="shared" si="3"/>
        <v>0</v>
      </c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</row>
    <row r="241" spans="1:34" s="83" customFormat="1" ht="15.75" x14ac:dyDescent="0.25">
      <c r="A241" s="38" t="s">
        <v>647</v>
      </c>
      <c r="B241" s="51" t="s">
        <v>648</v>
      </c>
      <c r="C241" s="41">
        <f t="shared" si="3"/>
        <v>0</v>
      </c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</row>
    <row r="242" spans="1:34" s="83" customFormat="1" ht="15.75" x14ac:dyDescent="0.25">
      <c r="A242" s="38" t="s">
        <v>50</v>
      </c>
      <c r="B242" s="51" t="s">
        <v>649</v>
      </c>
      <c r="C242" s="41">
        <f t="shared" si="3"/>
        <v>0</v>
      </c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</row>
    <row r="243" spans="1:34" s="83" customFormat="1" ht="15.75" x14ac:dyDescent="0.25">
      <c r="A243" s="42" t="s">
        <v>1143</v>
      </c>
      <c r="B243" s="65" t="s">
        <v>1144</v>
      </c>
      <c r="C243" s="41">
        <f t="shared" si="3"/>
        <v>0</v>
      </c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</row>
    <row r="244" spans="1:34" s="83" customFormat="1" x14ac:dyDescent="0.25">
      <c r="A244" s="38" t="s">
        <v>125</v>
      </c>
      <c r="B244" s="55" t="s">
        <v>126</v>
      </c>
      <c r="C244" s="41">
        <f t="shared" si="3"/>
        <v>0</v>
      </c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</row>
    <row r="245" spans="1:34" s="83" customFormat="1" ht="15.75" x14ac:dyDescent="0.25">
      <c r="A245" s="38" t="s">
        <v>114</v>
      </c>
      <c r="B245" s="51" t="s">
        <v>650</v>
      </c>
      <c r="C245" s="41">
        <f t="shared" si="3"/>
        <v>0</v>
      </c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</row>
    <row r="246" spans="1:34" s="83" customFormat="1" ht="15.75" x14ac:dyDescent="0.25">
      <c r="A246" s="38" t="s">
        <v>194</v>
      </c>
      <c r="B246" s="51" t="s">
        <v>651</v>
      </c>
      <c r="C246" s="41">
        <f t="shared" si="3"/>
        <v>0</v>
      </c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</row>
    <row r="247" spans="1:34" s="83" customFormat="1" ht="31.5" x14ac:dyDescent="0.25">
      <c r="A247" s="38" t="s">
        <v>4</v>
      </c>
      <c r="B247" s="51" t="s">
        <v>5</v>
      </c>
      <c r="C247" s="41">
        <f t="shared" si="3"/>
        <v>0</v>
      </c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</row>
    <row r="248" spans="1:34" s="83" customFormat="1" ht="15.75" x14ac:dyDescent="0.25">
      <c r="A248" s="38" t="s">
        <v>219</v>
      </c>
      <c r="B248" s="51" t="s">
        <v>220</v>
      </c>
      <c r="C248" s="41">
        <f t="shared" si="3"/>
        <v>0</v>
      </c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</row>
    <row r="249" spans="1:34" s="83" customFormat="1" ht="15.75" x14ac:dyDescent="0.25">
      <c r="A249" s="38" t="s">
        <v>26</v>
      </c>
      <c r="B249" s="51" t="s">
        <v>27</v>
      </c>
      <c r="C249" s="41">
        <f t="shared" si="3"/>
        <v>0</v>
      </c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</row>
    <row r="250" spans="1:34" s="83" customFormat="1" ht="15.75" x14ac:dyDescent="0.25">
      <c r="A250" s="38" t="s">
        <v>110</v>
      </c>
      <c r="B250" s="51" t="s">
        <v>652</v>
      </c>
      <c r="C250" s="41">
        <f t="shared" si="3"/>
        <v>0</v>
      </c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</row>
    <row r="251" spans="1:34" s="83" customFormat="1" ht="31.5" x14ac:dyDescent="0.25">
      <c r="A251" s="38" t="s">
        <v>295</v>
      </c>
      <c r="B251" s="51" t="s">
        <v>296</v>
      </c>
      <c r="C251" s="41">
        <f t="shared" si="3"/>
        <v>0</v>
      </c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</row>
    <row r="252" spans="1:34" s="83" customFormat="1" ht="31.5" x14ac:dyDescent="0.25">
      <c r="A252" s="38" t="s">
        <v>384</v>
      </c>
      <c r="B252" s="51" t="s">
        <v>385</v>
      </c>
      <c r="C252" s="41">
        <f t="shared" si="3"/>
        <v>0</v>
      </c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</row>
    <row r="253" spans="1:34" s="83" customFormat="1" ht="15.75" x14ac:dyDescent="0.25">
      <c r="A253" s="87" t="s">
        <v>904</v>
      </c>
      <c r="B253" s="27" t="s">
        <v>905</v>
      </c>
      <c r="C253" s="41">
        <f t="shared" si="3"/>
        <v>0</v>
      </c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</row>
    <row r="254" spans="1:34" s="83" customFormat="1" ht="15.75" x14ac:dyDescent="0.25">
      <c r="A254" s="38" t="s">
        <v>399</v>
      </c>
      <c r="B254" s="51" t="s">
        <v>653</v>
      </c>
      <c r="C254" s="41">
        <f t="shared" si="3"/>
        <v>0</v>
      </c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</row>
    <row r="255" spans="1:34" s="83" customFormat="1" ht="15.75" x14ac:dyDescent="0.25">
      <c r="A255" s="38" t="s">
        <v>654</v>
      </c>
      <c r="B255" s="51" t="s">
        <v>655</v>
      </c>
      <c r="C255" s="41">
        <f t="shared" si="3"/>
        <v>0</v>
      </c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</row>
    <row r="256" spans="1:34" s="83" customFormat="1" ht="15.75" x14ac:dyDescent="0.25">
      <c r="A256" s="38" t="s">
        <v>42</v>
      </c>
      <c r="B256" s="51" t="s">
        <v>656</v>
      </c>
      <c r="C256" s="41">
        <f t="shared" si="3"/>
        <v>0</v>
      </c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</row>
    <row r="257" spans="1:34" s="83" customFormat="1" ht="15.75" x14ac:dyDescent="0.25">
      <c r="A257" s="38" t="s">
        <v>18</v>
      </c>
      <c r="B257" s="51" t="s">
        <v>657</v>
      </c>
      <c r="C257" s="41">
        <f t="shared" si="3"/>
        <v>0</v>
      </c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</row>
    <row r="258" spans="1:34" s="83" customFormat="1" ht="31.5" x14ac:dyDescent="0.25">
      <c r="A258" s="38" t="s">
        <v>115</v>
      </c>
      <c r="B258" s="51" t="s">
        <v>116</v>
      </c>
      <c r="C258" s="41">
        <f t="shared" ref="C258:C321" si="4">SUM(D258:AH258)</f>
        <v>0</v>
      </c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</row>
    <row r="259" spans="1:34" s="83" customFormat="1" x14ac:dyDescent="0.25">
      <c r="A259" s="60" t="s">
        <v>890</v>
      </c>
      <c r="B259" s="62" t="s">
        <v>891</v>
      </c>
      <c r="C259" s="41">
        <f t="shared" si="4"/>
        <v>0</v>
      </c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</row>
    <row r="260" spans="1:34" s="83" customFormat="1" ht="15.75" x14ac:dyDescent="0.25">
      <c r="A260" s="38" t="s">
        <v>49</v>
      </c>
      <c r="B260" s="51" t="s">
        <v>658</v>
      </c>
      <c r="C260" s="41">
        <f t="shared" si="4"/>
        <v>0</v>
      </c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</row>
    <row r="261" spans="1:34" s="83" customFormat="1" ht="31.5" x14ac:dyDescent="0.25">
      <c r="A261" s="38" t="s">
        <v>72</v>
      </c>
      <c r="B261" s="51" t="s">
        <v>659</v>
      </c>
      <c r="C261" s="41">
        <f t="shared" si="4"/>
        <v>0</v>
      </c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</row>
    <row r="262" spans="1:34" s="83" customFormat="1" ht="31.5" x14ac:dyDescent="0.25">
      <c r="A262" s="38" t="s">
        <v>122</v>
      </c>
      <c r="B262" s="51" t="s">
        <v>660</v>
      </c>
      <c r="C262" s="41">
        <f t="shared" si="4"/>
        <v>0</v>
      </c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</row>
    <row r="263" spans="1:34" s="83" customFormat="1" ht="15.75" x14ac:dyDescent="0.25">
      <c r="A263" s="38" t="s">
        <v>322</v>
      </c>
      <c r="B263" s="51" t="s">
        <v>661</v>
      </c>
      <c r="C263" s="41">
        <f t="shared" si="4"/>
        <v>0</v>
      </c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</row>
    <row r="264" spans="1:34" s="83" customFormat="1" ht="15.75" x14ac:dyDescent="0.25">
      <c r="A264" s="38" t="s">
        <v>21</v>
      </c>
      <c r="B264" s="51" t="s">
        <v>662</v>
      </c>
      <c r="C264" s="41">
        <f t="shared" si="4"/>
        <v>0</v>
      </c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</row>
    <row r="265" spans="1:34" s="83" customFormat="1" ht="15.75" x14ac:dyDescent="0.25">
      <c r="A265" s="38" t="s">
        <v>180</v>
      </c>
      <c r="B265" s="51" t="s">
        <v>663</v>
      </c>
      <c r="C265" s="41">
        <f t="shared" si="4"/>
        <v>0</v>
      </c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</row>
    <row r="266" spans="1:34" s="83" customFormat="1" ht="15.75" x14ac:dyDescent="0.25">
      <c r="A266" s="38" t="s">
        <v>664</v>
      </c>
      <c r="B266" s="51" t="s">
        <v>665</v>
      </c>
      <c r="C266" s="41">
        <f t="shared" si="4"/>
        <v>0</v>
      </c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</row>
    <row r="267" spans="1:34" s="83" customFormat="1" ht="15.75" x14ac:dyDescent="0.25">
      <c r="A267" s="38" t="s">
        <v>666</v>
      </c>
      <c r="B267" s="51" t="s">
        <v>667</v>
      </c>
      <c r="C267" s="41">
        <f t="shared" si="4"/>
        <v>0</v>
      </c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</row>
    <row r="268" spans="1:34" s="83" customFormat="1" ht="15.75" x14ac:dyDescent="0.25">
      <c r="A268" s="38" t="s">
        <v>330</v>
      </c>
      <c r="B268" s="51" t="s">
        <v>331</v>
      </c>
      <c r="C268" s="41">
        <f t="shared" si="4"/>
        <v>0</v>
      </c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</row>
    <row r="269" spans="1:34" s="83" customFormat="1" ht="15.75" x14ac:dyDescent="0.25">
      <c r="A269" s="38" t="s">
        <v>3</v>
      </c>
      <c r="B269" s="51" t="s">
        <v>668</v>
      </c>
      <c r="C269" s="41">
        <f t="shared" si="4"/>
        <v>0</v>
      </c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</row>
    <row r="270" spans="1:34" s="83" customFormat="1" ht="15.75" x14ac:dyDescent="0.25">
      <c r="A270" s="38" t="s">
        <v>669</v>
      </c>
      <c r="B270" s="51" t="s">
        <v>670</v>
      </c>
      <c r="C270" s="41">
        <f t="shared" si="4"/>
        <v>0</v>
      </c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</row>
    <row r="271" spans="1:34" s="83" customFormat="1" ht="31.5" x14ac:dyDescent="0.25">
      <c r="A271" s="38" t="s">
        <v>395</v>
      </c>
      <c r="B271" s="51" t="s">
        <v>396</v>
      </c>
      <c r="C271" s="41">
        <f t="shared" si="4"/>
        <v>0</v>
      </c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</row>
    <row r="272" spans="1:34" s="83" customFormat="1" ht="15.75" x14ac:dyDescent="0.25">
      <c r="A272" s="38" t="s">
        <v>31</v>
      </c>
      <c r="B272" s="51" t="s">
        <v>671</v>
      </c>
      <c r="C272" s="41">
        <f t="shared" si="4"/>
        <v>0</v>
      </c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</row>
    <row r="273" spans="1:34" s="83" customFormat="1" ht="31.5" x14ac:dyDescent="0.25">
      <c r="A273" s="38" t="s">
        <v>32</v>
      </c>
      <c r="B273" s="51" t="s">
        <v>33</v>
      </c>
      <c r="C273" s="41">
        <f t="shared" si="4"/>
        <v>0</v>
      </c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</row>
    <row r="274" spans="1:34" s="83" customFormat="1" ht="15.75" x14ac:dyDescent="0.25">
      <c r="A274" s="60" t="s">
        <v>879</v>
      </c>
      <c r="B274" s="46" t="s">
        <v>880</v>
      </c>
      <c r="C274" s="41">
        <f t="shared" si="4"/>
        <v>0</v>
      </c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</row>
    <row r="275" spans="1:34" s="83" customFormat="1" ht="15.75" x14ac:dyDescent="0.25">
      <c r="A275" s="38" t="s">
        <v>672</v>
      </c>
      <c r="B275" s="51" t="s">
        <v>673</v>
      </c>
      <c r="C275" s="41">
        <f t="shared" si="4"/>
        <v>0</v>
      </c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</row>
    <row r="276" spans="1:34" s="83" customFormat="1" ht="31.5" x14ac:dyDescent="0.25">
      <c r="A276" s="38" t="s">
        <v>164</v>
      </c>
      <c r="B276" s="51" t="s">
        <v>165</v>
      </c>
      <c r="C276" s="41">
        <f t="shared" si="4"/>
        <v>0</v>
      </c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</row>
    <row r="277" spans="1:34" s="83" customFormat="1" ht="15.75" x14ac:dyDescent="0.25">
      <c r="A277" s="39" t="s">
        <v>811</v>
      </c>
      <c r="B277" s="45" t="s">
        <v>812</v>
      </c>
      <c r="C277" s="41">
        <f t="shared" si="4"/>
        <v>0</v>
      </c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</row>
    <row r="278" spans="1:34" s="83" customFormat="1" ht="31.5" x14ac:dyDescent="0.25">
      <c r="A278" s="38" t="s">
        <v>177</v>
      </c>
      <c r="B278" s="51" t="s">
        <v>674</v>
      </c>
      <c r="C278" s="41">
        <f t="shared" si="4"/>
        <v>0</v>
      </c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</row>
    <row r="279" spans="1:34" s="83" customFormat="1" ht="31.5" x14ac:dyDescent="0.25">
      <c r="A279" s="38" t="s">
        <v>505</v>
      </c>
      <c r="B279" s="51" t="s">
        <v>675</v>
      </c>
      <c r="C279" s="41">
        <f t="shared" si="4"/>
        <v>0</v>
      </c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</row>
    <row r="280" spans="1:34" s="83" customFormat="1" x14ac:dyDescent="0.25">
      <c r="A280" s="60" t="s">
        <v>875</v>
      </c>
      <c r="B280" s="62" t="s">
        <v>870</v>
      </c>
      <c r="C280" s="41">
        <f t="shared" si="4"/>
        <v>0</v>
      </c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</row>
    <row r="281" spans="1:34" s="83" customFormat="1" ht="15.75" x14ac:dyDescent="0.25">
      <c r="A281" s="38" t="s">
        <v>676</v>
      </c>
      <c r="B281" s="51" t="s">
        <v>677</v>
      </c>
      <c r="C281" s="41">
        <f t="shared" si="4"/>
        <v>0</v>
      </c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</row>
    <row r="282" spans="1:34" s="83" customFormat="1" ht="15.75" x14ac:dyDescent="0.25">
      <c r="A282" s="38" t="s">
        <v>806</v>
      </c>
      <c r="B282" s="51" t="s">
        <v>791</v>
      </c>
      <c r="C282" s="41">
        <f t="shared" si="4"/>
        <v>0</v>
      </c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</row>
    <row r="283" spans="1:34" s="83" customFormat="1" ht="15.75" x14ac:dyDescent="0.25">
      <c r="A283" s="38" t="s">
        <v>317</v>
      </c>
      <c r="B283" s="51" t="s">
        <v>678</v>
      </c>
      <c r="C283" s="41">
        <f t="shared" si="4"/>
        <v>0</v>
      </c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</row>
    <row r="284" spans="1:34" s="83" customFormat="1" ht="15.75" x14ac:dyDescent="0.25">
      <c r="A284" s="38" t="s">
        <v>256</v>
      </c>
      <c r="B284" s="51" t="s">
        <v>679</v>
      </c>
      <c r="C284" s="41">
        <f t="shared" si="4"/>
        <v>0</v>
      </c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</row>
    <row r="285" spans="1:34" s="83" customFormat="1" ht="15.75" x14ac:dyDescent="0.25">
      <c r="A285" s="42" t="s">
        <v>1084</v>
      </c>
      <c r="B285" s="65" t="s">
        <v>1085</v>
      </c>
      <c r="C285" s="41">
        <f t="shared" si="4"/>
        <v>0</v>
      </c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</row>
    <row r="286" spans="1:34" s="83" customFormat="1" ht="15.75" x14ac:dyDescent="0.25">
      <c r="A286" s="38" t="s">
        <v>124</v>
      </c>
      <c r="B286" s="51" t="s">
        <v>680</v>
      </c>
      <c r="C286" s="41">
        <f t="shared" si="4"/>
        <v>0</v>
      </c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</row>
    <row r="287" spans="1:34" s="83" customFormat="1" ht="15.75" x14ac:dyDescent="0.25">
      <c r="A287" s="38" t="s">
        <v>499</v>
      </c>
      <c r="B287" s="51" t="s">
        <v>681</v>
      </c>
      <c r="C287" s="41">
        <f t="shared" si="4"/>
        <v>0</v>
      </c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</row>
    <row r="288" spans="1:34" s="83" customFormat="1" ht="15.75" x14ac:dyDescent="0.25">
      <c r="A288" s="38" t="s">
        <v>108</v>
      </c>
      <c r="B288" s="51" t="s">
        <v>682</v>
      </c>
      <c r="C288" s="41">
        <f t="shared" si="4"/>
        <v>0</v>
      </c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</row>
    <row r="289" spans="1:34" s="83" customFormat="1" ht="15.75" x14ac:dyDescent="0.25">
      <c r="A289" s="38" t="s">
        <v>445</v>
      </c>
      <c r="B289" s="51" t="s">
        <v>683</v>
      </c>
      <c r="C289" s="41">
        <f t="shared" si="4"/>
        <v>0</v>
      </c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</row>
    <row r="290" spans="1:34" s="83" customFormat="1" ht="31.5" x14ac:dyDescent="0.25">
      <c r="A290" s="38" t="s">
        <v>357</v>
      </c>
      <c r="B290" s="51" t="s">
        <v>684</v>
      </c>
      <c r="C290" s="41">
        <f t="shared" si="4"/>
        <v>0</v>
      </c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</row>
    <row r="291" spans="1:34" s="83" customFormat="1" ht="31.5" x14ac:dyDescent="0.25">
      <c r="A291" s="38" t="s">
        <v>358</v>
      </c>
      <c r="B291" s="51" t="s">
        <v>685</v>
      </c>
      <c r="C291" s="41">
        <f t="shared" si="4"/>
        <v>0</v>
      </c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</row>
    <row r="292" spans="1:34" s="83" customFormat="1" ht="31.5" x14ac:dyDescent="0.25">
      <c r="A292" s="38" t="s">
        <v>167</v>
      </c>
      <c r="B292" s="51" t="s">
        <v>168</v>
      </c>
      <c r="C292" s="41">
        <f t="shared" si="4"/>
        <v>0</v>
      </c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</row>
    <row r="293" spans="1:34" s="83" customFormat="1" ht="15.75" x14ac:dyDescent="0.25">
      <c r="A293" s="38" t="s">
        <v>448</v>
      </c>
      <c r="B293" s="51" t="s">
        <v>686</v>
      </c>
      <c r="C293" s="41">
        <f t="shared" si="4"/>
        <v>0</v>
      </c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</row>
    <row r="294" spans="1:34" s="83" customFormat="1" ht="15.75" x14ac:dyDescent="0.25">
      <c r="A294" s="38" t="s">
        <v>473</v>
      </c>
      <c r="B294" s="51" t="s">
        <v>474</v>
      </c>
      <c r="C294" s="41">
        <f t="shared" si="4"/>
        <v>0</v>
      </c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</row>
    <row r="295" spans="1:34" s="83" customFormat="1" ht="31.5" x14ac:dyDescent="0.25">
      <c r="A295" s="38" t="s">
        <v>157</v>
      </c>
      <c r="B295" s="51" t="s">
        <v>158</v>
      </c>
      <c r="C295" s="41">
        <f t="shared" si="4"/>
        <v>0</v>
      </c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</row>
    <row r="296" spans="1:34" s="83" customFormat="1" ht="15.75" x14ac:dyDescent="0.25">
      <c r="A296" s="38" t="s">
        <v>687</v>
      </c>
      <c r="B296" s="51" t="s">
        <v>688</v>
      </c>
      <c r="C296" s="41">
        <f t="shared" si="4"/>
        <v>0</v>
      </c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</row>
    <row r="297" spans="1:34" s="83" customFormat="1" ht="31.5" x14ac:dyDescent="0.25">
      <c r="A297" s="38" t="s">
        <v>65</v>
      </c>
      <c r="B297" s="51" t="s">
        <v>66</v>
      </c>
      <c r="C297" s="41">
        <f t="shared" si="4"/>
        <v>0</v>
      </c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</row>
    <row r="298" spans="1:34" s="83" customFormat="1" ht="31.5" x14ac:dyDescent="0.25">
      <c r="A298" s="38" t="s">
        <v>239</v>
      </c>
      <c r="B298" s="51" t="s">
        <v>240</v>
      </c>
      <c r="C298" s="41">
        <f t="shared" si="4"/>
        <v>0</v>
      </c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</row>
    <row r="299" spans="1:34" s="83" customFormat="1" ht="31.5" x14ac:dyDescent="0.25">
      <c r="A299" s="38" t="s">
        <v>64</v>
      </c>
      <c r="B299" s="51" t="s">
        <v>689</v>
      </c>
      <c r="C299" s="41">
        <f t="shared" si="4"/>
        <v>0</v>
      </c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</row>
    <row r="300" spans="1:34" s="83" customFormat="1" ht="15.75" x14ac:dyDescent="0.25">
      <c r="A300" s="38" t="s">
        <v>237</v>
      </c>
      <c r="B300" s="51" t="s">
        <v>238</v>
      </c>
      <c r="C300" s="41">
        <f t="shared" si="4"/>
        <v>0</v>
      </c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</row>
    <row r="301" spans="1:34" s="83" customFormat="1" ht="31.5" x14ac:dyDescent="0.25">
      <c r="A301" s="38" t="s">
        <v>492</v>
      </c>
      <c r="B301" s="51" t="s">
        <v>493</v>
      </c>
      <c r="C301" s="41">
        <f t="shared" si="4"/>
        <v>0</v>
      </c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</row>
    <row r="302" spans="1:34" s="83" customFormat="1" ht="15.75" x14ac:dyDescent="0.25">
      <c r="A302" s="38" t="s">
        <v>690</v>
      </c>
      <c r="B302" s="51" t="s">
        <v>691</v>
      </c>
      <c r="C302" s="41">
        <f t="shared" si="4"/>
        <v>0</v>
      </c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</row>
    <row r="303" spans="1:34" s="83" customFormat="1" ht="31.5" x14ac:dyDescent="0.25">
      <c r="A303" s="38" t="s">
        <v>470</v>
      </c>
      <c r="B303" s="51" t="s">
        <v>692</v>
      </c>
      <c r="C303" s="41">
        <f t="shared" si="4"/>
        <v>0</v>
      </c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</row>
    <row r="304" spans="1:34" s="83" customFormat="1" ht="31.5" x14ac:dyDescent="0.25">
      <c r="A304" s="38" t="s">
        <v>490</v>
      </c>
      <c r="B304" s="51" t="s">
        <v>693</v>
      </c>
      <c r="C304" s="41">
        <f t="shared" si="4"/>
        <v>0</v>
      </c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</row>
    <row r="305" spans="1:34" s="83" customFormat="1" ht="15.75" x14ac:dyDescent="0.25">
      <c r="A305" s="38" t="s">
        <v>386</v>
      </c>
      <c r="B305" s="51" t="s">
        <v>694</v>
      </c>
      <c r="C305" s="41">
        <f t="shared" si="4"/>
        <v>0</v>
      </c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</row>
    <row r="306" spans="1:34" s="83" customFormat="1" ht="15.75" x14ac:dyDescent="0.25">
      <c r="A306" s="38" t="s">
        <v>695</v>
      </c>
      <c r="B306" s="51" t="s">
        <v>696</v>
      </c>
      <c r="C306" s="41">
        <f t="shared" si="4"/>
        <v>0</v>
      </c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</row>
    <row r="307" spans="1:34" s="83" customFormat="1" ht="31.5" x14ac:dyDescent="0.25">
      <c r="A307" s="38" t="s">
        <v>55</v>
      </c>
      <c r="B307" s="51" t="s">
        <v>697</v>
      </c>
      <c r="C307" s="41">
        <f t="shared" si="4"/>
        <v>0</v>
      </c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</row>
    <row r="308" spans="1:34" s="83" customFormat="1" ht="15.75" x14ac:dyDescent="0.25">
      <c r="A308" s="38" t="s">
        <v>87</v>
      </c>
      <c r="B308" s="51" t="s">
        <v>698</v>
      </c>
      <c r="C308" s="41">
        <f t="shared" si="4"/>
        <v>0</v>
      </c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</row>
    <row r="309" spans="1:34" s="83" customFormat="1" ht="47.25" x14ac:dyDescent="0.25">
      <c r="A309" s="38" t="s">
        <v>382</v>
      </c>
      <c r="B309" s="51" t="s">
        <v>383</v>
      </c>
      <c r="C309" s="41">
        <f t="shared" si="4"/>
        <v>0</v>
      </c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</row>
    <row r="310" spans="1:34" s="83" customFormat="1" ht="15.75" x14ac:dyDescent="0.25">
      <c r="A310" s="38" t="s">
        <v>244</v>
      </c>
      <c r="B310" s="51" t="s">
        <v>245</v>
      </c>
      <c r="C310" s="41">
        <f t="shared" si="4"/>
        <v>0</v>
      </c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</row>
    <row r="311" spans="1:34" s="83" customFormat="1" ht="15.75" x14ac:dyDescent="0.25">
      <c r="A311" s="38" t="s">
        <v>475</v>
      </c>
      <c r="B311" s="51" t="s">
        <v>476</v>
      </c>
      <c r="C311" s="41">
        <f t="shared" si="4"/>
        <v>0</v>
      </c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</row>
    <row r="312" spans="1:34" s="83" customFormat="1" ht="47.25" x14ac:dyDescent="0.25">
      <c r="A312" s="38" t="s">
        <v>351</v>
      </c>
      <c r="B312" s="51" t="s">
        <v>352</v>
      </c>
      <c r="C312" s="41">
        <f t="shared" si="4"/>
        <v>0</v>
      </c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</row>
    <row r="313" spans="1:34" s="83" customFormat="1" ht="31.5" x14ac:dyDescent="0.25">
      <c r="A313" s="38" t="s">
        <v>699</v>
      </c>
      <c r="B313" s="51" t="s">
        <v>700</v>
      </c>
      <c r="C313" s="41">
        <f t="shared" si="4"/>
        <v>0</v>
      </c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</row>
    <row r="314" spans="1:34" s="83" customFormat="1" ht="31.5" x14ac:dyDescent="0.25">
      <c r="A314" s="38" t="s">
        <v>392</v>
      </c>
      <c r="B314" s="51" t="s">
        <v>393</v>
      </c>
      <c r="C314" s="41">
        <f t="shared" si="4"/>
        <v>0</v>
      </c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</row>
    <row r="315" spans="1:34" s="83" customFormat="1" x14ac:dyDescent="0.25">
      <c r="A315" s="89" t="s">
        <v>898</v>
      </c>
      <c r="B315" s="63" t="s">
        <v>899</v>
      </c>
      <c r="C315" s="41">
        <f t="shared" si="4"/>
        <v>0</v>
      </c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</row>
    <row r="316" spans="1:34" s="83" customFormat="1" ht="15.75" x14ac:dyDescent="0.25">
      <c r="A316" s="38" t="s">
        <v>181</v>
      </c>
      <c r="B316" s="51" t="s">
        <v>182</v>
      </c>
      <c r="C316" s="41">
        <f t="shared" si="4"/>
        <v>0</v>
      </c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</row>
    <row r="317" spans="1:34" s="83" customFormat="1" ht="15.75" x14ac:dyDescent="0.25">
      <c r="A317" s="38" t="s">
        <v>174</v>
      </c>
      <c r="B317" s="51" t="s">
        <v>701</v>
      </c>
      <c r="C317" s="41">
        <f t="shared" si="4"/>
        <v>0</v>
      </c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</row>
    <row r="318" spans="1:34" s="83" customFormat="1" ht="47.25" x14ac:dyDescent="0.25">
      <c r="A318" s="38" t="s">
        <v>131</v>
      </c>
      <c r="B318" s="51" t="s">
        <v>702</v>
      </c>
      <c r="C318" s="41">
        <f t="shared" si="4"/>
        <v>0</v>
      </c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</row>
    <row r="319" spans="1:34" s="83" customFormat="1" ht="15.75" x14ac:dyDescent="0.25">
      <c r="A319" s="38" t="s">
        <v>437</v>
      </c>
      <c r="B319" s="51" t="s">
        <v>438</v>
      </c>
      <c r="C319" s="41">
        <f t="shared" si="4"/>
        <v>0</v>
      </c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</row>
    <row r="320" spans="1:34" s="83" customFormat="1" ht="15.75" x14ac:dyDescent="0.25">
      <c r="A320" s="38" t="s">
        <v>439</v>
      </c>
      <c r="B320" s="51" t="s">
        <v>703</v>
      </c>
      <c r="C320" s="41">
        <f t="shared" si="4"/>
        <v>0</v>
      </c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</row>
    <row r="321" spans="1:34" s="83" customFormat="1" ht="15.75" x14ac:dyDescent="0.25">
      <c r="A321" s="38" t="s">
        <v>440</v>
      </c>
      <c r="B321" s="51" t="s">
        <v>441</v>
      </c>
      <c r="C321" s="41">
        <f t="shared" si="4"/>
        <v>0</v>
      </c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</row>
    <row r="322" spans="1:34" s="83" customFormat="1" ht="15.75" x14ac:dyDescent="0.25">
      <c r="A322" s="38" t="s">
        <v>394</v>
      </c>
      <c r="B322" s="51" t="s">
        <v>704</v>
      </c>
      <c r="C322" s="41">
        <f t="shared" ref="C322:C385" si="5">SUM(D322:AH322)</f>
        <v>0</v>
      </c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</row>
    <row r="323" spans="1:34" s="83" customFormat="1" ht="15.75" x14ac:dyDescent="0.25">
      <c r="A323" s="38" t="s">
        <v>415</v>
      </c>
      <c r="B323" s="51" t="s">
        <v>416</v>
      </c>
      <c r="C323" s="41">
        <f t="shared" si="5"/>
        <v>0</v>
      </c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</row>
    <row r="324" spans="1:34" s="83" customFormat="1" ht="15.75" x14ac:dyDescent="0.25">
      <c r="A324" s="38" t="s">
        <v>418</v>
      </c>
      <c r="B324" s="51" t="s">
        <v>419</v>
      </c>
      <c r="C324" s="41">
        <f t="shared" si="5"/>
        <v>0</v>
      </c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</row>
    <row r="325" spans="1:34" s="83" customFormat="1" ht="15.75" x14ac:dyDescent="0.25">
      <c r="A325" s="38" t="s">
        <v>417</v>
      </c>
      <c r="B325" s="51" t="s">
        <v>705</v>
      </c>
      <c r="C325" s="41">
        <f t="shared" si="5"/>
        <v>0</v>
      </c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</row>
    <row r="326" spans="1:34" s="83" customFormat="1" ht="15.75" x14ac:dyDescent="0.25">
      <c r="A326" s="38" t="s">
        <v>426</v>
      </c>
      <c r="B326" s="51" t="s">
        <v>706</v>
      </c>
      <c r="C326" s="41">
        <f t="shared" si="5"/>
        <v>0</v>
      </c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</row>
    <row r="327" spans="1:34" s="83" customFormat="1" ht="15.75" x14ac:dyDescent="0.25">
      <c r="A327" s="88" t="s">
        <v>947</v>
      </c>
      <c r="B327" s="75" t="s">
        <v>948</v>
      </c>
      <c r="C327" s="41">
        <f t="shared" si="5"/>
        <v>0</v>
      </c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</row>
    <row r="328" spans="1:34" s="83" customFormat="1" ht="31.5" x14ac:dyDescent="0.25">
      <c r="A328" s="38" t="s">
        <v>148</v>
      </c>
      <c r="B328" s="51" t="s">
        <v>149</v>
      </c>
      <c r="C328" s="41">
        <f t="shared" si="5"/>
        <v>0</v>
      </c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</row>
    <row r="329" spans="1:34" s="83" customFormat="1" ht="31.5" x14ac:dyDescent="0.25">
      <c r="A329" s="38" t="s">
        <v>420</v>
      </c>
      <c r="B329" s="51" t="s">
        <v>421</v>
      </c>
      <c r="C329" s="41">
        <f t="shared" si="5"/>
        <v>0</v>
      </c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</row>
    <row r="330" spans="1:34" s="83" customFormat="1" ht="31.5" x14ac:dyDescent="0.25">
      <c r="A330" s="38" t="s">
        <v>707</v>
      </c>
      <c r="B330" s="51" t="s">
        <v>708</v>
      </c>
      <c r="C330" s="41">
        <f t="shared" si="5"/>
        <v>0</v>
      </c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</row>
    <row r="331" spans="1:34" s="83" customFormat="1" ht="31.5" x14ac:dyDescent="0.25">
      <c r="A331" s="38" t="s">
        <v>709</v>
      </c>
      <c r="B331" s="51" t="s">
        <v>710</v>
      </c>
      <c r="C331" s="41">
        <f t="shared" si="5"/>
        <v>0</v>
      </c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</row>
    <row r="332" spans="1:34" s="83" customFormat="1" ht="31.5" x14ac:dyDescent="0.25">
      <c r="A332" s="38" t="s">
        <v>711</v>
      </c>
      <c r="B332" s="51" t="s">
        <v>712</v>
      </c>
      <c r="C332" s="41">
        <f t="shared" si="5"/>
        <v>0</v>
      </c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</row>
    <row r="333" spans="1:34" s="83" customFormat="1" ht="15.75" x14ac:dyDescent="0.25">
      <c r="A333" s="39" t="s">
        <v>813</v>
      </c>
      <c r="B333" s="45" t="s">
        <v>814</v>
      </c>
      <c r="C333" s="41">
        <f t="shared" si="5"/>
        <v>0</v>
      </c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</row>
    <row r="334" spans="1:34" s="83" customFormat="1" ht="31.5" x14ac:dyDescent="0.25">
      <c r="A334" s="38" t="s">
        <v>43</v>
      </c>
      <c r="B334" s="51" t="s">
        <v>44</v>
      </c>
      <c r="C334" s="41">
        <f t="shared" si="5"/>
        <v>0</v>
      </c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</row>
    <row r="335" spans="1:34" s="83" customFormat="1" ht="31.5" x14ac:dyDescent="0.25">
      <c r="A335" s="38" t="s">
        <v>47</v>
      </c>
      <c r="B335" s="51" t="s">
        <v>48</v>
      </c>
      <c r="C335" s="41">
        <f t="shared" si="5"/>
        <v>0</v>
      </c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</row>
    <row r="336" spans="1:34" s="83" customFormat="1" ht="31.5" x14ac:dyDescent="0.25">
      <c r="A336" s="38" t="s">
        <v>45</v>
      </c>
      <c r="B336" s="51" t="s">
        <v>46</v>
      </c>
      <c r="C336" s="41">
        <f t="shared" si="5"/>
        <v>0</v>
      </c>
      <c r="D336" s="82"/>
      <c r="E336" s="82"/>
      <c r="F336" s="82"/>
      <c r="G336" s="82"/>
      <c r="H336" s="82"/>
      <c r="I336" s="82"/>
      <c r="J336" s="82"/>
      <c r="K336" s="81"/>
      <c r="L336" s="82"/>
      <c r="M336" s="81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</row>
    <row r="337" spans="1:34" s="83" customFormat="1" ht="31.5" x14ac:dyDescent="0.25">
      <c r="A337" s="38" t="s">
        <v>36</v>
      </c>
      <c r="B337" s="51" t="s">
        <v>713</v>
      </c>
      <c r="C337" s="41">
        <f t="shared" si="5"/>
        <v>0</v>
      </c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</row>
    <row r="338" spans="1:34" s="83" customFormat="1" ht="15.75" x14ac:dyDescent="0.25">
      <c r="A338" s="38" t="s">
        <v>450</v>
      </c>
      <c r="B338" s="51" t="s">
        <v>451</v>
      </c>
      <c r="C338" s="41">
        <f t="shared" si="5"/>
        <v>0</v>
      </c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</row>
    <row r="339" spans="1:34" s="83" customFormat="1" ht="15.75" x14ac:dyDescent="0.25">
      <c r="A339" s="38" t="s">
        <v>452</v>
      </c>
      <c r="B339" s="51" t="s">
        <v>453</v>
      </c>
      <c r="C339" s="41">
        <f t="shared" si="5"/>
        <v>0</v>
      </c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</row>
    <row r="340" spans="1:34" s="83" customFormat="1" ht="15.75" x14ac:dyDescent="0.25">
      <c r="A340" s="38" t="s">
        <v>454</v>
      </c>
      <c r="B340" s="51" t="s">
        <v>455</v>
      </c>
      <c r="C340" s="41">
        <f t="shared" si="5"/>
        <v>0</v>
      </c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</row>
    <row r="341" spans="1:34" s="83" customFormat="1" ht="15.75" x14ac:dyDescent="0.25">
      <c r="A341" s="38" t="s">
        <v>456</v>
      </c>
      <c r="B341" s="51" t="s">
        <v>457</v>
      </c>
      <c r="C341" s="41">
        <f t="shared" si="5"/>
        <v>0</v>
      </c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</row>
    <row r="342" spans="1:34" s="83" customFormat="1" ht="15.75" x14ac:dyDescent="0.25">
      <c r="A342" s="38" t="s">
        <v>497</v>
      </c>
      <c r="B342" s="51" t="s">
        <v>714</v>
      </c>
      <c r="C342" s="41">
        <f t="shared" si="5"/>
        <v>0</v>
      </c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</row>
    <row r="343" spans="1:34" s="83" customFormat="1" ht="31.5" x14ac:dyDescent="0.25">
      <c r="A343" s="38" t="s">
        <v>230</v>
      </c>
      <c r="B343" s="51" t="s">
        <v>231</v>
      </c>
      <c r="C343" s="41">
        <f t="shared" si="5"/>
        <v>0</v>
      </c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</row>
    <row r="344" spans="1:34" s="83" customFormat="1" ht="15.75" x14ac:dyDescent="0.25">
      <c r="A344" s="38" t="s">
        <v>715</v>
      </c>
      <c r="B344" s="51" t="s">
        <v>716</v>
      </c>
      <c r="C344" s="41">
        <f t="shared" si="5"/>
        <v>0</v>
      </c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</row>
    <row r="345" spans="1:34" s="83" customFormat="1" ht="15.75" x14ac:dyDescent="0.25">
      <c r="A345" s="38" t="s">
        <v>717</v>
      </c>
      <c r="B345" s="51" t="s">
        <v>718</v>
      </c>
      <c r="C345" s="41">
        <f t="shared" si="5"/>
        <v>0</v>
      </c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</row>
    <row r="346" spans="1:34" s="83" customFormat="1" ht="15.75" x14ac:dyDescent="0.25">
      <c r="A346" s="38" t="s">
        <v>429</v>
      </c>
      <c r="B346" s="51" t="s">
        <v>430</v>
      </c>
      <c r="C346" s="41">
        <f t="shared" si="5"/>
        <v>0</v>
      </c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</row>
    <row r="347" spans="1:34" s="83" customFormat="1" ht="31.5" x14ac:dyDescent="0.25">
      <c r="A347" s="38" t="s">
        <v>431</v>
      </c>
      <c r="B347" s="51" t="s">
        <v>432</v>
      </c>
      <c r="C347" s="41">
        <f t="shared" si="5"/>
        <v>0</v>
      </c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</row>
    <row r="348" spans="1:34" s="83" customFormat="1" ht="31.5" x14ac:dyDescent="0.25">
      <c r="A348" s="38" t="s">
        <v>433</v>
      </c>
      <c r="B348" s="51" t="s">
        <v>434</v>
      </c>
      <c r="C348" s="41">
        <f t="shared" si="5"/>
        <v>0</v>
      </c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</row>
    <row r="349" spans="1:34" s="83" customFormat="1" ht="15.75" x14ac:dyDescent="0.25">
      <c r="A349" s="38" t="s">
        <v>427</v>
      </c>
      <c r="B349" s="51" t="s">
        <v>428</v>
      </c>
      <c r="C349" s="41">
        <f t="shared" si="5"/>
        <v>0</v>
      </c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</row>
    <row r="350" spans="1:34" s="83" customFormat="1" ht="15.75" x14ac:dyDescent="0.25">
      <c r="A350" s="38" t="s">
        <v>141</v>
      </c>
      <c r="B350" s="51" t="s">
        <v>719</v>
      </c>
      <c r="C350" s="41">
        <f t="shared" si="5"/>
        <v>0</v>
      </c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</row>
    <row r="351" spans="1:34" s="83" customFormat="1" ht="31.5" x14ac:dyDescent="0.25">
      <c r="A351" s="38" t="s">
        <v>102</v>
      </c>
      <c r="B351" s="51" t="s">
        <v>103</v>
      </c>
      <c r="C351" s="41">
        <f t="shared" si="5"/>
        <v>0</v>
      </c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</row>
    <row r="352" spans="1:34" s="83" customFormat="1" ht="15.75" x14ac:dyDescent="0.25">
      <c r="A352" s="38" t="s">
        <v>248</v>
      </c>
      <c r="B352" s="51" t="s">
        <v>720</v>
      </c>
      <c r="C352" s="41">
        <f t="shared" si="5"/>
        <v>0</v>
      </c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</row>
    <row r="353" spans="1:34" s="83" customFormat="1" ht="15.75" x14ac:dyDescent="0.25">
      <c r="A353" s="38" t="s">
        <v>247</v>
      </c>
      <c r="B353" s="51" t="s">
        <v>721</v>
      </c>
      <c r="C353" s="41">
        <f t="shared" si="5"/>
        <v>0</v>
      </c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</row>
    <row r="354" spans="1:34" s="83" customFormat="1" ht="15.75" x14ac:dyDescent="0.25">
      <c r="A354" s="38" t="s">
        <v>249</v>
      </c>
      <c r="B354" s="51" t="s">
        <v>722</v>
      </c>
      <c r="C354" s="41">
        <f t="shared" si="5"/>
        <v>0</v>
      </c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</row>
    <row r="355" spans="1:34" s="83" customFormat="1" ht="15.75" x14ac:dyDescent="0.25">
      <c r="A355" s="38" t="s">
        <v>250</v>
      </c>
      <c r="B355" s="51" t="s">
        <v>723</v>
      </c>
      <c r="C355" s="41">
        <f t="shared" si="5"/>
        <v>0</v>
      </c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</row>
    <row r="356" spans="1:34" s="83" customFormat="1" ht="15.75" x14ac:dyDescent="0.25">
      <c r="A356" s="38" t="s">
        <v>273</v>
      </c>
      <c r="B356" s="51" t="s">
        <v>724</v>
      </c>
      <c r="C356" s="41">
        <f t="shared" si="5"/>
        <v>0</v>
      </c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</row>
    <row r="357" spans="1:34" s="83" customFormat="1" ht="15.75" x14ac:dyDescent="0.25">
      <c r="A357" s="38" t="s">
        <v>725</v>
      </c>
      <c r="B357" s="51" t="s">
        <v>726</v>
      </c>
      <c r="C357" s="41">
        <f t="shared" si="5"/>
        <v>0</v>
      </c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</row>
    <row r="358" spans="1:34" s="83" customFormat="1" ht="15.75" x14ac:dyDescent="0.25">
      <c r="A358" s="38" t="s">
        <v>727</v>
      </c>
      <c r="B358" s="51" t="s">
        <v>728</v>
      </c>
      <c r="C358" s="41">
        <f t="shared" si="5"/>
        <v>0</v>
      </c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</row>
    <row r="359" spans="1:34" s="83" customFormat="1" ht="15.75" x14ac:dyDescent="0.25">
      <c r="A359" s="38" t="s">
        <v>729</v>
      </c>
      <c r="B359" s="51" t="s">
        <v>730</v>
      </c>
      <c r="C359" s="41">
        <f t="shared" si="5"/>
        <v>0</v>
      </c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</row>
    <row r="360" spans="1:34" s="83" customFormat="1" ht="15.75" x14ac:dyDescent="0.25">
      <c r="A360" s="38" t="s">
        <v>143</v>
      </c>
      <c r="B360" s="51" t="s">
        <v>731</v>
      </c>
      <c r="C360" s="41">
        <f t="shared" si="5"/>
        <v>0</v>
      </c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</row>
    <row r="361" spans="1:34" s="83" customFormat="1" ht="15.75" x14ac:dyDescent="0.25">
      <c r="A361" s="85" t="s">
        <v>912</v>
      </c>
      <c r="B361" s="69" t="s">
        <v>913</v>
      </c>
      <c r="C361" s="41">
        <f t="shared" si="5"/>
        <v>0</v>
      </c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</row>
    <row r="362" spans="1:34" s="83" customFormat="1" ht="15.75" x14ac:dyDescent="0.25">
      <c r="A362" s="38" t="s">
        <v>269</v>
      </c>
      <c r="B362" s="51" t="s">
        <v>732</v>
      </c>
      <c r="C362" s="41">
        <f t="shared" si="5"/>
        <v>0</v>
      </c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</row>
    <row r="363" spans="1:34" s="83" customFormat="1" ht="47.25" x14ac:dyDescent="0.25">
      <c r="A363" s="38" t="s">
        <v>73</v>
      </c>
      <c r="B363" s="51" t="s">
        <v>74</v>
      </c>
      <c r="C363" s="41">
        <f t="shared" si="5"/>
        <v>0</v>
      </c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</row>
    <row r="364" spans="1:34" s="83" customFormat="1" ht="15.75" x14ac:dyDescent="0.25">
      <c r="A364" s="38" t="s">
        <v>17</v>
      </c>
      <c r="B364" s="51" t="s">
        <v>733</v>
      </c>
      <c r="C364" s="41">
        <f t="shared" si="5"/>
        <v>0</v>
      </c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</row>
    <row r="365" spans="1:34" s="83" customFormat="1" ht="31.5" x14ac:dyDescent="0.25">
      <c r="A365" s="38" t="s">
        <v>203</v>
      </c>
      <c r="B365" s="51" t="s">
        <v>204</v>
      </c>
      <c r="C365" s="41">
        <f t="shared" si="5"/>
        <v>0</v>
      </c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</row>
    <row r="366" spans="1:34" s="83" customFormat="1" ht="31.5" x14ac:dyDescent="0.25">
      <c r="A366" s="38" t="s">
        <v>207</v>
      </c>
      <c r="B366" s="51" t="s">
        <v>208</v>
      </c>
      <c r="C366" s="41">
        <f t="shared" si="5"/>
        <v>0</v>
      </c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</row>
    <row r="367" spans="1:34" s="83" customFormat="1" ht="15.75" x14ac:dyDescent="0.25">
      <c r="A367" s="38" t="s">
        <v>14</v>
      </c>
      <c r="B367" s="51" t="s">
        <v>15</v>
      </c>
      <c r="C367" s="41">
        <f t="shared" si="5"/>
        <v>0</v>
      </c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</row>
    <row r="368" spans="1:34" s="83" customFormat="1" ht="15.75" x14ac:dyDescent="0.25">
      <c r="A368" s="38" t="s">
        <v>196</v>
      </c>
      <c r="B368" s="51" t="s">
        <v>734</v>
      </c>
      <c r="C368" s="41">
        <f t="shared" si="5"/>
        <v>0</v>
      </c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</row>
    <row r="369" spans="1:34" s="83" customFormat="1" ht="31.5" x14ac:dyDescent="0.25">
      <c r="A369" s="38" t="s">
        <v>477</v>
      </c>
      <c r="B369" s="51" t="s">
        <v>735</v>
      </c>
      <c r="C369" s="41">
        <f t="shared" si="5"/>
        <v>0</v>
      </c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</row>
    <row r="370" spans="1:34" s="83" customFormat="1" ht="47.25" x14ac:dyDescent="0.25">
      <c r="A370" s="38" t="s">
        <v>353</v>
      </c>
      <c r="B370" s="51" t="s">
        <v>354</v>
      </c>
      <c r="C370" s="41">
        <f t="shared" si="5"/>
        <v>0</v>
      </c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</row>
    <row r="371" spans="1:34" s="83" customFormat="1" ht="47.25" x14ac:dyDescent="0.25">
      <c r="A371" s="38" t="s">
        <v>334</v>
      </c>
      <c r="B371" s="51" t="s">
        <v>335</v>
      </c>
      <c r="C371" s="41">
        <f t="shared" si="5"/>
        <v>0</v>
      </c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</row>
    <row r="372" spans="1:34" s="83" customFormat="1" ht="31.5" x14ac:dyDescent="0.25">
      <c r="A372" s="40" t="s">
        <v>815</v>
      </c>
      <c r="B372" s="58" t="s">
        <v>816</v>
      </c>
      <c r="C372" s="41">
        <f t="shared" si="5"/>
        <v>0</v>
      </c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</row>
    <row r="373" spans="1:34" s="83" customFormat="1" ht="47.25" x14ac:dyDescent="0.25">
      <c r="A373" s="38" t="s">
        <v>339</v>
      </c>
      <c r="B373" s="51" t="s">
        <v>340</v>
      </c>
      <c r="C373" s="41">
        <f t="shared" si="5"/>
        <v>0</v>
      </c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</row>
    <row r="374" spans="1:34" s="83" customFormat="1" ht="47.25" x14ac:dyDescent="0.25">
      <c r="A374" s="38" t="s">
        <v>259</v>
      </c>
      <c r="B374" s="51" t="s">
        <v>260</v>
      </c>
      <c r="C374" s="41">
        <f t="shared" si="5"/>
        <v>0</v>
      </c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</row>
    <row r="375" spans="1:34" s="83" customFormat="1" ht="15.75" x14ac:dyDescent="0.25">
      <c r="A375" s="38" t="s">
        <v>736</v>
      </c>
      <c r="B375" s="51" t="s">
        <v>737</v>
      </c>
      <c r="C375" s="41">
        <f t="shared" si="5"/>
        <v>0</v>
      </c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</row>
    <row r="376" spans="1:34" s="83" customFormat="1" ht="15.75" x14ac:dyDescent="0.25">
      <c r="A376" s="38" t="s">
        <v>446</v>
      </c>
      <c r="B376" s="51" t="s">
        <v>738</v>
      </c>
      <c r="C376" s="41">
        <f t="shared" si="5"/>
        <v>0</v>
      </c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</row>
    <row r="377" spans="1:34" s="83" customFormat="1" ht="15.75" x14ac:dyDescent="0.25">
      <c r="A377" s="38" t="s">
        <v>447</v>
      </c>
      <c r="B377" s="51" t="s">
        <v>739</v>
      </c>
      <c r="C377" s="41">
        <f t="shared" si="5"/>
        <v>0</v>
      </c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</row>
    <row r="378" spans="1:34" s="83" customFormat="1" ht="15.75" x14ac:dyDescent="0.25">
      <c r="A378" s="38" t="s">
        <v>740</v>
      </c>
      <c r="B378" s="51" t="s">
        <v>741</v>
      </c>
      <c r="C378" s="41">
        <f t="shared" si="5"/>
        <v>0</v>
      </c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</row>
    <row r="379" spans="1:34" s="83" customFormat="1" ht="31.5" x14ac:dyDescent="0.25">
      <c r="A379" s="38" t="s">
        <v>106</v>
      </c>
      <c r="B379" s="51" t="s">
        <v>107</v>
      </c>
      <c r="C379" s="41">
        <f t="shared" si="5"/>
        <v>0</v>
      </c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</row>
    <row r="380" spans="1:34" s="83" customFormat="1" ht="31.5" x14ac:dyDescent="0.25">
      <c r="A380" s="38" t="s">
        <v>503</v>
      </c>
      <c r="B380" s="51" t="s">
        <v>504</v>
      </c>
      <c r="C380" s="41">
        <f t="shared" si="5"/>
        <v>0</v>
      </c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</row>
    <row r="381" spans="1:34" s="83" customFormat="1" ht="47.25" x14ac:dyDescent="0.25">
      <c r="A381" s="38" t="s">
        <v>341</v>
      </c>
      <c r="B381" s="51" t="s">
        <v>342</v>
      </c>
      <c r="C381" s="41">
        <f t="shared" si="5"/>
        <v>0</v>
      </c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</row>
    <row r="382" spans="1:34" s="83" customFormat="1" ht="15.75" x14ac:dyDescent="0.25">
      <c r="A382" s="38" t="s">
        <v>251</v>
      </c>
      <c r="B382" s="51" t="s">
        <v>742</v>
      </c>
      <c r="C382" s="41">
        <f t="shared" si="5"/>
        <v>0</v>
      </c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</row>
    <row r="383" spans="1:34" s="83" customFormat="1" ht="15.75" x14ac:dyDescent="0.25">
      <c r="A383" s="38" t="s">
        <v>252</v>
      </c>
      <c r="B383" s="51" t="s">
        <v>253</v>
      </c>
      <c r="C383" s="41">
        <f t="shared" si="5"/>
        <v>0</v>
      </c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</row>
    <row r="384" spans="1:34" s="83" customFormat="1" ht="31.5" x14ac:dyDescent="0.25">
      <c r="A384" s="38" t="s">
        <v>197</v>
      </c>
      <c r="B384" s="51" t="s">
        <v>743</v>
      </c>
      <c r="C384" s="41">
        <f t="shared" si="5"/>
        <v>0</v>
      </c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</row>
    <row r="385" spans="1:34" s="83" customFormat="1" ht="31.5" x14ac:dyDescent="0.25">
      <c r="A385" s="38" t="s">
        <v>326</v>
      </c>
      <c r="B385" s="51" t="s">
        <v>327</v>
      </c>
      <c r="C385" s="41">
        <f t="shared" si="5"/>
        <v>0</v>
      </c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</row>
    <row r="386" spans="1:34" s="83" customFormat="1" ht="31.5" x14ac:dyDescent="0.25">
      <c r="A386" s="38" t="s">
        <v>91</v>
      </c>
      <c r="B386" s="51" t="s">
        <v>92</v>
      </c>
      <c r="C386" s="41">
        <f t="shared" ref="C386:C449" si="6">SUM(D386:AH386)</f>
        <v>0</v>
      </c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</row>
    <row r="387" spans="1:34" s="83" customFormat="1" ht="15.75" x14ac:dyDescent="0.25">
      <c r="A387" s="38" t="s">
        <v>482</v>
      </c>
      <c r="B387" s="51" t="s">
        <v>744</v>
      </c>
      <c r="C387" s="41">
        <f t="shared" si="6"/>
        <v>0</v>
      </c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</row>
    <row r="388" spans="1:34" s="83" customFormat="1" ht="15.75" x14ac:dyDescent="0.25">
      <c r="A388" s="88" t="s">
        <v>949</v>
      </c>
      <c r="B388" s="75" t="s">
        <v>950</v>
      </c>
      <c r="C388" s="41">
        <f t="shared" si="6"/>
        <v>0</v>
      </c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</row>
    <row r="389" spans="1:34" s="83" customFormat="1" ht="15.75" x14ac:dyDescent="0.25">
      <c r="A389" s="38" t="s">
        <v>485</v>
      </c>
      <c r="B389" s="51" t="s">
        <v>745</v>
      </c>
      <c r="C389" s="41">
        <f t="shared" si="6"/>
        <v>0</v>
      </c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</row>
    <row r="390" spans="1:34" s="83" customFormat="1" ht="15.75" x14ac:dyDescent="0.25">
      <c r="A390" s="38" t="s">
        <v>488</v>
      </c>
      <c r="B390" s="51" t="s">
        <v>489</v>
      </c>
      <c r="C390" s="41">
        <f t="shared" si="6"/>
        <v>0</v>
      </c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</row>
    <row r="391" spans="1:34" s="83" customFormat="1" ht="15.75" x14ac:dyDescent="0.25">
      <c r="A391" s="38" t="s">
        <v>483</v>
      </c>
      <c r="B391" s="51" t="s">
        <v>484</v>
      </c>
      <c r="C391" s="41">
        <f t="shared" si="6"/>
        <v>0</v>
      </c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</row>
    <row r="392" spans="1:34" s="83" customFormat="1" ht="15.75" x14ac:dyDescent="0.25">
      <c r="A392" s="38" t="s">
        <v>486</v>
      </c>
      <c r="B392" s="51" t="s">
        <v>487</v>
      </c>
      <c r="C392" s="41">
        <f t="shared" si="6"/>
        <v>0</v>
      </c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</row>
    <row r="393" spans="1:34" s="83" customFormat="1" ht="15.75" x14ac:dyDescent="0.25">
      <c r="A393" s="38" t="s">
        <v>479</v>
      </c>
      <c r="B393" s="51" t="s">
        <v>480</v>
      </c>
      <c r="C393" s="41">
        <f t="shared" si="6"/>
        <v>0</v>
      </c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</row>
    <row r="394" spans="1:34" s="83" customFormat="1" ht="15.75" x14ac:dyDescent="0.25">
      <c r="A394" s="56" t="s">
        <v>849</v>
      </c>
      <c r="B394" s="57" t="s">
        <v>850</v>
      </c>
      <c r="C394" s="41">
        <f t="shared" si="6"/>
        <v>0</v>
      </c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</row>
    <row r="395" spans="1:34" s="83" customFormat="1" ht="15.75" x14ac:dyDescent="0.25">
      <c r="A395" s="38" t="s">
        <v>746</v>
      </c>
      <c r="B395" s="51" t="s">
        <v>747</v>
      </c>
      <c r="C395" s="41">
        <f t="shared" si="6"/>
        <v>0</v>
      </c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</row>
    <row r="396" spans="1:34" s="83" customFormat="1" ht="15.75" x14ac:dyDescent="0.25">
      <c r="A396" s="38" t="s">
        <v>748</v>
      </c>
      <c r="B396" s="51" t="s">
        <v>749</v>
      </c>
      <c r="C396" s="41">
        <f t="shared" si="6"/>
        <v>0</v>
      </c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</row>
    <row r="397" spans="1:34" s="83" customFormat="1" ht="15.75" x14ac:dyDescent="0.25">
      <c r="A397" s="56" t="s">
        <v>851</v>
      </c>
      <c r="B397" s="57" t="s">
        <v>852</v>
      </c>
      <c r="C397" s="41">
        <f t="shared" si="6"/>
        <v>0</v>
      </c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</row>
    <row r="398" spans="1:34" s="83" customFormat="1" ht="31.5" x14ac:dyDescent="0.25">
      <c r="A398" s="38" t="s">
        <v>77</v>
      </c>
      <c r="B398" s="51" t="s">
        <v>78</v>
      </c>
      <c r="C398" s="41">
        <f t="shared" si="6"/>
        <v>0</v>
      </c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</row>
    <row r="399" spans="1:34" s="83" customFormat="1" ht="47.25" x14ac:dyDescent="0.25">
      <c r="A399" s="38" t="s">
        <v>263</v>
      </c>
      <c r="B399" s="51" t="s">
        <v>264</v>
      </c>
      <c r="C399" s="41">
        <f t="shared" si="6"/>
        <v>0</v>
      </c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</row>
    <row r="400" spans="1:34" s="83" customFormat="1" ht="31.5" x14ac:dyDescent="0.25">
      <c r="A400" s="38" t="s">
        <v>422</v>
      </c>
      <c r="B400" s="51" t="s">
        <v>423</v>
      </c>
      <c r="C400" s="41">
        <f t="shared" si="6"/>
        <v>0</v>
      </c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</row>
    <row r="401" spans="1:34" s="83" customFormat="1" ht="31.5" x14ac:dyDescent="0.25">
      <c r="A401" s="38" t="s">
        <v>424</v>
      </c>
      <c r="B401" s="51" t="s">
        <v>425</v>
      </c>
      <c r="C401" s="41">
        <f t="shared" si="6"/>
        <v>0</v>
      </c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</row>
    <row r="402" spans="1:34" s="83" customFormat="1" ht="31.5" x14ac:dyDescent="0.25">
      <c r="A402" s="38" t="s">
        <v>286</v>
      </c>
      <c r="B402" s="51" t="s">
        <v>287</v>
      </c>
      <c r="C402" s="41">
        <f t="shared" si="6"/>
        <v>0</v>
      </c>
      <c r="D402" s="82"/>
      <c r="E402" s="82"/>
      <c r="F402" s="82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</row>
    <row r="403" spans="1:34" s="83" customFormat="1" ht="15.75" x14ac:dyDescent="0.25">
      <c r="A403" s="38" t="s">
        <v>380</v>
      </c>
      <c r="B403" s="51" t="s">
        <v>381</v>
      </c>
      <c r="C403" s="41">
        <f t="shared" si="6"/>
        <v>0</v>
      </c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</row>
    <row r="404" spans="1:34" s="83" customFormat="1" ht="15.75" x14ac:dyDescent="0.25">
      <c r="A404" s="38" t="s">
        <v>183</v>
      </c>
      <c r="B404" s="51" t="s">
        <v>750</v>
      </c>
      <c r="C404" s="41">
        <f t="shared" si="6"/>
        <v>0</v>
      </c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</row>
    <row r="405" spans="1:34" s="83" customFormat="1" ht="15.75" x14ac:dyDescent="0.25">
      <c r="A405" s="38" t="s">
        <v>751</v>
      </c>
      <c r="B405" s="51" t="s">
        <v>752</v>
      </c>
      <c r="C405" s="41">
        <f t="shared" si="6"/>
        <v>0</v>
      </c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</row>
    <row r="406" spans="1:34" s="83" customFormat="1" ht="31.5" x14ac:dyDescent="0.25">
      <c r="A406" s="38" t="s">
        <v>234</v>
      </c>
      <c r="B406" s="51" t="s">
        <v>235</v>
      </c>
      <c r="C406" s="41">
        <f t="shared" si="6"/>
        <v>0</v>
      </c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</row>
    <row r="407" spans="1:34" s="83" customFormat="1" ht="15.75" x14ac:dyDescent="0.25">
      <c r="A407" s="90" t="s">
        <v>914</v>
      </c>
      <c r="B407" s="75" t="s">
        <v>915</v>
      </c>
      <c r="C407" s="41">
        <f t="shared" si="6"/>
        <v>0</v>
      </c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</row>
    <row r="408" spans="1:34" s="83" customFormat="1" ht="15.75" x14ac:dyDescent="0.25">
      <c r="A408" s="38" t="s">
        <v>243</v>
      </c>
      <c r="B408" s="51" t="s">
        <v>753</v>
      </c>
      <c r="C408" s="41">
        <f t="shared" si="6"/>
        <v>0</v>
      </c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</row>
    <row r="409" spans="1:34" s="83" customFormat="1" ht="15.75" x14ac:dyDescent="0.25">
      <c r="A409" s="38" t="s">
        <v>236</v>
      </c>
      <c r="B409" s="51" t="s">
        <v>754</v>
      </c>
      <c r="C409" s="41">
        <f t="shared" si="6"/>
        <v>0</v>
      </c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</row>
    <row r="410" spans="1:34" s="83" customFormat="1" ht="15.75" x14ac:dyDescent="0.25">
      <c r="A410" s="38" t="s">
        <v>88</v>
      </c>
      <c r="B410" s="51" t="s">
        <v>755</v>
      </c>
      <c r="C410" s="41">
        <f t="shared" si="6"/>
        <v>0</v>
      </c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</row>
    <row r="411" spans="1:34" s="83" customFormat="1" ht="15.75" x14ac:dyDescent="0.25">
      <c r="A411" s="38" t="s">
        <v>118</v>
      </c>
      <c r="B411" s="51" t="s">
        <v>119</v>
      </c>
      <c r="C411" s="41">
        <f t="shared" si="6"/>
        <v>0</v>
      </c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</row>
    <row r="412" spans="1:34" s="83" customFormat="1" ht="31.5" x14ac:dyDescent="0.25">
      <c r="A412" s="38" t="s">
        <v>63</v>
      </c>
      <c r="B412" s="51" t="s">
        <v>756</v>
      </c>
      <c r="C412" s="41">
        <f t="shared" si="6"/>
        <v>0</v>
      </c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</row>
    <row r="413" spans="1:34" s="83" customFormat="1" ht="31.5" x14ac:dyDescent="0.25">
      <c r="A413" s="38" t="s">
        <v>61</v>
      </c>
      <c r="B413" s="51" t="s">
        <v>62</v>
      </c>
      <c r="C413" s="41">
        <f t="shared" si="6"/>
        <v>0</v>
      </c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</row>
    <row r="414" spans="1:34" s="83" customFormat="1" ht="15.75" x14ac:dyDescent="0.25">
      <c r="A414" s="38" t="s">
        <v>757</v>
      </c>
      <c r="B414" s="51" t="s">
        <v>758</v>
      </c>
      <c r="C414" s="41">
        <f t="shared" si="6"/>
        <v>0</v>
      </c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</row>
    <row r="415" spans="1:34" s="83" customFormat="1" ht="15.75" x14ac:dyDescent="0.25">
      <c r="A415" s="38" t="s">
        <v>759</v>
      </c>
      <c r="B415" s="51" t="s">
        <v>760</v>
      </c>
      <c r="C415" s="41">
        <f t="shared" si="6"/>
        <v>0</v>
      </c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</row>
    <row r="416" spans="1:34" s="83" customFormat="1" ht="31.5" x14ac:dyDescent="0.25">
      <c r="A416" s="38" t="s">
        <v>201</v>
      </c>
      <c r="B416" s="51" t="s">
        <v>202</v>
      </c>
      <c r="C416" s="41">
        <f t="shared" si="6"/>
        <v>0</v>
      </c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</row>
    <row r="417" spans="1:34" s="83" customFormat="1" ht="15.75" x14ac:dyDescent="0.25">
      <c r="A417" s="88" t="s">
        <v>916</v>
      </c>
      <c r="B417" s="75" t="s">
        <v>917</v>
      </c>
      <c r="C417" s="41">
        <f t="shared" si="6"/>
        <v>0</v>
      </c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</row>
    <row r="418" spans="1:34" s="83" customFormat="1" x14ac:dyDescent="0.25">
      <c r="A418" s="60" t="s">
        <v>1076</v>
      </c>
      <c r="B418" s="62" t="s">
        <v>1077</v>
      </c>
      <c r="C418" s="41">
        <f t="shared" si="6"/>
        <v>0</v>
      </c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</row>
    <row r="419" spans="1:34" s="83" customFormat="1" ht="15.75" x14ac:dyDescent="0.25">
      <c r="A419" s="38" t="s">
        <v>459</v>
      </c>
      <c r="B419" s="51" t="s">
        <v>460</v>
      </c>
      <c r="C419" s="41">
        <f t="shared" si="6"/>
        <v>0</v>
      </c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</row>
    <row r="420" spans="1:34" s="83" customFormat="1" ht="15.75" x14ac:dyDescent="0.25">
      <c r="A420" s="38" t="s">
        <v>461</v>
      </c>
      <c r="B420" s="51" t="s">
        <v>462</v>
      </c>
      <c r="C420" s="41">
        <f t="shared" si="6"/>
        <v>0</v>
      </c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</row>
    <row r="421" spans="1:34" s="83" customFormat="1" ht="15.75" x14ac:dyDescent="0.25">
      <c r="A421" s="38" t="s">
        <v>463</v>
      </c>
      <c r="B421" s="51" t="s">
        <v>464</v>
      </c>
      <c r="C421" s="41">
        <f t="shared" si="6"/>
        <v>0</v>
      </c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</row>
    <row r="422" spans="1:34" s="83" customFormat="1" ht="15.75" x14ac:dyDescent="0.25">
      <c r="A422" s="38" t="s">
        <v>465</v>
      </c>
      <c r="B422" s="51" t="s">
        <v>761</v>
      </c>
      <c r="C422" s="41">
        <f t="shared" si="6"/>
        <v>0</v>
      </c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</row>
    <row r="423" spans="1:34" s="83" customFormat="1" ht="15.75" x14ac:dyDescent="0.25">
      <c r="A423" s="38" t="s">
        <v>169</v>
      </c>
      <c r="B423" s="51" t="s">
        <v>762</v>
      </c>
      <c r="C423" s="41">
        <f t="shared" si="6"/>
        <v>0</v>
      </c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</row>
    <row r="424" spans="1:34" s="83" customFormat="1" ht="15.75" x14ac:dyDescent="0.25">
      <c r="A424" s="38" t="s">
        <v>109</v>
      </c>
      <c r="B424" s="51" t="s">
        <v>763</v>
      </c>
      <c r="C424" s="41">
        <f t="shared" si="6"/>
        <v>0</v>
      </c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</row>
    <row r="425" spans="1:34" s="83" customFormat="1" ht="15.75" x14ac:dyDescent="0.25">
      <c r="A425" s="38" t="s">
        <v>111</v>
      </c>
      <c r="B425" s="51" t="s">
        <v>764</v>
      </c>
      <c r="C425" s="41">
        <f t="shared" si="6"/>
        <v>0</v>
      </c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</row>
    <row r="426" spans="1:34" s="83" customFormat="1" ht="15.75" x14ac:dyDescent="0.25">
      <c r="A426" s="38" t="s">
        <v>312</v>
      </c>
      <c r="B426" s="51" t="s">
        <v>313</v>
      </c>
      <c r="C426" s="41">
        <f t="shared" si="6"/>
        <v>0</v>
      </c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</row>
    <row r="427" spans="1:34" s="83" customFormat="1" ht="15.75" x14ac:dyDescent="0.25">
      <c r="A427" s="38" t="s">
        <v>469</v>
      </c>
      <c r="B427" s="51" t="s">
        <v>765</v>
      </c>
      <c r="C427" s="41">
        <f t="shared" si="6"/>
        <v>0</v>
      </c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</row>
    <row r="428" spans="1:34" s="83" customFormat="1" ht="15.75" x14ac:dyDescent="0.25">
      <c r="A428" s="38" t="s">
        <v>67</v>
      </c>
      <c r="B428" s="51" t="s">
        <v>766</v>
      </c>
      <c r="C428" s="41">
        <f t="shared" si="6"/>
        <v>0</v>
      </c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</row>
    <row r="429" spans="1:34" s="83" customFormat="1" ht="15.75" x14ac:dyDescent="0.25">
      <c r="A429" s="38" t="s">
        <v>478</v>
      </c>
      <c r="B429" s="51" t="s">
        <v>767</v>
      </c>
      <c r="C429" s="41">
        <f t="shared" si="6"/>
        <v>0</v>
      </c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</row>
    <row r="430" spans="1:34" s="83" customFormat="1" ht="15.75" x14ac:dyDescent="0.25">
      <c r="A430" s="38" t="s">
        <v>120</v>
      </c>
      <c r="B430" s="51" t="s">
        <v>768</v>
      </c>
      <c r="C430" s="41">
        <f t="shared" si="6"/>
        <v>0</v>
      </c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</row>
    <row r="431" spans="1:34" s="83" customFormat="1" ht="15.75" x14ac:dyDescent="0.25">
      <c r="A431" s="38" t="s">
        <v>137</v>
      </c>
      <c r="B431" s="51" t="s">
        <v>769</v>
      </c>
      <c r="C431" s="41">
        <f t="shared" si="6"/>
        <v>0</v>
      </c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</row>
    <row r="432" spans="1:34" s="83" customFormat="1" ht="15.75" x14ac:dyDescent="0.25">
      <c r="A432" s="38" t="s">
        <v>466</v>
      </c>
      <c r="B432" s="51" t="s">
        <v>770</v>
      </c>
      <c r="C432" s="41">
        <f t="shared" si="6"/>
        <v>0</v>
      </c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</row>
    <row r="433" spans="1:34" s="83" customFormat="1" ht="31.5" x14ac:dyDescent="0.25">
      <c r="A433" s="38" t="s">
        <v>68</v>
      </c>
      <c r="B433" s="51" t="s">
        <v>69</v>
      </c>
      <c r="C433" s="41">
        <f t="shared" si="6"/>
        <v>0</v>
      </c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</row>
    <row r="434" spans="1:34" s="83" customFormat="1" ht="15.75" x14ac:dyDescent="0.25">
      <c r="A434" s="38" t="s">
        <v>130</v>
      </c>
      <c r="B434" s="51" t="s">
        <v>771</v>
      </c>
      <c r="C434" s="41">
        <f t="shared" si="6"/>
        <v>0</v>
      </c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</row>
    <row r="435" spans="1:34" s="83" customFormat="1" ht="15.75" x14ac:dyDescent="0.25">
      <c r="A435" s="38" t="s">
        <v>1</v>
      </c>
      <c r="B435" s="51" t="s">
        <v>2</v>
      </c>
      <c r="C435" s="41">
        <f t="shared" si="6"/>
        <v>0</v>
      </c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</row>
    <row r="436" spans="1:34" s="83" customFormat="1" x14ac:dyDescent="0.25">
      <c r="A436" s="60" t="s">
        <v>874</v>
      </c>
      <c r="B436" s="62" t="s">
        <v>867</v>
      </c>
      <c r="C436" s="41">
        <f t="shared" si="6"/>
        <v>0</v>
      </c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</row>
    <row r="437" spans="1:34" s="83" customFormat="1" x14ac:dyDescent="0.25">
      <c r="A437" s="60" t="s">
        <v>876</v>
      </c>
      <c r="B437" s="62" t="s">
        <v>871</v>
      </c>
      <c r="C437" s="41">
        <f t="shared" si="6"/>
        <v>0</v>
      </c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</row>
    <row r="438" spans="1:34" s="83" customFormat="1" ht="31.5" x14ac:dyDescent="0.25">
      <c r="A438" s="38" t="s">
        <v>40</v>
      </c>
      <c r="B438" s="51" t="s">
        <v>41</v>
      </c>
      <c r="C438" s="41">
        <f t="shared" si="6"/>
        <v>0</v>
      </c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</row>
    <row r="439" spans="1:34" s="83" customFormat="1" ht="15.75" x14ac:dyDescent="0.25">
      <c r="A439" s="38" t="s">
        <v>186</v>
      </c>
      <c r="B439" s="51" t="s">
        <v>187</v>
      </c>
      <c r="C439" s="41">
        <f t="shared" si="6"/>
        <v>0</v>
      </c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</row>
    <row r="440" spans="1:34" s="83" customFormat="1" ht="15.75" x14ac:dyDescent="0.25">
      <c r="A440" s="38" t="s">
        <v>184</v>
      </c>
      <c r="B440" s="51" t="s">
        <v>185</v>
      </c>
      <c r="C440" s="41">
        <f t="shared" si="6"/>
        <v>0</v>
      </c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</row>
    <row r="441" spans="1:34" s="83" customFormat="1" ht="15.75" x14ac:dyDescent="0.25">
      <c r="A441" s="38" t="s">
        <v>16</v>
      </c>
      <c r="B441" s="51" t="s">
        <v>772</v>
      </c>
      <c r="C441" s="41">
        <f t="shared" si="6"/>
        <v>0</v>
      </c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</row>
    <row r="442" spans="1:34" s="83" customFormat="1" ht="31.5" x14ac:dyDescent="0.25">
      <c r="A442" s="38" t="s">
        <v>217</v>
      </c>
      <c r="B442" s="51" t="s">
        <v>218</v>
      </c>
      <c r="C442" s="41">
        <f t="shared" si="6"/>
        <v>0</v>
      </c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</row>
    <row r="443" spans="1:34" s="83" customFormat="1" ht="31.5" x14ac:dyDescent="0.25">
      <c r="A443" s="38" t="s">
        <v>138</v>
      </c>
      <c r="B443" s="51" t="s">
        <v>139</v>
      </c>
      <c r="C443" s="41">
        <f t="shared" si="6"/>
        <v>0</v>
      </c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</row>
    <row r="444" spans="1:34" s="83" customFormat="1" x14ac:dyDescent="0.25">
      <c r="A444" s="60" t="s">
        <v>877</v>
      </c>
      <c r="B444" s="62" t="s">
        <v>872</v>
      </c>
      <c r="C444" s="41">
        <f t="shared" si="6"/>
        <v>0</v>
      </c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</row>
    <row r="445" spans="1:34" s="83" customFormat="1" ht="31.5" x14ac:dyDescent="0.25">
      <c r="A445" s="38" t="s">
        <v>301</v>
      </c>
      <c r="B445" s="51" t="s">
        <v>302</v>
      </c>
      <c r="C445" s="41">
        <f t="shared" si="6"/>
        <v>0</v>
      </c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</row>
    <row r="446" spans="1:34" s="83" customFormat="1" ht="31.5" x14ac:dyDescent="0.25">
      <c r="A446" s="38" t="s">
        <v>75</v>
      </c>
      <c r="B446" s="51" t="s">
        <v>76</v>
      </c>
      <c r="C446" s="41">
        <f t="shared" si="6"/>
        <v>0</v>
      </c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</row>
    <row r="447" spans="1:34" s="83" customFormat="1" ht="15.75" x14ac:dyDescent="0.25">
      <c r="A447" s="38" t="s">
        <v>387</v>
      </c>
      <c r="B447" s="51" t="s">
        <v>773</v>
      </c>
      <c r="C447" s="41">
        <f t="shared" si="6"/>
        <v>0</v>
      </c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</row>
    <row r="448" spans="1:34" s="83" customFormat="1" ht="31.5" x14ac:dyDescent="0.25">
      <c r="A448" s="40" t="s">
        <v>825</v>
      </c>
      <c r="B448" s="54" t="s">
        <v>826</v>
      </c>
      <c r="C448" s="41">
        <f t="shared" si="6"/>
        <v>0</v>
      </c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</row>
    <row r="449" spans="1:34" s="83" customFormat="1" ht="15.75" x14ac:dyDescent="0.25">
      <c r="A449" s="38" t="s">
        <v>274</v>
      </c>
      <c r="B449" s="51" t="s">
        <v>275</v>
      </c>
      <c r="C449" s="41">
        <f t="shared" si="6"/>
        <v>0</v>
      </c>
      <c r="D449" s="81"/>
      <c r="E449" s="81"/>
      <c r="F449" s="81"/>
      <c r="G449" s="81"/>
      <c r="H449" s="81"/>
      <c r="I449" s="97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</row>
    <row r="450" spans="1:34" s="83" customFormat="1" ht="15.75" x14ac:dyDescent="0.25">
      <c r="A450" s="38" t="s">
        <v>449</v>
      </c>
      <c r="B450" s="51" t="s">
        <v>774</v>
      </c>
      <c r="C450" s="41">
        <f t="shared" ref="C450:C513" si="7">SUM(D450:AH450)</f>
        <v>0</v>
      </c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</row>
    <row r="451" spans="1:34" s="83" customFormat="1" ht="31.5" x14ac:dyDescent="0.25">
      <c r="A451" s="38" t="s">
        <v>232</v>
      </c>
      <c r="B451" s="51" t="s">
        <v>233</v>
      </c>
      <c r="C451" s="41">
        <f t="shared" si="7"/>
        <v>0</v>
      </c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</row>
    <row r="452" spans="1:34" s="83" customFormat="1" ht="31.5" x14ac:dyDescent="0.25">
      <c r="A452" s="38" t="s">
        <v>59</v>
      </c>
      <c r="B452" s="51" t="s">
        <v>60</v>
      </c>
      <c r="C452" s="41">
        <f t="shared" si="7"/>
        <v>0</v>
      </c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</row>
    <row r="453" spans="1:34" s="83" customFormat="1" ht="31.5" x14ac:dyDescent="0.25">
      <c r="A453" s="38" t="s">
        <v>214</v>
      </c>
      <c r="B453" s="51" t="s">
        <v>215</v>
      </c>
      <c r="C453" s="41">
        <f t="shared" si="7"/>
        <v>0</v>
      </c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</row>
    <row r="454" spans="1:34" s="83" customFormat="1" ht="15.75" x14ac:dyDescent="0.25">
      <c r="A454" s="45" t="s">
        <v>865</v>
      </c>
      <c r="B454" s="45" t="s">
        <v>864</v>
      </c>
      <c r="C454" s="41">
        <f t="shared" si="7"/>
        <v>0</v>
      </c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</row>
    <row r="455" spans="1:34" s="83" customFormat="1" ht="15.75" x14ac:dyDescent="0.25">
      <c r="A455" s="38" t="s">
        <v>491</v>
      </c>
      <c r="B455" s="51" t="s">
        <v>775</v>
      </c>
      <c r="C455" s="41">
        <f t="shared" si="7"/>
        <v>0</v>
      </c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</row>
    <row r="456" spans="1:34" s="83" customFormat="1" ht="31.5" x14ac:dyDescent="0.25">
      <c r="A456" s="38" t="s">
        <v>776</v>
      </c>
      <c r="B456" s="51" t="s">
        <v>777</v>
      </c>
      <c r="C456" s="41">
        <f t="shared" si="7"/>
        <v>0</v>
      </c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</row>
    <row r="457" spans="1:34" s="83" customFormat="1" ht="15.75" x14ac:dyDescent="0.25">
      <c r="A457" s="38" t="s">
        <v>22</v>
      </c>
      <c r="B457" s="51" t="s">
        <v>778</v>
      </c>
      <c r="C457" s="41">
        <f t="shared" si="7"/>
        <v>0</v>
      </c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</row>
    <row r="458" spans="1:34" s="83" customFormat="1" ht="31.5" x14ac:dyDescent="0.25">
      <c r="A458" s="38" t="s">
        <v>363</v>
      </c>
      <c r="B458" s="51" t="s">
        <v>364</v>
      </c>
      <c r="C458" s="41">
        <f t="shared" si="7"/>
        <v>0</v>
      </c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</row>
    <row r="459" spans="1:34" s="83" customFormat="1" ht="15.75" x14ac:dyDescent="0.25">
      <c r="A459" s="38" t="s">
        <v>96</v>
      </c>
      <c r="B459" s="51" t="s">
        <v>779</v>
      </c>
      <c r="C459" s="41">
        <f t="shared" si="7"/>
        <v>0</v>
      </c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</row>
    <row r="460" spans="1:34" s="83" customFormat="1" ht="15.75" x14ac:dyDescent="0.25">
      <c r="A460" s="38" t="s">
        <v>134</v>
      </c>
      <c r="B460" s="51" t="s">
        <v>780</v>
      </c>
      <c r="C460" s="41">
        <f t="shared" si="7"/>
        <v>0</v>
      </c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</row>
    <row r="461" spans="1:34" s="83" customFormat="1" ht="15.75" x14ac:dyDescent="0.25">
      <c r="A461" s="38" t="s">
        <v>170</v>
      </c>
      <c r="B461" s="51" t="s">
        <v>781</v>
      </c>
      <c r="C461" s="41">
        <f t="shared" si="7"/>
        <v>0</v>
      </c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</row>
    <row r="462" spans="1:34" s="83" customFormat="1" ht="31.5" x14ac:dyDescent="0.25">
      <c r="A462" s="38" t="s">
        <v>171</v>
      </c>
      <c r="B462" s="51" t="s">
        <v>782</v>
      </c>
      <c r="C462" s="41">
        <f t="shared" si="7"/>
        <v>0</v>
      </c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</row>
    <row r="463" spans="1:34" s="83" customFormat="1" ht="15.75" x14ac:dyDescent="0.25">
      <c r="A463" s="38" t="s">
        <v>288</v>
      </c>
      <c r="B463" s="51" t="s">
        <v>783</v>
      </c>
      <c r="C463" s="41">
        <f t="shared" si="7"/>
        <v>0</v>
      </c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</row>
    <row r="464" spans="1:34" s="83" customFormat="1" ht="15.75" x14ac:dyDescent="0.25">
      <c r="A464" s="38" t="s">
        <v>784</v>
      </c>
      <c r="B464" s="51" t="s">
        <v>785</v>
      </c>
      <c r="C464" s="41">
        <f t="shared" si="7"/>
        <v>0</v>
      </c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</row>
    <row r="465" spans="1:34" s="83" customFormat="1" ht="15.75" x14ac:dyDescent="0.25">
      <c r="A465" s="38" t="s">
        <v>272</v>
      </c>
      <c r="B465" s="51" t="s">
        <v>786</v>
      </c>
      <c r="C465" s="41">
        <f t="shared" si="7"/>
        <v>0</v>
      </c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</row>
    <row r="466" spans="1:34" s="83" customFormat="1" ht="31.5" x14ac:dyDescent="0.25">
      <c r="A466" s="38" t="s">
        <v>209</v>
      </c>
      <c r="B466" s="51" t="s">
        <v>787</v>
      </c>
      <c r="C466" s="41">
        <f t="shared" si="7"/>
        <v>0</v>
      </c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</row>
    <row r="467" spans="1:34" s="83" customFormat="1" ht="15.75" x14ac:dyDescent="0.25">
      <c r="A467" s="38" t="s">
        <v>132</v>
      </c>
      <c r="B467" s="51" t="s">
        <v>133</v>
      </c>
      <c r="C467" s="41">
        <f t="shared" si="7"/>
        <v>0</v>
      </c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</row>
    <row r="468" spans="1:34" s="83" customFormat="1" ht="15.75" x14ac:dyDescent="0.25">
      <c r="A468" s="38" t="s">
        <v>121</v>
      </c>
      <c r="B468" s="51" t="s">
        <v>788</v>
      </c>
      <c r="C468" s="41">
        <f t="shared" si="7"/>
        <v>0</v>
      </c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</row>
    <row r="469" spans="1:34" s="83" customFormat="1" ht="15.75" x14ac:dyDescent="0.25">
      <c r="A469" s="38" t="s">
        <v>389</v>
      </c>
      <c r="B469" s="51" t="s">
        <v>789</v>
      </c>
      <c r="C469" s="41">
        <f t="shared" si="7"/>
        <v>0</v>
      </c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</row>
    <row r="470" spans="1:34" s="83" customFormat="1" ht="15.75" x14ac:dyDescent="0.25">
      <c r="A470" s="38" t="s">
        <v>388</v>
      </c>
      <c r="B470" s="51" t="s">
        <v>790</v>
      </c>
      <c r="C470" s="41">
        <f t="shared" si="7"/>
        <v>0</v>
      </c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</row>
    <row r="471" spans="1:34" s="83" customFormat="1" x14ac:dyDescent="0.25">
      <c r="A471" s="60" t="s">
        <v>799</v>
      </c>
      <c r="B471" s="62" t="s">
        <v>868</v>
      </c>
      <c r="C471" s="41">
        <f t="shared" si="7"/>
        <v>0</v>
      </c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</row>
    <row r="472" spans="1:34" s="83" customFormat="1" ht="15.75" x14ac:dyDescent="0.25">
      <c r="A472" s="87" t="s">
        <v>910</v>
      </c>
      <c r="B472" s="27" t="s">
        <v>911</v>
      </c>
      <c r="C472" s="41">
        <f t="shared" si="7"/>
        <v>0</v>
      </c>
      <c r="D472" s="82"/>
      <c r="E472" s="82"/>
      <c r="F472" s="82"/>
      <c r="G472" s="82"/>
      <c r="H472" s="82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</row>
    <row r="473" spans="1:34" s="83" customFormat="1" ht="31.5" x14ac:dyDescent="0.25">
      <c r="A473" s="42" t="s">
        <v>1124</v>
      </c>
      <c r="B473" s="65" t="s">
        <v>1139</v>
      </c>
      <c r="C473" s="41">
        <f t="shared" si="7"/>
        <v>0</v>
      </c>
      <c r="D473" s="82"/>
      <c r="E473" s="82"/>
      <c r="F473" s="82"/>
      <c r="G473" s="82"/>
      <c r="H473" s="82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</row>
    <row r="474" spans="1:34" s="83" customFormat="1" ht="15.75" x14ac:dyDescent="0.25">
      <c r="A474" s="42" t="s">
        <v>1125</v>
      </c>
      <c r="B474" s="65" t="s">
        <v>1140</v>
      </c>
      <c r="C474" s="41">
        <f t="shared" si="7"/>
        <v>0</v>
      </c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</row>
    <row r="475" spans="1:34" s="83" customFormat="1" ht="15.75" x14ac:dyDescent="0.25">
      <c r="A475" s="42" t="s">
        <v>1126</v>
      </c>
      <c r="B475" s="65" t="s">
        <v>1141</v>
      </c>
      <c r="C475" s="41">
        <f t="shared" si="7"/>
        <v>0</v>
      </c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</row>
    <row r="476" spans="1:34" s="83" customFormat="1" ht="15.75" x14ac:dyDescent="0.25">
      <c r="A476" s="42" t="s">
        <v>1127</v>
      </c>
      <c r="B476" s="65" t="s">
        <v>1142</v>
      </c>
      <c r="C476" s="41">
        <f t="shared" si="7"/>
        <v>0</v>
      </c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</row>
    <row r="477" spans="1:34" s="83" customFormat="1" ht="15.75" x14ac:dyDescent="0.25">
      <c r="A477" s="42" t="s">
        <v>1128</v>
      </c>
      <c r="B477" s="65" t="s">
        <v>1145</v>
      </c>
      <c r="C477" s="41">
        <f t="shared" si="7"/>
        <v>0</v>
      </c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</row>
    <row r="478" spans="1:34" s="83" customFormat="1" ht="15.75" x14ac:dyDescent="0.25">
      <c r="A478" s="42" t="s">
        <v>1129</v>
      </c>
      <c r="B478" s="65" t="s">
        <v>1146</v>
      </c>
      <c r="C478" s="41">
        <f t="shared" si="7"/>
        <v>0</v>
      </c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</row>
    <row r="479" spans="1:34" s="83" customFormat="1" ht="15.75" x14ac:dyDescent="0.25">
      <c r="A479" s="42" t="s">
        <v>1130</v>
      </c>
      <c r="B479" s="65" t="s">
        <v>1147</v>
      </c>
      <c r="C479" s="41">
        <f t="shared" si="7"/>
        <v>0</v>
      </c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</row>
    <row r="480" spans="1:34" s="83" customFormat="1" ht="15.75" x14ac:dyDescent="0.25">
      <c r="A480" s="42" t="s">
        <v>1131</v>
      </c>
      <c r="B480" s="65" t="s">
        <v>1148</v>
      </c>
      <c r="C480" s="41">
        <f t="shared" si="7"/>
        <v>0</v>
      </c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</row>
    <row r="481" spans="1:34" s="83" customFormat="1" ht="15.75" x14ac:dyDescent="0.25">
      <c r="A481" s="42" t="s">
        <v>1132</v>
      </c>
      <c r="B481" s="65" t="s">
        <v>1149</v>
      </c>
      <c r="C481" s="41">
        <f t="shared" si="7"/>
        <v>0</v>
      </c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</row>
    <row r="482" spans="1:34" s="83" customFormat="1" ht="15.75" x14ac:dyDescent="0.25">
      <c r="A482" s="42" t="s">
        <v>1133</v>
      </c>
      <c r="B482" s="65" t="s">
        <v>1150</v>
      </c>
      <c r="C482" s="41">
        <f t="shared" si="7"/>
        <v>0</v>
      </c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</row>
    <row r="483" spans="1:34" s="83" customFormat="1" ht="15.75" x14ac:dyDescent="0.25">
      <c r="A483" s="90" t="s">
        <v>918</v>
      </c>
      <c r="B483" s="75" t="s">
        <v>919</v>
      </c>
      <c r="C483" s="41">
        <f t="shared" si="7"/>
        <v>0</v>
      </c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</row>
    <row r="484" spans="1:34" s="83" customFormat="1" ht="15.75" x14ac:dyDescent="0.25">
      <c r="A484" s="79" t="s">
        <v>1134</v>
      </c>
      <c r="B484" s="80" t="s">
        <v>1151</v>
      </c>
      <c r="C484" s="41">
        <f t="shared" si="7"/>
        <v>0</v>
      </c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</row>
    <row r="485" spans="1:34" s="83" customFormat="1" ht="15.75" x14ac:dyDescent="0.25">
      <c r="A485" s="42" t="s">
        <v>1152</v>
      </c>
      <c r="B485" s="65" t="s">
        <v>1163</v>
      </c>
      <c r="C485" s="41">
        <f t="shared" si="7"/>
        <v>0</v>
      </c>
      <c r="D485" s="82"/>
      <c r="E485" s="82"/>
      <c r="F485" s="82"/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</row>
    <row r="486" spans="1:34" s="83" customFormat="1" ht="15.75" x14ac:dyDescent="0.25">
      <c r="A486" s="42" t="s">
        <v>1153</v>
      </c>
      <c r="B486" s="65" t="s">
        <v>1165</v>
      </c>
      <c r="C486" s="41">
        <f t="shared" si="7"/>
        <v>0</v>
      </c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</row>
    <row r="487" spans="1:34" s="83" customFormat="1" ht="15.75" x14ac:dyDescent="0.25">
      <c r="A487" s="42" t="s">
        <v>1154</v>
      </c>
      <c r="B487" s="65" t="s">
        <v>1164</v>
      </c>
      <c r="C487" s="41">
        <f t="shared" si="7"/>
        <v>0</v>
      </c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</row>
    <row r="488" spans="1:34" s="83" customFormat="1" ht="31.5" x14ac:dyDescent="0.25">
      <c r="A488" s="42" t="s">
        <v>1155</v>
      </c>
      <c r="B488" s="65" t="s">
        <v>1166</v>
      </c>
      <c r="C488" s="41">
        <f t="shared" si="7"/>
        <v>0</v>
      </c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</row>
    <row r="489" spans="1:34" s="83" customFormat="1" ht="15.75" x14ac:dyDescent="0.25">
      <c r="A489" s="42" t="s">
        <v>1156</v>
      </c>
      <c r="B489" s="65" t="s">
        <v>1167</v>
      </c>
      <c r="C489" s="41">
        <f t="shared" si="7"/>
        <v>0</v>
      </c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</row>
    <row r="490" spans="1:34" s="83" customFormat="1" ht="31.5" x14ac:dyDescent="0.25">
      <c r="A490" s="42" t="s">
        <v>1157</v>
      </c>
      <c r="B490" s="65" t="s">
        <v>1168</v>
      </c>
      <c r="C490" s="41">
        <f t="shared" si="7"/>
        <v>0</v>
      </c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</row>
    <row r="491" spans="1:34" s="83" customFormat="1" ht="15.75" x14ac:dyDescent="0.25">
      <c r="A491" s="42" t="s">
        <v>1158</v>
      </c>
      <c r="B491" s="65" t="s">
        <v>1169</v>
      </c>
      <c r="C491" s="41">
        <f t="shared" si="7"/>
        <v>0</v>
      </c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</row>
    <row r="492" spans="1:34" s="83" customFormat="1" ht="15.75" x14ac:dyDescent="0.25">
      <c r="A492" s="42" t="s">
        <v>1159</v>
      </c>
      <c r="B492" s="65" t="s">
        <v>1170</v>
      </c>
      <c r="C492" s="41">
        <f t="shared" si="7"/>
        <v>0</v>
      </c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</row>
    <row r="493" spans="1:34" s="83" customFormat="1" ht="15.75" x14ac:dyDescent="0.25">
      <c r="A493" s="42" t="s">
        <v>1160</v>
      </c>
      <c r="B493" s="65" t="s">
        <v>1171</v>
      </c>
      <c r="C493" s="41">
        <f t="shared" si="7"/>
        <v>0</v>
      </c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</row>
    <row r="494" spans="1:34" s="83" customFormat="1" ht="15.75" x14ac:dyDescent="0.25">
      <c r="A494" s="90" t="s">
        <v>920</v>
      </c>
      <c r="B494" s="75" t="s">
        <v>921</v>
      </c>
      <c r="C494" s="41">
        <f t="shared" si="7"/>
        <v>0</v>
      </c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</row>
    <row r="495" spans="1:34" s="83" customFormat="1" ht="15.75" x14ac:dyDescent="0.25">
      <c r="A495" s="42" t="s">
        <v>1161</v>
      </c>
      <c r="B495" s="65" t="s">
        <v>1172</v>
      </c>
      <c r="C495" s="41">
        <f t="shared" si="7"/>
        <v>0</v>
      </c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</row>
    <row r="496" spans="1:34" s="83" customFormat="1" ht="15.75" x14ac:dyDescent="0.25">
      <c r="A496" s="42" t="s">
        <v>1162</v>
      </c>
      <c r="B496" s="65" t="s">
        <v>1173</v>
      </c>
      <c r="C496" s="41">
        <f t="shared" si="7"/>
        <v>0</v>
      </c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</row>
    <row r="497" spans="1:34" s="83" customFormat="1" ht="15.75" x14ac:dyDescent="0.25">
      <c r="A497" s="42" t="s">
        <v>1174</v>
      </c>
      <c r="B497" s="65" t="s">
        <v>1175</v>
      </c>
      <c r="C497" s="41">
        <f t="shared" si="7"/>
        <v>0</v>
      </c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</row>
    <row r="498" spans="1:34" s="83" customFormat="1" ht="15.75" x14ac:dyDescent="0.25">
      <c r="A498" s="88" t="s">
        <v>922</v>
      </c>
      <c r="B498" s="75" t="s">
        <v>923</v>
      </c>
      <c r="C498" s="41">
        <f t="shared" si="7"/>
        <v>0</v>
      </c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</row>
    <row r="499" spans="1:34" s="83" customFormat="1" ht="15.75" x14ac:dyDescent="0.25">
      <c r="A499" s="88" t="s">
        <v>926</v>
      </c>
      <c r="B499" s="75" t="s">
        <v>927</v>
      </c>
      <c r="C499" s="41">
        <f t="shared" si="7"/>
        <v>0</v>
      </c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</row>
    <row r="500" spans="1:34" s="83" customFormat="1" ht="15.75" x14ac:dyDescent="0.25">
      <c r="A500" s="88" t="s">
        <v>928</v>
      </c>
      <c r="B500" s="75" t="s">
        <v>930</v>
      </c>
      <c r="C500" s="41">
        <f t="shared" si="7"/>
        <v>0</v>
      </c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</row>
    <row r="501" spans="1:34" s="83" customFormat="1" ht="15.75" x14ac:dyDescent="0.25">
      <c r="A501" s="88" t="s">
        <v>929</v>
      </c>
      <c r="B501" s="75" t="s">
        <v>931</v>
      </c>
      <c r="C501" s="41">
        <f t="shared" si="7"/>
        <v>0</v>
      </c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</row>
    <row r="502" spans="1:34" s="83" customFormat="1" ht="45" x14ac:dyDescent="0.25">
      <c r="A502" s="77" t="s">
        <v>933</v>
      </c>
      <c r="B502" s="91" t="s">
        <v>932</v>
      </c>
      <c r="C502" s="41">
        <f t="shared" si="7"/>
        <v>0</v>
      </c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</row>
    <row r="503" spans="1:34" s="83" customFormat="1" x14ac:dyDescent="0.25">
      <c r="A503" s="60" t="s">
        <v>935</v>
      </c>
      <c r="B503" s="62" t="s">
        <v>939</v>
      </c>
      <c r="C503" s="41">
        <f t="shared" si="7"/>
        <v>0</v>
      </c>
      <c r="D503" s="82"/>
      <c r="E503" s="82"/>
      <c r="F503" s="82"/>
      <c r="G503" s="82"/>
      <c r="H503" s="82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</row>
    <row r="504" spans="1:34" s="83" customFormat="1" x14ac:dyDescent="0.25">
      <c r="A504" s="92" t="s">
        <v>936</v>
      </c>
      <c r="B504" s="82" t="s">
        <v>940</v>
      </c>
      <c r="C504" s="41">
        <f t="shared" si="7"/>
        <v>0</v>
      </c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</row>
    <row r="505" spans="1:34" s="83" customFormat="1" x14ac:dyDescent="0.25">
      <c r="A505" s="60" t="s">
        <v>823</v>
      </c>
      <c r="B505" s="62" t="s">
        <v>869</v>
      </c>
      <c r="C505" s="41">
        <f t="shared" si="7"/>
        <v>0</v>
      </c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</row>
    <row r="506" spans="1:34" s="83" customFormat="1" x14ac:dyDescent="0.25">
      <c r="A506" s="92" t="s">
        <v>937</v>
      </c>
      <c r="B506" s="82" t="s">
        <v>941</v>
      </c>
      <c r="C506" s="41">
        <f t="shared" si="7"/>
        <v>0</v>
      </c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</row>
    <row r="507" spans="1:34" s="83" customFormat="1" x14ac:dyDescent="0.25">
      <c r="A507" s="133" t="s">
        <v>938</v>
      </c>
      <c r="B507" s="134" t="s">
        <v>942</v>
      </c>
      <c r="C507" s="41">
        <f t="shared" si="7"/>
        <v>0</v>
      </c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</row>
    <row r="508" spans="1:34" s="83" customFormat="1" x14ac:dyDescent="0.25">
      <c r="A508" s="92" t="s">
        <v>943</v>
      </c>
      <c r="B508" s="82" t="s">
        <v>944</v>
      </c>
      <c r="C508" s="41">
        <f t="shared" si="7"/>
        <v>0</v>
      </c>
      <c r="D508" s="82"/>
      <c r="E508" s="82"/>
      <c r="F508" s="82"/>
      <c r="G508" s="82"/>
      <c r="H508" s="82"/>
      <c r="I508" s="82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</row>
    <row r="509" spans="1:34" s="83" customFormat="1" ht="15.75" x14ac:dyDescent="0.25">
      <c r="A509" s="88" t="s">
        <v>951</v>
      </c>
      <c r="B509" s="65" t="s">
        <v>953</v>
      </c>
      <c r="C509" s="41">
        <f t="shared" si="7"/>
        <v>0</v>
      </c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</row>
    <row r="510" spans="1:34" s="83" customFormat="1" ht="15.75" x14ac:dyDescent="0.25">
      <c r="A510" s="68" t="s">
        <v>954</v>
      </c>
      <c r="B510" s="65" t="s">
        <v>955</v>
      </c>
      <c r="C510" s="41">
        <f t="shared" si="7"/>
        <v>0</v>
      </c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</row>
    <row r="511" spans="1:34" s="83" customFormat="1" ht="31.5" x14ac:dyDescent="0.25">
      <c r="A511" s="66" t="s">
        <v>956</v>
      </c>
      <c r="B511" s="75" t="s">
        <v>959</v>
      </c>
      <c r="C511" s="41">
        <f t="shared" si="7"/>
        <v>0</v>
      </c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</row>
    <row r="512" spans="1:34" s="83" customFormat="1" ht="31.5" x14ac:dyDescent="0.25">
      <c r="A512" s="66" t="s">
        <v>957</v>
      </c>
      <c r="B512" s="75" t="s">
        <v>960</v>
      </c>
      <c r="C512" s="41">
        <f t="shared" si="7"/>
        <v>0</v>
      </c>
      <c r="D512" s="82"/>
      <c r="E512" s="82"/>
      <c r="F512" s="82"/>
      <c r="G512" s="82"/>
      <c r="H512" s="82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</row>
    <row r="513" spans="1:34" s="83" customFormat="1" ht="15.75" x14ac:dyDescent="0.25">
      <c r="A513" s="66" t="s">
        <v>958</v>
      </c>
      <c r="B513" s="75" t="s">
        <v>961</v>
      </c>
      <c r="C513" s="41">
        <f t="shared" si="7"/>
        <v>0</v>
      </c>
      <c r="D513" s="82"/>
      <c r="E513" s="82"/>
      <c r="F513" s="82"/>
      <c r="G513" s="82"/>
      <c r="H513" s="82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1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</row>
    <row r="514" spans="1:34" s="83" customFormat="1" ht="15.75" x14ac:dyDescent="0.25">
      <c r="A514" s="66" t="s">
        <v>962</v>
      </c>
      <c r="B514" s="75" t="s">
        <v>963</v>
      </c>
      <c r="C514" s="41">
        <f t="shared" ref="C514" si="8">SUM(D514:AH514)</f>
        <v>0</v>
      </c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</row>
    <row r="515" spans="1:34" s="83" customFormat="1" ht="15.75" x14ac:dyDescent="0.25">
      <c r="A515" s="85" t="s">
        <v>964</v>
      </c>
      <c r="B515" s="69" t="s">
        <v>965</v>
      </c>
      <c r="C515" s="41"/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</row>
    <row r="516" spans="1:34" s="83" customFormat="1" ht="15.75" x14ac:dyDescent="0.25">
      <c r="A516" s="35" t="s">
        <v>861</v>
      </c>
      <c r="B516" s="47" t="s">
        <v>824</v>
      </c>
      <c r="C516" s="41">
        <f t="shared" ref="C516:C547" si="9">SUM(D516:AH516)</f>
        <v>0</v>
      </c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</row>
    <row r="517" spans="1:34" s="83" customFormat="1" ht="15.75" x14ac:dyDescent="0.25">
      <c r="A517" s="66" t="s">
        <v>966</v>
      </c>
      <c r="B517" s="75" t="s">
        <v>967</v>
      </c>
      <c r="C517" s="41">
        <f t="shared" si="9"/>
        <v>0</v>
      </c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</row>
    <row r="518" spans="1:34" s="83" customFormat="1" ht="15.75" x14ac:dyDescent="0.25">
      <c r="A518" s="66" t="s">
        <v>968</v>
      </c>
      <c r="B518" s="75" t="s">
        <v>969</v>
      </c>
      <c r="C518" s="41">
        <f t="shared" si="9"/>
        <v>0</v>
      </c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</row>
    <row r="519" spans="1:34" s="83" customFormat="1" ht="15.75" x14ac:dyDescent="0.25">
      <c r="A519" s="66" t="s">
        <v>970</v>
      </c>
      <c r="B519" s="75" t="s">
        <v>975</v>
      </c>
      <c r="C519" s="41">
        <f t="shared" si="9"/>
        <v>0</v>
      </c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</row>
    <row r="520" spans="1:34" s="83" customFormat="1" ht="31.5" x14ac:dyDescent="0.25">
      <c r="A520" s="66" t="s">
        <v>971</v>
      </c>
      <c r="B520" s="75" t="s">
        <v>972</v>
      </c>
      <c r="C520" s="41">
        <f t="shared" si="9"/>
        <v>0</v>
      </c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</row>
    <row r="521" spans="1:34" s="83" customFormat="1" ht="31.5" x14ac:dyDescent="0.25">
      <c r="A521" s="66" t="s">
        <v>974</v>
      </c>
      <c r="B521" s="75" t="s">
        <v>973</v>
      </c>
      <c r="C521" s="41">
        <f t="shared" si="9"/>
        <v>0</v>
      </c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</row>
    <row r="522" spans="1:34" s="83" customFormat="1" x14ac:dyDescent="0.25">
      <c r="A522" s="92" t="s">
        <v>976</v>
      </c>
      <c r="B522" s="82" t="s">
        <v>977</v>
      </c>
      <c r="C522" s="41">
        <f t="shared" si="9"/>
        <v>0</v>
      </c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</row>
    <row r="523" spans="1:34" s="83" customFormat="1" ht="15.75" x14ac:dyDescent="0.25">
      <c r="A523" s="88" t="s">
        <v>979</v>
      </c>
      <c r="B523" s="75" t="s">
        <v>1176</v>
      </c>
      <c r="C523" s="41">
        <f t="shared" si="9"/>
        <v>0</v>
      </c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</row>
    <row r="524" spans="1:34" s="83" customFormat="1" ht="15.75" x14ac:dyDescent="0.25">
      <c r="A524" s="66" t="s">
        <v>980</v>
      </c>
      <c r="B524" s="75" t="s">
        <v>981</v>
      </c>
      <c r="C524" s="41">
        <f t="shared" si="9"/>
        <v>0</v>
      </c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</row>
    <row r="525" spans="1:34" s="83" customFormat="1" ht="15.75" x14ac:dyDescent="0.25">
      <c r="A525" s="66" t="s">
        <v>982</v>
      </c>
      <c r="B525" s="75" t="s">
        <v>983</v>
      </c>
      <c r="C525" s="41">
        <f t="shared" si="9"/>
        <v>0</v>
      </c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</row>
    <row r="526" spans="1:34" s="83" customFormat="1" ht="15.75" x14ac:dyDescent="0.25">
      <c r="A526" s="66" t="s">
        <v>984</v>
      </c>
      <c r="B526" s="75" t="s">
        <v>985</v>
      </c>
      <c r="C526" s="41">
        <f t="shared" si="9"/>
        <v>0</v>
      </c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</row>
    <row r="527" spans="1:34" s="83" customFormat="1" x14ac:dyDescent="0.25">
      <c r="A527" s="60" t="s">
        <v>882</v>
      </c>
      <c r="B527" s="62" t="s">
        <v>881</v>
      </c>
      <c r="C527" s="41">
        <f t="shared" si="9"/>
        <v>0</v>
      </c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</row>
    <row r="528" spans="1:34" s="83" customFormat="1" ht="31.5" x14ac:dyDescent="0.25">
      <c r="A528" s="66" t="s">
        <v>986</v>
      </c>
      <c r="B528" s="75" t="s">
        <v>987</v>
      </c>
      <c r="C528" s="41">
        <f t="shared" si="9"/>
        <v>0</v>
      </c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</row>
    <row r="529" spans="1:34" s="83" customFormat="1" ht="15.75" x14ac:dyDescent="0.25">
      <c r="A529" s="66" t="s">
        <v>988</v>
      </c>
      <c r="B529" s="75" t="s">
        <v>989</v>
      </c>
      <c r="C529" s="41">
        <f t="shared" si="9"/>
        <v>0</v>
      </c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</row>
    <row r="530" spans="1:34" s="83" customFormat="1" ht="31.5" x14ac:dyDescent="0.25">
      <c r="A530" s="66" t="s">
        <v>990</v>
      </c>
      <c r="B530" s="75" t="s">
        <v>991</v>
      </c>
      <c r="C530" s="41">
        <f t="shared" si="9"/>
        <v>0</v>
      </c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</row>
    <row r="531" spans="1:34" s="83" customFormat="1" ht="15.75" x14ac:dyDescent="0.25">
      <c r="A531" s="70" t="s">
        <v>993</v>
      </c>
      <c r="B531" s="75" t="s">
        <v>992</v>
      </c>
      <c r="C531" s="41">
        <f t="shared" si="9"/>
        <v>0</v>
      </c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</row>
    <row r="532" spans="1:34" s="83" customFormat="1" ht="31.5" x14ac:dyDescent="0.25">
      <c r="A532" s="92" t="s">
        <v>994</v>
      </c>
      <c r="B532" s="75" t="s">
        <v>995</v>
      </c>
      <c r="C532" s="41">
        <f t="shared" si="9"/>
        <v>0</v>
      </c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</row>
    <row r="533" spans="1:34" s="83" customFormat="1" ht="15.75" x14ac:dyDescent="0.25">
      <c r="A533" s="66" t="s">
        <v>996</v>
      </c>
      <c r="B533" s="75" t="s">
        <v>997</v>
      </c>
      <c r="C533" s="41">
        <f t="shared" si="9"/>
        <v>0</v>
      </c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</row>
    <row r="534" spans="1:34" s="83" customFormat="1" ht="15.75" x14ac:dyDescent="0.25">
      <c r="A534" s="66" t="s">
        <v>998</v>
      </c>
      <c r="B534" s="75" t="s">
        <v>999</v>
      </c>
      <c r="C534" s="41">
        <f t="shared" si="9"/>
        <v>0</v>
      </c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</row>
    <row r="535" spans="1:34" s="83" customFormat="1" ht="15.75" x14ac:dyDescent="0.25">
      <c r="A535" s="66" t="s">
        <v>1000</v>
      </c>
      <c r="B535" s="75" t="s">
        <v>1001</v>
      </c>
      <c r="C535" s="41">
        <f t="shared" si="9"/>
        <v>0</v>
      </c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</row>
    <row r="536" spans="1:34" s="83" customFormat="1" ht="15.75" x14ac:dyDescent="0.25">
      <c r="A536" s="66" t="s">
        <v>1002</v>
      </c>
      <c r="B536" s="75" t="s">
        <v>1003</v>
      </c>
      <c r="C536" s="41">
        <f t="shared" si="9"/>
        <v>0</v>
      </c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</row>
    <row r="537" spans="1:34" s="83" customFormat="1" x14ac:dyDescent="0.25">
      <c r="A537" s="92" t="s">
        <v>1004</v>
      </c>
      <c r="B537" s="82" t="s">
        <v>1005</v>
      </c>
      <c r="C537" s="41">
        <f t="shared" si="9"/>
        <v>0</v>
      </c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</row>
    <row r="538" spans="1:34" s="83" customFormat="1" x14ac:dyDescent="0.25">
      <c r="A538" s="60" t="s">
        <v>883</v>
      </c>
      <c r="B538" s="62" t="s">
        <v>889</v>
      </c>
      <c r="C538" s="41">
        <f t="shared" si="9"/>
        <v>0</v>
      </c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1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</row>
    <row r="539" spans="1:34" s="83" customFormat="1" x14ac:dyDescent="0.25">
      <c r="A539" s="92" t="s">
        <v>1006</v>
      </c>
      <c r="B539" s="82" t="s">
        <v>1009</v>
      </c>
      <c r="C539" s="41">
        <f t="shared" si="9"/>
        <v>0</v>
      </c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</row>
    <row r="540" spans="1:34" s="83" customFormat="1" x14ac:dyDescent="0.25">
      <c r="A540" s="92" t="s">
        <v>1007</v>
      </c>
      <c r="B540" s="82" t="s">
        <v>1008</v>
      </c>
      <c r="C540" s="41">
        <f t="shared" si="9"/>
        <v>0</v>
      </c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</row>
    <row r="541" spans="1:34" s="83" customFormat="1" x14ac:dyDescent="0.25">
      <c r="A541" s="92" t="s">
        <v>1010</v>
      </c>
      <c r="B541" s="82" t="s">
        <v>1013</v>
      </c>
      <c r="C541" s="41">
        <f t="shared" si="9"/>
        <v>0</v>
      </c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</row>
    <row r="542" spans="1:34" s="83" customFormat="1" x14ac:dyDescent="0.25">
      <c r="A542" s="92" t="s">
        <v>1011</v>
      </c>
      <c r="B542" s="82" t="s">
        <v>1012</v>
      </c>
      <c r="C542" s="41">
        <f t="shared" si="9"/>
        <v>0</v>
      </c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</row>
    <row r="543" spans="1:34" s="83" customFormat="1" x14ac:dyDescent="0.25">
      <c r="A543" s="28" t="s">
        <v>1018</v>
      </c>
      <c r="B543" s="18" t="s">
        <v>1019</v>
      </c>
      <c r="C543" s="41">
        <f t="shared" si="9"/>
        <v>0</v>
      </c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</row>
    <row r="544" spans="1:34" s="83" customFormat="1" x14ac:dyDescent="0.25">
      <c r="A544" s="28" t="s">
        <v>1020</v>
      </c>
      <c r="B544" s="18" t="s">
        <v>1021</v>
      </c>
      <c r="C544" s="41">
        <f t="shared" si="9"/>
        <v>0</v>
      </c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</row>
    <row r="545" spans="1:34" s="83" customFormat="1" x14ac:dyDescent="0.25">
      <c r="A545" s="28" t="s">
        <v>1022</v>
      </c>
      <c r="B545" s="18" t="s">
        <v>1023</v>
      </c>
      <c r="C545" s="41">
        <f t="shared" si="9"/>
        <v>0</v>
      </c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</row>
    <row r="546" spans="1:34" s="83" customFormat="1" x14ac:dyDescent="0.25">
      <c r="A546" s="28" t="s">
        <v>1024</v>
      </c>
      <c r="B546" s="18" t="s">
        <v>1025</v>
      </c>
      <c r="C546" s="41">
        <f t="shared" si="9"/>
        <v>0</v>
      </c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</row>
    <row r="547" spans="1:34" s="83" customFormat="1" x14ac:dyDescent="0.25">
      <c r="A547" s="28" t="s">
        <v>1028</v>
      </c>
      <c r="B547" s="18" t="s">
        <v>1026</v>
      </c>
      <c r="C547" s="41">
        <f t="shared" si="9"/>
        <v>0</v>
      </c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</row>
    <row r="548" spans="1:34" s="83" customFormat="1" x14ac:dyDescent="0.25">
      <c r="A548" s="28" t="s">
        <v>1029</v>
      </c>
      <c r="B548" s="18" t="s">
        <v>1027</v>
      </c>
      <c r="C548" s="41">
        <f t="shared" ref="C548:C579" si="10">SUM(D548:AH548)</f>
        <v>0</v>
      </c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</row>
    <row r="549" spans="1:34" s="83" customFormat="1" x14ac:dyDescent="0.25">
      <c r="A549" s="60" t="s">
        <v>896</v>
      </c>
      <c r="B549" s="62" t="s">
        <v>897</v>
      </c>
      <c r="C549" s="41">
        <f t="shared" si="10"/>
        <v>0</v>
      </c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</row>
    <row r="550" spans="1:34" s="83" customFormat="1" ht="31.5" x14ac:dyDescent="0.25">
      <c r="A550" s="104" t="s">
        <v>1030</v>
      </c>
      <c r="B550" s="34" t="s">
        <v>1035</v>
      </c>
      <c r="C550" s="41">
        <f t="shared" si="10"/>
        <v>0</v>
      </c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</row>
    <row r="551" spans="1:34" s="83" customFormat="1" x14ac:dyDescent="0.25">
      <c r="A551" s="28" t="s">
        <v>1034</v>
      </c>
      <c r="B551" s="18" t="s">
        <v>1039</v>
      </c>
      <c r="C551" s="41">
        <f t="shared" si="10"/>
        <v>0</v>
      </c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</row>
    <row r="552" spans="1:34" s="83" customFormat="1" x14ac:dyDescent="0.25">
      <c r="A552" s="28" t="s">
        <v>1040</v>
      </c>
      <c r="B552" s="18" t="s">
        <v>1041</v>
      </c>
      <c r="C552" s="41">
        <f t="shared" si="10"/>
        <v>0</v>
      </c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</row>
    <row r="553" spans="1:34" s="83" customFormat="1" x14ac:dyDescent="0.25">
      <c r="A553" s="123" t="s">
        <v>1042</v>
      </c>
      <c r="B553" s="125" t="s">
        <v>1043</v>
      </c>
      <c r="C553" s="41">
        <f t="shared" si="10"/>
        <v>0</v>
      </c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</row>
    <row r="554" spans="1:34" s="83" customFormat="1" x14ac:dyDescent="0.25">
      <c r="A554" s="28" t="s">
        <v>1044</v>
      </c>
      <c r="B554" s="18" t="s">
        <v>1045</v>
      </c>
      <c r="C554" s="41">
        <f t="shared" si="10"/>
        <v>0</v>
      </c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</row>
    <row r="555" spans="1:34" s="83" customFormat="1" x14ac:dyDescent="0.25">
      <c r="A555" s="28" t="s">
        <v>1046</v>
      </c>
      <c r="B555" s="18" t="s">
        <v>1047</v>
      </c>
      <c r="C555" s="41">
        <f t="shared" si="10"/>
        <v>0</v>
      </c>
      <c r="D555" s="82"/>
      <c r="E555" s="82"/>
      <c r="F555" s="82"/>
      <c r="G555" s="82"/>
      <c r="H555" s="82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</row>
    <row r="556" spans="1:34" s="83" customFormat="1" x14ac:dyDescent="0.25">
      <c r="A556" s="28" t="s">
        <v>1048</v>
      </c>
      <c r="B556" s="18" t="s">
        <v>1049</v>
      </c>
      <c r="C556" s="41">
        <f t="shared" si="10"/>
        <v>0</v>
      </c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</row>
    <row r="557" spans="1:34" s="83" customFormat="1" x14ac:dyDescent="0.25">
      <c r="A557" s="28" t="s">
        <v>1050</v>
      </c>
      <c r="B557" s="18" t="s">
        <v>1051</v>
      </c>
      <c r="C557" s="41">
        <f t="shared" si="10"/>
        <v>0</v>
      </c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</row>
    <row r="558" spans="1:34" s="83" customFormat="1" x14ac:dyDescent="0.25">
      <c r="A558" s="61" t="s">
        <v>1052</v>
      </c>
      <c r="B558" s="33" t="s">
        <v>1053</v>
      </c>
      <c r="C558" s="41">
        <f t="shared" si="10"/>
        <v>0</v>
      </c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</row>
    <row r="559" spans="1:34" s="83" customFormat="1" ht="31.5" x14ac:dyDescent="0.25">
      <c r="A559" s="59" t="s">
        <v>1054</v>
      </c>
      <c r="B559" s="34" t="s">
        <v>1055</v>
      </c>
      <c r="C559" s="41">
        <f t="shared" si="10"/>
        <v>0</v>
      </c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</row>
    <row r="560" spans="1:34" s="83" customFormat="1" x14ac:dyDescent="0.25">
      <c r="A560" s="60" t="s">
        <v>900</v>
      </c>
      <c r="B560" s="62" t="s">
        <v>901</v>
      </c>
      <c r="C560" s="41">
        <f t="shared" si="10"/>
        <v>0</v>
      </c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</row>
    <row r="561" spans="1:34" s="83" customFormat="1" ht="15.75" x14ac:dyDescent="0.25">
      <c r="A561" s="42" t="s">
        <v>1056</v>
      </c>
      <c r="B561" s="65" t="s">
        <v>1059</v>
      </c>
      <c r="C561" s="41">
        <f t="shared" si="10"/>
        <v>0</v>
      </c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</row>
    <row r="562" spans="1:34" s="83" customFormat="1" ht="15.75" x14ac:dyDescent="0.25">
      <c r="A562" s="42" t="s">
        <v>1057</v>
      </c>
      <c r="B562" s="65" t="s">
        <v>1060</v>
      </c>
      <c r="C562" s="41">
        <f t="shared" si="10"/>
        <v>0</v>
      </c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</row>
    <row r="563" spans="1:34" s="83" customFormat="1" ht="15.75" x14ac:dyDescent="0.25">
      <c r="A563" s="42" t="s">
        <v>1058</v>
      </c>
      <c r="B563" s="65" t="s">
        <v>1061</v>
      </c>
      <c r="C563" s="41">
        <f t="shared" si="10"/>
        <v>0</v>
      </c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</row>
    <row r="564" spans="1:34" s="83" customFormat="1" ht="15.75" x14ac:dyDescent="0.25">
      <c r="A564" s="42" t="s">
        <v>1062</v>
      </c>
      <c r="B564" s="65" t="s">
        <v>1063</v>
      </c>
      <c r="C564" s="41">
        <f t="shared" si="10"/>
        <v>0</v>
      </c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</row>
    <row r="565" spans="1:34" s="83" customFormat="1" ht="15.75" x14ac:dyDescent="0.25">
      <c r="A565" s="42" t="s">
        <v>1067</v>
      </c>
      <c r="B565" s="65" t="s">
        <v>1064</v>
      </c>
      <c r="C565" s="41">
        <f t="shared" si="10"/>
        <v>0</v>
      </c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</row>
    <row r="566" spans="1:34" s="83" customFormat="1" ht="15.75" x14ac:dyDescent="0.25">
      <c r="A566" s="42" t="s">
        <v>1068</v>
      </c>
      <c r="B566" s="65" t="s">
        <v>1065</v>
      </c>
      <c r="C566" s="41">
        <f t="shared" si="10"/>
        <v>0</v>
      </c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</row>
    <row r="567" spans="1:34" s="83" customFormat="1" ht="15.75" x14ac:dyDescent="0.25">
      <c r="A567" s="42" t="s">
        <v>1069</v>
      </c>
      <c r="B567" s="65" t="s">
        <v>1066</v>
      </c>
      <c r="C567" s="41">
        <f t="shared" si="10"/>
        <v>0</v>
      </c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</row>
    <row r="568" spans="1:34" s="83" customFormat="1" x14ac:dyDescent="0.25">
      <c r="A568" s="61" t="s">
        <v>1070</v>
      </c>
      <c r="B568" s="33" t="s">
        <v>1071</v>
      </c>
      <c r="C568" s="41">
        <f t="shared" si="10"/>
        <v>0</v>
      </c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</row>
    <row r="569" spans="1:34" s="83" customFormat="1" x14ac:dyDescent="0.25">
      <c r="A569" s="61" t="s">
        <v>1072</v>
      </c>
      <c r="B569" s="33" t="s">
        <v>1073</v>
      </c>
      <c r="C569" s="41">
        <f t="shared" si="10"/>
        <v>0</v>
      </c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</row>
    <row r="570" spans="1:34" s="83" customFormat="1" ht="15.75" x14ac:dyDescent="0.25">
      <c r="A570" s="42" t="s">
        <v>1074</v>
      </c>
      <c r="B570" s="80" t="s">
        <v>1075</v>
      </c>
      <c r="C570" s="41">
        <f t="shared" si="10"/>
        <v>0</v>
      </c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</row>
    <row r="571" spans="1:34" s="83" customFormat="1" ht="15.75" x14ac:dyDescent="0.25">
      <c r="A571" s="87" t="s">
        <v>902</v>
      </c>
      <c r="B571" s="27" t="s">
        <v>903</v>
      </c>
      <c r="C571" s="41">
        <f t="shared" si="10"/>
        <v>0</v>
      </c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</row>
    <row r="572" spans="1:34" s="83" customFormat="1" ht="15.75" x14ac:dyDescent="0.25">
      <c r="A572" s="42" t="s">
        <v>1086</v>
      </c>
      <c r="B572" s="65" t="s">
        <v>1087</v>
      </c>
      <c r="C572" s="41">
        <f t="shared" si="10"/>
        <v>0</v>
      </c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</row>
    <row r="573" spans="1:34" s="83" customFormat="1" ht="15.75" x14ac:dyDescent="0.25">
      <c r="A573" s="42" t="s">
        <v>1089</v>
      </c>
      <c r="B573" s="65" t="s">
        <v>1088</v>
      </c>
      <c r="C573" s="41">
        <f t="shared" si="10"/>
        <v>0</v>
      </c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</row>
    <row r="574" spans="1:34" s="83" customFormat="1" ht="15.75" x14ac:dyDescent="0.25">
      <c r="A574" s="42" t="s">
        <v>1093</v>
      </c>
      <c r="B574" s="65" t="s">
        <v>1092</v>
      </c>
      <c r="C574" s="41">
        <f t="shared" si="10"/>
        <v>0</v>
      </c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</row>
    <row r="575" spans="1:34" s="83" customFormat="1" ht="15.75" x14ac:dyDescent="0.25">
      <c r="A575" s="29" t="s">
        <v>1094</v>
      </c>
      <c r="B575" s="30" t="s">
        <v>1095</v>
      </c>
      <c r="C575" s="41">
        <f t="shared" si="10"/>
        <v>0</v>
      </c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</row>
    <row r="576" spans="1:34" s="83" customFormat="1" ht="15.75" x14ac:dyDescent="0.25">
      <c r="A576" s="42" t="s">
        <v>1096</v>
      </c>
      <c r="B576" s="65" t="s">
        <v>1097</v>
      </c>
      <c r="C576" s="41">
        <f t="shared" si="10"/>
        <v>0</v>
      </c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</row>
    <row r="577" spans="1:34" s="83" customFormat="1" ht="31.5" x14ac:dyDescent="0.25">
      <c r="A577" s="77" t="s">
        <v>1098</v>
      </c>
      <c r="B577" s="137" t="s">
        <v>1099</v>
      </c>
      <c r="C577" s="41">
        <f t="shared" si="10"/>
        <v>0</v>
      </c>
      <c r="D577" s="82"/>
      <c r="E577" s="81"/>
      <c r="F577" s="82"/>
      <c r="G577" s="82"/>
      <c r="H577" s="82"/>
      <c r="I577" s="82"/>
      <c r="J577" s="82"/>
      <c r="K577" s="81"/>
      <c r="L577" s="82"/>
      <c r="M577" s="81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1"/>
      <c r="AA577" s="82"/>
      <c r="AB577" s="82"/>
      <c r="AC577" s="82"/>
      <c r="AD577" s="82"/>
      <c r="AE577" s="82"/>
      <c r="AF577" s="82"/>
      <c r="AG577" s="82"/>
      <c r="AH577" s="82"/>
    </row>
    <row r="578" spans="1:34" s="83" customFormat="1" ht="31.5" x14ac:dyDescent="0.25">
      <c r="A578" s="72" t="s">
        <v>1100</v>
      </c>
      <c r="B578" s="31" t="s">
        <v>1102</v>
      </c>
      <c r="C578" s="41">
        <f t="shared" si="10"/>
        <v>0</v>
      </c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</row>
    <row r="579" spans="1:34" s="83" customFormat="1" ht="31.5" x14ac:dyDescent="0.25">
      <c r="A579" s="72" t="s">
        <v>1101</v>
      </c>
      <c r="B579" s="31" t="s">
        <v>1103</v>
      </c>
      <c r="C579" s="41">
        <f t="shared" si="10"/>
        <v>0</v>
      </c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</row>
    <row r="580" spans="1:34" s="83" customFormat="1" ht="15.75" x14ac:dyDescent="0.25">
      <c r="A580" s="42" t="s">
        <v>1104</v>
      </c>
      <c r="B580" s="65" t="s">
        <v>1105</v>
      </c>
      <c r="C580" s="41">
        <f t="shared" ref="C580:C592" si="11">SUM(D580:AH580)</f>
        <v>0</v>
      </c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</row>
    <row r="581" spans="1:34" s="83" customFormat="1" x14ac:dyDescent="0.25">
      <c r="A581" s="28" t="s">
        <v>1106</v>
      </c>
      <c r="B581" s="18" t="s">
        <v>1107</v>
      </c>
      <c r="C581" s="41">
        <f t="shared" si="11"/>
        <v>0</v>
      </c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</row>
    <row r="582" spans="1:34" s="83" customFormat="1" ht="15.75" x14ac:dyDescent="0.25">
      <c r="A582" s="87" t="s">
        <v>906</v>
      </c>
      <c r="B582" s="27" t="s">
        <v>907</v>
      </c>
      <c r="C582" s="41">
        <f t="shared" si="11"/>
        <v>0</v>
      </c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</row>
    <row r="583" spans="1:34" s="83" customFormat="1" x14ac:dyDescent="0.25">
      <c r="A583" s="28" t="s">
        <v>1108</v>
      </c>
      <c r="B583" s="18" t="s">
        <v>1109</v>
      </c>
      <c r="C583" s="41">
        <f t="shared" si="11"/>
        <v>0</v>
      </c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</row>
    <row r="584" spans="1:34" s="83" customFormat="1" x14ac:dyDescent="0.25">
      <c r="A584" s="28" t="s">
        <v>1112</v>
      </c>
      <c r="B584" s="18" t="s">
        <v>1110</v>
      </c>
      <c r="C584" s="41">
        <f t="shared" si="11"/>
        <v>0</v>
      </c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</row>
    <row r="585" spans="1:34" s="83" customFormat="1" ht="30" x14ac:dyDescent="0.25">
      <c r="A585" s="104" t="s">
        <v>1113</v>
      </c>
      <c r="B585" s="122" t="s">
        <v>1111</v>
      </c>
      <c r="C585" s="41">
        <f t="shared" si="11"/>
        <v>0</v>
      </c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</row>
    <row r="586" spans="1:34" s="83" customFormat="1" x14ac:dyDescent="0.25">
      <c r="A586" s="28" t="s">
        <v>1114</v>
      </c>
      <c r="B586" s="18" t="s">
        <v>1115</v>
      </c>
      <c r="C586" s="41">
        <f t="shared" si="11"/>
        <v>0</v>
      </c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</row>
    <row r="587" spans="1:34" s="83" customFormat="1" ht="15.75" x14ac:dyDescent="0.25">
      <c r="A587" s="42" t="s">
        <v>1116</v>
      </c>
      <c r="B587" s="65" t="s">
        <v>1117</v>
      </c>
      <c r="C587" s="41">
        <f t="shared" si="11"/>
        <v>0</v>
      </c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</row>
    <row r="588" spans="1:34" s="83" customFormat="1" ht="31.5" x14ac:dyDescent="0.25">
      <c r="A588" s="42" t="s">
        <v>1118</v>
      </c>
      <c r="B588" s="65" t="s">
        <v>1119</v>
      </c>
      <c r="C588" s="41">
        <f t="shared" si="11"/>
        <v>0</v>
      </c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</row>
    <row r="589" spans="1:34" s="83" customFormat="1" ht="15.75" x14ac:dyDescent="0.25">
      <c r="A589" s="42" t="s">
        <v>1120</v>
      </c>
      <c r="B589" s="65" t="s">
        <v>1135</v>
      </c>
      <c r="C589" s="41">
        <f t="shared" si="11"/>
        <v>0</v>
      </c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</row>
    <row r="590" spans="1:34" s="83" customFormat="1" ht="15.75" x14ac:dyDescent="0.25">
      <c r="A590" s="42" t="s">
        <v>1121</v>
      </c>
      <c r="B590" s="65" t="s">
        <v>1136</v>
      </c>
      <c r="C590" s="41">
        <f t="shared" si="11"/>
        <v>0</v>
      </c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</row>
    <row r="591" spans="1:34" s="83" customFormat="1" ht="15.75" x14ac:dyDescent="0.25">
      <c r="A591" s="42" t="s">
        <v>1122</v>
      </c>
      <c r="B591" s="65" t="s">
        <v>1137</v>
      </c>
      <c r="C591" s="41">
        <f t="shared" si="11"/>
        <v>0</v>
      </c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</row>
    <row r="592" spans="1:34" s="83" customFormat="1" ht="15.75" x14ac:dyDescent="0.25">
      <c r="A592" s="42" t="s">
        <v>1123</v>
      </c>
      <c r="B592" s="65" t="s">
        <v>1138</v>
      </c>
      <c r="C592" s="41">
        <f t="shared" si="11"/>
        <v>0</v>
      </c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</row>
    <row r="593" spans="1:34" s="83" customFormat="1" ht="47.25" x14ac:dyDescent="0.25">
      <c r="A593" s="59" t="s">
        <v>1182</v>
      </c>
      <c r="B593" s="34" t="s">
        <v>1183</v>
      </c>
      <c r="C593" s="41">
        <f t="shared" ref="C593:C600" si="12">SUM(D593:AH593)</f>
        <v>0</v>
      </c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</row>
    <row r="594" spans="1:34" s="83" customFormat="1" ht="47.25" x14ac:dyDescent="0.25">
      <c r="A594" s="59" t="s">
        <v>1184</v>
      </c>
      <c r="B594" s="34" t="s">
        <v>1185</v>
      </c>
      <c r="C594" s="41">
        <f t="shared" si="12"/>
        <v>0</v>
      </c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</row>
    <row r="595" spans="1:34" s="83" customFormat="1" ht="31.5" x14ac:dyDescent="0.25">
      <c r="A595" s="104" t="s">
        <v>1188</v>
      </c>
      <c r="B595" s="34" t="s">
        <v>1187</v>
      </c>
      <c r="C595" s="41">
        <f t="shared" si="12"/>
        <v>0</v>
      </c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</row>
    <row r="596" spans="1:34" x14ac:dyDescent="0.25">
      <c r="A596" s="18"/>
      <c r="B596" s="18"/>
      <c r="C596" s="41">
        <f t="shared" si="12"/>
        <v>0</v>
      </c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</row>
    <row r="597" spans="1:34" x14ac:dyDescent="0.25">
      <c r="A597" s="18"/>
      <c r="B597" s="18"/>
      <c r="C597" s="41">
        <f t="shared" si="12"/>
        <v>0</v>
      </c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</row>
    <row r="598" spans="1:34" x14ac:dyDescent="0.25">
      <c r="A598" s="18"/>
      <c r="B598" s="18"/>
      <c r="C598" s="41">
        <f t="shared" si="12"/>
        <v>0</v>
      </c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</row>
    <row r="599" spans="1:34" x14ac:dyDescent="0.25">
      <c r="A599" s="18"/>
      <c r="B599" s="18"/>
      <c r="C599" s="41">
        <f t="shared" si="12"/>
        <v>0</v>
      </c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</row>
    <row r="600" spans="1:34" x14ac:dyDescent="0.25">
      <c r="A600" s="18"/>
      <c r="B600" s="18"/>
      <c r="C600" s="41">
        <f t="shared" si="12"/>
        <v>0</v>
      </c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</row>
    <row r="601" spans="1:34" s="83" customFormat="1" x14ac:dyDescent="0.25">
      <c r="C601" s="84"/>
      <c r="D601" s="82"/>
      <c r="E601" s="82"/>
      <c r="F601" s="82"/>
      <c r="G601" s="82"/>
      <c r="H601" s="82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</row>
  </sheetData>
  <autoFilter ref="A1:AH601"/>
  <sortState ref="A2:AH592">
    <sortCondition ref="A2:A592"/>
  </sortState>
  <conditionalFormatting sqref="A433">
    <cfRule type="duplicateValues" dxfId="77" priority="77"/>
  </conditionalFormatting>
  <conditionalFormatting sqref="A434">
    <cfRule type="duplicateValues" dxfId="76" priority="76"/>
  </conditionalFormatting>
  <conditionalFormatting sqref="A435:A436">
    <cfRule type="duplicateValues" dxfId="75" priority="79"/>
  </conditionalFormatting>
  <conditionalFormatting sqref="A440">
    <cfRule type="duplicateValues" dxfId="74" priority="74"/>
  </conditionalFormatting>
  <conditionalFormatting sqref="A437:A439">
    <cfRule type="duplicateValues" dxfId="73" priority="75"/>
  </conditionalFormatting>
  <conditionalFormatting sqref="A442:A448">
    <cfRule type="duplicateValues" dxfId="72" priority="73"/>
  </conditionalFormatting>
  <conditionalFormatting sqref="A441">
    <cfRule type="duplicateValues" dxfId="71" priority="72"/>
  </conditionalFormatting>
  <conditionalFormatting sqref="A449">
    <cfRule type="duplicateValues" dxfId="70" priority="71"/>
  </conditionalFormatting>
  <conditionalFormatting sqref="A450">
    <cfRule type="duplicateValues" dxfId="69" priority="70"/>
  </conditionalFormatting>
  <conditionalFormatting sqref="A451:A454">
    <cfRule type="duplicateValues" dxfId="68" priority="69"/>
  </conditionalFormatting>
  <conditionalFormatting sqref="A455">
    <cfRule type="duplicateValues" dxfId="67" priority="68"/>
  </conditionalFormatting>
  <conditionalFormatting sqref="A456">
    <cfRule type="duplicateValues" dxfId="66" priority="67"/>
  </conditionalFormatting>
  <conditionalFormatting sqref="A457:A460">
    <cfRule type="duplicateValues" dxfId="65" priority="66"/>
  </conditionalFormatting>
  <conditionalFormatting sqref="A461">
    <cfRule type="duplicateValues" dxfId="64" priority="65"/>
  </conditionalFormatting>
  <conditionalFormatting sqref="A462">
    <cfRule type="duplicateValues" dxfId="63" priority="64"/>
  </conditionalFormatting>
  <conditionalFormatting sqref="A463">
    <cfRule type="duplicateValues" dxfId="62" priority="63"/>
  </conditionalFormatting>
  <conditionalFormatting sqref="A464">
    <cfRule type="duplicateValues" dxfId="61" priority="62"/>
  </conditionalFormatting>
  <conditionalFormatting sqref="A465">
    <cfRule type="duplicateValues" dxfId="60" priority="61"/>
  </conditionalFormatting>
  <conditionalFormatting sqref="A466">
    <cfRule type="duplicateValues" dxfId="59" priority="60"/>
  </conditionalFormatting>
  <conditionalFormatting sqref="A467">
    <cfRule type="duplicateValues" dxfId="58" priority="59"/>
  </conditionalFormatting>
  <conditionalFormatting sqref="A468">
    <cfRule type="duplicateValues" dxfId="57" priority="58"/>
  </conditionalFormatting>
  <conditionalFormatting sqref="A469">
    <cfRule type="duplicateValues" dxfId="56" priority="57"/>
  </conditionalFormatting>
  <conditionalFormatting sqref="A470">
    <cfRule type="duplicateValues" dxfId="55" priority="56"/>
  </conditionalFormatting>
  <conditionalFormatting sqref="A471:A473">
    <cfRule type="duplicateValues" dxfId="54" priority="55"/>
  </conditionalFormatting>
  <conditionalFormatting sqref="A474">
    <cfRule type="duplicateValues" dxfId="53" priority="54"/>
  </conditionalFormatting>
  <conditionalFormatting sqref="A475:A479">
    <cfRule type="duplicateValues" dxfId="52" priority="53"/>
  </conditionalFormatting>
  <conditionalFormatting sqref="A480">
    <cfRule type="duplicateValues" dxfId="51" priority="52"/>
  </conditionalFormatting>
  <conditionalFormatting sqref="A481">
    <cfRule type="duplicateValues" dxfId="50" priority="51"/>
  </conditionalFormatting>
  <conditionalFormatting sqref="A482">
    <cfRule type="duplicateValues" dxfId="49" priority="50"/>
  </conditionalFormatting>
  <conditionalFormatting sqref="A483">
    <cfRule type="duplicateValues" dxfId="48" priority="49"/>
  </conditionalFormatting>
  <conditionalFormatting sqref="A484">
    <cfRule type="duplicateValues" dxfId="47" priority="48"/>
  </conditionalFormatting>
  <conditionalFormatting sqref="A485">
    <cfRule type="duplicateValues" dxfId="46" priority="47"/>
  </conditionalFormatting>
  <conditionalFormatting sqref="A486:A488">
    <cfRule type="duplicateValues" dxfId="45" priority="46"/>
  </conditionalFormatting>
  <conditionalFormatting sqref="A489">
    <cfRule type="duplicateValues" dxfId="44" priority="45"/>
  </conditionalFormatting>
  <conditionalFormatting sqref="A382">
    <cfRule type="duplicateValues" dxfId="43" priority="43"/>
  </conditionalFormatting>
  <conditionalFormatting sqref="A382">
    <cfRule type="duplicateValues" dxfId="42" priority="44"/>
  </conditionalFormatting>
  <conditionalFormatting sqref="A490">
    <cfRule type="duplicateValues" dxfId="41" priority="42"/>
  </conditionalFormatting>
  <conditionalFormatting sqref="A491">
    <cfRule type="duplicateValues" dxfId="40" priority="41"/>
  </conditionalFormatting>
  <conditionalFormatting sqref="A492">
    <cfRule type="duplicateValues" dxfId="39" priority="40"/>
  </conditionalFormatting>
  <conditionalFormatting sqref="A493">
    <cfRule type="duplicateValues" dxfId="38" priority="38"/>
  </conditionalFormatting>
  <conditionalFormatting sqref="A494">
    <cfRule type="duplicateValues" dxfId="37" priority="39"/>
  </conditionalFormatting>
  <conditionalFormatting sqref="A495">
    <cfRule type="duplicateValues" dxfId="36" priority="37"/>
  </conditionalFormatting>
  <conditionalFormatting sqref="A496">
    <cfRule type="duplicateValues" dxfId="35" priority="36"/>
  </conditionalFormatting>
  <conditionalFormatting sqref="A497:A498">
    <cfRule type="duplicateValues" dxfId="34" priority="35"/>
  </conditionalFormatting>
  <conditionalFormatting sqref="A499">
    <cfRule type="duplicateValues" dxfId="33" priority="34"/>
  </conditionalFormatting>
  <conditionalFormatting sqref="A500">
    <cfRule type="duplicateValues" dxfId="32" priority="33"/>
  </conditionalFormatting>
  <conditionalFormatting sqref="A501">
    <cfRule type="duplicateValues" dxfId="31" priority="32"/>
  </conditionalFormatting>
  <conditionalFormatting sqref="A502">
    <cfRule type="duplicateValues" dxfId="30" priority="31"/>
  </conditionalFormatting>
  <conditionalFormatting sqref="A503">
    <cfRule type="duplicateValues" dxfId="29" priority="30"/>
  </conditionalFormatting>
  <conditionalFormatting sqref="A504">
    <cfRule type="duplicateValues" dxfId="28" priority="29"/>
  </conditionalFormatting>
  <conditionalFormatting sqref="A505">
    <cfRule type="duplicateValues" dxfId="27" priority="28"/>
  </conditionalFormatting>
  <conditionalFormatting sqref="A506">
    <cfRule type="duplicateValues" dxfId="26" priority="27"/>
  </conditionalFormatting>
  <conditionalFormatting sqref="A507">
    <cfRule type="duplicateValues" dxfId="25" priority="26"/>
  </conditionalFormatting>
  <conditionalFormatting sqref="A508">
    <cfRule type="duplicateValues" dxfId="24" priority="25"/>
  </conditionalFormatting>
  <conditionalFormatting sqref="A509">
    <cfRule type="duplicateValues" dxfId="23" priority="24"/>
  </conditionalFormatting>
  <conditionalFormatting sqref="A510:A513">
    <cfRule type="duplicateValues" dxfId="22" priority="23"/>
  </conditionalFormatting>
  <conditionalFormatting sqref="A514">
    <cfRule type="duplicateValues" dxfId="21" priority="22"/>
  </conditionalFormatting>
  <conditionalFormatting sqref="A515:A521">
    <cfRule type="duplicateValues" dxfId="20" priority="21"/>
  </conditionalFormatting>
  <conditionalFormatting sqref="A526:A527">
    <cfRule type="duplicateValues" dxfId="19" priority="19"/>
  </conditionalFormatting>
  <conditionalFormatting sqref="A528">
    <cfRule type="duplicateValues" dxfId="18" priority="18"/>
  </conditionalFormatting>
  <conditionalFormatting sqref="A529">
    <cfRule type="duplicateValues" dxfId="17" priority="17"/>
  </conditionalFormatting>
  <conditionalFormatting sqref="A537:A538">
    <cfRule type="duplicateValues" dxfId="16" priority="16"/>
  </conditionalFormatting>
  <conditionalFormatting sqref="A540">
    <cfRule type="duplicateValues" dxfId="15" priority="15"/>
  </conditionalFormatting>
  <conditionalFormatting sqref="A548">
    <cfRule type="duplicateValues" dxfId="14" priority="14"/>
  </conditionalFormatting>
  <conditionalFormatting sqref="A550">
    <cfRule type="duplicateValues" dxfId="13" priority="12"/>
  </conditionalFormatting>
  <conditionalFormatting sqref="A551">
    <cfRule type="duplicateValues" dxfId="12" priority="11"/>
  </conditionalFormatting>
  <conditionalFormatting sqref="A552">
    <cfRule type="duplicateValues" dxfId="11" priority="10"/>
  </conditionalFormatting>
  <conditionalFormatting sqref="A554:A557">
    <cfRule type="duplicateValues" dxfId="10" priority="9"/>
  </conditionalFormatting>
  <conditionalFormatting sqref="A558">
    <cfRule type="duplicateValues" dxfId="9" priority="8"/>
  </conditionalFormatting>
  <conditionalFormatting sqref="A420:A432">
    <cfRule type="duplicateValues" dxfId="8" priority="123"/>
  </conditionalFormatting>
  <conditionalFormatting sqref="A590">
    <cfRule type="duplicateValues" dxfId="7" priority="6"/>
  </conditionalFormatting>
  <conditionalFormatting sqref="A590">
    <cfRule type="duplicateValues" dxfId="6" priority="7"/>
  </conditionalFormatting>
  <conditionalFormatting sqref="A591">
    <cfRule type="duplicateValues" dxfId="5" priority="5"/>
  </conditionalFormatting>
  <conditionalFormatting sqref="A592">
    <cfRule type="duplicateValues" dxfId="4" priority="4"/>
  </conditionalFormatting>
  <conditionalFormatting sqref="A522:A525">
    <cfRule type="duplicateValues" dxfId="3" priority="127"/>
  </conditionalFormatting>
  <conditionalFormatting sqref="A593">
    <cfRule type="duplicateValues" dxfId="2" priority="3"/>
  </conditionalFormatting>
  <conditionalFormatting sqref="A594">
    <cfRule type="duplicateValues" dxfId="1" priority="2"/>
  </conditionalFormatting>
  <conditionalFormatting sqref="A595">
    <cfRule type="duplicateValues" dxfId="0" priority="1"/>
  </conditionalFormatting>
  <pageMargins left="0.7" right="0.7" top="0.75" bottom="0.75" header="0.3" footer="0.3"/>
  <pageSetup orientation="portrait" horizontalDpi="4294967295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O686"/>
  <sheetViews>
    <sheetView zoomScale="73" zoomScaleNormal="73" workbookViewId="0">
      <selection activeCell="D488" sqref="D488"/>
    </sheetView>
  </sheetViews>
  <sheetFormatPr baseColWidth="10" defaultColWidth="11.42578125" defaultRowHeight="15" x14ac:dyDescent="0.25"/>
  <cols>
    <col min="1" max="1" width="11.85546875" style="2" customWidth="1"/>
    <col min="2" max="2" width="49.7109375" customWidth="1"/>
    <col min="3" max="3" width="17.42578125" style="22" customWidth="1"/>
    <col min="4" max="4" width="13.7109375" style="22" customWidth="1"/>
    <col min="5" max="5" width="10" style="22" customWidth="1"/>
    <col min="6" max="6" width="8.7109375" style="22" customWidth="1"/>
    <col min="7" max="7" width="12.28515625" style="103" customWidth="1"/>
    <col min="8" max="8" width="11.5703125" style="103" customWidth="1"/>
    <col min="9" max="9" width="10.7109375" style="103" customWidth="1"/>
    <col min="10" max="10" width="10.85546875" style="103" customWidth="1"/>
    <col min="11" max="11" width="12.28515625" style="103" customWidth="1"/>
    <col min="12" max="15" width="11.42578125" style="83"/>
  </cols>
  <sheetData>
    <row r="1" spans="1:15" ht="47.25" x14ac:dyDescent="0.25">
      <c r="A1" s="17" t="s">
        <v>8</v>
      </c>
      <c r="B1" s="17" t="s">
        <v>9</v>
      </c>
      <c r="C1" s="20" t="s">
        <v>792</v>
      </c>
      <c r="D1" s="20" t="s">
        <v>1036</v>
      </c>
      <c r="E1" s="20" t="s">
        <v>1037</v>
      </c>
      <c r="F1" s="20" t="s">
        <v>1038</v>
      </c>
      <c r="G1" s="98" t="s">
        <v>793</v>
      </c>
      <c r="H1" s="98" t="s">
        <v>794</v>
      </c>
      <c r="I1" s="98" t="s">
        <v>795</v>
      </c>
      <c r="J1" s="98" t="s">
        <v>796</v>
      </c>
      <c r="K1" s="98" t="s">
        <v>857</v>
      </c>
      <c r="L1" s="106" t="s">
        <v>862</v>
      </c>
      <c r="M1" s="98" t="s">
        <v>863</v>
      </c>
      <c r="N1" s="98" t="s">
        <v>1016</v>
      </c>
      <c r="O1" s="98" t="s">
        <v>1017</v>
      </c>
    </row>
    <row r="2" spans="1:15" ht="15.75" hidden="1" x14ac:dyDescent="0.25">
      <c r="A2" s="163" t="s">
        <v>1212</v>
      </c>
      <c r="B2" s="166" t="s">
        <v>1213</v>
      </c>
      <c r="C2" s="99">
        <f t="shared" ref="C2:C65" si="0">SUM(D2:O2)</f>
        <v>0</v>
      </c>
      <c r="D2" s="99"/>
      <c r="E2" s="99"/>
      <c r="F2" s="99"/>
      <c r="G2" s="99"/>
      <c r="H2" s="99"/>
      <c r="I2" s="99"/>
      <c r="J2" s="99"/>
      <c r="K2" s="99"/>
      <c r="L2" s="82"/>
      <c r="M2" s="82"/>
      <c r="N2" s="82"/>
      <c r="O2" s="82"/>
    </row>
    <row r="3" spans="1:15" ht="15.75" hidden="1" x14ac:dyDescent="0.25">
      <c r="A3" s="163" t="s">
        <v>1214</v>
      </c>
      <c r="B3" s="166" t="s">
        <v>1215</v>
      </c>
      <c r="C3" s="99">
        <f t="shared" si="0"/>
        <v>0</v>
      </c>
      <c r="D3" s="99"/>
      <c r="E3" s="99"/>
      <c r="F3" s="99"/>
      <c r="G3" s="41"/>
      <c r="H3" s="41"/>
      <c r="I3" s="41"/>
      <c r="J3" s="41"/>
      <c r="K3" s="41"/>
      <c r="L3" s="82"/>
      <c r="M3" s="82"/>
      <c r="N3" s="82"/>
      <c r="O3" s="82"/>
    </row>
    <row r="4" spans="1:15" ht="15.75" hidden="1" x14ac:dyDescent="0.25">
      <c r="A4" s="163" t="s">
        <v>1216</v>
      </c>
      <c r="B4" s="166" t="s">
        <v>1217</v>
      </c>
      <c r="C4" s="99">
        <f t="shared" si="0"/>
        <v>0</v>
      </c>
      <c r="D4" s="99"/>
      <c r="E4" s="99"/>
      <c r="F4" s="99"/>
      <c r="G4" s="99"/>
      <c r="H4" s="99"/>
      <c r="I4" s="99"/>
      <c r="J4" s="99"/>
      <c r="K4" s="99"/>
      <c r="L4" s="82"/>
      <c r="M4" s="82"/>
      <c r="N4" s="82"/>
      <c r="O4" s="82"/>
    </row>
    <row r="5" spans="1:15" ht="15.75" hidden="1" x14ac:dyDescent="0.25">
      <c r="A5" s="163" t="s">
        <v>1218</v>
      </c>
      <c r="B5" s="166" t="s">
        <v>1219</v>
      </c>
      <c r="C5" s="99">
        <f t="shared" si="0"/>
        <v>0</v>
      </c>
      <c r="D5" s="99"/>
      <c r="E5" s="99"/>
      <c r="F5" s="99"/>
      <c r="G5" s="99"/>
      <c r="H5" s="99"/>
      <c r="I5" s="99"/>
      <c r="J5" s="99"/>
      <c r="K5" s="99"/>
      <c r="L5" s="82"/>
      <c r="M5" s="82"/>
      <c r="N5" s="82"/>
      <c r="O5" s="82"/>
    </row>
    <row r="6" spans="1:15" ht="15.75" hidden="1" x14ac:dyDescent="0.25">
      <c r="A6" s="163" t="s">
        <v>1220</v>
      </c>
      <c r="B6" s="166" t="s">
        <v>1221</v>
      </c>
      <c r="C6" s="99">
        <f t="shared" si="0"/>
        <v>0</v>
      </c>
      <c r="D6" s="99"/>
      <c r="E6" s="99"/>
      <c r="F6" s="99"/>
      <c r="G6" s="99"/>
      <c r="H6" s="99"/>
      <c r="I6" s="99"/>
      <c r="J6" s="99"/>
      <c r="K6" s="99"/>
      <c r="L6" s="82"/>
      <c r="M6" s="82"/>
      <c r="N6" s="82"/>
      <c r="O6" s="82"/>
    </row>
    <row r="7" spans="1:15" s="32" customFormat="1" ht="15.75" hidden="1" x14ac:dyDescent="0.25">
      <c r="A7" s="163" t="s">
        <v>1222</v>
      </c>
      <c r="B7" s="166" t="s">
        <v>1223</v>
      </c>
      <c r="C7" s="99">
        <f t="shared" si="0"/>
        <v>0</v>
      </c>
      <c r="D7" s="41"/>
      <c r="E7" s="99"/>
      <c r="F7" s="99"/>
      <c r="G7" s="99"/>
      <c r="H7" s="99"/>
      <c r="I7" s="99"/>
      <c r="J7" s="99"/>
      <c r="K7" s="99"/>
      <c r="L7" s="119"/>
      <c r="M7" s="82"/>
      <c r="N7" s="82"/>
      <c r="O7" s="82"/>
    </row>
    <row r="8" spans="1:15" ht="15.75" hidden="1" x14ac:dyDescent="0.25">
      <c r="A8" s="163" t="s">
        <v>229</v>
      </c>
      <c r="B8" s="166" t="s">
        <v>1224</v>
      </c>
      <c r="C8" s="99">
        <f t="shared" si="0"/>
        <v>0</v>
      </c>
      <c r="D8" s="99"/>
      <c r="E8" s="99"/>
      <c r="F8" s="99"/>
      <c r="G8" s="99"/>
      <c r="H8" s="99"/>
      <c r="I8" s="99"/>
      <c r="J8" s="99"/>
      <c r="K8" s="99"/>
      <c r="L8" s="82"/>
      <c r="M8" s="82"/>
      <c r="N8" s="82"/>
      <c r="O8" s="82"/>
    </row>
    <row r="9" spans="1:15" ht="15.75" hidden="1" x14ac:dyDescent="0.25">
      <c r="A9" s="163" t="s">
        <v>1225</v>
      </c>
      <c r="B9" s="164" t="s">
        <v>1226</v>
      </c>
      <c r="C9" s="99">
        <f t="shared" si="0"/>
        <v>0</v>
      </c>
      <c r="D9" s="99"/>
      <c r="E9" s="99"/>
      <c r="F9" s="99"/>
      <c r="G9" s="99"/>
      <c r="H9" s="99"/>
      <c r="I9" s="99"/>
      <c r="J9" s="99"/>
      <c r="K9" s="99"/>
      <c r="L9" s="82"/>
      <c r="M9" s="82"/>
      <c r="N9" s="82"/>
      <c r="O9" s="82"/>
    </row>
    <row r="10" spans="1:15" ht="15.75" hidden="1" x14ac:dyDescent="0.25">
      <c r="A10" s="163" t="s">
        <v>293</v>
      </c>
      <c r="B10" s="164" t="s">
        <v>1227</v>
      </c>
      <c r="C10" s="99">
        <f t="shared" si="0"/>
        <v>0</v>
      </c>
      <c r="D10" s="99"/>
      <c r="E10" s="99"/>
      <c r="F10" s="99"/>
      <c r="G10" s="99"/>
      <c r="H10" s="99"/>
      <c r="I10" s="99"/>
      <c r="J10" s="99"/>
      <c r="K10" s="99"/>
      <c r="L10" s="82"/>
      <c r="M10" s="82"/>
      <c r="N10" s="82"/>
      <c r="O10" s="82"/>
    </row>
    <row r="11" spans="1:15" ht="15.75" hidden="1" x14ac:dyDescent="0.25">
      <c r="A11" s="163" t="s">
        <v>1228</v>
      </c>
      <c r="B11" s="164" t="s">
        <v>1229</v>
      </c>
      <c r="C11" s="99">
        <f t="shared" si="0"/>
        <v>0</v>
      </c>
      <c r="D11" s="99"/>
      <c r="E11" s="99"/>
      <c r="F11" s="99"/>
      <c r="G11" s="99"/>
      <c r="H11" s="99"/>
      <c r="I11" s="99"/>
      <c r="J11" s="99"/>
      <c r="K11" s="99"/>
      <c r="L11" s="82"/>
      <c r="M11" s="82"/>
      <c r="N11" s="82"/>
      <c r="O11" s="82"/>
    </row>
    <row r="12" spans="1:15" ht="15.75" hidden="1" x14ac:dyDescent="0.25">
      <c r="A12" s="163" t="s">
        <v>1230</v>
      </c>
      <c r="B12" s="166" t="s">
        <v>1231</v>
      </c>
      <c r="C12" s="99">
        <f t="shared" si="0"/>
        <v>0</v>
      </c>
      <c r="D12" s="99"/>
      <c r="E12" s="99"/>
      <c r="F12" s="99"/>
      <c r="G12" s="99"/>
      <c r="H12" s="99"/>
      <c r="I12" s="99"/>
      <c r="J12" s="99"/>
      <c r="K12" s="99"/>
      <c r="L12" s="82"/>
      <c r="M12" s="82"/>
      <c r="N12" s="82"/>
      <c r="O12" s="82"/>
    </row>
    <row r="13" spans="1:15" ht="15.75" hidden="1" x14ac:dyDescent="0.25">
      <c r="A13" s="163" t="s">
        <v>1232</v>
      </c>
      <c r="B13" s="166" t="s">
        <v>1233</v>
      </c>
      <c r="C13" s="99">
        <f t="shared" si="0"/>
        <v>0</v>
      </c>
      <c r="D13" s="99"/>
      <c r="E13" s="99"/>
      <c r="F13" s="99"/>
      <c r="G13" s="99"/>
      <c r="H13" s="99"/>
      <c r="I13" s="99"/>
      <c r="J13" s="99"/>
      <c r="K13" s="99"/>
      <c r="L13" s="82"/>
      <c r="M13" s="82"/>
      <c r="N13" s="82"/>
      <c r="O13" s="82"/>
    </row>
    <row r="14" spans="1:15" ht="15.75" hidden="1" x14ac:dyDescent="0.25">
      <c r="A14" s="163" t="s">
        <v>1234</v>
      </c>
      <c r="B14" s="166" t="s">
        <v>1235</v>
      </c>
      <c r="C14" s="99">
        <f t="shared" si="0"/>
        <v>0</v>
      </c>
      <c r="D14" s="99"/>
      <c r="E14" s="99"/>
      <c r="F14" s="99"/>
      <c r="G14" s="99"/>
      <c r="H14" s="99"/>
      <c r="I14" s="99"/>
      <c r="J14" s="99"/>
      <c r="K14" s="99"/>
      <c r="L14" s="82"/>
      <c r="M14" s="82"/>
      <c r="N14" s="82"/>
      <c r="O14" s="82"/>
    </row>
    <row r="15" spans="1:15" ht="15.75" hidden="1" x14ac:dyDescent="0.25">
      <c r="A15" s="163" t="s">
        <v>1236</v>
      </c>
      <c r="B15" s="166" t="s">
        <v>1237</v>
      </c>
      <c r="C15" s="99">
        <f t="shared" si="0"/>
        <v>0</v>
      </c>
      <c r="D15" s="99"/>
      <c r="E15" s="99"/>
      <c r="F15" s="99"/>
      <c r="G15" s="99"/>
      <c r="H15" s="99"/>
      <c r="I15" s="99"/>
      <c r="J15" s="99"/>
      <c r="K15" s="99"/>
      <c r="L15" s="82"/>
      <c r="M15" s="82"/>
      <c r="N15" s="82"/>
      <c r="O15" s="82"/>
    </row>
    <row r="16" spans="1:15" ht="15.75" hidden="1" x14ac:dyDescent="0.25">
      <c r="A16" s="163" t="s">
        <v>1238</v>
      </c>
      <c r="B16" s="164" t="s">
        <v>1239</v>
      </c>
      <c r="C16" s="99">
        <f t="shared" si="0"/>
        <v>0</v>
      </c>
      <c r="D16" s="99"/>
      <c r="E16" s="99"/>
      <c r="F16" s="99"/>
      <c r="G16" s="99"/>
      <c r="H16" s="99"/>
      <c r="I16" s="99"/>
      <c r="J16" s="99"/>
      <c r="K16" s="99"/>
      <c r="L16" s="82"/>
      <c r="M16" s="82"/>
      <c r="N16" s="82"/>
      <c r="O16" s="82"/>
    </row>
    <row r="17" spans="1:15" ht="15.75" hidden="1" x14ac:dyDescent="0.25">
      <c r="A17" s="163" t="s">
        <v>298</v>
      </c>
      <c r="B17" s="164" t="s">
        <v>299</v>
      </c>
      <c r="C17" s="99">
        <f t="shared" si="0"/>
        <v>0</v>
      </c>
      <c r="D17" s="99"/>
      <c r="E17" s="99"/>
      <c r="F17" s="99"/>
      <c r="G17" s="99"/>
      <c r="H17" s="99"/>
      <c r="I17" s="99"/>
      <c r="J17" s="99"/>
      <c r="K17" s="99"/>
      <c r="L17" s="82"/>
      <c r="M17" s="82"/>
      <c r="N17" s="82"/>
      <c r="O17" s="82"/>
    </row>
    <row r="18" spans="1:15" ht="15.75" hidden="1" x14ac:dyDescent="0.25">
      <c r="A18" s="163" t="s">
        <v>1240</v>
      </c>
      <c r="B18" s="166" t="s">
        <v>1241</v>
      </c>
      <c r="C18" s="99">
        <f t="shared" si="0"/>
        <v>0</v>
      </c>
      <c r="D18" s="99"/>
      <c r="E18" s="99"/>
      <c r="F18" s="99"/>
      <c r="G18" s="41"/>
      <c r="H18" s="41"/>
      <c r="I18" s="41"/>
      <c r="J18" s="41"/>
      <c r="K18" s="41"/>
      <c r="L18" s="82"/>
      <c r="M18" s="82"/>
      <c r="N18" s="82"/>
      <c r="O18" s="82"/>
    </row>
    <row r="19" spans="1:15" ht="15.75" hidden="1" x14ac:dyDescent="0.25">
      <c r="A19" s="163" t="s">
        <v>1242</v>
      </c>
      <c r="B19" s="166" t="s">
        <v>1243</v>
      </c>
      <c r="C19" s="99">
        <f t="shared" si="0"/>
        <v>0</v>
      </c>
      <c r="D19" s="99"/>
      <c r="E19" s="99"/>
      <c r="F19" s="99"/>
      <c r="G19" s="99"/>
      <c r="H19" s="99"/>
      <c r="I19" s="99"/>
      <c r="J19" s="99"/>
      <c r="K19" s="99"/>
      <c r="L19" s="82"/>
      <c r="M19" s="82"/>
      <c r="N19" s="82"/>
      <c r="O19" s="82"/>
    </row>
    <row r="20" spans="1:15" ht="15.75" hidden="1" x14ac:dyDescent="0.25">
      <c r="A20" s="163" t="s">
        <v>1244</v>
      </c>
      <c r="B20" s="164" t="s">
        <v>1245</v>
      </c>
      <c r="C20" s="99">
        <f t="shared" si="0"/>
        <v>0</v>
      </c>
      <c r="D20" s="99"/>
      <c r="E20" s="99"/>
      <c r="F20" s="99"/>
      <c r="G20" s="99"/>
      <c r="H20" s="99"/>
      <c r="I20" s="99"/>
      <c r="J20" s="99"/>
      <c r="K20" s="99"/>
      <c r="L20" s="100"/>
      <c r="M20" s="82"/>
      <c r="N20" s="82"/>
      <c r="O20" s="82"/>
    </row>
    <row r="21" spans="1:15" ht="15.75" hidden="1" x14ac:dyDescent="0.25">
      <c r="A21" s="163" t="s">
        <v>1246</v>
      </c>
      <c r="B21" s="166" t="s">
        <v>1247</v>
      </c>
      <c r="C21" s="99">
        <f t="shared" si="0"/>
        <v>0</v>
      </c>
      <c r="D21" s="99"/>
      <c r="E21" s="99"/>
      <c r="F21" s="99"/>
      <c r="G21" s="99"/>
      <c r="H21" s="99"/>
      <c r="I21" s="99"/>
      <c r="J21" s="99"/>
      <c r="K21" s="99"/>
      <c r="L21" s="82"/>
      <c r="M21" s="82"/>
      <c r="N21" s="82"/>
      <c r="O21" s="82"/>
    </row>
    <row r="22" spans="1:15" ht="15.75" hidden="1" x14ac:dyDescent="0.25">
      <c r="A22" s="163" t="s">
        <v>1248</v>
      </c>
      <c r="B22" s="164" t="s">
        <v>1249</v>
      </c>
      <c r="C22" s="99">
        <f t="shared" si="0"/>
        <v>0</v>
      </c>
      <c r="D22" s="99"/>
      <c r="E22" s="99"/>
      <c r="F22" s="99"/>
      <c r="G22" s="99"/>
      <c r="H22" s="99"/>
      <c r="I22" s="99"/>
      <c r="J22" s="99"/>
      <c r="K22" s="99"/>
      <c r="L22" s="82"/>
      <c r="M22" s="82"/>
      <c r="N22" s="82"/>
      <c r="O22" s="82"/>
    </row>
    <row r="23" spans="1:15" ht="15.75" hidden="1" x14ac:dyDescent="0.25">
      <c r="A23" s="163" t="s">
        <v>1250</v>
      </c>
      <c r="B23" s="164" t="s">
        <v>1251</v>
      </c>
      <c r="C23" s="99">
        <f t="shared" si="0"/>
        <v>0</v>
      </c>
      <c r="D23" s="99"/>
      <c r="E23" s="99"/>
      <c r="F23" s="99"/>
      <c r="G23" s="99"/>
      <c r="H23" s="99"/>
      <c r="I23" s="99"/>
      <c r="J23" s="99"/>
      <c r="K23" s="99"/>
      <c r="L23" s="82"/>
      <c r="M23" s="82"/>
      <c r="N23" s="82"/>
      <c r="O23" s="82"/>
    </row>
    <row r="24" spans="1:15" ht="15.75" hidden="1" x14ac:dyDescent="0.25">
      <c r="A24" s="163" t="s">
        <v>1252</v>
      </c>
      <c r="B24" s="166" t="s">
        <v>1253</v>
      </c>
      <c r="C24" s="99">
        <f t="shared" si="0"/>
        <v>0</v>
      </c>
      <c r="D24" s="99"/>
      <c r="E24" s="99"/>
      <c r="F24" s="99"/>
      <c r="G24" s="99"/>
      <c r="H24" s="99"/>
      <c r="I24" s="99"/>
      <c r="J24" s="99"/>
      <c r="K24" s="99"/>
      <c r="L24" s="82"/>
      <c r="M24" s="82"/>
      <c r="N24" s="82"/>
      <c r="O24" s="82"/>
    </row>
    <row r="25" spans="1:15" ht="15.75" hidden="1" x14ac:dyDescent="0.25">
      <c r="A25" s="163" t="s">
        <v>1254</v>
      </c>
      <c r="B25" s="164" t="s">
        <v>1255</v>
      </c>
      <c r="C25" s="99">
        <f t="shared" si="0"/>
        <v>0</v>
      </c>
      <c r="D25" s="99"/>
      <c r="E25" s="99"/>
      <c r="F25" s="99"/>
      <c r="G25" s="99"/>
      <c r="H25" s="99"/>
      <c r="I25" s="99"/>
      <c r="J25" s="99"/>
      <c r="K25" s="99"/>
      <c r="L25" s="82"/>
      <c r="M25" s="82"/>
      <c r="N25" s="82"/>
      <c r="O25" s="82"/>
    </row>
    <row r="26" spans="1:15" ht="15.75" hidden="1" x14ac:dyDescent="0.25">
      <c r="A26" s="163" t="s">
        <v>1256</v>
      </c>
      <c r="B26" s="164" t="s">
        <v>1257</v>
      </c>
      <c r="C26" s="99">
        <f t="shared" si="0"/>
        <v>0</v>
      </c>
      <c r="D26" s="99"/>
      <c r="E26" s="99"/>
      <c r="F26" s="99"/>
      <c r="G26" s="99"/>
      <c r="H26" s="99"/>
      <c r="I26" s="99"/>
      <c r="J26" s="99"/>
      <c r="K26" s="99"/>
      <c r="L26" s="82"/>
      <c r="M26" s="82"/>
      <c r="N26" s="82"/>
      <c r="O26" s="82"/>
    </row>
    <row r="27" spans="1:15" ht="15.75" hidden="1" x14ac:dyDescent="0.25">
      <c r="A27" s="163" t="s">
        <v>391</v>
      </c>
      <c r="B27" s="164" t="s">
        <v>1258</v>
      </c>
      <c r="C27" s="99">
        <f t="shared" si="0"/>
        <v>0</v>
      </c>
      <c r="D27" s="99"/>
      <c r="E27" s="99"/>
      <c r="F27" s="99"/>
      <c r="G27" s="101"/>
      <c r="H27" s="101"/>
      <c r="I27" s="101"/>
      <c r="J27" s="101"/>
      <c r="K27" s="101"/>
      <c r="L27" s="82"/>
      <c r="M27" s="82"/>
      <c r="N27" s="82"/>
      <c r="O27" s="82"/>
    </row>
    <row r="28" spans="1:15" ht="15.75" hidden="1" x14ac:dyDescent="0.25">
      <c r="A28" s="163" t="s">
        <v>513</v>
      </c>
      <c r="B28" s="164" t="s">
        <v>1259</v>
      </c>
      <c r="C28" s="99">
        <f t="shared" si="0"/>
        <v>0</v>
      </c>
      <c r="D28" s="99"/>
      <c r="E28" s="99"/>
      <c r="F28" s="99"/>
      <c r="G28" s="41"/>
      <c r="H28" s="99"/>
      <c r="I28" s="99"/>
      <c r="J28" s="99"/>
      <c r="K28" s="99"/>
      <c r="L28" s="82"/>
      <c r="M28" s="82"/>
      <c r="N28" s="82"/>
      <c r="O28" s="82"/>
    </row>
    <row r="29" spans="1:15" ht="15.75" hidden="1" x14ac:dyDescent="0.25">
      <c r="A29" s="163" t="s">
        <v>1260</v>
      </c>
      <c r="B29" s="164" t="s">
        <v>1261</v>
      </c>
      <c r="C29" s="99">
        <f t="shared" si="0"/>
        <v>0</v>
      </c>
      <c r="D29" s="99"/>
      <c r="E29" s="99"/>
      <c r="F29" s="99"/>
      <c r="G29" s="99"/>
      <c r="H29" s="99"/>
      <c r="I29" s="99"/>
      <c r="J29" s="99"/>
      <c r="K29" s="99"/>
      <c r="L29" s="82"/>
      <c r="M29" s="82"/>
      <c r="N29" s="82"/>
      <c r="O29" s="82"/>
    </row>
    <row r="30" spans="1:15" ht="15.75" hidden="1" x14ac:dyDescent="0.25">
      <c r="A30" s="163" t="s">
        <v>1262</v>
      </c>
      <c r="B30" s="164" t="s">
        <v>1263</v>
      </c>
      <c r="C30" s="99">
        <f t="shared" si="0"/>
        <v>0</v>
      </c>
      <c r="D30" s="99"/>
      <c r="E30" s="99"/>
      <c r="F30" s="99"/>
      <c r="G30" s="99"/>
      <c r="H30" s="99"/>
      <c r="I30" s="99"/>
      <c r="J30" s="99"/>
      <c r="K30" s="99"/>
      <c r="L30" s="82"/>
      <c r="M30" s="82"/>
      <c r="N30" s="82"/>
      <c r="O30" s="82"/>
    </row>
    <row r="31" spans="1:15" ht="15.75" hidden="1" x14ac:dyDescent="0.25">
      <c r="A31" s="163" t="s">
        <v>1264</v>
      </c>
      <c r="B31" s="164" t="s">
        <v>1265</v>
      </c>
      <c r="C31" s="99">
        <f t="shared" si="0"/>
        <v>0</v>
      </c>
      <c r="D31" s="99"/>
      <c r="E31" s="99"/>
      <c r="F31" s="99"/>
      <c r="G31" s="99"/>
      <c r="H31" s="99"/>
      <c r="I31" s="99"/>
      <c r="J31" s="99"/>
      <c r="K31" s="99"/>
      <c r="L31" s="82"/>
      <c r="M31" s="82"/>
      <c r="N31" s="82"/>
      <c r="O31" s="82"/>
    </row>
    <row r="32" spans="1:15" ht="15.75" hidden="1" x14ac:dyDescent="0.25">
      <c r="A32" s="163" t="s">
        <v>1266</v>
      </c>
      <c r="B32" s="164" t="s">
        <v>1267</v>
      </c>
      <c r="C32" s="99">
        <f t="shared" si="0"/>
        <v>0</v>
      </c>
      <c r="D32" s="99"/>
      <c r="E32" s="99"/>
      <c r="F32" s="99"/>
      <c r="G32" s="101"/>
      <c r="H32" s="101"/>
      <c r="I32" s="101"/>
      <c r="J32" s="101"/>
      <c r="K32" s="101"/>
      <c r="L32" s="82"/>
      <c r="M32" s="82"/>
      <c r="N32" s="82"/>
      <c r="O32" s="82"/>
    </row>
    <row r="33" spans="1:15" ht="15.75" hidden="1" x14ac:dyDescent="0.25">
      <c r="A33" s="163" t="s">
        <v>1268</v>
      </c>
      <c r="B33" s="164" t="s">
        <v>1269</v>
      </c>
      <c r="C33" s="99">
        <f t="shared" si="0"/>
        <v>0</v>
      </c>
      <c r="D33" s="99"/>
      <c r="E33" s="99"/>
      <c r="F33" s="99"/>
      <c r="G33" s="99"/>
      <c r="H33" s="99"/>
      <c r="I33" s="99"/>
      <c r="J33" s="99"/>
      <c r="K33" s="99"/>
      <c r="L33" s="82"/>
      <c r="M33" s="82"/>
      <c r="N33" s="82"/>
      <c r="O33" s="82"/>
    </row>
    <row r="34" spans="1:15" ht="15.75" hidden="1" x14ac:dyDescent="0.25">
      <c r="A34" s="163" t="s">
        <v>1270</v>
      </c>
      <c r="B34" s="164" t="s">
        <v>1271</v>
      </c>
      <c r="C34" s="99">
        <f t="shared" si="0"/>
        <v>0</v>
      </c>
      <c r="D34" s="99"/>
      <c r="E34" s="99"/>
      <c r="F34" s="99"/>
      <c r="G34" s="99"/>
      <c r="H34" s="99"/>
      <c r="I34" s="99"/>
      <c r="J34" s="99"/>
      <c r="K34" s="99"/>
      <c r="L34" s="82"/>
      <c r="M34" s="82"/>
      <c r="N34" s="82"/>
      <c r="O34" s="82"/>
    </row>
    <row r="35" spans="1:15" ht="15.75" hidden="1" x14ac:dyDescent="0.25">
      <c r="A35" s="163" t="s">
        <v>1272</v>
      </c>
      <c r="B35" s="166" t="s">
        <v>1273</v>
      </c>
      <c r="C35" s="99">
        <f t="shared" si="0"/>
        <v>0</v>
      </c>
      <c r="D35" s="99"/>
      <c r="E35" s="99"/>
      <c r="F35" s="99"/>
      <c r="G35" s="99"/>
      <c r="H35" s="99"/>
      <c r="I35" s="99"/>
      <c r="J35" s="99"/>
      <c r="K35" s="99"/>
      <c r="L35" s="82"/>
      <c r="M35" s="82"/>
      <c r="N35" s="82"/>
      <c r="O35" s="82"/>
    </row>
    <row r="36" spans="1:15" ht="15.75" hidden="1" x14ac:dyDescent="0.25">
      <c r="A36" s="163" t="s">
        <v>1274</v>
      </c>
      <c r="B36" s="164" t="s">
        <v>1275</v>
      </c>
      <c r="C36" s="99">
        <f t="shared" si="0"/>
        <v>0</v>
      </c>
      <c r="D36" s="99"/>
      <c r="E36" s="99"/>
      <c r="F36" s="99"/>
      <c r="G36" s="99"/>
      <c r="H36" s="99"/>
      <c r="I36" s="99"/>
      <c r="J36" s="99"/>
      <c r="K36" s="99"/>
      <c r="L36" s="82"/>
      <c r="M36" s="82"/>
      <c r="N36" s="82"/>
      <c r="O36" s="82"/>
    </row>
    <row r="37" spans="1:15" ht="15.75" hidden="1" x14ac:dyDescent="0.25">
      <c r="A37" s="163" t="s">
        <v>1276</v>
      </c>
      <c r="B37" s="166" t="s">
        <v>1277</v>
      </c>
      <c r="C37" s="99">
        <f t="shared" si="0"/>
        <v>0</v>
      </c>
      <c r="D37" s="99"/>
      <c r="E37" s="99"/>
      <c r="F37" s="99"/>
      <c r="G37" s="99"/>
      <c r="H37" s="99"/>
      <c r="I37" s="99"/>
      <c r="J37" s="99"/>
      <c r="K37" s="99"/>
      <c r="L37" s="82"/>
      <c r="M37" s="82"/>
      <c r="N37" s="82"/>
      <c r="O37" s="82"/>
    </row>
    <row r="38" spans="1:15" ht="15.75" hidden="1" x14ac:dyDescent="0.25">
      <c r="A38" s="163" t="s">
        <v>1278</v>
      </c>
      <c r="B38" s="164" t="s">
        <v>1279</v>
      </c>
      <c r="C38" s="99">
        <f t="shared" si="0"/>
        <v>0</v>
      </c>
      <c r="D38" s="99"/>
      <c r="E38" s="99"/>
      <c r="F38" s="99"/>
      <c r="G38" s="99"/>
      <c r="H38" s="99"/>
      <c r="I38" s="99"/>
      <c r="J38" s="99"/>
      <c r="K38" s="99"/>
      <c r="L38" s="82"/>
      <c r="M38" s="82"/>
      <c r="N38" s="82"/>
      <c r="O38" s="82"/>
    </row>
    <row r="39" spans="1:15" ht="15.75" hidden="1" x14ac:dyDescent="0.25">
      <c r="A39" s="163" t="s">
        <v>1280</v>
      </c>
      <c r="B39" s="165" t="s">
        <v>1281</v>
      </c>
      <c r="C39" s="99">
        <f t="shared" si="0"/>
        <v>0</v>
      </c>
      <c r="D39" s="99"/>
      <c r="E39" s="99"/>
      <c r="F39" s="99"/>
      <c r="G39" s="99"/>
      <c r="H39" s="99"/>
      <c r="I39" s="99"/>
      <c r="J39" s="99"/>
      <c r="K39" s="99"/>
      <c r="L39" s="82"/>
      <c r="M39" s="82"/>
      <c r="N39" s="82"/>
      <c r="O39" s="82"/>
    </row>
    <row r="40" spans="1:15" ht="15.75" hidden="1" x14ac:dyDescent="0.25">
      <c r="A40" s="163" t="s">
        <v>1282</v>
      </c>
      <c r="B40" s="166" t="s">
        <v>1283</v>
      </c>
      <c r="C40" s="99">
        <f t="shared" si="0"/>
        <v>0</v>
      </c>
      <c r="D40" s="99"/>
      <c r="E40" s="99"/>
      <c r="F40" s="99"/>
      <c r="G40" s="41"/>
      <c r="H40" s="41"/>
      <c r="I40" s="41"/>
      <c r="J40" s="41"/>
      <c r="K40" s="41"/>
      <c r="L40" s="82"/>
      <c r="M40" s="82"/>
      <c r="N40" s="82"/>
      <c r="O40" s="82"/>
    </row>
    <row r="41" spans="1:15" ht="15.75" hidden="1" x14ac:dyDescent="0.25">
      <c r="A41" s="163" t="s">
        <v>1284</v>
      </c>
      <c r="B41" s="164" t="s">
        <v>1285</v>
      </c>
      <c r="C41" s="99">
        <f t="shared" si="0"/>
        <v>0</v>
      </c>
      <c r="D41" s="99"/>
      <c r="E41" s="99"/>
      <c r="F41" s="99"/>
      <c r="G41" s="41"/>
      <c r="H41" s="41"/>
      <c r="I41" s="41"/>
      <c r="J41" s="41"/>
      <c r="K41" s="41"/>
      <c r="L41" s="82"/>
      <c r="M41" s="82"/>
      <c r="N41" s="82"/>
      <c r="O41" s="82"/>
    </row>
    <row r="42" spans="1:15" ht="15.75" hidden="1" x14ac:dyDescent="0.25">
      <c r="A42" s="163" t="s">
        <v>1286</v>
      </c>
      <c r="B42" s="164" t="s">
        <v>1287</v>
      </c>
      <c r="C42" s="99">
        <f t="shared" si="0"/>
        <v>0</v>
      </c>
      <c r="D42" s="99"/>
      <c r="E42" s="99"/>
      <c r="F42" s="99"/>
      <c r="G42" s="41"/>
      <c r="H42" s="41"/>
      <c r="I42" s="41"/>
      <c r="J42" s="41"/>
      <c r="K42" s="41"/>
      <c r="L42" s="82"/>
      <c r="M42" s="82"/>
      <c r="N42" s="82"/>
      <c r="O42" s="82"/>
    </row>
    <row r="43" spans="1:15" ht="15.75" hidden="1" x14ac:dyDescent="0.25">
      <c r="A43" s="163" t="s">
        <v>1288</v>
      </c>
      <c r="B43" s="164" t="s">
        <v>1289</v>
      </c>
      <c r="C43" s="99">
        <f t="shared" si="0"/>
        <v>0</v>
      </c>
      <c r="D43" s="99"/>
      <c r="E43" s="99"/>
      <c r="F43" s="99"/>
      <c r="G43" s="41"/>
      <c r="H43" s="41"/>
      <c r="I43" s="41"/>
      <c r="J43" s="41"/>
      <c r="K43" s="41"/>
      <c r="L43" s="82"/>
      <c r="M43" s="82"/>
      <c r="N43" s="82"/>
      <c r="O43" s="82"/>
    </row>
    <row r="44" spans="1:15" ht="15.75" hidden="1" x14ac:dyDescent="0.25">
      <c r="A44" s="163" t="s">
        <v>1290</v>
      </c>
      <c r="B44" s="164" t="s">
        <v>1291</v>
      </c>
      <c r="C44" s="99">
        <f t="shared" si="0"/>
        <v>0</v>
      </c>
      <c r="D44" s="99"/>
      <c r="E44" s="99"/>
      <c r="F44" s="99"/>
      <c r="G44" s="41"/>
      <c r="H44" s="41"/>
      <c r="I44" s="41"/>
      <c r="J44" s="41"/>
      <c r="K44" s="41"/>
      <c r="L44" s="82"/>
      <c r="M44" s="82"/>
      <c r="N44" s="82"/>
      <c r="O44" s="82"/>
    </row>
    <row r="45" spans="1:15" ht="15.75" hidden="1" x14ac:dyDescent="0.25">
      <c r="A45" s="163" t="s">
        <v>1292</v>
      </c>
      <c r="B45" s="164" t="s">
        <v>1293</v>
      </c>
      <c r="C45" s="99">
        <f t="shared" si="0"/>
        <v>0</v>
      </c>
      <c r="D45" s="99"/>
      <c r="E45" s="99"/>
      <c r="F45" s="99"/>
      <c r="G45" s="41"/>
      <c r="H45" s="41"/>
      <c r="I45" s="41"/>
      <c r="J45" s="41"/>
      <c r="K45" s="41"/>
      <c r="L45" s="82"/>
      <c r="M45" s="82"/>
      <c r="N45" s="82"/>
      <c r="O45" s="82"/>
    </row>
    <row r="46" spans="1:15" ht="15.75" hidden="1" x14ac:dyDescent="0.25">
      <c r="A46" s="163" t="s">
        <v>1294</v>
      </c>
      <c r="B46" s="166" t="s">
        <v>1295</v>
      </c>
      <c r="C46" s="99">
        <f t="shared" si="0"/>
        <v>0</v>
      </c>
      <c r="D46" s="99"/>
      <c r="E46" s="99"/>
      <c r="F46" s="99"/>
      <c r="G46" s="41"/>
      <c r="H46" s="41"/>
      <c r="I46" s="41"/>
      <c r="J46" s="41"/>
      <c r="K46" s="41"/>
      <c r="L46" s="82"/>
      <c r="M46" s="82"/>
      <c r="N46" s="82"/>
      <c r="O46" s="82"/>
    </row>
    <row r="47" spans="1:15" ht="15.75" hidden="1" x14ac:dyDescent="0.25">
      <c r="A47" s="163" t="s">
        <v>1296</v>
      </c>
      <c r="B47" s="164" t="s">
        <v>1297</v>
      </c>
      <c r="C47" s="99">
        <f t="shared" si="0"/>
        <v>0</v>
      </c>
      <c r="D47" s="99"/>
      <c r="E47" s="99"/>
      <c r="F47" s="99"/>
      <c r="G47" s="41"/>
      <c r="H47" s="41"/>
      <c r="I47" s="41"/>
      <c r="J47" s="41"/>
      <c r="K47" s="41"/>
      <c r="L47" s="82"/>
      <c r="M47" s="82"/>
      <c r="N47" s="82"/>
      <c r="O47" s="82"/>
    </row>
    <row r="48" spans="1:15" ht="15.75" hidden="1" x14ac:dyDescent="0.25">
      <c r="A48" s="163" t="s">
        <v>1298</v>
      </c>
      <c r="B48" s="164" t="s">
        <v>1299</v>
      </c>
      <c r="C48" s="99">
        <f t="shared" si="0"/>
        <v>0</v>
      </c>
      <c r="D48" s="99"/>
      <c r="E48" s="99"/>
      <c r="F48" s="99"/>
      <c r="G48" s="41"/>
      <c r="H48" s="41"/>
      <c r="I48" s="41"/>
      <c r="J48" s="41"/>
      <c r="K48" s="41"/>
      <c r="L48" s="82"/>
      <c r="M48" s="82"/>
      <c r="N48" s="82"/>
      <c r="O48" s="82"/>
    </row>
    <row r="49" spans="1:15" ht="15.75" hidden="1" x14ac:dyDescent="0.25">
      <c r="A49" s="163" t="s">
        <v>1300</v>
      </c>
      <c r="B49" s="164" t="s">
        <v>1301</v>
      </c>
      <c r="C49" s="99">
        <f t="shared" si="0"/>
        <v>0</v>
      </c>
      <c r="D49" s="99"/>
      <c r="E49" s="99"/>
      <c r="F49" s="99"/>
      <c r="G49" s="41"/>
      <c r="H49" s="41"/>
      <c r="I49" s="41"/>
      <c r="J49" s="41"/>
      <c r="K49" s="41"/>
      <c r="L49" s="82"/>
      <c r="M49" s="82"/>
      <c r="N49" s="82"/>
      <c r="O49" s="82"/>
    </row>
    <row r="50" spans="1:15" ht="15.75" hidden="1" x14ac:dyDescent="0.25">
      <c r="A50" s="163" t="s">
        <v>1302</v>
      </c>
      <c r="B50" s="164" t="s">
        <v>1303</v>
      </c>
      <c r="C50" s="99">
        <f t="shared" si="0"/>
        <v>0</v>
      </c>
      <c r="D50" s="99"/>
      <c r="E50" s="99"/>
      <c r="F50" s="99"/>
      <c r="G50" s="41"/>
      <c r="H50" s="41"/>
      <c r="I50" s="41"/>
      <c r="J50" s="41"/>
      <c r="K50" s="41"/>
      <c r="L50" s="82"/>
      <c r="M50" s="82"/>
      <c r="N50" s="82"/>
      <c r="O50" s="82"/>
    </row>
    <row r="51" spans="1:15" ht="15.75" hidden="1" x14ac:dyDescent="0.25">
      <c r="A51" s="163" t="s">
        <v>1304</v>
      </c>
      <c r="B51" s="166" t="s">
        <v>1305</v>
      </c>
      <c r="C51" s="99">
        <f t="shared" si="0"/>
        <v>0</v>
      </c>
      <c r="D51" s="99"/>
      <c r="E51" s="99"/>
      <c r="F51" s="99"/>
      <c r="G51" s="41"/>
      <c r="H51" s="41"/>
      <c r="I51" s="41"/>
      <c r="J51" s="41"/>
      <c r="K51" s="41"/>
      <c r="L51" s="82"/>
      <c r="M51" s="82"/>
      <c r="N51" s="82"/>
      <c r="O51" s="82"/>
    </row>
    <row r="52" spans="1:15" ht="15.75" hidden="1" x14ac:dyDescent="0.25">
      <c r="A52" s="163" t="s">
        <v>1306</v>
      </c>
      <c r="B52" s="166" t="s">
        <v>1307</v>
      </c>
      <c r="C52" s="99">
        <f t="shared" si="0"/>
        <v>0</v>
      </c>
      <c r="D52" s="99"/>
      <c r="E52" s="99"/>
      <c r="F52" s="99"/>
      <c r="G52" s="41"/>
      <c r="H52" s="41"/>
      <c r="I52" s="41"/>
      <c r="J52" s="41"/>
      <c r="K52" s="41"/>
      <c r="L52" s="82"/>
      <c r="M52" s="82"/>
      <c r="N52" s="82"/>
      <c r="O52" s="82"/>
    </row>
    <row r="53" spans="1:15" ht="15.75" hidden="1" x14ac:dyDescent="0.25">
      <c r="A53" s="163" t="s">
        <v>1308</v>
      </c>
      <c r="B53" s="164" t="s">
        <v>1309</v>
      </c>
      <c r="C53" s="99">
        <f t="shared" si="0"/>
        <v>0</v>
      </c>
      <c r="D53" s="99"/>
      <c r="E53" s="99"/>
      <c r="F53" s="99"/>
      <c r="G53" s="41"/>
      <c r="H53" s="41"/>
      <c r="I53" s="41"/>
      <c r="J53" s="41"/>
      <c r="K53" s="41"/>
      <c r="L53" s="82"/>
      <c r="M53" s="82"/>
      <c r="N53" s="82"/>
      <c r="O53" s="82"/>
    </row>
    <row r="54" spans="1:15" ht="15.75" hidden="1" x14ac:dyDescent="0.25">
      <c r="A54" s="163" t="s">
        <v>1310</v>
      </c>
      <c r="B54" s="164" t="s">
        <v>1311</v>
      </c>
      <c r="C54" s="99">
        <f t="shared" si="0"/>
        <v>0</v>
      </c>
      <c r="D54" s="99"/>
      <c r="E54" s="99"/>
      <c r="F54" s="99"/>
      <c r="G54" s="41"/>
      <c r="H54" s="41"/>
      <c r="I54" s="41"/>
      <c r="J54" s="41"/>
      <c r="K54" s="41"/>
      <c r="L54" s="82"/>
      <c r="M54" s="82"/>
      <c r="N54" s="82"/>
      <c r="O54" s="82"/>
    </row>
    <row r="55" spans="1:15" ht="15.75" hidden="1" x14ac:dyDescent="0.25">
      <c r="A55" s="163" t="s">
        <v>1312</v>
      </c>
      <c r="B55" s="166" t="s">
        <v>1313</v>
      </c>
      <c r="C55" s="99">
        <f t="shared" si="0"/>
        <v>0</v>
      </c>
      <c r="D55" s="99"/>
      <c r="E55" s="99"/>
      <c r="F55" s="99"/>
      <c r="G55" s="41"/>
      <c r="H55" s="41"/>
      <c r="I55" s="41"/>
      <c r="J55" s="41"/>
      <c r="K55" s="41"/>
      <c r="L55" s="82"/>
      <c r="M55" s="82"/>
      <c r="N55" s="82"/>
      <c r="O55" s="82"/>
    </row>
    <row r="56" spans="1:15" ht="15.75" hidden="1" x14ac:dyDescent="0.25">
      <c r="A56" s="163" t="s">
        <v>1314</v>
      </c>
      <c r="B56" s="164" t="s">
        <v>1315</v>
      </c>
      <c r="C56" s="99">
        <f t="shared" si="0"/>
        <v>0</v>
      </c>
      <c r="D56" s="99"/>
      <c r="E56" s="99"/>
      <c r="F56" s="99"/>
      <c r="G56" s="41"/>
      <c r="H56" s="41"/>
      <c r="I56" s="41"/>
      <c r="J56" s="41"/>
      <c r="K56" s="41"/>
      <c r="L56" s="82"/>
      <c r="M56" s="82"/>
      <c r="N56" s="82"/>
      <c r="O56" s="82"/>
    </row>
    <row r="57" spans="1:15" ht="15.75" hidden="1" x14ac:dyDescent="0.25">
      <c r="A57" s="163" t="s">
        <v>1316</v>
      </c>
      <c r="B57" s="164" t="s">
        <v>1317</v>
      </c>
      <c r="C57" s="99">
        <f t="shared" si="0"/>
        <v>0</v>
      </c>
      <c r="D57" s="99"/>
      <c r="E57" s="99"/>
      <c r="F57" s="99"/>
      <c r="G57" s="41"/>
      <c r="H57" s="41"/>
      <c r="I57" s="41"/>
      <c r="J57" s="41"/>
      <c r="K57" s="41"/>
      <c r="L57" s="82"/>
      <c r="M57" s="82"/>
      <c r="N57" s="82"/>
      <c r="O57" s="82"/>
    </row>
    <row r="58" spans="1:15" ht="15.75" hidden="1" x14ac:dyDescent="0.25">
      <c r="A58" s="163" t="s">
        <v>1318</v>
      </c>
      <c r="B58" s="164" t="s">
        <v>1319</v>
      </c>
      <c r="C58" s="99">
        <f t="shared" si="0"/>
        <v>0</v>
      </c>
      <c r="D58" s="99"/>
      <c r="E58" s="99"/>
      <c r="F58" s="99"/>
      <c r="G58" s="41"/>
      <c r="H58" s="41"/>
      <c r="I58" s="41"/>
      <c r="J58" s="41"/>
      <c r="K58" s="41"/>
      <c r="L58" s="82"/>
      <c r="M58" s="82"/>
      <c r="N58" s="82"/>
      <c r="O58" s="82"/>
    </row>
    <row r="59" spans="1:15" ht="15.75" hidden="1" x14ac:dyDescent="0.25">
      <c r="A59" s="163" t="s">
        <v>1320</v>
      </c>
      <c r="B59" s="164" t="s">
        <v>1321</v>
      </c>
      <c r="C59" s="99">
        <f t="shared" si="0"/>
        <v>0</v>
      </c>
      <c r="D59" s="99"/>
      <c r="E59" s="99"/>
      <c r="F59" s="99"/>
      <c r="G59" s="41"/>
      <c r="H59" s="41"/>
      <c r="I59" s="41"/>
      <c r="J59" s="41"/>
      <c r="K59" s="41"/>
      <c r="L59" s="82"/>
      <c r="M59" s="82"/>
      <c r="N59" s="82"/>
      <c r="O59" s="82"/>
    </row>
    <row r="60" spans="1:15" ht="15.75" hidden="1" x14ac:dyDescent="0.25">
      <c r="A60" s="163" t="s">
        <v>1322</v>
      </c>
      <c r="B60" s="164" t="s">
        <v>1323</v>
      </c>
      <c r="C60" s="99">
        <f t="shared" si="0"/>
        <v>0</v>
      </c>
      <c r="D60" s="99"/>
      <c r="E60" s="99"/>
      <c r="F60" s="99"/>
      <c r="G60" s="41"/>
      <c r="H60" s="41"/>
      <c r="I60" s="41"/>
      <c r="J60" s="41"/>
      <c r="K60" s="41"/>
      <c r="L60" s="82"/>
      <c r="M60" s="82"/>
      <c r="N60" s="82"/>
      <c r="O60" s="82"/>
    </row>
    <row r="61" spans="1:15" ht="15.75" hidden="1" x14ac:dyDescent="0.25">
      <c r="A61" s="163" t="s">
        <v>1324</v>
      </c>
      <c r="B61" s="164" t="s">
        <v>1325</v>
      </c>
      <c r="C61" s="99">
        <f t="shared" si="0"/>
        <v>0</v>
      </c>
      <c r="D61" s="99"/>
      <c r="E61" s="99"/>
      <c r="F61" s="99"/>
      <c r="G61" s="41"/>
      <c r="H61" s="41"/>
      <c r="I61" s="41"/>
      <c r="J61" s="41"/>
      <c r="K61" s="41"/>
      <c r="L61" s="82"/>
      <c r="M61" s="82"/>
      <c r="N61" s="82"/>
      <c r="O61" s="82"/>
    </row>
    <row r="62" spans="1:15" ht="15.75" hidden="1" x14ac:dyDescent="0.25">
      <c r="A62" s="163" t="s">
        <v>1326</v>
      </c>
      <c r="B62" s="164" t="s">
        <v>1327</v>
      </c>
      <c r="C62" s="99">
        <f t="shared" si="0"/>
        <v>0</v>
      </c>
      <c r="D62" s="99"/>
      <c r="E62" s="99"/>
      <c r="F62" s="99"/>
      <c r="G62" s="99"/>
      <c r="H62" s="99"/>
      <c r="I62" s="99"/>
      <c r="J62" s="99"/>
      <c r="K62" s="99"/>
      <c r="L62" s="82"/>
      <c r="M62" s="82"/>
      <c r="N62" s="82"/>
      <c r="O62" s="82"/>
    </row>
    <row r="63" spans="1:15" ht="15.75" hidden="1" x14ac:dyDescent="0.25">
      <c r="A63" s="163" t="s">
        <v>1328</v>
      </c>
      <c r="B63" s="166" t="s">
        <v>1329</v>
      </c>
      <c r="C63" s="99">
        <f t="shared" si="0"/>
        <v>0</v>
      </c>
      <c r="D63" s="99"/>
      <c r="E63" s="99"/>
      <c r="F63" s="99"/>
      <c r="G63" s="41"/>
      <c r="H63" s="41"/>
      <c r="I63" s="41"/>
      <c r="J63" s="41"/>
      <c r="K63" s="41"/>
      <c r="L63" s="82"/>
      <c r="M63" s="82"/>
      <c r="N63" s="82"/>
      <c r="O63" s="82"/>
    </row>
    <row r="64" spans="1:15" ht="15.75" hidden="1" x14ac:dyDescent="0.25">
      <c r="A64" s="163" t="s">
        <v>1330</v>
      </c>
      <c r="B64" s="164" t="s">
        <v>1331</v>
      </c>
      <c r="C64" s="99">
        <f t="shared" si="0"/>
        <v>0</v>
      </c>
      <c r="D64" s="99"/>
      <c r="E64" s="99"/>
      <c r="F64" s="99"/>
      <c r="G64" s="41"/>
      <c r="H64" s="41"/>
      <c r="I64" s="41"/>
      <c r="J64" s="41"/>
      <c r="K64" s="41"/>
      <c r="L64" s="82"/>
      <c r="M64" s="82"/>
      <c r="N64" s="82"/>
      <c r="O64" s="82"/>
    </row>
    <row r="65" spans="1:15" ht="15.75" hidden="1" x14ac:dyDescent="0.25">
      <c r="A65" s="163" t="s">
        <v>1332</v>
      </c>
      <c r="B65" s="164" t="s">
        <v>1333</v>
      </c>
      <c r="C65" s="99">
        <f t="shared" si="0"/>
        <v>0</v>
      </c>
      <c r="D65" s="99"/>
      <c r="E65" s="99"/>
      <c r="F65" s="99"/>
      <c r="G65" s="41"/>
      <c r="H65" s="41"/>
      <c r="I65" s="41"/>
      <c r="J65" s="41"/>
      <c r="K65" s="41"/>
      <c r="L65" s="82"/>
      <c r="M65" s="82"/>
      <c r="N65" s="82"/>
      <c r="O65" s="82"/>
    </row>
    <row r="66" spans="1:15" ht="15.75" hidden="1" x14ac:dyDescent="0.25">
      <c r="A66" s="163" t="s">
        <v>1334</v>
      </c>
      <c r="B66" s="164" t="s">
        <v>1335</v>
      </c>
      <c r="C66" s="99">
        <f t="shared" ref="C66:C129" si="1">SUM(D66:O66)</f>
        <v>0</v>
      </c>
      <c r="D66" s="99"/>
      <c r="E66" s="99"/>
      <c r="F66" s="99"/>
      <c r="G66" s="41"/>
      <c r="H66" s="41"/>
      <c r="I66" s="41"/>
      <c r="J66" s="41"/>
      <c r="K66" s="41"/>
      <c r="L66" s="82"/>
      <c r="M66" s="82"/>
      <c r="N66" s="82"/>
      <c r="O66" s="82"/>
    </row>
    <row r="67" spans="1:15" ht="15.75" hidden="1" x14ac:dyDescent="0.25">
      <c r="A67" s="163" t="s">
        <v>1336</v>
      </c>
      <c r="B67" s="164" t="s">
        <v>1337</v>
      </c>
      <c r="C67" s="99">
        <f t="shared" si="1"/>
        <v>0</v>
      </c>
      <c r="D67" s="99"/>
      <c r="E67" s="99"/>
      <c r="F67" s="99"/>
      <c r="G67" s="41"/>
      <c r="H67" s="41"/>
      <c r="I67" s="41"/>
      <c r="J67" s="41"/>
      <c r="K67" s="41"/>
      <c r="L67" s="82"/>
      <c r="M67" s="82"/>
      <c r="N67" s="82"/>
      <c r="O67" s="82"/>
    </row>
    <row r="68" spans="1:15" ht="15.75" hidden="1" x14ac:dyDescent="0.25">
      <c r="A68" s="163" t="s">
        <v>1338</v>
      </c>
      <c r="B68" s="164" t="s">
        <v>1339</v>
      </c>
      <c r="C68" s="99">
        <f t="shared" si="1"/>
        <v>0</v>
      </c>
      <c r="D68" s="99"/>
      <c r="E68" s="99"/>
      <c r="F68" s="99"/>
      <c r="G68" s="41"/>
      <c r="H68" s="41"/>
      <c r="I68" s="41"/>
      <c r="J68" s="41"/>
      <c r="K68" s="41"/>
      <c r="L68" s="82"/>
      <c r="M68" s="82"/>
      <c r="N68" s="82"/>
      <c r="O68" s="82"/>
    </row>
    <row r="69" spans="1:15" ht="15.75" hidden="1" x14ac:dyDescent="0.25">
      <c r="A69" s="163" t="s">
        <v>1340</v>
      </c>
      <c r="B69" s="164" t="s">
        <v>1341</v>
      </c>
      <c r="C69" s="99">
        <f t="shared" si="1"/>
        <v>0</v>
      </c>
      <c r="D69" s="99"/>
      <c r="E69" s="99"/>
      <c r="F69" s="99"/>
      <c r="G69" s="41"/>
      <c r="H69" s="41"/>
      <c r="I69" s="41"/>
      <c r="J69" s="41"/>
      <c r="K69" s="41"/>
      <c r="L69" s="82"/>
      <c r="M69" s="82"/>
      <c r="N69" s="82"/>
      <c r="O69" s="82"/>
    </row>
    <row r="70" spans="1:15" ht="15.75" hidden="1" x14ac:dyDescent="0.25">
      <c r="A70" s="163" t="s">
        <v>1342</v>
      </c>
      <c r="B70" s="164" t="s">
        <v>1343</v>
      </c>
      <c r="C70" s="99">
        <f t="shared" si="1"/>
        <v>0</v>
      </c>
      <c r="D70" s="99"/>
      <c r="E70" s="99"/>
      <c r="F70" s="99"/>
      <c r="G70" s="41"/>
      <c r="H70" s="41"/>
      <c r="I70" s="41"/>
      <c r="J70" s="41"/>
      <c r="K70" s="41"/>
      <c r="L70" s="82"/>
      <c r="M70" s="82"/>
      <c r="N70" s="82"/>
      <c r="O70" s="82"/>
    </row>
    <row r="71" spans="1:15" ht="15.75" hidden="1" x14ac:dyDescent="0.25">
      <c r="A71" s="163" t="s">
        <v>878</v>
      </c>
      <c r="B71" s="164" t="s">
        <v>1344</v>
      </c>
      <c r="C71" s="99">
        <f t="shared" si="1"/>
        <v>0</v>
      </c>
      <c r="D71" s="99"/>
      <c r="E71" s="99"/>
      <c r="F71" s="99"/>
      <c r="G71" s="41"/>
      <c r="H71" s="41"/>
      <c r="I71" s="41"/>
      <c r="J71" s="41"/>
      <c r="K71" s="41"/>
      <c r="L71" s="82"/>
      <c r="M71" s="82"/>
      <c r="N71" s="82"/>
      <c r="O71" s="82"/>
    </row>
    <row r="72" spans="1:15" ht="15.75" hidden="1" x14ac:dyDescent="0.25">
      <c r="A72" s="163" t="s">
        <v>1345</v>
      </c>
      <c r="B72" s="164" t="s">
        <v>1346</v>
      </c>
      <c r="C72" s="99">
        <f t="shared" si="1"/>
        <v>0</v>
      </c>
      <c r="D72" s="99"/>
      <c r="E72" s="99"/>
      <c r="F72" s="99"/>
      <c r="G72" s="41"/>
      <c r="H72" s="41"/>
      <c r="I72" s="41"/>
      <c r="J72" s="41"/>
      <c r="K72" s="41"/>
      <c r="L72" s="82"/>
      <c r="M72" s="82"/>
      <c r="N72" s="82"/>
      <c r="O72" s="82"/>
    </row>
    <row r="73" spans="1:15" ht="15.75" hidden="1" x14ac:dyDescent="0.25">
      <c r="A73" s="163" t="s">
        <v>1347</v>
      </c>
      <c r="B73" s="166" t="s">
        <v>1348</v>
      </c>
      <c r="C73" s="99">
        <f t="shared" si="1"/>
        <v>0</v>
      </c>
      <c r="D73" s="99"/>
      <c r="E73" s="99"/>
      <c r="F73" s="99"/>
      <c r="G73" s="41"/>
      <c r="H73" s="41"/>
      <c r="I73" s="41"/>
      <c r="J73" s="41"/>
      <c r="K73" s="41"/>
      <c r="L73" s="82"/>
      <c r="M73" s="82"/>
      <c r="N73" s="82"/>
      <c r="O73" s="82"/>
    </row>
    <row r="74" spans="1:15" ht="15.75" hidden="1" x14ac:dyDescent="0.25">
      <c r="A74" s="163" t="s">
        <v>1349</v>
      </c>
      <c r="B74" s="164" t="s">
        <v>1350</v>
      </c>
      <c r="C74" s="99">
        <f t="shared" si="1"/>
        <v>0</v>
      </c>
      <c r="D74" s="99"/>
      <c r="E74" s="99"/>
      <c r="F74" s="99"/>
      <c r="G74" s="41"/>
      <c r="H74" s="41"/>
      <c r="I74" s="41"/>
      <c r="J74" s="41"/>
      <c r="K74" s="41"/>
      <c r="L74" s="82"/>
      <c r="M74" s="82"/>
      <c r="N74" s="82"/>
      <c r="O74" s="82"/>
    </row>
    <row r="75" spans="1:15" ht="15.75" hidden="1" x14ac:dyDescent="0.25">
      <c r="A75" s="163" t="s">
        <v>1351</v>
      </c>
      <c r="B75" s="164" t="s">
        <v>1352</v>
      </c>
      <c r="C75" s="99">
        <f t="shared" si="1"/>
        <v>0</v>
      </c>
      <c r="D75" s="99"/>
      <c r="E75" s="99"/>
      <c r="F75" s="99"/>
      <c r="G75" s="41"/>
      <c r="H75" s="41"/>
      <c r="I75" s="41"/>
      <c r="J75" s="41"/>
      <c r="K75" s="41"/>
      <c r="L75" s="82"/>
      <c r="M75" s="82"/>
      <c r="N75" s="82"/>
      <c r="O75" s="82"/>
    </row>
    <row r="76" spans="1:15" ht="15.75" hidden="1" x14ac:dyDescent="0.25">
      <c r="A76" s="163" t="s">
        <v>1353</v>
      </c>
      <c r="B76" s="164" t="s">
        <v>1354</v>
      </c>
      <c r="C76" s="99">
        <f t="shared" si="1"/>
        <v>0</v>
      </c>
      <c r="D76" s="99"/>
      <c r="E76" s="99"/>
      <c r="F76" s="99"/>
      <c r="G76" s="41"/>
      <c r="H76" s="41"/>
      <c r="I76" s="41"/>
      <c r="J76" s="41"/>
      <c r="K76" s="41"/>
      <c r="L76" s="82"/>
      <c r="M76" s="82"/>
      <c r="N76" s="82"/>
      <c r="O76" s="82"/>
    </row>
    <row r="77" spans="1:15" ht="15.75" hidden="1" x14ac:dyDescent="0.25">
      <c r="A77" s="163" t="s">
        <v>1355</v>
      </c>
      <c r="B77" s="166" t="s">
        <v>1356</v>
      </c>
      <c r="C77" s="99">
        <f t="shared" si="1"/>
        <v>0</v>
      </c>
      <c r="D77" s="99"/>
      <c r="E77" s="99"/>
      <c r="F77" s="99"/>
      <c r="G77" s="41"/>
      <c r="H77" s="41"/>
      <c r="I77" s="41"/>
      <c r="J77" s="41"/>
      <c r="K77" s="41"/>
      <c r="L77" s="82"/>
      <c r="M77" s="82"/>
      <c r="N77" s="82"/>
      <c r="O77" s="82"/>
    </row>
    <row r="78" spans="1:15" ht="15.75" hidden="1" x14ac:dyDescent="0.25">
      <c r="A78" s="163" t="s">
        <v>1357</v>
      </c>
      <c r="B78" s="164" t="s">
        <v>1358</v>
      </c>
      <c r="C78" s="99">
        <f t="shared" si="1"/>
        <v>0</v>
      </c>
      <c r="D78" s="99"/>
      <c r="E78" s="99"/>
      <c r="F78" s="99"/>
      <c r="G78" s="41"/>
      <c r="H78" s="41"/>
      <c r="I78" s="41"/>
      <c r="J78" s="41"/>
      <c r="K78" s="41"/>
      <c r="L78" s="82"/>
      <c r="M78" s="82"/>
      <c r="N78" s="82"/>
      <c r="O78" s="82"/>
    </row>
    <row r="79" spans="1:15" ht="15.75" hidden="1" x14ac:dyDescent="0.25">
      <c r="A79" s="163" t="s">
        <v>1359</v>
      </c>
      <c r="B79" s="164" t="s">
        <v>1360</v>
      </c>
      <c r="C79" s="99">
        <f t="shared" si="1"/>
        <v>2</v>
      </c>
      <c r="D79" s="99">
        <v>2</v>
      </c>
      <c r="E79" s="99"/>
      <c r="F79" s="99"/>
      <c r="G79" s="41"/>
      <c r="H79" s="41"/>
      <c r="I79" s="41"/>
      <c r="J79" s="41"/>
      <c r="K79" s="41"/>
      <c r="L79" s="82"/>
      <c r="M79" s="82"/>
      <c r="N79" s="82"/>
      <c r="O79" s="82"/>
    </row>
    <row r="80" spans="1:15" ht="15.75" hidden="1" x14ac:dyDescent="0.25">
      <c r="A80" s="163" t="s">
        <v>1361</v>
      </c>
      <c r="B80" s="164" t="s">
        <v>1362</v>
      </c>
      <c r="C80" s="99">
        <f t="shared" si="1"/>
        <v>0</v>
      </c>
      <c r="D80" s="99"/>
      <c r="E80" s="99"/>
      <c r="F80" s="99"/>
      <c r="G80" s="41"/>
      <c r="H80" s="41"/>
      <c r="I80" s="41"/>
      <c r="J80" s="41"/>
      <c r="K80" s="41"/>
      <c r="L80" s="82"/>
      <c r="M80" s="82"/>
      <c r="N80" s="82"/>
      <c r="O80" s="82"/>
    </row>
    <row r="81" spans="1:15" ht="15.75" hidden="1" x14ac:dyDescent="0.25">
      <c r="A81" s="163" t="s">
        <v>1363</v>
      </c>
      <c r="B81" s="164" t="s">
        <v>1364</v>
      </c>
      <c r="C81" s="99">
        <f t="shared" si="1"/>
        <v>0</v>
      </c>
      <c r="D81" s="99"/>
      <c r="E81" s="99"/>
      <c r="F81" s="99"/>
      <c r="G81" s="41"/>
      <c r="H81" s="41"/>
      <c r="I81" s="41"/>
      <c r="J81" s="41"/>
      <c r="K81" s="41"/>
      <c r="L81" s="82"/>
      <c r="M81" s="82"/>
      <c r="N81" s="82"/>
      <c r="O81" s="82"/>
    </row>
    <row r="82" spans="1:15" ht="15.75" hidden="1" x14ac:dyDescent="0.25">
      <c r="A82" s="163" t="s">
        <v>1365</v>
      </c>
      <c r="B82" s="164" t="s">
        <v>1366</v>
      </c>
      <c r="C82" s="99">
        <f t="shared" si="1"/>
        <v>0</v>
      </c>
      <c r="D82" s="99"/>
      <c r="E82" s="99"/>
      <c r="F82" s="99"/>
      <c r="G82" s="41"/>
      <c r="H82" s="41"/>
      <c r="I82" s="41"/>
      <c r="J82" s="41"/>
      <c r="K82" s="41"/>
      <c r="L82" s="82"/>
      <c r="M82" s="82"/>
      <c r="N82" s="82"/>
      <c r="O82" s="82"/>
    </row>
    <row r="83" spans="1:15" ht="15.75" hidden="1" x14ac:dyDescent="0.25">
      <c r="A83" s="163" t="s">
        <v>1367</v>
      </c>
      <c r="B83" s="164" t="s">
        <v>1368</v>
      </c>
      <c r="C83" s="99">
        <f t="shared" si="1"/>
        <v>0</v>
      </c>
      <c r="D83" s="99"/>
      <c r="E83" s="99"/>
      <c r="F83" s="99"/>
      <c r="G83" s="41"/>
      <c r="H83" s="41"/>
      <c r="I83" s="41"/>
      <c r="J83" s="41"/>
      <c r="K83" s="41"/>
      <c r="L83" s="82"/>
      <c r="M83" s="82"/>
      <c r="N83" s="82"/>
      <c r="O83" s="82"/>
    </row>
    <row r="84" spans="1:15" ht="15.75" hidden="1" x14ac:dyDescent="0.25">
      <c r="A84" s="163" t="s">
        <v>1369</v>
      </c>
      <c r="B84" s="164" t="s">
        <v>1370</v>
      </c>
      <c r="C84" s="99">
        <f t="shared" si="1"/>
        <v>0</v>
      </c>
      <c r="D84" s="99"/>
      <c r="E84" s="99"/>
      <c r="F84" s="99"/>
      <c r="G84" s="41"/>
      <c r="H84" s="41"/>
      <c r="I84" s="41"/>
      <c r="J84" s="41"/>
      <c r="K84" s="41"/>
      <c r="L84" s="82"/>
      <c r="M84" s="82"/>
      <c r="N84" s="82"/>
      <c r="O84" s="82"/>
    </row>
    <row r="85" spans="1:15" ht="15.75" hidden="1" x14ac:dyDescent="0.25">
      <c r="A85" s="163" t="s">
        <v>1371</v>
      </c>
      <c r="B85" s="164" t="s">
        <v>1372</v>
      </c>
      <c r="C85" s="99">
        <f t="shared" si="1"/>
        <v>0</v>
      </c>
      <c r="D85" s="99"/>
      <c r="E85" s="99"/>
      <c r="F85" s="99"/>
      <c r="G85" s="41"/>
      <c r="H85" s="41"/>
      <c r="I85" s="41"/>
      <c r="J85" s="41"/>
      <c r="K85" s="41"/>
      <c r="L85" s="82"/>
      <c r="M85" s="82"/>
      <c r="N85" s="82"/>
      <c r="O85" s="82"/>
    </row>
    <row r="86" spans="1:15" ht="15.75" hidden="1" x14ac:dyDescent="0.25">
      <c r="A86" s="163" t="s">
        <v>1373</v>
      </c>
      <c r="B86" s="164" t="s">
        <v>1374</v>
      </c>
      <c r="C86" s="99">
        <f t="shared" si="1"/>
        <v>0</v>
      </c>
      <c r="D86" s="99"/>
      <c r="E86" s="99"/>
      <c r="F86" s="99"/>
      <c r="G86" s="41"/>
      <c r="H86" s="41"/>
      <c r="I86" s="41"/>
      <c r="J86" s="41"/>
      <c r="K86" s="41"/>
      <c r="L86" s="82"/>
      <c r="M86" s="82"/>
      <c r="N86" s="82"/>
      <c r="O86" s="82"/>
    </row>
    <row r="87" spans="1:15" ht="15.75" hidden="1" x14ac:dyDescent="0.25">
      <c r="A87" s="163" t="s">
        <v>1375</v>
      </c>
      <c r="B87" s="164" t="s">
        <v>1376</v>
      </c>
      <c r="C87" s="99">
        <f t="shared" si="1"/>
        <v>0</v>
      </c>
      <c r="D87" s="41"/>
      <c r="E87" s="41"/>
      <c r="F87" s="41"/>
      <c r="G87" s="41"/>
      <c r="H87" s="41"/>
      <c r="I87" s="41"/>
      <c r="J87" s="41"/>
      <c r="K87" s="41"/>
      <c r="L87" s="82"/>
      <c r="M87" s="82"/>
      <c r="N87" s="82"/>
      <c r="O87" s="82"/>
    </row>
    <row r="88" spans="1:15" ht="15.75" hidden="1" x14ac:dyDescent="0.25">
      <c r="A88" s="163" t="s">
        <v>1377</v>
      </c>
      <c r="B88" s="164" t="s">
        <v>1378</v>
      </c>
      <c r="C88" s="99">
        <f t="shared" si="1"/>
        <v>0</v>
      </c>
      <c r="D88" s="99"/>
      <c r="E88" s="99"/>
      <c r="F88" s="99"/>
      <c r="G88" s="41"/>
      <c r="H88" s="41"/>
      <c r="I88" s="41"/>
      <c r="J88" s="41"/>
      <c r="K88" s="41"/>
      <c r="L88" s="82"/>
      <c r="M88" s="82"/>
      <c r="N88" s="82"/>
      <c r="O88" s="82"/>
    </row>
    <row r="89" spans="1:15" ht="15.75" hidden="1" x14ac:dyDescent="0.25">
      <c r="A89" s="163" t="s">
        <v>1379</v>
      </c>
      <c r="B89" s="164" t="s">
        <v>1380</v>
      </c>
      <c r="C89" s="99">
        <f t="shared" si="1"/>
        <v>0</v>
      </c>
      <c r="D89" s="99"/>
      <c r="E89" s="99"/>
      <c r="F89" s="99"/>
      <c r="G89" s="41"/>
      <c r="H89" s="41"/>
      <c r="I89" s="41"/>
      <c r="J89" s="41"/>
      <c r="K89" s="41"/>
      <c r="L89" s="82"/>
      <c r="M89" s="82"/>
      <c r="N89" s="82"/>
      <c r="O89" s="82"/>
    </row>
    <row r="90" spans="1:15" ht="15.75" hidden="1" x14ac:dyDescent="0.25">
      <c r="A90" s="163" t="s">
        <v>1381</v>
      </c>
      <c r="B90" s="164" t="s">
        <v>1382</v>
      </c>
      <c r="C90" s="99">
        <f t="shared" si="1"/>
        <v>0</v>
      </c>
      <c r="D90" s="99"/>
      <c r="E90" s="99"/>
      <c r="F90" s="99"/>
      <c r="G90" s="41"/>
      <c r="H90" s="41"/>
      <c r="I90" s="41"/>
      <c r="J90" s="41"/>
      <c r="K90" s="41"/>
      <c r="L90" s="82"/>
      <c r="M90" s="82"/>
      <c r="N90" s="82"/>
      <c r="O90" s="82"/>
    </row>
    <row r="91" spans="1:15" ht="15.75" hidden="1" x14ac:dyDescent="0.25">
      <c r="A91" s="163" t="s">
        <v>1383</v>
      </c>
      <c r="B91" s="164" t="s">
        <v>1384</v>
      </c>
      <c r="C91" s="99">
        <f t="shared" si="1"/>
        <v>0</v>
      </c>
      <c r="D91" s="99"/>
      <c r="E91" s="99"/>
      <c r="F91" s="99"/>
      <c r="G91" s="41"/>
      <c r="H91" s="41"/>
      <c r="I91" s="41"/>
      <c r="J91" s="41"/>
      <c r="K91" s="41"/>
      <c r="L91" s="82"/>
      <c r="M91" s="82"/>
      <c r="N91" s="82"/>
      <c r="O91" s="82"/>
    </row>
    <row r="92" spans="1:15" ht="15.75" hidden="1" x14ac:dyDescent="0.25">
      <c r="A92" s="163" t="s">
        <v>1385</v>
      </c>
      <c r="B92" s="164" t="s">
        <v>1386</v>
      </c>
      <c r="C92" s="99">
        <f t="shared" si="1"/>
        <v>0</v>
      </c>
      <c r="D92" s="99"/>
      <c r="E92" s="99"/>
      <c r="F92" s="99"/>
      <c r="G92" s="41"/>
      <c r="H92" s="41"/>
      <c r="I92" s="41"/>
      <c r="J92" s="41"/>
      <c r="K92" s="41"/>
      <c r="L92" s="82"/>
      <c r="M92" s="82"/>
      <c r="N92" s="82"/>
      <c r="O92" s="82"/>
    </row>
    <row r="93" spans="1:15" ht="15.75" hidden="1" x14ac:dyDescent="0.25">
      <c r="A93" s="163" t="s">
        <v>1387</v>
      </c>
      <c r="B93" s="164" t="s">
        <v>1388</v>
      </c>
      <c r="C93" s="99">
        <f t="shared" si="1"/>
        <v>0</v>
      </c>
      <c r="D93" s="99"/>
      <c r="E93" s="99"/>
      <c r="F93" s="99"/>
      <c r="G93" s="41"/>
      <c r="H93" s="41"/>
      <c r="I93" s="41"/>
      <c r="J93" s="41"/>
      <c r="K93" s="41"/>
      <c r="L93" s="82"/>
      <c r="M93" s="82"/>
      <c r="N93" s="82"/>
      <c r="O93" s="82"/>
    </row>
    <row r="94" spans="1:15" ht="15.75" hidden="1" x14ac:dyDescent="0.25">
      <c r="A94" s="163" t="s">
        <v>1389</v>
      </c>
      <c r="B94" s="164" t="s">
        <v>1390</v>
      </c>
      <c r="C94" s="99">
        <f t="shared" si="1"/>
        <v>0</v>
      </c>
      <c r="D94" s="99"/>
      <c r="E94" s="99"/>
      <c r="F94" s="99"/>
      <c r="G94" s="41"/>
      <c r="H94" s="41"/>
      <c r="I94" s="41"/>
      <c r="J94" s="41"/>
      <c r="K94" s="41"/>
      <c r="L94" s="82"/>
      <c r="M94" s="82"/>
      <c r="N94" s="82"/>
      <c r="O94" s="82"/>
    </row>
    <row r="95" spans="1:15" ht="15.75" hidden="1" x14ac:dyDescent="0.25">
      <c r="A95" s="163" t="s">
        <v>1391</v>
      </c>
      <c r="B95" s="164" t="s">
        <v>1392</v>
      </c>
      <c r="C95" s="99">
        <f t="shared" si="1"/>
        <v>0</v>
      </c>
      <c r="D95" s="99"/>
      <c r="E95" s="99"/>
      <c r="F95" s="99"/>
      <c r="G95" s="41"/>
      <c r="H95" s="41"/>
      <c r="I95" s="41"/>
      <c r="J95" s="41"/>
      <c r="K95" s="41"/>
      <c r="L95" s="82"/>
      <c r="M95" s="82"/>
      <c r="N95" s="82"/>
      <c r="O95" s="82"/>
    </row>
    <row r="96" spans="1:15" ht="15.75" hidden="1" x14ac:dyDescent="0.25">
      <c r="A96" s="163" t="s">
        <v>1393</v>
      </c>
      <c r="B96" s="164" t="s">
        <v>1394</v>
      </c>
      <c r="C96" s="99">
        <f t="shared" si="1"/>
        <v>0</v>
      </c>
      <c r="D96" s="99"/>
      <c r="E96" s="99"/>
      <c r="F96" s="99"/>
      <c r="G96" s="41"/>
      <c r="H96" s="41"/>
      <c r="I96" s="41"/>
      <c r="J96" s="41"/>
      <c r="K96" s="41"/>
      <c r="L96" s="82"/>
      <c r="M96" s="82"/>
      <c r="N96" s="82"/>
      <c r="O96" s="82"/>
    </row>
    <row r="97" spans="1:15" ht="15.75" hidden="1" x14ac:dyDescent="0.25">
      <c r="A97" s="163" t="s">
        <v>1395</v>
      </c>
      <c r="B97" s="164" t="s">
        <v>1396</v>
      </c>
      <c r="C97" s="99">
        <f t="shared" si="1"/>
        <v>0</v>
      </c>
      <c r="D97" s="99"/>
      <c r="E97" s="99"/>
      <c r="F97" s="99"/>
      <c r="G97" s="41"/>
      <c r="H97" s="41"/>
      <c r="I97" s="41"/>
      <c r="J97" s="41"/>
      <c r="K97" s="41"/>
      <c r="L97" s="82"/>
      <c r="M97" s="82"/>
      <c r="N97" s="82"/>
      <c r="O97" s="82"/>
    </row>
    <row r="98" spans="1:15" ht="15.75" hidden="1" x14ac:dyDescent="0.25">
      <c r="A98" s="163" t="s">
        <v>1397</v>
      </c>
      <c r="B98" s="164" t="s">
        <v>1398</v>
      </c>
      <c r="C98" s="99">
        <f t="shared" si="1"/>
        <v>0</v>
      </c>
      <c r="D98" s="99"/>
      <c r="E98" s="99"/>
      <c r="F98" s="99"/>
      <c r="G98" s="41"/>
      <c r="H98" s="41"/>
      <c r="I98" s="41"/>
      <c r="J98" s="41"/>
      <c r="K98" s="41"/>
      <c r="L98" s="82"/>
      <c r="M98" s="82"/>
      <c r="N98" s="82"/>
      <c r="O98" s="82"/>
    </row>
    <row r="99" spans="1:15" ht="15.75" hidden="1" x14ac:dyDescent="0.25">
      <c r="A99" s="163" t="s">
        <v>1399</v>
      </c>
      <c r="B99" s="164" t="s">
        <v>1400</v>
      </c>
      <c r="C99" s="99">
        <f t="shared" si="1"/>
        <v>0</v>
      </c>
      <c r="D99" s="99"/>
      <c r="E99" s="99"/>
      <c r="F99" s="99"/>
      <c r="G99" s="99"/>
      <c r="H99" s="99"/>
      <c r="I99" s="99"/>
      <c r="J99" s="99"/>
      <c r="K99" s="99"/>
      <c r="L99" s="82"/>
      <c r="M99" s="82"/>
      <c r="N99" s="82"/>
      <c r="O99" s="82"/>
    </row>
    <row r="100" spans="1:15" ht="15.75" hidden="1" x14ac:dyDescent="0.25">
      <c r="A100" s="163" t="s">
        <v>1401</v>
      </c>
      <c r="B100" s="164" t="s">
        <v>1402</v>
      </c>
      <c r="C100" s="99">
        <f t="shared" si="1"/>
        <v>0</v>
      </c>
      <c r="D100" s="99"/>
      <c r="E100" s="99"/>
      <c r="F100" s="99"/>
      <c r="G100" s="41"/>
      <c r="H100" s="41"/>
      <c r="I100" s="41"/>
      <c r="J100" s="41"/>
      <c r="K100" s="41"/>
      <c r="L100" s="82"/>
      <c r="M100" s="82"/>
      <c r="N100" s="82"/>
      <c r="O100" s="82"/>
    </row>
    <row r="101" spans="1:15" ht="15.75" hidden="1" x14ac:dyDescent="0.25">
      <c r="A101" s="163" t="s">
        <v>1403</v>
      </c>
      <c r="B101" s="164" t="s">
        <v>1404</v>
      </c>
      <c r="C101" s="99">
        <f t="shared" si="1"/>
        <v>0</v>
      </c>
      <c r="D101" s="99"/>
      <c r="E101" s="99"/>
      <c r="F101" s="99"/>
      <c r="G101" s="41"/>
      <c r="H101" s="41"/>
      <c r="I101" s="41"/>
      <c r="J101" s="41"/>
      <c r="K101" s="41"/>
      <c r="L101" s="82"/>
      <c r="M101" s="82"/>
      <c r="N101" s="82"/>
      <c r="O101" s="82"/>
    </row>
    <row r="102" spans="1:15" ht="15.75" hidden="1" x14ac:dyDescent="0.25">
      <c r="A102" s="163" t="s">
        <v>1405</v>
      </c>
      <c r="B102" s="164" t="s">
        <v>1406</v>
      </c>
      <c r="C102" s="99">
        <f t="shared" si="1"/>
        <v>0</v>
      </c>
      <c r="D102" s="99"/>
      <c r="E102" s="99"/>
      <c r="F102" s="99"/>
      <c r="G102" s="41"/>
      <c r="H102" s="41"/>
      <c r="I102" s="41"/>
      <c r="J102" s="41"/>
      <c r="K102" s="41"/>
      <c r="L102" s="82"/>
      <c r="M102" s="82"/>
      <c r="N102" s="82"/>
      <c r="O102" s="82"/>
    </row>
    <row r="103" spans="1:15" ht="15.75" hidden="1" x14ac:dyDescent="0.25">
      <c r="A103" s="163" t="s">
        <v>1407</v>
      </c>
      <c r="B103" s="164" t="s">
        <v>1408</v>
      </c>
      <c r="C103" s="99">
        <f t="shared" si="1"/>
        <v>0</v>
      </c>
      <c r="D103" s="99"/>
      <c r="E103" s="99"/>
      <c r="F103" s="99"/>
      <c r="G103" s="41"/>
      <c r="H103" s="41"/>
      <c r="I103" s="41"/>
      <c r="J103" s="41"/>
      <c r="K103" s="41"/>
      <c r="L103" s="82"/>
      <c r="M103" s="82"/>
      <c r="N103" s="82"/>
      <c r="O103" s="82"/>
    </row>
    <row r="104" spans="1:15" ht="15.75" hidden="1" x14ac:dyDescent="0.25">
      <c r="A104" s="163" t="s">
        <v>1409</v>
      </c>
      <c r="B104" s="164" t="s">
        <v>1410</v>
      </c>
      <c r="C104" s="99">
        <f t="shared" si="1"/>
        <v>0</v>
      </c>
      <c r="D104" s="99"/>
      <c r="E104" s="99"/>
      <c r="F104" s="99"/>
      <c r="G104" s="41"/>
      <c r="H104" s="41"/>
      <c r="I104" s="41"/>
      <c r="J104" s="41"/>
      <c r="K104" s="41"/>
      <c r="L104" s="82"/>
      <c r="M104" s="82"/>
      <c r="N104" s="82"/>
      <c r="O104" s="82"/>
    </row>
    <row r="105" spans="1:15" ht="15.75" hidden="1" x14ac:dyDescent="0.25">
      <c r="A105" s="163" t="s">
        <v>1411</v>
      </c>
      <c r="B105" s="164" t="s">
        <v>1412</v>
      </c>
      <c r="C105" s="99">
        <f t="shared" si="1"/>
        <v>0</v>
      </c>
      <c r="D105" s="99"/>
      <c r="E105" s="99"/>
      <c r="F105" s="99"/>
      <c r="G105" s="41"/>
      <c r="H105" s="41"/>
      <c r="I105" s="41"/>
      <c r="J105" s="41"/>
      <c r="K105" s="41"/>
      <c r="L105" s="82"/>
      <c r="M105" s="82"/>
      <c r="N105" s="82"/>
      <c r="O105" s="82"/>
    </row>
    <row r="106" spans="1:15" ht="15.75" hidden="1" x14ac:dyDescent="0.25">
      <c r="A106" s="163" t="s">
        <v>1413</v>
      </c>
      <c r="B106" s="164" t="s">
        <v>1414</v>
      </c>
      <c r="C106" s="99">
        <f t="shared" si="1"/>
        <v>0</v>
      </c>
      <c r="D106" s="99"/>
      <c r="E106" s="99"/>
      <c r="F106" s="99"/>
      <c r="G106" s="41"/>
      <c r="H106" s="41"/>
      <c r="I106" s="41"/>
      <c r="J106" s="41"/>
      <c r="K106" s="41"/>
      <c r="L106" s="82"/>
      <c r="M106" s="82"/>
      <c r="N106" s="82"/>
      <c r="O106" s="82"/>
    </row>
    <row r="107" spans="1:15" ht="15.75" hidden="1" x14ac:dyDescent="0.25">
      <c r="A107" s="163" t="s">
        <v>1415</v>
      </c>
      <c r="B107" s="164" t="s">
        <v>1416</v>
      </c>
      <c r="C107" s="99">
        <f t="shared" si="1"/>
        <v>0</v>
      </c>
      <c r="D107" s="99"/>
      <c r="E107" s="99"/>
      <c r="F107" s="99"/>
      <c r="G107" s="41"/>
      <c r="H107" s="41"/>
      <c r="I107" s="41"/>
      <c r="J107" s="41"/>
      <c r="K107" s="41"/>
      <c r="L107" s="82"/>
      <c r="M107" s="82"/>
      <c r="N107" s="82"/>
      <c r="O107" s="82"/>
    </row>
    <row r="108" spans="1:15" ht="15.75" hidden="1" x14ac:dyDescent="0.25">
      <c r="A108" s="163" t="s">
        <v>1417</v>
      </c>
      <c r="B108" s="164" t="s">
        <v>1418</v>
      </c>
      <c r="C108" s="99">
        <f t="shared" si="1"/>
        <v>0</v>
      </c>
      <c r="D108" s="99"/>
      <c r="E108" s="99"/>
      <c r="F108" s="99"/>
      <c r="G108" s="41"/>
      <c r="H108" s="41"/>
      <c r="I108" s="41"/>
      <c r="J108" s="41"/>
      <c r="K108" s="41"/>
      <c r="L108" s="82"/>
      <c r="M108" s="82"/>
      <c r="N108" s="82"/>
      <c r="O108" s="82"/>
    </row>
    <row r="109" spans="1:15" ht="15.75" hidden="1" x14ac:dyDescent="0.25">
      <c r="A109" s="163" t="s">
        <v>1419</v>
      </c>
      <c r="B109" s="164" t="s">
        <v>1420</v>
      </c>
      <c r="C109" s="99">
        <f t="shared" si="1"/>
        <v>0</v>
      </c>
      <c r="D109" s="99"/>
      <c r="E109" s="99"/>
      <c r="F109" s="99"/>
      <c r="G109" s="41"/>
      <c r="H109" s="41"/>
      <c r="I109" s="41"/>
      <c r="J109" s="41"/>
      <c r="K109" s="41"/>
      <c r="L109" s="82"/>
      <c r="M109" s="82"/>
      <c r="N109" s="82"/>
      <c r="O109" s="82"/>
    </row>
    <row r="110" spans="1:15" ht="15.75" hidden="1" x14ac:dyDescent="0.25">
      <c r="A110" s="163" t="s">
        <v>1421</v>
      </c>
      <c r="B110" s="164" t="s">
        <v>1422</v>
      </c>
      <c r="C110" s="99">
        <f t="shared" si="1"/>
        <v>0</v>
      </c>
      <c r="D110" s="99"/>
      <c r="E110" s="99"/>
      <c r="F110" s="99"/>
      <c r="G110" s="41"/>
      <c r="H110" s="41"/>
      <c r="I110" s="41"/>
      <c r="J110" s="41"/>
      <c r="K110" s="41"/>
      <c r="L110" s="82"/>
      <c r="M110" s="82"/>
      <c r="N110" s="82"/>
      <c r="O110" s="82"/>
    </row>
    <row r="111" spans="1:15" ht="15.75" hidden="1" x14ac:dyDescent="0.25">
      <c r="A111" s="163" t="s">
        <v>1423</v>
      </c>
      <c r="B111" s="164" t="s">
        <v>1424</v>
      </c>
      <c r="C111" s="99">
        <f t="shared" si="1"/>
        <v>0</v>
      </c>
      <c r="D111" s="99"/>
      <c r="E111" s="99"/>
      <c r="F111" s="99"/>
      <c r="G111" s="41"/>
      <c r="H111" s="41"/>
      <c r="I111" s="41"/>
      <c r="J111" s="41"/>
      <c r="K111" s="41"/>
      <c r="L111" s="82"/>
      <c r="M111" s="82"/>
      <c r="N111" s="82"/>
      <c r="O111" s="82"/>
    </row>
    <row r="112" spans="1:15" ht="15.75" hidden="1" x14ac:dyDescent="0.25">
      <c r="A112" s="163" t="s">
        <v>1425</v>
      </c>
      <c r="B112" s="164" t="s">
        <v>1426</v>
      </c>
      <c r="C112" s="99">
        <f t="shared" si="1"/>
        <v>0</v>
      </c>
      <c r="D112" s="99"/>
      <c r="E112" s="99"/>
      <c r="F112" s="99"/>
      <c r="G112" s="41"/>
      <c r="H112" s="41"/>
      <c r="I112" s="41"/>
      <c r="J112" s="41"/>
      <c r="K112" s="41"/>
      <c r="L112" s="82"/>
      <c r="M112" s="82"/>
      <c r="N112" s="82"/>
      <c r="O112" s="82"/>
    </row>
    <row r="113" spans="1:15" ht="15.75" hidden="1" x14ac:dyDescent="0.25">
      <c r="A113" s="163" t="s">
        <v>1427</v>
      </c>
      <c r="B113" s="164" t="s">
        <v>1428</v>
      </c>
      <c r="C113" s="99">
        <f t="shared" si="1"/>
        <v>0</v>
      </c>
      <c r="D113" s="99"/>
      <c r="E113" s="99"/>
      <c r="F113" s="99"/>
      <c r="G113" s="41"/>
      <c r="H113" s="41"/>
      <c r="I113" s="41"/>
      <c r="J113" s="41"/>
      <c r="K113" s="41"/>
      <c r="L113" s="82"/>
      <c r="M113" s="82"/>
      <c r="N113" s="82"/>
      <c r="O113" s="82"/>
    </row>
    <row r="114" spans="1:15" ht="15.75" hidden="1" x14ac:dyDescent="0.25">
      <c r="A114" s="163" t="s">
        <v>879</v>
      </c>
      <c r="B114" s="164" t="s">
        <v>1429</v>
      </c>
      <c r="C114" s="99">
        <f t="shared" si="1"/>
        <v>0</v>
      </c>
      <c r="D114" s="99"/>
      <c r="E114" s="99"/>
      <c r="F114" s="99"/>
      <c r="G114" s="41"/>
      <c r="H114" s="41"/>
      <c r="I114" s="41"/>
      <c r="J114" s="41"/>
      <c r="K114" s="41"/>
      <c r="L114" s="82"/>
      <c r="M114" s="82"/>
      <c r="N114" s="82"/>
      <c r="O114" s="82"/>
    </row>
    <row r="115" spans="1:15" ht="15.75" hidden="1" x14ac:dyDescent="0.25">
      <c r="A115" s="163" t="s">
        <v>1430</v>
      </c>
      <c r="B115" s="164" t="s">
        <v>1431</v>
      </c>
      <c r="C115" s="99">
        <f t="shared" si="1"/>
        <v>0</v>
      </c>
      <c r="D115" s="99"/>
      <c r="E115" s="99"/>
      <c r="F115" s="99"/>
      <c r="G115" s="41"/>
      <c r="H115" s="41"/>
      <c r="I115" s="41"/>
      <c r="J115" s="41"/>
      <c r="K115" s="41"/>
      <c r="L115" s="82"/>
      <c r="M115" s="82"/>
      <c r="N115" s="82"/>
      <c r="O115" s="82"/>
    </row>
    <row r="116" spans="1:15" ht="15.75" hidden="1" x14ac:dyDescent="0.25">
      <c r="A116" s="163" t="s">
        <v>1432</v>
      </c>
      <c r="B116" s="164" t="s">
        <v>1433</v>
      </c>
      <c r="C116" s="99">
        <f t="shared" si="1"/>
        <v>0</v>
      </c>
      <c r="D116" s="99"/>
      <c r="E116" s="99"/>
      <c r="F116" s="99"/>
      <c r="G116" s="41"/>
      <c r="H116" s="41"/>
      <c r="I116" s="41"/>
      <c r="J116" s="41"/>
      <c r="K116" s="41"/>
      <c r="L116" s="82"/>
      <c r="M116" s="82"/>
      <c r="N116" s="82"/>
      <c r="O116" s="82"/>
    </row>
    <row r="117" spans="1:15" ht="15.75" hidden="1" x14ac:dyDescent="0.25">
      <c r="A117" s="163" t="s">
        <v>1434</v>
      </c>
      <c r="B117" s="164" t="s">
        <v>1435</v>
      </c>
      <c r="C117" s="99">
        <f t="shared" si="1"/>
        <v>0</v>
      </c>
      <c r="D117" s="99"/>
      <c r="E117" s="99"/>
      <c r="F117" s="99"/>
      <c r="G117" s="41"/>
      <c r="H117" s="41"/>
      <c r="I117" s="41"/>
      <c r="J117" s="41"/>
      <c r="K117" s="41"/>
      <c r="L117" s="82"/>
      <c r="M117" s="82"/>
      <c r="N117" s="82"/>
      <c r="O117" s="82"/>
    </row>
    <row r="118" spans="1:15" ht="15.75" hidden="1" x14ac:dyDescent="0.25">
      <c r="A118" s="163" t="s">
        <v>1436</v>
      </c>
      <c r="B118" s="164" t="s">
        <v>1437</v>
      </c>
      <c r="C118" s="99">
        <f t="shared" si="1"/>
        <v>0</v>
      </c>
      <c r="D118" s="99"/>
      <c r="E118" s="99"/>
      <c r="F118" s="99"/>
      <c r="G118" s="41"/>
      <c r="H118" s="41"/>
      <c r="I118" s="41"/>
      <c r="J118" s="41"/>
      <c r="K118" s="41"/>
      <c r="L118" s="82"/>
      <c r="M118" s="82"/>
      <c r="N118" s="82"/>
      <c r="O118" s="82"/>
    </row>
    <row r="119" spans="1:15" ht="15.75" hidden="1" x14ac:dyDescent="0.25">
      <c r="A119" s="163" t="s">
        <v>1438</v>
      </c>
      <c r="B119" s="164" t="s">
        <v>1439</v>
      </c>
      <c r="C119" s="99">
        <f t="shared" si="1"/>
        <v>0</v>
      </c>
      <c r="D119" s="99"/>
      <c r="E119" s="99"/>
      <c r="F119" s="99"/>
      <c r="G119" s="41"/>
      <c r="H119" s="41"/>
      <c r="I119" s="41"/>
      <c r="J119" s="41"/>
      <c r="K119" s="41"/>
      <c r="L119" s="82"/>
      <c r="M119" s="82"/>
      <c r="N119" s="82"/>
      <c r="O119" s="82"/>
    </row>
    <row r="120" spans="1:15" ht="15.75" hidden="1" x14ac:dyDescent="0.25">
      <c r="A120" s="163" t="s">
        <v>1440</v>
      </c>
      <c r="B120" s="164" t="s">
        <v>1441</v>
      </c>
      <c r="C120" s="99">
        <f t="shared" si="1"/>
        <v>0</v>
      </c>
      <c r="D120" s="99"/>
      <c r="E120" s="99"/>
      <c r="F120" s="99"/>
      <c r="G120" s="41"/>
      <c r="H120" s="41"/>
      <c r="I120" s="41"/>
      <c r="J120" s="41"/>
      <c r="K120" s="41"/>
      <c r="L120" s="82"/>
      <c r="M120" s="82"/>
      <c r="N120" s="82"/>
      <c r="O120" s="82"/>
    </row>
    <row r="121" spans="1:15" ht="15.75" hidden="1" x14ac:dyDescent="0.25">
      <c r="A121" s="163" t="s">
        <v>1442</v>
      </c>
      <c r="B121" s="164" t="s">
        <v>1443</v>
      </c>
      <c r="C121" s="99">
        <f t="shared" si="1"/>
        <v>0</v>
      </c>
      <c r="D121" s="99"/>
      <c r="E121" s="99"/>
      <c r="F121" s="99"/>
      <c r="G121" s="41"/>
      <c r="H121" s="41"/>
      <c r="I121" s="41"/>
      <c r="J121" s="41"/>
      <c r="K121" s="41"/>
      <c r="L121" s="82"/>
      <c r="M121" s="82"/>
      <c r="N121" s="82"/>
      <c r="O121" s="82"/>
    </row>
    <row r="122" spans="1:15" ht="15.75" hidden="1" x14ac:dyDescent="0.25">
      <c r="A122" s="163" t="s">
        <v>1444</v>
      </c>
      <c r="B122" s="166" t="s">
        <v>1445</v>
      </c>
      <c r="C122" s="99">
        <f t="shared" si="1"/>
        <v>0</v>
      </c>
      <c r="D122" s="99"/>
      <c r="E122" s="99"/>
      <c r="F122" s="99"/>
      <c r="G122" s="41"/>
      <c r="H122" s="41"/>
      <c r="I122" s="41"/>
      <c r="J122" s="41"/>
      <c r="K122" s="41"/>
      <c r="L122" s="82"/>
      <c r="M122" s="82"/>
      <c r="N122" s="82"/>
      <c r="O122" s="82"/>
    </row>
    <row r="123" spans="1:15" ht="15.75" hidden="1" x14ac:dyDescent="0.25">
      <c r="A123" s="163" t="s">
        <v>1446</v>
      </c>
      <c r="B123" s="164" t="s">
        <v>1447</v>
      </c>
      <c r="C123" s="99">
        <f t="shared" si="1"/>
        <v>0</v>
      </c>
      <c r="D123" s="99"/>
      <c r="E123" s="99"/>
      <c r="F123" s="99"/>
      <c r="G123" s="41"/>
      <c r="H123" s="41"/>
      <c r="I123" s="41"/>
      <c r="J123" s="41"/>
      <c r="K123" s="41"/>
      <c r="L123" s="82"/>
      <c r="M123" s="82"/>
      <c r="N123" s="82"/>
      <c r="O123" s="82"/>
    </row>
    <row r="124" spans="1:15" ht="15.75" hidden="1" x14ac:dyDescent="0.25">
      <c r="A124" s="163" t="s">
        <v>1448</v>
      </c>
      <c r="B124" s="166" t="s">
        <v>1449</v>
      </c>
      <c r="C124" s="99">
        <f t="shared" si="1"/>
        <v>0</v>
      </c>
      <c r="D124" s="99"/>
      <c r="E124" s="99"/>
      <c r="F124" s="99"/>
      <c r="G124" s="41"/>
      <c r="H124" s="41"/>
      <c r="I124" s="41"/>
      <c r="J124" s="41"/>
      <c r="K124" s="41"/>
      <c r="L124" s="82"/>
      <c r="M124" s="82"/>
      <c r="N124" s="82"/>
      <c r="O124" s="82"/>
    </row>
    <row r="125" spans="1:15" ht="15.75" hidden="1" x14ac:dyDescent="0.25">
      <c r="A125" s="163" t="s">
        <v>1450</v>
      </c>
      <c r="B125" s="164" t="s">
        <v>1451</v>
      </c>
      <c r="C125" s="99">
        <f t="shared" si="1"/>
        <v>0</v>
      </c>
      <c r="D125" s="99"/>
      <c r="E125" s="99"/>
      <c r="F125" s="99"/>
      <c r="G125" s="41"/>
      <c r="H125" s="41"/>
      <c r="I125" s="41"/>
      <c r="J125" s="41"/>
      <c r="K125" s="41"/>
      <c r="L125" s="82"/>
      <c r="M125" s="82"/>
      <c r="N125" s="82"/>
      <c r="O125" s="82"/>
    </row>
    <row r="126" spans="1:15" ht="15.75" hidden="1" x14ac:dyDescent="0.25">
      <c r="A126" s="163" t="s">
        <v>1452</v>
      </c>
      <c r="B126" s="164" t="s">
        <v>1453</v>
      </c>
      <c r="C126" s="99">
        <f t="shared" si="1"/>
        <v>0</v>
      </c>
      <c r="D126" s="99"/>
      <c r="E126" s="99"/>
      <c r="F126" s="99"/>
      <c r="G126" s="41"/>
      <c r="H126" s="41"/>
      <c r="I126" s="41"/>
      <c r="J126" s="41"/>
      <c r="K126" s="41"/>
      <c r="L126" s="82"/>
      <c r="M126" s="82"/>
      <c r="N126" s="82"/>
      <c r="O126" s="82"/>
    </row>
    <row r="127" spans="1:15" ht="15.75" hidden="1" x14ac:dyDescent="0.25">
      <c r="A127" s="163" t="s">
        <v>1454</v>
      </c>
      <c r="B127" s="164" t="s">
        <v>1455</v>
      </c>
      <c r="C127" s="99">
        <f t="shared" si="1"/>
        <v>0</v>
      </c>
      <c r="D127" s="99"/>
      <c r="E127" s="99"/>
      <c r="F127" s="99"/>
      <c r="G127" s="41"/>
      <c r="H127" s="41"/>
      <c r="I127" s="41"/>
      <c r="J127" s="41"/>
      <c r="K127" s="41"/>
      <c r="L127" s="82"/>
      <c r="M127" s="82"/>
      <c r="N127" s="82"/>
      <c r="O127" s="82"/>
    </row>
    <row r="128" spans="1:15" ht="15.75" hidden="1" x14ac:dyDescent="0.25">
      <c r="A128" s="163" t="s">
        <v>1456</v>
      </c>
      <c r="B128" s="164" t="s">
        <v>1457</v>
      </c>
      <c r="C128" s="99">
        <f t="shared" si="1"/>
        <v>0</v>
      </c>
      <c r="D128" s="99"/>
      <c r="E128" s="99"/>
      <c r="F128" s="99"/>
      <c r="G128" s="41"/>
      <c r="H128" s="41"/>
      <c r="I128" s="41"/>
      <c r="J128" s="41"/>
      <c r="K128" s="41"/>
      <c r="L128" s="82"/>
      <c r="M128" s="82"/>
      <c r="N128" s="82"/>
      <c r="O128" s="82"/>
    </row>
    <row r="129" spans="1:15" ht="15.75" hidden="1" x14ac:dyDescent="0.25">
      <c r="A129" s="163" t="s">
        <v>1458</v>
      </c>
      <c r="B129" s="164" t="s">
        <v>1459</v>
      </c>
      <c r="C129" s="99">
        <f t="shared" si="1"/>
        <v>0</v>
      </c>
      <c r="D129" s="99"/>
      <c r="E129" s="99"/>
      <c r="F129" s="99"/>
      <c r="G129" s="41"/>
      <c r="H129" s="41"/>
      <c r="I129" s="41"/>
      <c r="J129" s="41"/>
      <c r="K129" s="41"/>
      <c r="L129" s="82"/>
      <c r="M129" s="82"/>
      <c r="N129" s="82"/>
      <c r="O129" s="82"/>
    </row>
    <row r="130" spans="1:15" ht="15.75" hidden="1" x14ac:dyDescent="0.25">
      <c r="A130" s="163" t="s">
        <v>1460</v>
      </c>
      <c r="B130" s="164" t="s">
        <v>1461</v>
      </c>
      <c r="C130" s="99">
        <f t="shared" ref="C130:C193" si="2">SUM(D130:O130)</f>
        <v>0</v>
      </c>
      <c r="D130" s="99"/>
      <c r="E130" s="99"/>
      <c r="F130" s="99"/>
      <c r="G130" s="41"/>
      <c r="H130" s="41"/>
      <c r="I130" s="41"/>
      <c r="J130" s="41"/>
      <c r="K130" s="41"/>
      <c r="L130" s="82"/>
      <c r="M130" s="82"/>
      <c r="N130" s="82"/>
      <c r="O130" s="82"/>
    </row>
    <row r="131" spans="1:15" ht="15.75" hidden="1" x14ac:dyDescent="0.25">
      <c r="A131" s="163" t="s">
        <v>1462</v>
      </c>
      <c r="B131" s="164" t="s">
        <v>1463</v>
      </c>
      <c r="C131" s="99">
        <f t="shared" si="2"/>
        <v>0</v>
      </c>
      <c r="D131" s="99"/>
      <c r="E131" s="99"/>
      <c r="F131" s="99"/>
      <c r="G131" s="41"/>
      <c r="H131" s="41"/>
      <c r="I131" s="41"/>
      <c r="J131" s="41"/>
      <c r="K131" s="41"/>
      <c r="L131" s="82"/>
      <c r="M131" s="82"/>
      <c r="N131" s="82"/>
      <c r="O131" s="82"/>
    </row>
    <row r="132" spans="1:15" ht="15.75" hidden="1" x14ac:dyDescent="0.25">
      <c r="A132" s="163" t="s">
        <v>1464</v>
      </c>
      <c r="B132" s="164" t="s">
        <v>1465</v>
      </c>
      <c r="C132" s="99">
        <f t="shared" si="2"/>
        <v>0</v>
      </c>
      <c r="D132" s="99"/>
      <c r="E132" s="99"/>
      <c r="F132" s="99"/>
      <c r="G132" s="41"/>
      <c r="H132" s="41"/>
      <c r="I132" s="41"/>
      <c r="J132" s="41"/>
      <c r="K132" s="41"/>
      <c r="L132" s="82"/>
      <c r="M132" s="82"/>
      <c r="N132" s="82"/>
      <c r="O132" s="82"/>
    </row>
    <row r="133" spans="1:15" ht="15.75" hidden="1" x14ac:dyDescent="0.25">
      <c r="A133" s="163" t="s">
        <v>1466</v>
      </c>
      <c r="B133" s="164" t="s">
        <v>1467</v>
      </c>
      <c r="C133" s="99">
        <f t="shared" si="2"/>
        <v>0</v>
      </c>
      <c r="D133" s="99"/>
      <c r="E133" s="99"/>
      <c r="F133" s="99"/>
      <c r="G133" s="41"/>
      <c r="H133" s="41"/>
      <c r="I133" s="41"/>
      <c r="J133" s="41"/>
      <c r="K133" s="41"/>
      <c r="L133" s="82"/>
      <c r="M133" s="82"/>
      <c r="N133" s="82"/>
      <c r="O133" s="82"/>
    </row>
    <row r="134" spans="1:15" ht="15.75" hidden="1" x14ac:dyDescent="0.25">
      <c r="A134" s="163" t="s">
        <v>1468</v>
      </c>
      <c r="B134" s="166" t="s">
        <v>1469</v>
      </c>
      <c r="C134" s="99">
        <f t="shared" si="2"/>
        <v>0</v>
      </c>
      <c r="D134" s="99"/>
      <c r="E134" s="99"/>
      <c r="F134" s="99"/>
      <c r="G134" s="41"/>
      <c r="H134" s="41"/>
      <c r="I134" s="41"/>
      <c r="J134" s="41"/>
      <c r="K134" s="41"/>
      <c r="L134" s="82"/>
      <c r="M134" s="82"/>
      <c r="N134" s="82"/>
      <c r="O134" s="82"/>
    </row>
    <row r="135" spans="1:15" ht="15.75" hidden="1" x14ac:dyDescent="0.25">
      <c r="A135" s="163" t="s">
        <v>1470</v>
      </c>
      <c r="B135" s="164" t="s">
        <v>1471</v>
      </c>
      <c r="C135" s="99">
        <f t="shared" si="2"/>
        <v>0</v>
      </c>
      <c r="D135" s="99"/>
      <c r="E135" s="99"/>
      <c r="F135" s="99"/>
      <c r="G135" s="41"/>
      <c r="H135" s="41"/>
      <c r="I135" s="41"/>
      <c r="J135" s="41"/>
      <c r="K135" s="41"/>
      <c r="L135" s="82"/>
      <c r="M135" s="82"/>
      <c r="N135" s="82"/>
      <c r="O135" s="82"/>
    </row>
    <row r="136" spans="1:15" ht="15.75" hidden="1" x14ac:dyDescent="0.25">
      <c r="A136" s="163" t="s">
        <v>1472</v>
      </c>
      <c r="B136" s="164" t="s">
        <v>1473</v>
      </c>
      <c r="C136" s="99">
        <f t="shared" si="2"/>
        <v>0</v>
      </c>
      <c r="D136" s="99"/>
      <c r="E136" s="99"/>
      <c r="F136" s="99"/>
      <c r="G136" s="41"/>
      <c r="H136" s="41"/>
      <c r="I136" s="41"/>
      <c r="J136" s="41"/>
      <c r="K136" s="41"/>
      <c r="L136" s="82"/>
      <c r="M136" s="82"/>
      <c r="N136" s="82"/>
      <c r="O136" s="82"/>
    </row>
    <row r="137" spans="1:15" ht="15.75" hidden="1" x14ac:dyDescent="0.25">
      <c r="A137" s="163" t="s">
        <v>1474</v>
      </c>
      <c r="B137" s="164" t="s">
        <v>1475</v>
      </c>
      <c r="C137" s="99">
        <f t="shared" si="2"/>
        <v>0</v>
      </c>
      <c r="D137" s="99"/>
      <c r="E137" s="99"/>
      <c r="F137" s="99"/>
      <c r="G137" s="41"/>
      <c r="H137" s="41"/>
      <c r="I137" s="41"/>
      <c r="J137" s="41"/>
      <c r="K137" s="41"/>
      <c r="L137" s="82"/>
      <c r="M137" s="82"/>
      <c r="N137" s="82"/>
      <c r="O137" s="82"/>
    </row>
    <row r="138" spans="1:15" ht="15.75" hidden="1" x14ac:dyDescent="0.25">
      <c r="A138" s="163" t="s">
        <v>1476</v>
      </c>
      <c r="B138" s="166" t="s">
        <v>1477</v>
      </c>
      <c r="C138" s="99">
        <f t="shared" si="2"/>
        <v>0</v>
      </c>
      <c r="D138" s="99"/>
      <c r="E138" s="99"/>
      <c r="F138" s="99"/>
      <c r="G138" s="41"/>
      <c r="H138" s="41"/>
      <c r="I138" s="41"/>
      <c r="J138" s="41"/>
      <c r="K138" s="41"/>
      <c r="L138" s="82"/>
      <c r="M138" s="82"/>
      <c r="N138" s="82"/>
      <c r="O138" s="82"/>
    </row>
    <row r="139" spans="1:15" ht="15.75" hidden="1" x14ac:dyDescent="0.25">
      <c r="A139" s="163" t="s">
        <v>1478</v>
      </c>
      <c r="B139" s="164" t="s">
        <v>1479</v>
      </c>
      <c r="C139" s="99">
        <f t="shared" si="2"/>
        <v>0</v>
      </c>
      <c r="D139" s="99"/>
      <c r="E139" s="99"/>
      <c r="F139" s="99"/>
      <c r="G139" s="41"/>
      <c r="H139" s="41"/>
      <c r="I139" s="41"/>
      <c r="J139" s="41"/>
      <c r="K139" s="41"/>
      <c r="L139" s="82"/>
      <c r="M139" s="82"/>
      <c r="N139" s="82"/>
      <c r="O139" s="82"/>
    </row>
    <row r="140" spans="1:15" ht="15.75" hidden="1" x14ac:dyDescent="0.25">
      <c r="A140" s="163" t="s">
        <v>1480</v>
      </c>
      <c r="B140" s="164" t="s">
        <v>1481</v>
      </c>
      <c r="C140" s="99">
        <f t="shared" si="2"/>
        <v>0</v>
      </c>
      <c r="D140" s="99"/>
      <c r="E140" s="99"/>
      <c r="F140" s="99"/>
      <c r="G140" s="41"/>
      <c r="H140" s="41"/>
      <c r="I140" s="41"/>
      <c r="J140" s="41"/>
      <c r="K140" s="41"/>
      <c r="L140" s="82"/>
      <c r="M140" s="82"/>
      <c r="N140" s="82"/>
      <c r="O140" s="82"/>
    </row>
    <row r="141" spans="1:15" ht="15.75" hidden="1" x14ac:dyDescent="0.25">
      <c r="A141" s="163" t="s">
        <v>1482</v>
      </c>
      <c r="B141" s="166" t="s">
        <v>1483</v>
      </c>
      <c r="C141" s="99">
        <f t="shared" si="2"/>
        <v>0</v>
      </c>
      <c r="D141" s="99"/>
      <c r="E141" s="99"/>
      <c r="F141" s="99"/>
      <c r="G141" s="41"/>
      <c r="H141" s="41"/>
      <c r="I141" s="41"/>
      <c r="J141" s="41"/>
      <c r="K141" s="41"/>
      <c r="L141" s="82"/>
      <c r="M141" s="82"/>
      <c r="N141" s="82"/>
      <c r="O141" s="82"/>
    </row>
    <row r="142" spans="1:15" ht="15.75" hidden="1" x14ac:dyDescent="0.25">
      <c r="A142" s="163" t="s">
        <v>1484</v>
      </c>
      <c r="B142" s="166" t="s">
        <v>1485</v>
      </c>
      <c r="C142" s="99">
        <f t="shared" si="2"/>
        <v>0</v>
      </c>
      <c r="D142" s="99"/>
      <c r="E142" s="99"/>
      <c r="F142" s="99"/>
      <c r="G142" s="41"/>
      <c r="H142" s="41"/>
      <c r="I142" s="41"/>
      <c r="J142" s="41"/>
      <c r="K142" s="41"/>
      <c r="L142" s="82"/>
      <c r="M142" s="82"/>
      <c r="N142" s="82"/>
      <c r="O142" s="82"/>
    </row>
    <row r="143" spans="1:15" ht="15.75" hidden="1" x14ac:dyDescent="0.25">
      <c r="A143" s="163" t="s">
        <v>1486</v>
      </c>
      <c r="B143" s="164" t="s">
        <v>1487</v>
      </c>
      <c r="C143" s="99">
        <f t="shared" si="2"/>
        <v>0</v>
      </c>
      <c r="D143" s="99"/>
      <c r="E143" s="99"/>
      <c r="F143" s="99"/>
      <c r="G143" s="41"/>
      <c r="H143" s="41"/>
      <c r="I143" s="41"/>
      <c r="J143" s="41"/>
      <c r="K143" s="41"/>
      <c r="L143" s="82"/>
      <c r="M143" s="82"/>
      <c r="N143" s="82"/>
      <c r="O143" s="82"/>
    </row>
    <row r="144" spans="1:15" ht="15.75" hidden="1" x14ac:dyDescent="0.25">
      <c r="A144" s="163" t="s">
        <v>1488</v>
      </c>
      <c r="B144" s="164" t="s">
        <v>1489</v>
      </c>
      <c r="C144" s="99">
        <f t="shared" si="2"/>
        <v>0</v>
      </c>
      <c r="D144" s="99"/>
      <c r="E144" s="99"/>
      <c r="F144" s="99"/>
      <c r="G144" s="41"/>
      <c r="H144" s="41"/>
      <c r="I144" s="41"/>
      <c r="J144" s="41"/>
      <c r="K144" s="41"/>
      <c r="L144" s="82"/>
      <c r="M144" s="82"/>
      <c r="N144" s="82"/>
      <c r="O144" s="82"/>
    </row>
    <row r="145" spans="1:15" ht="15.75" hidden="1" x14ac:dyDescent="0.25">
      <c r="A145" s="163" t="s">
        <v>1490</v>
      </c>
      <c r="B145" s="164" t="s">
        <v>1491</v>
      </c>
      <c r="C145" s="99">
        <f t="shared" si="2"/>
        <v>0</v>
      </c>
      <c r="D145" s="99"/>
      <c r="E145" s="99"/>
      <c r="F145" s="99"/>
      <c r="G145" s="41"/>
      <c r="H145" s="41"/>
      <c r="I145" s="41"/>
      <c r="J145" s="41"/>
      <c r="K145" s="41"/>
      <c r="L145" s="82"/>
      <c r="M145" s="82"/>
      <c r="N145" s="82"/>
      <c r="O145" s="82"/>
    </row>
    <row r="146" spans="1:15" ht="15.75" hidden="1" x14ac:dyDescent="0.25">
      <c r="A146" s="68" t="s">
        <v>2147</v>
      </c>
      <c r="B146" s="65" t="s">
        <v>2148</v>
      </c>
      <c r="C146" s="99">
        <f t="shared" si="2"/>
        <v>0</v>
      </c>
      <c r="D146" s="41"/>
      <c r="E146" s="41"/>
      <c r="F146" s="41"/>
      <c r="G146" s="41"/>
      <c r="H146" s="41"/>
      <c r="I146" s="41"/>
      <c r="J146" s="41"/>
      <c r="K146" s="41"/>
      <c r="L146" s="82"/>
      <c r="M146" s="82"/>
      <c r="N146" s="82"/>
      <c r="O146" s="82"/>
    </row>
    <row r="147" spans="1:15" ht="15.75" hidden="1" x14ac:dyDescent="0.25">
      <c r="A147" s="163" t="s">
        <v>1492</v>
      </c>
      <c r="B147" s="164" t="s">
        <v>1493</v>
      </c>
      <c r="C147" s="99">
        <f t="shared" si="2"/>
        <v>0</v>
      </c>
      <c r="D147" s="99"/>
      <c r="E147" s="99"/>
      <c r="F147" s="99"/>
      <c r="G147" s="41"/>
      <c r="H147" s="41"/>
      <c r="I147" s="41"/>
      <c r="J147" s="41"/>
      <c r="K147" s="41"/>
      <c r="L147" s="82"/>
      <c r="M147" s="82"/>
      <c r="N147" s="82"/>
      <c r="O147" s="82"/>
    </row>
    <row r="148" spans="1:15" ht="15.75" hidden="1" x14ac:dyDescent="0.25">
      <c r="A148" s="163" t="s">
        <v>1494</v>
      </c>
      <c r="B148" s="164" t="s">
        <v>1495</v>
      </c>
      <c r="C148" s="99">
        <f t="shared" si="2"/>
        <v>15</v>
      </c>
      <c r="D148" s="99">
        <v>15</v>
      </c>
      <c r="E148" s="99"/>
      <c r="F148" s="99"/>
      <c r="G148" s="41"/>
      <c r="H148" s="41"/>
      <c r="I148" s="41"/>
      <c r="J148" s="41"/>
      <c r="K148" s="41"/>
      <c r="L148" s="82"/>
      <c r="M148" s="82"/>
      <c r="N148" s="82"/>
      <c r="O148" s="82"/>
    </row>
    <row r="149" spans="1:15" ht="15.75" hidden="1" x14ac:dyDescent="0.25">
      <c r="A149" s="163" t="s">
        <v>2120</v>
      </c>
      <c r="B149" s="166" t="s">
        <v>2121</v>
      </c>
      <c r="C149" s="99">
        <f t="shared" si="2"/>
        <v>0</v>
      </c>
      <c r="D149" s="99"/>
      <c r="E149" s="99"/>
      <c r="F149" s="99"/>
      <c r="G149" s="99"/>
      <c r="H149" s="99"/>
      <c r="I149" s="99"/>
      <c r="J149" s="99"/>
      <c r="K149" s="99"/>
      <c r="L149" s="82"/>
      <c r="M149" s="82"/>
      <c r="N149" s="82"/>
      <c r="O149" s="82"/>
    </row>
    <row r="150" spans="1:15" ht="15.75" hidden="1" x14ac:dyDescent="0.25">
      <c r="A150" s="163" t="s">
        <v>1496</v>
      </c>
      <c r="B150" s="166" t="s">
        <v>1497</v>
      </c>
      <c r="C150" s="99">
        <f t="shared" si="2"/>
        <v>0</v>
      </c>
      <c r="D150" s="99"/>
      <c r="E150" s="99"/>
      <c r="F150" s="99"/>
      <c r="G150" s="41"/>
      <c r="H150" s="41"/>
      <c r="I150" s="41"/>
      <c r="J150" s="41"/>
      <c r="K150" s="41"/>
      <c r="L150" s="82"/>
      <c r="M150" s="82"/>
      <c r="N150" s="82"/>
      <c r="O150" s="82"/>
    </row>
    <row r="151" spans="1:15" ht="15.75" hidden="1" x14ac:dyDescent="0.25">
      <c r="A151" s="163" t="s">
        <v>1498</v>
      </c>
      <c r="B151" s="166" t="s">
        <v>1499</v>
      </c>
      <c r="C151" s="99">
        <f t="shared" si="2"/>
        <v>0</v>
      </c>
      <c r="D151" s="99"/>
      <c r="E151" s="99"/>
      <c r="F151" s="99"/>
      <c r="G151" s="41"/>
      <c r="H151" s="41"/>
      <c r="I151" s="41"/>
      <c r="J151" s="41"/>
      <c r="K151" s="41"/>
      <c r="L151" s="82"/>
      <c r="M151" s="82"/>
      <c r="N151" s="82"/>
      <c r="O151" s="82"/>
    </row>
    <row r="152" spans="1:15" ht="15.75" hidden="1" x14ac:dyDescent="0.25">
      <c r="A152" s="163" t="s">
        <v>1500</v>
      </c>
      <c r="B152" s="166" t="s">
        <v>1501</v>
      </c>
      <c r="C152" s="99">
        <f t="shared" si="2"/>
        <v>0</v>
      </c>
      <c r="D152" s="99"/>
      <c r="E152" s="99"/>
      <c r="F152" s="99"/>
      <c r="G152" s="41"/>
      <c r="H152" s="41"/>
      <c r="I152" s="41"/>
      <c r="J152" s="41"/>
      <c r="K152" s="41"/>
      <c r="L152" s="82"/>
      <c r="M152" s="82"/>
      <c r="N152" s="82"/>
      <c r="O152" s="82"/>
    </row>
    <row r="153" spans="1:15" ht="15.75" hidden="1" x14ac:dyDescent="0.25">
      <c r="A153" s="163" t="s">
        <v>1502</v>
      </c>
      <c r="B153" s="164" t="s">
        <v>1503</v>
      </c>
      <c r="C153" s="99">
        <f t="shared" si="2"/>
        <v>0</v>
      </c>
      <c r="D153" s="99"/>
      <c r="E153" s="99"/>
      <c r="F153" s="99"/>
      <c r="G153" s="41"/>
      <c r="H153" s="41"/>
      <c r="I153" s="41"/>
      <c r="J153" s="41"/>
      <c r="K153" s="41"/>
      <c r="L153" s="82"/>
      <c r="M153" s="82"/>
      <c r="N153" s="82"/>
      <c r="O153" s="82"/>
    </row>
    <row r="154" spans="1:15" ht="15.75" hidden="1" x14ac:dyDescent="0.25">
      <c r="A154" s="163" t="s">
        <v>1504</v>
      </c>
      <c r="B154" s="164" t="s">
        <v>1505</v>
      </c>
      <c r="C154" s="99">
        <f t="shared" si="2"/>
        <v>0</v>
      </c>
      <c r="D154" s="99"/>
      <c r="E154" s="99"/>
      <c r="F154" s="99"/>
      <c r="G154" s="41"/>
      <c r="H154" s="41"/>
      <c r="I154" s="41"/>
      <c r="J154" s="41"/>
      <c r="K154" s="41"/>
      <c r="L154" s="82"/>
      <c r="M154" s="82"/>
      <c r="N154" s="82"/>
      <c r="O154" s="82"/>
    </row>
    <row r="155" spans="1:15" ht="15.75" hidden="1" x14ac:dyDescent="0.25">
      <c r="A155" s="163" t="s">
        <v>1506</v>
      </c>
      <c r="B155" s="164" t="s">
        <v>1507</v>
      </c>
      <c r="C155" s="99">
        <f t="shared" si="2"/>
        <v>0</v>
      </c>
      <c r="D155" s="99"/>
      <c r="E155" s="99"/>
      <c r="F155" s="99"/>
      <c r="G155" s="41"/>
      <c r="H155" s="41"/>
      <c r="I155" s="41"/>
      <c r="J155" s="41"/>
      <c r="K155" s="41"/>
      <c r="L155" s="82"/>
      <c r="M155" s="82"/>
      <c r="N155" s="82"/>
      <c r="O155" s="82"/>
    </row>
    <row r="156" spans="1:15" ht="15.75" hidden="1" x14ac:dyDescent="0.25">
      <c r="A156" s="163" t="s">
        <v>1508</v>
      </c>
      <c r="B156" s="166" t="s">
        <v>1509</v>
      </c>
      <c r="C156" s="99">
        <f t="shared" si="2"/>
        <v>0</v>
      </c>
      <c r="D156" s="99"/>
      <c r="E156" s="99"/>
      <c r="F156" s="99"/>
      <c r="G156" s="41"/>
      <c r="H156" s="41"/>
      <c r="I156" s="41"/>
      <c r="J156" s="41"/>
      <c r="K156" s="41"/>
      <c r="L156" s="82"/>
      <c r="M156" s="82"/>
      <c r="N156" s="82"/>
      <c r="O156" s="82"/>
    </row>
    <row r="157" spans="1:15" ht="15.75" hidden="1" x14ac:dyDescent="0.25">
      <c r="A157" s="163" t="s">
        <v>1510</v>
      </c>
      <c r="B157" s="164" t="s">
        <v>1511</v>
      </c>
      <c r="C157" s="99">
        <f t="shared" si="2"/>
        <v>0</v>
      </c>
      <c r="D157" s="99"/>
      <c r="E157" s="99"/>
      <c r="F157" s="99"/>
      <c r="G157" s="41"/>
      <c r="H157" s="41"/>
      <c r="I157" s="41"/>
      <c r="J157" s="41"/>
      <c r="K157" s="41"/>
      <c r="L157" s="82"/>
      <c r="M157" s="82"/>
      <c r="N157" s="82"/>
      <c r="O157" s="82"/>
    </row>
    <row r="158" spans="1:15" ht="15.75" hidden="1" x14ac:dyDescent="0.25">
      <c r="A158" s="163" t="s">
        <v>1512</v>
      </c>
      <c r="B158" s="164" t="s">
        <v>1513</v>
      </c>
      <c r="C158" s="99">
        <f t="shared" si="2"/>
        <v>0</v>
      </c>
      <c r="D158" s="99"/>
      <c r="E158" s="99"/>
      <c r="F158" s="99"/>
      <c r="G158" s="41"/>
      <c r="H158" s="41"/>
      <c r="I158" s="41"/>
      <c r="J158" s="41"/>
      <c r="K158" s="41"/>
      <c r="L158" s="82"/>
      <c r="M158" s="82"/>
      <c r="N158" s="82"/>
      <c r="O158" s="82"/>
    </row>
    <row r="159" spans="1:15" ht="15.75" hidden="1" x14ac:dyDescent="0.25">
      <c r="A159" s="163" t="s">
        <v>1514</v>
      </c>
      <c r="B159" s="164" t="s">
        <v>1515</v>
      </c>
      <c r="C159" s="99">
        <f t="shared" si="2"/>
        <v>0</v>
      </c>
      <c r="D159" s="99"/>
      <c r="E159" s="99"/>
      <c r="F159" s="99"/>
      <c r="G159" s="41"/>
      <c r="H159" s="41"/>
      <c r="I159" s="41"/>
      <c r="J159" s="41"/>
      <c r="K159" s="41"/>
      <c r="L159" s="82"/>
      <c r="M159" s="82"/>
      <c r="N159" s="82"/>
      <c r="O159" s="82"/>
    </row>
    <row r="160" spans="1:15" ht="15.75" hidden="1" x14ac:dyDescent="0.25">
      <c r="A160" s="163" t="s">
        <v>1516</v>
      </c>
      <c r="B160" s="166" t="s">
        <v>1517</v>
      </c>
      <c r="C160" s="99">
        <f t="shared" si="2"/>
        <v>0</v>
      </c>
      <c r="D160" s="99"/>
      <c r="E160" s="99"/>
      <c r="F160" s="99"/>
      <c r="G160" s="41"/>
      <c r="H160" s="41"/>
      <c r="I160" s="41"/>
      <c r="J160" s="41"/>
      <c r="K160" s="41"/>
      <c r="L160" s="82"/>
      <c r="M160" s="82"/>
      <c r="N160" s="82"/>
      <c r="O160" s="82"/>
    </row>
    <row r="161" spans="1:15" ht="15.75" hidden="1" x14ac:dyDescent="0.25">
      <c r="A161" s="163" t="s">
        <v>1518</v>
      </c>
      <c r="B161" s="164" t="s">
        <v>1519</v>
      </c>
      <c r="C161" s="99">
        <f t="shared" si="2"/>
        <v>0</v>
      </c>
      <c r="D161" s="99"/>
      <c r="E161" s="99"/>
      <c r="F161" s="99"/>
      <c r="G161" s="41"/>
      <c r="H161" s="41"/>
      <c r="I161" s="41"/>
      <c r="J161" s="41"/>
      <c r="K161" s="41"/>
      <c r="L161" s="82"/>
      <c r="M161" s="82"/>
      <c r="N161" s="82"/>
      <c r="O161" s="82"/>
    </row>
    <row r="162" spans="1:15" ht="15.75" hidden="1" x14ac:dyDescent="0.25">
      <c r="A162" s="163" t="s">
        <v>1520</v>
      </c>
      <c r="B162" s="164" t="s">
        <v>1521</v>
      </c>
      <c r="C162" s="99">
        <f t="shared" si="2"/>
        <v>0</v>
      </c>
      <c r="D162" s="99"/>
      <c r="E162" s="99"/>
      <c r="F162" s="99"/>
      <c r="G162" s="41"/>
      <c r="H162" s="41"/>
      <c r="I162" s="41"/>
      <c r="J162" s="41"/>
      <c r="K162" s="41"/>
      <c r="L162" s="82"/>
      <c r="M162" s="82"/>
      <c r="N162" s="82"/>
      <c r="O162" s="82"/>
    </row>
    <row r="163" spans="1:15" ht="15.75" hidden="1" x14ac:dyDescent="0.25">
      <c r="A163" s="163" t="s">
        <v>1522</v>
      </c>
      <c r="B163" s="164" t="s">
        <v>1523</v>
      </c>
      <c r="C163" s="99">
        <f t="shared" si="2"/>
        <v>0</v>
      </c>
      <c r="D163" s="99"/>
      <c r="E163" s="99"/>
      <c r="F163" s="99"/>
      <c r="G163" s="41"/>
      <c r="H163" s="41"/>
      <c r="I163" s="41"/>
      <c r="J163" s="41"/>
      <c r="K163" s="41"/>
      <c r="L163" s="82"/>
      <c r="M163" s="82"/>
      <c r="N163" s="82"/>
      <c r="O163" s="82"/>
    </row>
    <row r="164" spans="1:15" ht="15.75" hidden="1" x14ac:dyDescent="0.25">
      <c r="A164" s="163" t="s">
        <v>1524</v>
      </c>
      <c r="B164" s="164" t="s">
        <v>1525</v>
      </c>
      <c r="C164" s="99">
        <f t="shared" si="2"/>
        <v>0</v>
      </c>
      <c r="D164" s="99"/>
      <c r="E164" s="99"/>
      <c r="F164" s="99"/>
      <c r="G164" s="41"/>
      <c r="H164" s="41"/>
      <c r="I164" s="41"/>
      <c r="J164" s="41"/>
      <c r="K164" s="41"/>
      <c r="L164" s="82"/>
      <c r="M164" s="82"/>
      <c r="N164" s="82"/>
      <c r="O164" s="82"/>
    </row>
    <row r="165" spans="1:15" ht="15.75" hidden="1" x14ac:dyDescent="0.25">
      <c r="A165" s="163" t="s">
        <v>1526</v>
      </c>
      <c r="B165" s="164" t="s">
        <v>1527</v>
      </c>
      <c r="C165" s="99">
        <f t="shared" si="2"/>
        <v>0</v>
      </c>
      <c r="D165" s="99"/>
      <c r="E165" s="99"/>
      <c r="F165" s="99"/>
      <c r="G165" s="41"/>
      <c r="H165" s="41"/>
      <c r="I165" s="41"/>
      <c r="J165" s="41"/>
      <c r="K165" s="41"/>
      <c r="L165" s="82"/>
      <c r="M165" s="82"/>
      <c r="N165" s="82"/>
      <c r="O165" s="82"/>
    </row>
    <row r="166" spans="1:15" ht="15.75" hidden="1" x14ac:dyDescent="0.25">
      <c r="A166" s="163" t="s">
        <v>1528</v>
      </c>
      <c r="B166" s="164" t="s">
        <v>1529</v>
      </c>
      <c r="C166" s="99">
        <f t="shared" si="2"/>
        <v>0</v>
      </c>
      <c r="D166" s="99"/>
      <c r="E166" s="99"/>
      <c r="F166" s="99"/>
      <c r="G166" s="41"/>
      <c r="H166" s="41"/>
      <c r="I166" s="41"/>
      <c r="J166" s="41"/>
      <c r="K166" s="41"/>
      <c r="L166" s="82"/>
      <c r="M166" s="82"/>
      <c r="N166" s="82"/>
      <c r="O166" s="82"/>
    </row>
    <row r="167" spans="1:15" ht="15.75" hidden="1" x14ac:dyDescent="0.25">
      <c r="A167" s="163" t="s">
        <v>1530</v>
      </c>
      <c r="B167" s="164" t="s">
        <v>1531</v>
      </c>
      <c r="C167" s="99">
        <f t="shared" si="2"/>
        <v>0</v>
      </c>
      <c r="D167" s="99"/>
      <c r="E167" s="99"/>
      <c r="F167" s="99"/>
      <c r="G167" s="41"/>
      <c r="H167" s="41"/>
      <c r="I167" s="41"/>
      <c r="J167" s="41"/>
      <c r="K167" s="41"/>
      <c r="L167" s="82"/>
      <c r="M167" s="82"/>
      <c r="N167" s="82"/>
      <c r="O167" s="82"/>
    </row>
    <row r="168" spans="1:15" ht="15.75" hidden="1" x14ac:dyDescent="0.25">
      <c r="A168" s="163" t="s">
        <v>1532</v>
      </c>
      <c r="B168" s="164" t="s">
        <v>1533</v>
      </c>
      <c r="C168" s="99">
        <f t="shared" si="2"/>
        <v>0</v>
      </c>
      <c r="D168" s="99"/>
      <c r="E168" s="99"/>
      <c r="F168" s="99"/>
      <c r="G168" s="41"/>
      <c r="H168" s="41"/>
      <c r="I168" s="41"/>
      <c r="J168" s="41"/>
      <c r="K168" s="41"/>
      <c r="L168" s="82"/>
      <c r="M168" s="82"/>
      <c r="N168" s="82"/>
      <c r="O168" s="82"/>
    </row>
    <row r="169" spans="1:15" ht="15.75" hidden="1" x14ac:dyDescent="0.25">
      <c r="A169" s="163" t="s">
        <v>1534</v>
      </c>
      <c r="B169" s="164" t="s">
        <v>1535</v>
      </c>
      <c r="C169" s="99">
        <f t="shared" si="2"/>
        <v>0</v>
      </c>
      <c r="D169" s="99"/>
      <c r="E169" s="99"/>
      <c r="F169" s="99"/>
      <c r="G169" s="41"/>
      <c r="H169" s="41"/>
      <c r="I169" s="41"/>
      <c r="J169" s="41"/>
      <c r="K169" s="41"/>
      <c r="L169" s="82"/>
      <c r="M169" s="82"/>
      <c r="N169" s="82"/>
      <c r="O169" s="82"/>
    </row>
    <row r="170" spans="1:15" ht="15.75" hidden="1" x14ac:dyDescent="0.25">
      <c r="A170" s="163" t="s">
        <v>1536</v>
      </c>
      <c r="B170" s="166" t="s">
        <v>1537</v>
      </c>
      <c r="C170" s="99">
        <f t="shared" si="2"/>
        <v>0</v>
      </c>
      <c r="D170" s="99"/>
      <c r="E170" s="99"/>
      <c r="F170" s="99"/>
      <c r="G170" s="41"/>
      <c r="H170" s="41"/>
      <c r="I170" s="41"/>
      <c r="J170" s="41"/>
      <c r="K170" s="41"/>
      <c r="L170" s="82"/>
      <c r="M170" s="82"/>
      <c r="N170" s="82"/>
      <c r="O170" s="82"/>
    </row>
    <row r="171" spans="1:15" ht="15.75" hidden="1" x14ac:dyDescent="0.25">
      <c r="A171" s="163" t="s">
        <v>1538</v>
      </c>
      <c r="B171" s="166" t="s">
        <v>1539</v>
      </c>
      <c r="C171" s="99">
        <f t="shared" si="2"/>
        <v>0</v>
      </c>
      <c r="D171" s="99"/>
      <c r="E171" s="99"/>
      <c r="F171" s="99"/>
      <c r="G171" s="41"/>
      <c r="H171" s="41"/>
      <c r="I171" s="41"/>
      <c r="J171" s="41"/>
      <c r="K171" s="41"/>
      <c r="L171" s="82"/>
      <c r="M171" s="82"/>
      <c r="N171" s="82"/>
      <c r="O171" s="82"/>
    </row>
    <row r="172" spans="1:15" ht="15.75" hidden="1" x14ac:dyDescent="0.25">
      <c r="A172" s="163" t="s">
        <v>1540</v>
      </c>
      <c r="B172" s="164" t="s">
        <v>1541</v>
      </c>
      <c r="C172" s="99">
        <f t="shared" si="2"/>
        <v>0</v>
      </c>
      <c r="D172" s="99"/>
      <c r="E172" s="99"/>
      <c r="F172" s="99"/>
      <c r="G172" s="41"/>
      <c r="H172" s="41"/>
      <c r="I172" s="41"/>
      <c r="J172" s="41"/>
      <c r="K172" s="41"/>
      <c r="L172" s="82"/>
      <c r="M172" s="82"/>
      <c r="N172" s="82"/>
      <c r="O172" s="82"/>
    </row>
    <row r="173" spans="1:15" ht="15.75" hidden="1" x14ac:dyDescent="0.25">
      <c r="A173" s="163" t="s">
        <v>1542</v>
      </c>
      <c r="B173" s="164" t="s">
        <v>1543</v>
      </c>
      <c r="C173" s="99">
        <f t="shared" si="2"/>
        <v>0</v>
      </c>
      <c r="D173" s="99"/>
      <c r="E173" s="99"/>
      <c r="F173" s="99"/>
      <c r="G173" s="41"/>
      <c r="H173" s="41"/>
      <c r="I173" s="41"/>
      <c r="J173" s="41"/>
      <c r="K173" s="41"/>
      <c r="L173" s="82"/>
      <c r="M173" s="82"/>
      <c r="N173" s="82"/>
      <c r="O173" s="82"/>
    </row>
    <row r="174" spans="1:15" ht="15.75" hidden="1" x14ac:dyDescent="0.25">
      <c r="A174" s="163" t="s">
        <v>1544</v>
      </c>
      <c r="B174" s="164" t="s">
        <v>1545</v>
      </c>
      <c r="C174" s="99">
        <f t="shared" si="2"/>
        <v>0</v>
      </c>
      <c r="D174" s="99"/>
      <c r="E174" s="99"/>
      <c r="F174" s="99"/>
      <c r="G174" s="41"/>
      <c r="H174" s="41"/>
      <c r="I174" s="41"/>
      <c r="J174" s="41"/>
      <c r="K174" s="41"/>
      <c r="L174" s="82"/>
      <c r="M174" s="82"/>
      <c r="N174" s="82"/>
      <c r="O174" s="82"/>
    </row>
    <row r="175" spans="1:15" ht="15.75" hidden="1" x14ac:dyDescent="0.25">
      <c r="A175" s="163" t="s">
        <v>1546</v>
      </c>
      <c r="B175" s="164" t="s">
        <v>1547</v>
      </c>
      <c r="C175" s="99">
        <f t="shared" si="2"/>
        <v>0</v>
      </c>
      <c r="D175" s="99"/>
      <c r="E175" s="99"/>
      <c r="F175" s="99"/>
      <c r="G175" s="41"/>
      <c r="H175" s="41"/>
      <c r="I175" s="41"/>
      <c r="J175" s="41"/>
      <c r="K175" s="41"/>
      <c r="L175" s="82"/>
      <c r="M175" s="82"/>
      <c r="N175" s="82"/>
      <c r="O175" s="82"/>
    </row>
    <row r="176" spans="1:15" ht="15.75" hidden="1" x14ac:dyDescent="0.25">
      <c r="A176" s="163" t="s">
        <v>1548</v>
      </c>
      <c r="B176" s="164" t="s">
        <v>1549</v>
      </c>
      <c r="C176" s="99">
        <f t="shared" si="2"/>
        <v>0</v>
      </c>
      <c r="D176" s="99"/>
      <c r="E176" s="99"/>
      <c r="F176" s="99"/>
      <c r="G176" s="41"/>
      <c r="H176" s="41"/>
      <c r="I176" s="41"/>
      <c r="J176" s="41"/>
      <c r="K176" s="41"/>
      <c r="L176" s="82"/>
      <c r="M176" s="82"/>
      <c r="N176" s="82"/>
      <c r="O176" s="82"/>
    </row>
    <row r="177" spans="1:15" ht="15.75" hidden="1" x14ac:dyDescent="0.25">
      <c r="A177" s="163" t="s">
        <v>1550</v>
      </c>
      <c r="B177" s="164" t="s">
        <v>1551</v>
      </c>
      <c r="C177" s="99">
        <f t="shared" si="2"/>
        <v>0</v>
      </c>
      <c r="D177" s="99"/>
      <c r="E177" s="99"/>
      <c r="F177" s="99"/>
      <c r="G177" s="41"/>
      <c r="H177" s="41"/>
      <c r="I177" s="41"/>
      <c r="J177" s="41"/>
      <c r="K177" s="41"/>
      <c r="L177" s="82"/>
      <c r="M177" s="82"/>
      <c r="N177" s="82"/>
      <c r="O177" s="82"/>
    </row>
    <row r="178" spans="1:15" ht="15.75" hidden="1" x14ac:dyDescent="0.25">
      <c r="A178" s="163" t="s">
        <v>1552</v>
      </c>
      <c r="B178" s="164" t="s">
        <v>1553</v>
      </c>
      <c r="C178" s="99">
        <f t="shared" si="2"/>
        <v>0</v>
      </c>
      <c r="D178" s="99"/>
      <c r="E178" s="99"/>
      <c r="F178" s="99"/>
      <c r="G178" s="41"/>
      <c r="H178" s="41"/>
      <c r="I178" s="41"/>
      <c r="J178" s="41"/>
      <c r="K178" s="41"/>
      <c r="L178" s="82"/>
      <c r="M178" s="82"/>
      <c r="N178" s="82"/>
      <c r="O178" s="82"/>
    </row>
    <row r="179" spans="1:15" ht="15.75" hidden="1" x14ac:dyDescent="0.25">
      <c r="A179" s="163" t="s">
        <v>1554</v>
      </c>
      <c r="B179" s="164" t="s">
        <v>1555</v>
      </c>
      <c r="C179" s="99">
        <f t="shared" si="2"/>
        <v>0</v>
      </c>
      <c r="D179" s="99"/>
      <c r="E179" s="99"/>
      <c r="F179" s="99"/>
      <c r="G179" s="41"/>
      <c r="H179" s="41"/>
      <c r="I179" s="41"/>
      <c r="J179" s="41"/>
      <c r="K179" s="41"/>
      <c r="L179" s="82"/>
      <c r="M179" s="82"/>
      <c r="N179" s="82"/>
      <c r="O179" s="82"/>
    </row>
    <row r="180" spans="1:15" ht="15.75" hidden="1" x14ac:dyDescent="0.25">
      <c r="A180" s="163" t="s">
        <v>1554</v>
      </c>
      <c r="B180" s="164" t="s">
        <v>2124</v>
      </c>
      <c r="C180" s="99">
        <f t="shared" si="2"/>
        <v>0</v>
      </c>
      <c r="D180" s="99"/>
      <c r="E180" s="99"/>
      <c r="F180" s="99"/>
      <c r="G180" s="99"/>
      <c r="H180" s="99"/>
      <c r="I180" s="99"/>
      <c r="J180" s="99"/>
      <c r="K180" s="99"/>
      <c r="L180" s="82"/>
      <c r="M180" s="82"/>
      <c r="N180" s="82"/>
      <c r="O180" s="82"/>
    </row>
    <row r="181" spans="1:15" ht="15.75" hidden="1" x14ac:dyDescent="0.25">
      <c r="A181" s="163" t="s">
        <v>1556</v>
      </c>
      <c r="B181" s="164" t="s">
        <v>1557</v>
      </c>
      <c r="C181" s="99">
        <f t="shared" si="2"/>
        <v>0</v>
      </c>
      <c r="D181" s="99"/>
      <c r="E181" s="99"/>
      <c r="F181" s="99"/>
      <c r="G181" s="41"/>
      <c r="H181" s="41"/>
      <c r="I181" s="41"/>
      <c r="J181" s="41"/>
      <c r="K181" s="41"/>
      <c r="L181" s="82"/>
      <c r="M181" s="82"/>
      <c r="N181" s="82"/>
      <c r="O181" s="82"/>
    </row>
    <row r="182" spans="1:15" ht="15.75" hidden="1" x14ac:dyDescent="0.25">
      <c r="A182" s="163" t="s">
        <v>1558</v>
      </c>
      <c r="B182" s="164" t="s">
        <v>1559</v>
      </c>
      <c r="C182" s="99">
        <f t="shared" si="2"/>
        <v>0</v>
      </c>
      <c r="D182" s="99"/>
      <c r="E182" s="99"/>
      <c r="F182" s="99"/>
      <c r="G182" s="41"/>
      <c r="H182" s="41"/>
      <c r="I182" s="41"/>
      <c r="J182" s="41"/>
      <c r="K182" s="41"/>
      <c r="L182" s="82"/>
      <c r="M182" s="82"/>
      <c r="N182" s="82"/>
      <c r="O182" s="82"/>
    </row>
    <row r="183" spans="1:15" ht="15.75" hidden="1" x14ac:dyDescent="0.25">
      <c r="A183" s="163" t="s">
        <v>1560</v>
      </c>
      <c r="B183" s="166" t="s">
        <v>1561</v>
      </c>
      <c r="C183" s="99">
        <f t="shared" si="2"/>
        <v>0</v>
      </c>
      <c r="D183" s="99"/>
      <c r="E183" s="99"/>
      <c r="F183" s="99"/>
      <c r="G183" s="41"/>
      <c r="H183" s="41"/>
      <c r="I183" s="41"/>
      <c r="J183" s="41"/>
      <c r="K183" s="41"/>
      <c r="L183" s="82"/>
      <c r="M183" s="82"/>
      <c r="N183" s="82"/>
      <c r="O183" s="82"/>
    </row>
    <row r="184" spans="1:15" ht="15.75" hidden="1" x14ac:dyDescent="0.25">
      <c r="A184" s="163" t="s">
        <v>1562</v>
      </c>
      <c r="B184" s="164" t="s">
        <v>1563</v>
      </c>
      <c r="C184" s="99">
        <f t="shared" si="2"/>
        <v>0</v>
      </c>
      <c r="D184" s="99"/>
      <c r="E184" s="99"/>
      <c r="F184" s="99"/>
      <c r="G184" s="41"/>
      <c r="H184" s="41"/>
      <c r="I184" s="41"/>
      <c r="J184" s="41"/>
      <c r="K184" s="41"/>
      <c r="L184" s="82"/>
      <c r="M184" s="82"/>
      <c r="N184" s="82"/>
      <c r="O184" s="82"/>
    </row>
    <row r="185" spans="1:15" ht="15.75" hidden="1" x14ac:dyDescent="0.25">
      <c r="A185" s="163" t="s">
        <v>1562</v>
      </c>
      <c r="B185" s="164" t="s">
        <v>1564</v>
      </c>
      <c r="C185" s="99">
        <f t="shared" si="2"/>
        <v>0</v>
      </c>
      <c r="D185" s="99"/>
      <c r="E185" s="99"/>
      <c r="F185" s="99"/>
      <c r="G185" s="41"/>
      <c r="H185" s="41"/>
      <c r="I185" s="41"/>
      <c r="J185" s="41"/>
      <c r="K185" s="41"/>
      <c r="L185" s="82"/>
      <c r="M185" s="82"/>
      <c r="N185" s="82"/>
      <c r="O185" s="82"/>
    </row>
    <row r="186" spans="1:15" ht="15.75" hidden="1" x14ac:dyDescent="0.25">
      <c r="A186" s="163" t="s">
        <v>1565</v>
      </c>
      <c r="B186" s="166" t="s">
        <v>1566</v>
      </c>
      <c r="C186" s="99">
        <f t="shared" si="2"/>
        <v>0</v>
      </c>
      <c r="D186" s="99"/>
      <c r="E186" s="99"/>
      <c r="F186" s="99"/>
      <c r="G186" s="41"/>
      <c r="H186" s="41"/>
      <c r="I186" s="41"/>
      <c r="J186" s="41"/>
      <c r="K186" s="41"/>
      <c r="L186" s="82"/>
      <c r="M186" s="82"/>
      <c r="N186" s="82"/>
      <c r="O186" s="82"/>
    </row>
    <row r="187" spans="1:15" ht="15.75" hidden="1" x14ac:dyDescent="0.25">
      <c r="A187" s="163" t="s">
        <v>1567</v>
      </c>
      <c r="B187" s="164" t="s">
        <v>1568</v>
      </c>
      <c r="C187" s="99">
        <f t="shared" si="2"/>
        <v>0</v>
      </c>
      <c r="D187" s="99"/>
      <c r="E187" s="99"/>
      <c r="F187" s="99"/>
      <c r="G187" s="41"/>
      <c r="H187" s="41"/>
      <c r="I187" s="41"/>
      <c r="J187" s="41"/>
      <c r="K187" s="41"/>
      <c r="L187" s="82"/>
      <c r="M187" s="82"/>
      <c r="N187" s="82"/>
      <c r="O187" s="82"/>
    </row>
    <row r="188" spans="1:15" ht="15.75" hidden="1" x14ac:dyDescent="0.25">
      <c r="A188" s="163" t="s">
        <v>1569</v>
      </c>
      <c r="B188" s="164" t="s">
        <v>1570</v>
      </c>
      <c r="C188" s="99">
        <f t="shared" si="2"/>
        <v>0</v>
      </c>
      <c r="D188" s="99"/>
      <c r="E188" s="99"/>
      <c r="F188" s="99"/>
      <c r="G188" s="41"/>
      <c r="H188" s="41"/>
      <c r="I188" s="41"/>
      <c r="J188" s="41"/>
      <c r="K188" s="41"/>
      <c r="L188" s="82"/>
      <c r="M188" s="82"/>
      <c r="N188" s="82"/>
      <c r="O188" s="82"/>
    </row>
    <row r="189" spans="1:15" ht="15.75" hidden="1" x14ac:dyDescent="0.25">
      <c r="A189" s="163" t="s">
        <v>1571</v>
      </c>
      <c r="B189" s="164" t="s">
        <v>1572</v>
      </c>
      <c r="C189" s="99">
        <f t="shared" si="2"/>
        <v>0</v>
      </c>
      <c r="D189" s="99"/>
      <c r="E189" s="99"/>
      <c r="F189" s="99"/>
      <c r="G189" s="41"/>
      <c r="H189" s="41"/>
      <c r="I189" s="41"/>
      <c r="J189" s="41"/>
      <c r="K189" s="41"/>
      <c r="L189" s="82"/>
      <c r="M189" s="82"/>
      <c r="N189" s="82"/>
      <c r="O189" s="82"/>
    </row>
    <row r="190" spans="1:15" ht="15.75" hidden="1" x14ac:dyDescent="0.25">
      <c r="A190" s="163" t="s">
        <v>1573</v>
      </c>
      <c r="B190" s="164" t="s">
        <v>1574</v>
      </c>
      <c r="C190" s="99">
        <f t="shared" si="2"/>
        <v>0</v>
      </c>
      <c r="D190" s="101"/>
      <c r="E190" s="101"/>
      <c r="F190" s="101"/>
      <c r="G190" s="102"/>
      <c r="H190" s="102"/>
      <c r="I190" s="102"/>
      <c r="J190" s="102"/>
      <c r="K190" s="102"/>
      <c r="L190" s="100"/>
      <c r="M190" s="100"/>
      <c r="N190" s="100"/>
      <c r="O190" s="100"/>
    </row>
    <row r="191" spans="1:15" s="32" customFormat="1" ht="15.75" hidden="1" x14ac:dyDescent="0.25">
      <c r="A191" s="163" t="s">
        <v>1575</v>
      </c>
      <c r="B191" s="166" t="s">
        <v>1576</v>
      </c>
      <c r="C191" s="99">
        <f t="shared" si="2"/>
        <v>0</v>
      </c>
      <c r="D191" s="99"/>
      <c r="E191" s="99"/>
      <c r="F191" s="99"/>
      <c r="G191" s="41"/>
      <c r="H191" s="41"/>
      <c r="I191" s="41"/>
      <c r="J191" s="41"/>
      <c r="K191" s="41"/>
      <c r="L191" s="82"/>
      <c r="M191" s="82"/>
      <c r="N191" s="82"/>
      <c r="O191" s="82"/>
    </row>
    <row r="192" spans="1:15" ht="15.75" hidden="1" x14ac:dyDescent="0.25">
      <c r="A192" s="163" t="s">
        <v>1577</v>
      </c>
      <c r="B192" s="166" t="s">
        <v>1578</v>
      </c>
      <c r="C192" s="99">
        <f t="shared" si="2"/>
        <v>0</v>
      </c>
      <c r="D192" s="99"/>
      <c r="E192" s="99"/>
      <c r="F192" s="99"/>
      <c r="G192" s="41"/>
      <c r="H192" s="41"/>
      <c r="I192" s="41"/>
      <c r="J192" s="41"/>
      <c r="K192" s="41"/>
      <c r="L192" s="82"/>
      <c r="M192" s="82"/>
      <c r="N192" s="82"/>
      <c r="O192" s="82"/>
    </row>
    <row r="193" spans="1:15" ht="15.75" hidden="1" x14ac:dyDescent="0.25">
      <c r="A193" s="163" t="s">
        <v>1579</v>
      </c>
      <c r="B193" s="166" t="s">
        <v>1580</v>
      </c>
      <c r="C193" s="99">
        <f t="shared" si="2"/>
        <v>0</v>
      </c>
      <c r="D193" s="99"/>
      <c r="E193" s="99"/>
      <c r="F193" s="99"/>
      <c r="G193" s="41"/>
      <c r="H193" s="41"/>
      <c r="I193" s="41"/>
      <c r="J193" s="41"/>
      <c r="K193" s="41"/>
      <c r="L193" s="82"/>
      <c r="M193" s="82"/>
      <c r="N193" s="82"/>
      <c r="O193" s="82"/>
    </row>
    <row r="194" spans="1:15" ht="15.75" hidden="1" x14ac:dyDescent="0.25">
      <c r="A194" s="163" t="s">
        <v>1581</v>
      </c>
      <c r="B194" s="166" t="s">
        <v>1582</v>
      </c>
      <c r="C194" s="101">
        <f t="shared" ref="C194:C257" si="3">SUM(D194:O194)</f>
        <v>0</v>
      </c>
      <c r="D194" s="101"/>
      <c r="E194" s="101"/>
      <c r="F194" s="101"/>
      <c r="G194" s="102"/>
      <c r="H194" s="102"/>
      <c r="I194" s="102"/>
      <c r="J194" s="102"/>
      <c r="K194" s="102"/>
      <c r="L194" s="100"/>
      <c r="M194" s="100"/>
      <c r="N194" s="100"/>
      <c r="O194" s="100"/>
    </row>
    <row r="195" spans="1:15" ht="15.75" hidden="1" x14ac:dyDescent="0.25">
      <c r="A195" s="163" t="s">
        <v>1583</v>
      </c>
      <c r="B195" s="164" t="s">
        <v>1584</v>
      </c>
      <c r="C195" s="99">
        <f t="shared" si="3"/>
        <v>0</v>
      </c>
      <c r="D195" s="99"/>
      <c r="E195" s="99"/>
      <c r="F195" s="99"/>
      <c r="G195" s="41"/>
      <c r="H195" s="41"/>
      <c r="I195" s="41"/>
      <c r="J195" s="41"/>
      <c r="K195" s="41"/>
      <c r="L195" s="82"/>
      <c r="M195" s="82"/>
      <c r="N195" s="82"/>
      <c r="O195" s="82"/>
    </row>
    <row r="196" spans="1:15" ht="15.75" hidden="1" x14ac:dyDescent="0.25">
      <c r="A196" s="163" t="s">
        <v>1585</v>
      </c>
      <c r="B196" s="166" t="s">
        <v>1586</v>
      </c>
      <c r="C196" s="99">
        <f t="shared" si="3"/>
        <v>0</v>
      </c>
      <c r="D196" s="99"/>
      <c r="E196" s="99"/>
      <c r="F196" s="99"/>
      <c r="G196" s="41"/>
      <c r="H196" s="41"/>
      <c r="I196" s="41"/>
      <c r="J196" s="41"/>
      <c r="K196" s="41"/>
      <c r="L196" s="82"/>
      <c r="M196" s="82"/>
      <c r="N196" s="82"/>
      <c r="O196" s="82"/>
    </row>
    <row r="197" spans="1:15" ht="15.75" hidden="1" x14ac:dyDescent="0.25">
      <c r="A197" s="163" t="s">
        <v>1587</v>
      </c>
      <c r="B197" s="166" t="s">
        <v>1588</v>
      </c>
      <c r="C197" s="99">
        <f t="shared" si="3"/>
        <v>0</v>
      </c>
      <c r="D197" s="99"/>
      <c r="E197" s="99"/>
      <c r="F197" s="99"/>
      <c r="G197" s="41"/>
      <c r="H197" s="41"/>
      <c r="I197" s="41"/>
      <c r="J197" s="41"/>
      <c r="K197" s="41"/>
      <c r="L197" s="82"/>
      <c r="M197" s="82"/>
      <c r="N197" s="82"/>
      <c r="O197" s="82"/>
    </row>
    <row r="198" spans="1:15" ht="15.75" hidden="1" x14ac:dyDescent="0.25">
      <c r="A198" s="163" t="s">
        <v>1589</v>
      </c>
      <c r="B198" s="166" t="s">
        <v>1590</v>
      </c>
      <c r="C198" s="99">
        <f t="shared" si="3"/>
        <v>0</v>
      </c>
      <c r="D198" s="99"/>
      <c r="E198" s="99"/>
      <c r="F198" s="99"/>
      <c r="G198" s="41"/>
      <c r="H198" s="41"/>
      <c r="I198" s="41"/>
      <c r="J198" s="41"/>
      <c r="K198" s="41"/>
      <c r="L198" s="82"/>
      <c r="M198" s="82"/>
      <c r="N198" s="82"/>
      <c r="O198" s="82"/>
    </row>
    <row r="199" spans="1:15" ht="15.75" hidden="1" x14ac:dyDescent="0.25">
      <c r="A199" s="163" t="s">
        <v>1591</v>
      </c>
      <c r="B199" s="166" t="s">
        <v>1592</v>
      </c>
      <c r="C199" s="99">
        <f t="shared" si="3"/>
        <v>0</v>
      </c>
      <c r="D199" s="99"/>
      <c r="E199" s="99"/>
      <c r="F199" s="99"/>
      <c r="G199" s="41"/>
      <c r="H199" s="41"/>
      <c r="I199" s="41"/>
      <c r="J199" s="41"/>
      <c r="K199" s="41"/>
      <c r="L199" s="82"/>
      <c r="M199" s="82"/>
      <c r="N199" s="82"/>
      <c r="O199" s="82"/>
    </row>
    <row r="200" spans="1:15" ht="15.75" hidden="1" x14ac:dyDescent="0.25">
      <c r="A200" s="163" t="s">
        <v>1593</v>
      </c>
      <c r="B200" s="164" t="s">
        <v>1594</v>
      </c>
      <c r="C200" s="99">
        <f t="shared" si="3"/>
        <v>0</v>
      </c>
      <c r="D200" s="99"/>
      <c r="E200" s="99"/>
      <c r="F200" s="99"/>
      <c r="G200" s="41"/>
      <c r="H200" s="41"/>
      <c r="I200" s="41"/>
      <c r="J200" s="41"/>
      <c r="K200" s="41"/>
      <c r="L200" s="82"/>
      <c r="M200" s="82"/>
      <c r="N200" s="82"/>
      <c r="O200" s="82"/>
    </row>
    <row r="201" spans="1:15" ht="15.75" hidden="1" x14ac:dyDescent="0.25">
      <c r="A201" s="163" t="s">
        <v>1595</v>
      </c>
      <c r="B201" s="164" t="s">
        <v>1596</v>
      </c>
      <c r="C201" s="99">
        <f t="shared" si="3"/>
        <v>0</v>
      </c>
      <c r="D201" s="99"/>
      <c r="E201" s="99"/>
      <c r="F201" s="99"/>
      <c r="G201" s="41"/>
      <c r="H201" s="41"/>
      <c r="I201" s="41"/>
      <c r="J201" s="41"/>
      <c r="K201" s="41"/>
      <c r="L201" s="82"/>
      <c r="M201" s="82"/>
      <c r="N201" s="82"/>
      <c r="O201" s="82"/>
    </row>
    <row r="202" spans="1:15" ht="15.75" hidden="1" x14ac:dyDescent="0.25">
      <c r="A202" s="163" t="s">
        <v>1597</v>
      </c>
      <c r="B202" s="164" t="s">
        <v>1598</v>
      </c>
      <c r="C202" s="99">
        <f t="shared" si="3"/>
        <v>0</v>
      </c>
      <c r="D202" s="99"/>
      <c r="E202" s="99"/>
      <c r="F202" s="99"/>
      <c r="G202" s="41"/>
      <c r="H202" s="41"/>
      <c r="I202" s="41"/>
      <c r="J202" s="41"/>
      <c r="K202" s="41"/>
      <c r="L202" s="82"/>
      <c r="M202" s="82"/>
      <c r="N202" s="82"/>
      <c r="O202" s="82"/>
    </row>
    <row r="203" spans="1:15" ht="15.75" hidden="1" x14ac:dyDescent="0.25">
      <c r="A203" s="163" t="s">
        <v>1599</v>
      </c>
      <c r="B203" s="164" t="s">
        <v>1600</v>
      </c>
      <c r="C203" s="99">
        <f t="shared" si="3"/>
        <v>0</v>
      </c>
      <c r="D203" s="99"/>
      <c r="E203" s="99"/>
      <c r="F203" s="99"/>
      <c r="G203" s="41"/>
      <c r="H203" s="41"/>
      <c r="I203" s="41"/>
      <c r="J203" s="41"/>
      <c r="K203" s="41"/>
      <c r="L203" s="82"/>
      <c r="M203" s="82"/>
      <c r="N203" s="82"/>
      <c r="O203" s="82"/>
    </row>
    <row r="204" spans="1:15" ht="15.75" hidden="1" x14ac:dyDescent="0.25">
      <c r="A204" s="163" t="s">
        <v>1601</v>
      </c>
      <c r="B204" s="164" t="s">
        <v>1602</v>
      </c>
      <c r="C204" s="99">
        <f t="shared" si="3"/>
        <v>0</v>
      </c>
      <c r="D204" s="99"/>
      <c r="E204" s="99"/>
      <c r="F204" s="99"/>
      <c r="G204" s="41"/>
      <c r="H204" s="41"/>
      <c r="I204" s="41"/>
      <c r="J204" s="41"/>
      <c r="K204" s="41"/>
      <c r="L204" s="82"/>
      <c r="M204" s="82"/>
      <c r="N204" s="82"/>
      <c r="O204" s="82"/>
    </row>
    <row r="205" spans="1:15" ht="15.75" hidden="1" x14ac:dyDescent="0.25">
      <c r="A205" s="163" t="s">
        <v>1603</v>
      </c>
      <c r="B205" s="164" t="s">
        <v>1604</v>
      </c>
      <c r="C205" s="99">
        <f t="shared" si="3"/>
        <v>0</v>
      </c>
      <c r="D205" s="99"/>
      <c r="E205" s="99"/>
      <c r="F205" s="99"/>
      <c r="G205" s="41"/>
      <c r="H205" s="41"/>
      <c r="I205" s="41"/>
      <c r="J205" s="41"/>
      <c r="K205" s="41"/>
      <c r="L205" s="82"/>
      <c r="M205" s="82"/>
      <c r="N205" s="82"/>
      <c r="O205" s="82"/>
    </row>
    <row r="206" spans="1:15" ht="15.75" hidden="1" x14ac:dyDescent="0.25">
      <c r="A206" s="163" t="s">
        <v>1605</v>
      </c>
      <c r="B206" s="164" t="s">
        <v>1606</v>
      </c>
      <c r="C206" s="99">
        <f t="shared" si="3"/>
        <v>0</v>
      </c>
      <c r="D206" s="99"/>
      <c r="E206" s="99"/>
      <c r="F206" s="99"/>
      <c r="G206" s="41"/>
      <c r="H206" s="41"/>
      <c r="I206" s="41"/>
      <c r="J206" s="41"/>
      <c r="K206" s="41"/>
      <c r="L206" s="82"/>
      <c r="M206" s="82"/>
      <c r="N206" s="82"/>
      <c r="O206" s="82"/>
    </row>
    <row r="207" spans="1:15" ht="15.75" hidden="1" x14ac:dyDescent="0.25">
      <c r="A207" s="163" t="s">
        <v>1607</v>
      </c>
      <c r="B207" s="164" t="s">
        <v>1608</v>
      </c>
      <c r="C207" s="99">
        <f t="shared" si="3"/>
        <v>0</v>
      </c>
      <c r="D207" s="99"/>
      <c r="E207" s="99"/>
      <c r="F207" s="99"/>
      <c r="G207" s="41"/>
      <c r="H207" s="41"/>
      <c r="I207" s="41"/>
      <c r="J207" s="41"/>
      <c r="K207" s="41"/>
      <c r="L207" s="82"/>
      <c r="M207" s="82"/>
      <c r="N207" s="82"/>
      <c r="O207" s="82"/>
    </row>
    <row r="208" spans="1:15" ht="15.75" hidden="1" x14ac:dyDescent="0.25">
      <c r="A208" s="163" t="s">
        <v>1609</v>
      </c>
      <c r="B208" s="164" t="s">
        <v>1610</v>
      </c>
      <c r="C208" s="99">
        <f t="shared" si="3"/>
        <v>0</v>
      </c>
      <c r="D208" s="99"/>
      <c r="E208" s="99"/>
      <c r="F208" s="99"/>
      <c r="G208" s="41"/>
      <c r="H208" s="41"/>
      <c r="I208" s="41"/>
      <c r="J208" s="41"/>
      <c r="K208" s="41"/>
      <c r="L208" s="82"/>
      <c r="M208" s="82"/>
      <c r="N208" s="82"/>
      <c r="O208" s="82"/>
    </row>
    <row r="209" spans="1:15" ht="15.75" hidden="1" x14ac:dyDescent="0.25">
      <c r="A209" s="163" t="s">
        <v>1611</v>
      </c>
      <c r="B209" s="164" t="s">
        <v>1612</v>
      </c>
      <c r="C209" s="99">
        <f t="shared" si="3"/>
        <v>0</v>
      </c>
      <c r="D209" s="99"/>
      <c r="E209" s="99"/>
      <c r="F209" s="99"/>
      <c r="G209" s="41"/>
      <c r="H209" s="41"/>
      <c r="I209" s="41"/>
      <c r="J209" s="41"/>
      <c r="K209" s="41"/>
      <c r="L209" s="82"/>
      <c r="M209" s="82"/>
      <c r="N209" s="82"/>
      <c r="O209" s="82"/>
    </row>
    <row r="210" spans="1:15" ht="15.75" hidden="1" x14ac:dyDescent="0.25">
      <c r="A210" s="163" t="s">
        <v>1613</v>
      </c>
      <c r="B210" s="164" t="s">
        <v>1614</v>
      </c>
      <c r="C210" s="99">
        <f t="shared" si="3"/>
        <v>0</v>
      </c>
      <c r="D210" s="99"/>
      <c r="E210" s="99"/>
      <c r="F210" s="99"/>
      <c r="G210" s="41"/>
      <c r="H210" s="41"/>
      <c r="I210" s="41"/>
      <c r="J210" s="41"/>
      <c r="K210" s="41"/>
      <c r="L210" s="82"/>
      <c r="M210" s="82"/>
      <c r="N210" s="82"/>
      <c r="O210" s="82"/>
    </row>
    <row r="211" spans="1:15" ht="15.75" hidden="1" x14ac:dyDescent="0.25">
      <c r="A211" s="163" t="s">
        <v>1615</v>
      </c>
      <c r="B211" s="164" t="s">
        <v>1412</v>
      </c>
      <c r="C211" s="99">
        <f t="shared" si="3"/>
        <v>0</v>
      </c>
      <c r="D211" s="99"/>
      <c r="E211" s="99"/>
      <c r="F211" s="99"/>
      <c r="G211" s="41"/>
      <c r="H211" s="41"/>
      <c r="I211" s="41"/>
      <c r="J211" s="41"/>
      <c r="K211" s="41"/>
      <c r="L211" s="82"/>
      <c r="M211" s="82"/>
      <c r="N211" s="82"/>
      <c r="O211" s="82"/>
    </row>
    <row r="212" spans="1:15" ht="15.75" hidden="1" x14ac:dyDescent="0.25">
      <c r="A212" s="163" t="s">
        <v>1616</v>
      </c>
      <c r="B212" s="164" t="s">
        <v>1617</v>
      </c>
      <c r="C212" s="99">
        <f t="shared" si="3"/>
        <v>0</v>
      </c>
      <c r="D212" s="99"/>
      <c r="E212" s="99"/>
      <c r="F212" s="99"/>
      <c r="G212" s="41"/>
      <c r="H212" s="41"/>
      <c r="I212" s="41"/>
      <c r="J212" s="41"/>
      <c r="K212" s="41"/>
      <c r="L212" s="82"/>
      <c r="M212" s="82"/>
      <c r="N212" s="82"/>
      <c r="O212" s="82"/>
    </row>
    <row r="213" spans="1:15" ht="15.75" hidden="1" x14ac:dyDescent="0.25">
      <c r="A213" s="163" t="s">
        <v>1618</v>
      </c>
      <c r="B213" s="164" t="s">
        <v>1410</v>
      </c>
      <c r="C213" s="99">
        <f t="shared" si="3"/>
        <v>0</v>
      </c>
      <c r="D213" s="99"/>
      <c r="E213" s="99"/>
      <c r="F213" s="99"/>
      <c r="G213" s="41"/>
      <c r="H213" s="41"/>
      <c r="I213" s="41"/>
      <c r="J213" s="41"/>
      <c r="K213" s="41"/>
      <c r="L213" s="82"/>
      <c r="M213" s="82"/>
      <c r="N213" s="82"/>
      <c r="O213" s="82"/>
    </row>
    <row r="214" spans="1:15" ht="15.75" hidden="1" x14ac:dyDescent="0.25">
      <c r="A214" s="163" t="s">
        <v>1619</v>
      </c>
      <c r="B214" s="164" t="s">
        <v>1620</v>
      </c>
      <c r="C214" s="99">
        <f t="shared" si="3"/>
        <v>0</v>
      </c>
      <c r="D214" s="99"/>
      <c r="E214" s="99"/>
      <c r="F214" s="99"/>
      <c r="G214" s="41"/>
      <c r="H214" s="41"/>
      <c r="I214" s="41"/>
      <c r="J214" s="41"/>
      <c r="K214" s="41"/>
      <c r="L214" s="82"/>
      <c r="M214" s="82"/>
      <c r="N214" s="82"/>
      <c r="O214" s="82"/>
    </row>
    <row r="215" spans="1:15" ht="15.75" hidden="1" x14ac:dyDescent="0.25">
      <c r="A215" s="163" t="s">
        <v>1621</v>
      </c>
      <c r="B215" s="164" t="s">
        <v>1622</v>
      </c>
      <c r="C215" s="99">
        <f t="shared" si="3"/>
        <v>0</v>
      </c>
      <c r="D215" s="99"/>
      <c r="E215" s="99"/>
      <c r="F215" s="99"/>
      <c r="G215" s="41"/>
      <c r="H215" s="41"/>
      <c r="I215" s="41"/>
      <c r="J215" s="41"/>
      <c r="K215" s="41"/>
      <c r="L215" s="82"/>
      <c r="M215" s="82"/>
      <c r="N215" s="82"/>
      <c r="O215" s="82"/>
    </row>
    <row r="216" spans="1:15" ht="15.75" hidden="1" x14ac:dyDescent="0.25">
      <c r="A216" s="163" t="s">
        <v>1623</v>
      </c>
      <c r="B216" s="164" t="s">
        <v>1624</v>
      </c>
      <c r="C216" s="99">
        <f t="shared" si="3"/>
        <v>0</v>
      </c>
      <c r="D216" s="99"/>
      <c r="E216" s="99"/>
      <c r="F216" s="99"/>
      <c r="G216" s="41"/>
      <c r="H216" s="41"/>
      <c r="I216" s="41"/>
      <c r="J216" s="41"/>
      <c r="K216" s="41"/>
      <c r="L216" s="82"/>
      <c r="M216" s="82"/>
      <c r="N216" s="82"/>
      <c r="O216" s="82"/>
    </row>
    <row r="217" spans="1:15" ht="15.75" hidden="1" x14ac:dyDescent="0.25">
      <c r="A217" s="163" t="s">
        <v>1625</v>
      </c>
      <c r="B217" s="166" t="s">
        <v>1626</v>
      </c>
      <c r="C217" s="99">
        <f t="shared" si="3"/>
        <v>0</v>
      </c>
      <c r="D217" s="99"/>
      <c r="E217" s="99"/>
      <c r="F217" s="99"/>
      <c r="G217" s="41"/>
      <c r="H217" s="41"/>
      <c r="I217" s="41"/>
      <c r="J217" s="41"/>
      <c r="K217" s="41"/>
      <c r="L217" s="82"/>
      <c r="M217" s="82"/>
      <c r="N217" s="82"/>
      <c r="O217" s="82"/>
    </row>
    <row r="218" spans="1:15" ht="15.75" hidden="1" x14ac:dyDescent="0.25">
      <c r="A218" s="163" t="s">
        <v>1627</v>
      </c>
      <c r="B218" s="164" t="s">
        <v>1628</v>
      </c>
      <c r="C218" s="99">
        <f t="shared" si="3"/>
        <v>0</v>
      </c>
      <c r="D218" s="99"/>
      <c r="E218" s="99"/>
      <c r="F218" s="99"/>
      <c r="G218" s="41"/>
      <c r="H218" s="41"/>
      <c r="I218" s="41"/>
      <c r="J218" s="41"/>
      <c r="K218" s="41"/>
      <c r="L218" s="82"/>
      <c r="M218" s="82"/>
      <c r="N218" s="82"/>
      <c r="O218" s="82"/>
    </row>
    <row r="219" spans="1:15" ht="15.75" hidden="1" x14ac:dyDescent="0.25">
      <c r="A219" s="163" t="s">
        <v>1629</v>
      </c>
      <c r="B219" s="164" t="s">
        <v>1630</v>
      </c>
      <c r="C219" s="99">
        <f t="shared" si="3"/>
        <v>0</v>
      </c>
      <c r="D219" s="99"/>
      <c r="E219" s="99"/>
      <c r="F219" s="99"/>
      <c r="G219" s="41"/>
      <c r="H219" s="41"/>
      <c r="I219" s="41"/>
      <c r="J219" s="41"/>
      <c r="K219" s="41"/>
      <c r="L219" s="82"/>
      <c r="M219" s="82"/>
      <c r="N219" s="82"/>
      <c r="O219" s="82"/>
    </row>
    <row r="220" spans="1:15" ht="15.75" hidden="1" x14ac:dyDescent="0.25">
      <c r="A220" s="163" t="s">
        <v>1631</v>
      </c>
      <c r="B220" s="164" t="s">
        <v>1632</v>
      </c>
      <c r="C220" s="99">
        <f t="shared" si="3"/>
        <v>0</v>
      </c>
      <c r="D220" s="99"/>
      <c r="E220" s="99"/>
      <c r="F220" s="99"/>
      <c r="G220" s="41"/>
      <c r="H220" s="41"/>
      <c r="I220" s="41"/>
      <c r="J220" s="41"/>
      <c r="K220" s="41"/>
      <c r="L220" s="82"/>
      <c r="M220" s="82"/>
      <c r="N220" s="82"/>
      <c r="O220" s="82"/>
    </row>
    <row r="221" spans="1:15" ht="15.75" hidden="1" x14ac:dyDescent="0.25">
      <c r="A221" s="163" t="s">
        <v>1633</v>
      </c>
      <c r="B221" s="164" t="s">
        <v>1634</v>
      </c>
      <c r="C221" s="99">
        <f t="shared" si="3"/>
        <v>130</v>
      </c>
      <c r="D221" s="99">
        <v>130</v>
      </c>
      <c r="E221" s="99"/>
      <c r="F221" s="99"/>
      <c r="G221" s="41"/>
      <c r="H221" s="41"/>
      <c r="I221" s="41"/>
      <c r="J221" s="41"/>
      <c r="K221" s="41"/>
      <c r="L221" s="82"/>
      <c r="M221" s="82"/>
      <c r="N221" s="82"/>
      <c r="O221" s="82"/>
    </row>
    <row r="222" spans="1:15" ht="15.75" hidden="1" x14ac:dyDescent="0.25">
      <c r="A222" s="163" t="s">
        <v>2122</v>
      </c>
      <c r="B222" s="164" t="s">
        <v>2123</v>
      </c>
      <c r="C222" s="99">
        <f t="shared" si="3"/>
        <v>0</v>
      </c>
      <c r="D222" s="99"/>
      <c r="E222" s="99"/>
      <c r="F222" s="99"/>
      <c r="G222" s="99"/>
      <c r="H222" s="99"/>
      <c r="I222" s="99"/>
      <c r="J222" s="99"/>
      <c r="K222" s="99"/>
      <c r="L222" s="82"/>
      <c r="M222" s="82"/>
      <c r="N222" s="82"/>
      <c r="O222" s="82"/>
    </row>
    <row r="223" spans="1:15" ht="15.75" hidden="1" x14ac:dyDescent="0.25">
      <c r="A223" s="163" t="s">
        <v>1635</v>
      </c>
      <c r="B223" s="166" t="s">
        <v>1636</v>
      </c>
      <c r="C223" s="99">
        <f t="shared" si="3"/>
        <v>0</v>
      </c>
      <c r="D223" s="99"/>
      <c r="E223" s="99"/>
      <c r="F223" s="99"/>
      <c r="G223" s="41"/>
      <c r="H223" s="41"/>
      <c r="I223" s="41"/>
      <c r="J223" s="41"/>
      <c r="K223" s="41"/>
      <c r="L223" s="82"/>
      <c r="M223" s="82"/>
      <c r="N223" s="82"/>
      <c r="O223" s="82"/>
    </row>
    <row r="224" spans="1:15" ht="15.75" hidden="1" x14ac:dyDescent="0.25">
      <c r="A224" s="163" t="s">
        <v>1637</v>
      </c>
      <c r="B224" s="164" t="s">
        <v>1638</v>
      </c>
      <c r="C224" s="99">
        <f t="shared" si="3"/>
        <v>0</v>
      </c>
      <c r="D224" s="99"/>
      <c r="E224" s="99"/>
      <c r="F224" s="99"/>
      <c r="G224" s="41"/>
      <c r="H224" s="41"/>
      <c r="I224" s="41"/>
      <c r="J224" s="41"/>
      <c r="K224" s="41"/>
      <c r="L224" s="82"/>
      <c r="M224" s="82"/>
      <c r="N224" s="82"/>
      <c r="O224" s="82"/>
    </row>
    <row r="225" spans="1:15" ht="15.75" hidden="1" x14ac:dyDescent="0.25">
      <c r="A225" s="163" t="s">
        <v>1639</v>
      </c>
      <c r="B225" s="164" t="s">
        <v>1640</v>
      </c>
      <c r="C225" s="99">
        <f t="shared" si="3"/>
        <v>0</v>
      </c>
      <c r="D225" s="99"/>
      <c r="E225" s="99"/>
      <c r="F225" s="99"/>
      <c r="G225" s="41"/>
      <c r="H225" s="41"/>
      <c r="I225" s="41"/>
      <c r="J225" s="41"/>
      <c r="K225" s="41"/>
      <c r="L225" s="82"/>
      <c r="M225" s="82"/>
      <c r="N225" s="82"/>
      <c r="O225" s="82"/>
    </row>
    <row r="226" spans="1:15" ht="15.75" hidden="1" x14ac:dyDescent="0.25">
      <c r="A226" s="163" t="s">
        <v>1641</v>
      </c>
      <c r="B226" s="164" t="s">
        <v>1642</v>
      </c>
      <c r="C226" s="99">
        <f t="shared" si="3"/>
        <v>0</v>
      </c>
      <c r="D226" s="99"/>
      <c r="E226" s="99"/>
      <c r="F226" s="99"/>
      <c r="G226" s="41"/>
      <c r="H226" s="41"/>
      <c r="I226" s="41"/>
      <c r="J226" s="41"/>
      <c r="K226" s="41"/>
      <c r="L226" s="82"/>
      <c r="M226" s="82"/>
      <c r="N226" s="82"/>
      <c r="O226" s="82"/>
    </row>
    <row r="227" spans="1:15" ht="15.75" hidden="1" x14ac:dyDescent="0.25">
      <c r="A227" s="163" t="s">
        <v>1644</v>
      </c>
      <c r="B227" s="166" t="s">
        <v>1645</v>
      </c>
      <c r="C227" s="99">
        <f t="shared" si="3"/>
        <v>0</v>
      </c>
      <c r="D227" s="99"/>
      <c r="E227" s="99"/>
      <c r="F227" s="99"/>
      <c r="G227" s="41"/>
      <c r="H227" s="41"/>
      <c r="I227" s="41"/>
      <c r="J227" s="41"/>
      <c r="K227" s="41"/>
      <c r="L227" s="82"/>
      <c r="M227" s="82"/>
      <c r="N227" s="82"/>
      <c r="O227" s="82"/>
    </row>
    <row r="228" spans="1:15" ht="15.75" hidden="1" x14ac:dyDescent="0.25">
      <c r="A228" s="163" t="s">
        <v>1646</v>
      </c>
      <c r="B228" s="164" t="s">
        <v>1647</v>
      </c>
      <c r="C228" s="99">
        <f t="shared" si="3"/>
        <v>0</v>
      </c>
      <c r="D228" s="99"/>
      <c r="E228" s="99"/>
      <c r="F228" s="99"/>
      <c r="G228" s="41"/>
      <c r="H228" s="41"/>
      <c r="I228" s="41"/>
      <c r="J228" s="41"/>
      <c r="K228" s="41"/>
      <c r="L228" s="82"/>
      <c r="M228" s="82"/>
      <c r="N228" s="82"/>
      <c r="O228" s="82"/>
    </row>
    <row r="229" spans="1:15" ht="15.75" hidden="1" x14ac:dyDescent="0.25">
      <c r="A229" s="163" t="s">
        <v>1648</v>
      </c>
      <c r="B229" s="166" t="s">
        <v>1649</v>
      </c>
      <c r="C229" s="99">
        <f t="shared" si="3"/>
        <v>0</v>
      </c>
      <c r="D229" s="99"/>
      <c r="E229" s="99"/>
      <c r="F229" s="99"/>
      <c r="G229" s="41"/>
      <c r="H229" s="41"/>
      <c r="I229" s="41"/>
      <c r="J229" s="41"/>
      <c r="K229" s="41"/>
      <c r="L229" s="82"/>
      <c r="M229" s="82"/>
      <c r="N229" s="82"/>
      <c r="O229" s="82"/>
    </row>
    <row r="230" spans="1:15" ht="15.75" hidden="1" x14ac:dyDescent="0.25">
      <c r="A230" s="163" t="s">
        <v>1650</v>
      </c>
      <c r="B230" s="164" t="s">
        <v>1651</v>
      </c>
      <c r="C230" s="99">
        <f t="shared" si="3"/>
        <v>0</v>
      </c>
      <c r="D230" s="99"/>
      <c r="E230" s="99"/>
      <c r="F230" s="99"/>
      <c r="G230" s="41"/>
      <c r="H230" s="41"/>
      <c r="I230" s="41"/>
      <c r="J230" s="41"/>
      <c r="K230" s="41"/>
      <c r="L230" s="82"/>
      <c r="M230" s="82"/>
      <c r="N230" s="82"/>
      <c r="O230" s="82"/>
    </row>
    <row r="231" spans="1:15" ht="15.75" hidden="1" x14ac:dyDescent="0.25">
      <c r="A231" s="163" t="s">
        <v>1652</v>
      </c>
      <c r="B231" s="164" t="s">
        <v>1653</v>
      </c>
      <c r="C231" s="99">
        <f t="shared" si="3"/>
        <v>0</v>
      </c>
      <c r="D231" s="99"/>
      <c r="E231" s="99"/>
      <c r="F231" s="99"/>
      <c r="G231" s="41"/>
      <c r="H231" s="41"/>
      <c r="I231" s="41"/>
      <c r="J231" s="41"/>
      <c r="K231" s="41"/>
      <c r="L231" s="82"/>
      <c r="M231" s="82"/>
      <c r="N231" s="82"/>
      <c r="O231" s="82"/>
    </row>
    <row r="232" spans="1:15" ht="15.75" hidden="1" x14ac:dyDescent="0.25">
      <c r="A232" s="163" t="s">
        <v>1654</v>
      </c>
      <c r="B232" s="164" t="s">
        <v>1655</v>
      </c>
      <c r="C232" s="99">
        <f t="shared" si="3"/>
        <v>0</v>
      </c>
      <c r="D232" s="99"/>
      <c r="E232" s="99"/>
      <c r="F232" s="99"/>
      <c r="G232" s="41"/>
      <c r="H232" s="41"/>
      <c r="I232" s="41"/>
      <c r="J232" s="41"/>
      <c r="K232" s="41"/>
      <c r="L232" s="82"/>
      <c r="M232" s="82"/>
      <c r="N232" s="82"/>
      <c r="O232" s="82"/>
    </row>
    <row r="233" spans="1:15" ht="15.75" hidden="1" x14ac:dyDescent="0.25">
      <c r="A233" s="163" t="s">
        <v>1656</v>
      </c>
      <c r="B233" s="164" t="s">
        <v>1657</v>
      </c>
      <c r="C233" s="99">
        <f t="shared" si="3"/>
        <v>0</v>
      </c>
      <c r="D233" s="99"/>
      <c r="E233" s="99"/>
      <c r="F233" s="99"/>
      <c r="G233" s="41"/>
      <c r="H233" s="41"/>
      <c r="I233" s="41"/>
      <c r="J233" s="41"/>
      <c r="K233" s="41"/>
      <c r="L233" s="82"/>
      <c r="M233" s="82"/>
      <c r="N233" s="82"/>
      <c r="O233" s="82"/>
    </row>
    <row r="234" spans="1:15" ht="15.75" hidden="1" x14ac:dyDescent="0.25">
      <c r="A234" s="163" t="s">
        <v>1658</v>
      </c>
      <c r="B234" s="164" t="s">
        <v>1659</v>
      </c>
      <c r="C234" s="99">
        <f t="shared" si="3"/>
        <v>0</v>
      </c>
      <c r="D234" s="99"/>
      <c r="E234" s="99"/>
      <c r="F234" s="99"/>
      <c r="G234" s="41"/>
      <c r="H234" s="41"/>
      <c r="I234" s="41"/>
      <c r="J234" s="41"/>
      <c r="K234" s="41"/>
      <c r="L234" s="82"/>
      <c r="M234" s="82"/>
      <c r="N234" s="82"/>
      <c r="O234" s="82"/>
    </row>
    <row r="235" spans="1:15" ht="15.75" hidden="1" x14ac:dyDescent="0.25">
      <c r="A235" s="163" t="s">
        <v>1660</v>
      </c>
      <c r="B235" s="166" t="s">
        <v>1661</v>
      </c>
      <c r="C235" s="99">
        <f t="shared" si="3"/>
        <v>0</v>
      </c>
      <c r="D235" s="99"/>
      <c r="E235" s="99"/>
      <c r="F235" s="99"/>
      <c r="G235" s="41"/>
      <c r="H235" s="41"/>
      <c r="I235" s="41"/>
      <c r="J235" s="41"/>
      <c r="K235" s="41"/>
      <c r="L235" s="82"/>
      <c r="M235" s="82"/>
      <c r="N235" s="82"/>
      <c r="O235" s="82"/>
    </row>
    <row r="236" spans="1:15" ht="15.75" hidden="1" x14ac:dyDescent="0.25">
      <c r="A236" s="163" t="s">
        <v>1662</v>
      </c>
      <c r="B236" s="164" t="s">
        <v>1663</v>
      </c>
      <c r="C236" s="99">
        <f t="shared" si="3"/>
        <v>0</v>
      </c>
      <c r="D236" s="99"/>
      <c r="E236" s="99"/>
      <c r="F236" s="99"/>
      <c r="G236" s="41"/>
      <c r="H236" s="41"/>
      <c r="I236" s="41"/>
      <c r="J236" s="41"/>
      <c r="K236" s="41"/>
      <c r="L236" s="82"/>
      <c r="M236" s="82"/>
      <c r="N236" s="82"/>
      <c r="O236" s="82"/>
    </row>
    <row r="237" spans="1:15" ht="15.75" hidden="1" x14ac:dyDescent="0.25">
      <c r="A237" s="163" t="s">
        <v>1664</v>
      </c>
      <c r="B237" s="164" t="s">
        <v>1665</v>
      </c>
      <c r="C237" s="99">
        <f t="shared" si="3"/>
        <v>0</v>
      </c>
      <c r="D237" s="99"/>
      <c r="E237" s="99"/>
      <c r="F237" s="99"/>
      <c r="G237" s="41"/>
      <c r="H237" s="41"/>
      <c r="I237" s="41"/>
      <c r="J237" s="41"/>
      <c r="K237" s="41"/>
      <c r="L237" s="82"/>
      <c r="M237" s="82"/>
      <c r="N237" s="82"/>
      <c r="O237" s="82"/>
    </row>
    <row r="238" spans="1:15" ht="15.75" hidden="1" x14ac:dyDescent="0.25">
      <c r="A238" s="163" t="s">
        <v>1666</v>
      </c>
      <c r="B238" s="164" t="s">
        <v>1667</v>
      </c>
      <c r="C238" s="99">
        <f t="shared" si="3"/>
        <v>0</v>
      </c>
      <c r="D238" s="99"/>
      <c r="E238" s="99"/>
      <c r="F238" s="99"/>
      <c r="G238" s="41"/>
      <c r="H238" s="41"/>
      <c r="I238" s="41"/>
      <c r="J238" s="41"/>
      <c r="K238" s="41"/>
      <c r="L238" s="82"/>
      <c r="M238" s="82"/>
      <c r="N238" s="82"/>
      <c r="O238" s="82"/>
    </row>
    <row r="239" spans="1:15" ht="15.75" hidden="1" x14ac:dyDescent="0.25">
      <c r="A239" s="163" t="s">
        <v>1668</v>
      </c>
      <c r="B239" s="164" t="s">
        <v>1669</v>
      </c>
      <c r="C239" s="99">
        <f t="shared" si="3"/>
        <v>0</v>
      </c>
      <c r="D239" s="99"/>
      <c r="E239" s="99"/>
      <c r="F239" s="99"/>
      <c r="G239" s="41"/>
      <c r="H239" s="41"/>
      <c r="I239" s="41"/>
      <c r="J239" s="41"/>
      <c r="K239" s="41"/>
      <c r="L239" s="82"/>
      <c r="M239" s="82"/>
      <c r="N239" s="82"/>
      <c r="O239" s="82"/>
    </row>
    <row r="240" spans="1:15" ht="15.75" hidden="1" x14ac:dyDescent="0.25">
      <c r="A240" s="163" t="s">
        <v>1670</v>
      </c>
      <c r="B240" s="166" t="s">
        <v>1671</v>
      </c>
      <c r="C240" s="99">
        <f t="shared" si="3"/>
        <v>0</v>
      </c>
      <c r="D240" s="99"/>
      <c r="E240" s="99"/>
      <c r="F240" s="99"/>
      <c r="G240" s="41"/>
      <c r="H240" s="41"/>
      <c r="I240" s="41"/>
      <c r="J240" s="41"/>
      <c r="K240" s="41"/>
      <c r="L240" s="82"/>
      <c r="M240" s="82"/>
      <c r="N240" s="82"/>
      <c r="O240" s="82"/>
    </row>
    <row r="241" spans="1:15" ht="15.75" hidden="1" x14ac:dyDescent="0.25">
      <c r="A241" s="163" t="s">
        <v>1672</v>
      </c>
      <c r="B241" s="164" t="s">
        <v>1673</v>
      </c>
      <c r="C241" s="99">
        <f t="shared" si="3"/>
        <v>0</v>
      </c>
      <c r="D241" s="99"/>
      <c r="E241" s="99"/>
      <c r="F241" s="99"/>
      <c r="G241" s="99"/>
      <c r="H241" s="99"/>
      <c r="I241" s="99"/>
      <c r="J241" s="99"/>
      <c r="K241" s="99"/>
      <c r="L241" s="82"/>
      <c r="M241" s="82"/>
      <c r="N241" s="82"/>
      <c r="O241" s="82"/>
    </row>
    <row r="242" spans="1:15" ht="15.75" hidden="1" x14ac:dyDescent="0.25">
      <c r="A242" s="163" t="s">
        <v>1674</v>
      </c>
      <c r="B242" s="166" t="s">
        <v>1675</v>
      </c>
      <c r="C242" s="99">
        <f t="shared" si="3"/>
        <v>0</v>
      </c>
      <c r="D242" s="99"/>
      <c r="E242" s="99"/>
      <c r="F242" s="99"/>
      <c r="G242" s="41"/>
      <c r="H242" s="41"/>
      <c r="I242" s="41"/>
      <c r="J242" s="41"/>
      <c r="K242" s="41"/>
      <c r="L242" s="82"/>
      <c r="M242" s="82"/>
      <c r="N242" s="82"/>
      <c r="O242" s="82"/>
    </row>
    <row r="243" spans="1:15" ht="15.75" hidden="1" x14ac:dyDescent="0.25">
      <c r="A243" s="163" t="s">
        <v>1676</v>
      </c>
      <c r="B243" s="166" t="s">
        <v>1677</v>
      </c>
      <c r="C243" s="99">
        <f t="shared" si="3"/>
        <v>0</v>
      </c>
      <c r="D243" s="99"/>
      <c r="E243" s="99"/>
      <c r="F243" s="99"/>
      <c r="G243" s="41"/>
      <c r="H243" s="41"/>
      <c r="I243" s="41"/>
      <c r="J243" s="41"/>
      <c r="K243" s="41"/>
      <c r="L243" s="82"/>
      <c r="M243" s="82"/>
      <c r="N243" s="82"/>
      <c r="O243" s="82"/>
    </row>
    <row r="244" spans="1:15" ht="15.75" hidden="1" x14ac:dyDescent="0.25">
      <c r="A244" s="163" t="s">
        <v>1678</v>
      </c>
      <c r="B244" s="166" t="s">
        <v>1679</v>
      </c>
      <c r="C244" s="99">
        <f t="shared" si="3"/>
        <v>0</v>
      </c>
      <c r="D244" s="99"/>
      <c r="E244" s="99"/>
      <c r="F244" s="99"/>
      <c r="G244" s="41"/>
      <c r="H244" s="41"/>
      <c r="I244" s="41"/>
      <c r="J244" s="41"/>
      <c r="K244" s="41"/>
      <c r="L244" s="82"/>
      <c r="M244" s="82"/>
      <c r="N244" s="82"/>
      <c r="O244" s="82"/>
    </row>
    <row r="245" spans="1:15" ht="15.75" hidden="1" x14ac:dyDescent="0.25">
      <c r="A245" s="163" t="s">
        <v>1680</v>
      </c>
      <c r="B245" s="166" t="s">
        <v>1681</v>
      </c>
      <c r="C245" s="99">
        <f t="shared" si="3"/>
        <v>0</v>
      </c>
      <c r="D245" s="99"/>
      <c r="E245" s="99"/>
      <c r="F245" s="99"/>
      <c r="G245" s="41"/>
      <c r="H245" s="41"/>
      <c r="I245" s="41"/>
      <c r="J245" s="41"/>
      <c r="K245" s="41"/>
      <c r="L245" s="82"/>
      <c r="M245" s="82"/>
      <c r="N245" s="82"/>
      <c r="O245" s="82"/>
    </row>
    <row r="246" spans="1:15" ht="15.75" hidden="1" x14ac:dyDescent="0.25">
      <c r="A246" s="163" t="s">
        <v>1682</v>
      </c>
      <c r="B246" s="164" t="s">
        <v>1683</v>
      </c>
      <c r="C246" s="99">
        <f t="shared" si="3"/>
        <v>0</v>
      </c>
      <c r="D246" s="99"/>
      <c r="E246" s="99"/>
      <c r="F246" s="99"/>
      <c r="G246" s="41"/>
      <c r="H246" s="41"/>
      <c r="I246" s="41"/>
      <c r="J246" s="41"/>
      <c r="K246" s="41"/>
      <c r="L246" s="82"/>
      <c r="M246" s="82"/>
      <c r="N246" s="82"/>
      <c r="O246" s="82"/>
    </row>
    <row r="247" spans="1:15" ht="15.75" hidden="1" x14ac:dyDescent="0.25">
      <c r="A247" s="163" t="s">
        <v>1684</v>
      </c>
      <c r="B247" s="166" t="s">
        <v>1685</v>
      </c>
      <c r="C247" s="99">
        <f t="shared" si="3"/>
        <v>0</v>
      </c>
      <c r="D247" s="99"/>
      <c r="E247" s="99"/>
      <c r="F247" s="99"/>
      <c r="G247" s="41"/>
      <c r="H247" s="41"/>
      <c r="I247" s="41"/>
      <c r="J247" s="41"/>
      <c r="K247" s="41"/>
      <c r="L247" s="82"/>
      <c r="M247" s="82"/>
      <c r="N247" s="82"/>
      <c r="O247" s="82"/>
    </row>
    <row r="248" spans="1:15" ht="15.75" hidden="1" x14ac:dyDescent="0.25">
      <c r="A248" s="163" t="s">
        <v>1686</v>
      </c>
      <c r="B248" s="164" t="s">
        <v>1687</v>
      </c>
      <c r="C248" s="99">
        <f t="shared" si="3"/>
        <v>0</v>
      </c>
      <c r="D248" s="41"/>
      <c r="E248" s="41"/>
      <c r="F248" s="41"/>
      <c r="G248" s="41"/>
      <c r="H248" s="41"/>
      <c r="I248" s="41"/>
      <c r="J248" s="41"/>
      <c r="K248" s="41"/>
      <c r="L248" s="82"/>
      <c r="M248" s="82"/>
      <c r="N248" s="82"/>
      <c r="O248" s="82"/>
    </row>
    <row r="249" spans="1:15" ht="15.75" hidden="1" x14ac:dyDescent="0.25">
      <c r="A249" s="163" t="s">
        <v>1688</v>
      </c>
      <c r="B249" s="166" t="s">
        <v>1315</v>
      </c>
      <c r="C249" s="99">
        <f t="shared" si="3"/>
        <v>0</v>
      </c>
      <c r="D249" s="99"/>
      <c r="E249" s="99"/>
      <c r="F249" s="99"/>
      <c r="G249" s="41"/>
      <c r="H249" s="41"/>
      <c r="I249" s="41"/>
      <c r="J249" s="41"/>
      <c r="K249" s="41"/>
      <c r="L249" s="82"/>
      <c r="M249" s="82"/>
      <c r="N249" s="82"/>
      <c r="O249" s="82"/>
    </row>
    <row r="250" spans="1:15" ht="15.75" hidden="1" x14ac:dyDescent="0.25">
      <c r="A250" s="163" t="s">
        <v>1689</v>
      </c>
      <c r="B250" s="164" t="s">
        <v>1690</v>
      </c>
      <c r="C250" s="99">
        <f t="shared" si="3"/>
        <v>0</v>
      </c>
      <c r="D250" s="99"/>
      <c r="E250" s="99"/>
      <c r="F250" s="99"/>
      <c r="G250" s="41"/>
      <c r="H250" s="41"/>
      <c r="I250" s="41"/>
      <c r="J250" s="41"/>
      <c r="K250" s="41"/>
      <c r="L250" s="82"/>
      <c r="M250" s="82"/>
      <c r="N250" s="82"/>
      <c r="O250" s="82"/>
    </row>
    <row r="251" spans="1:15" ht="15.75" hidden="1" x14ac:dyDescent="0.25">
      <c r="A251" s="163" t="s">
        <v>1691</v>
      </c>
      <c r="B251" s="164" t="s">
        <v>1692</v>
      </c>
      <c r="C251" s="99">
        <f t="shared" si="3"/>
        <v>0</v>
      </c>
      <c r="D251" s="99"/>
      <c r="E251" s="99"/>
      <c r="F251" s="99"/>
      <c r="G251" s="41"/>
      <c r="H251" s="41"/>
      <c r="I251" s="41"/>
      <c r="J251" s="41"/>
      <c r="K251" s="41"/>
      <c r="L251" s="82"/>
      <c r="M251" s="82"/>
      <c r="N251" s="82"/>
      <c r="O251" s="82"/>
    </row>
    <row r="252" spans="1:15" ht="15.75" hidden="1" x14ac:dyDescent="0.25">
      <c r="A252" s="163" t="s">
        <v>1693</v>
      </c>
      <c r="B252" s="164" t="s">
        <v>1694</v>
      </c>
      <c r="C252" s="99">
        <f t="shared" si="3"/>
        <v>0</v>
      </c>
      <c r="D252" s="99"/>
      <c r="E252" s="99"/>
      <c r="F252" s="99"/>
      <c r="G252" s="41"/>
      <c r="H252" s="41"/>
      <c r="I252" s="41"/>
      <c r="J252" s="41"/>
      <c r="K252" s="41"/>
      <c r="L252" s="82"/>
      <c r="M252" s="82"/>
      <c r="N252" s="82"/>
      <c r="O252" s="82"/>
    </row>
    <row r="253" spans="1:15" ht="15.75" hidden="1" x14ac:dyDescent="0.25">
      <c r="A253" s="163" t="s">
        <v>1695</v>
      </c>
      <c r="B253" s="164" t="s">
        <v>1696</v>
      </c>
      <c r="C253" s="99">
        <f t="shared" si="3"/>
        <v>0</v>
      </c>
      <c r="D253" s="99"/>
      <c r="E253" s="99"/>
      <c r="F253" s="99"/>
      <c r="G253" s="41"/>
      <c r="H253" s="41"/>
      <c r="I253" s="41"/>
      <c r="J253" s="41"/>
      <c r="K253" s="41"/>
      <c r="L253" s="82"/>
      <c r="M253" s="82"/>
      <c r="N253" s="82"/>
      <c r="O253" s="82"/>
    </row>
    <row r="254" spans="1:15" ht="15.75" hidden="1" x14ac:dyDescent="0.25">
      <c r="A254" s="163" t="s">
        <v>1697</v>
      </c>
      <c r="B254" s="164" t="s">
        <v>1698</v>
      </c>
      <c r="C254" s="99">
        <f t="shared" si="3"/>
        <v>0</v>
      </c>
      <c r="D254" s="99"/>
      <c r="E254" s="99"/>
      <c r="F254" s="99"/>
      <c r="G254" s="41"/>
      <c r="H254" s="41"/>
      <c r="I254" s="41"/>
      <c r="J254" s="41"/>
      <c r="K254" s="41"/>
      <c r="L254" s="82"/>
      <c r="M254" s="82"/>
      <c r="N254" s="82"/>
      <c r="O254" s="82"/>
    </row>
    <row r="255" spans="1:15" ht="15.75" hidden="1" x14ac:dyDescent="0.25">
      <c r="A255" s="163" t="s">
        <v>1699</v>
      </c>
      <c r="B255" s="164" t="s">
        <v>1700</v>
      </c>
      <c r="C255" s="99">
        <f t="shared" si="3"/>
        <v>0</v>
      </c>
      <c r="D255" s="99"/>
      <c r="E255" s="99"/>
      <c r="F255" s="99"/>
      <c r="G255" s="41"/>
      <c r="H255" s="41"/>
      <c r="I255" s="41"/>
      <c r="J255" s="41"/>
      <c r="K255" s="41"/>
      <c r="L255" s="82"/>
      <c r="M255" s="82"/>
      <c r="N255" s="82"/>
      <c r="O255" s="82"/>
    </row>
    <row r="256" spans="1:15" ht="15.75" hidden="1" x14ac:dyDescent="0.25">
      <c r="A256" s="163" t="s">
        <v>1701</v>
      </c>
      <c r="B256" s="164" t="s">
        <v>1702</v>
      </c>
      <c r="C256" s="99">
        <f t="shared" si="3"/>
        <v>0</v>
      </c>
      <c r="D256" s="99"/>
      <c r="E256" s="99"/>
      <c r="F256" s="99"/>
      <c r="G256" s="41"/>
      <c r="H256" s="41"/>
      <c r="I256" s="41"/>
      <c r="J256" s="41"/>
      <c r="K256" s="41"/>
      <c r="L256" s="82"/>
      <c r="M256" s="82"/>
      <c r="N256" s="82"/>
      <c r="O256" s="82"/>
    </row>
    <row r="257" spans="1:15" ht="15.75" hidden="1" x14ac:dyDescent="0.25">
      <c r="A257" s="163" t="s">
        <v>1703</v>
      </c>
      <c r="B257" s="164" t="s">
        <v>1704</v>
      </c>
      <c r="C257" s="99">
        <f t="shared" si="3"/>
        <v>0</v>
      </c>
      <c r="D257" s="99"/>
      <c r="E257" s="99"/>
      <c r="F257" s="99"/>
      <c r="G257" s="41"/>
      <c r="H257" s="41"/>
      <c r="I257" s="41"/>
      <c r="J257" s="41"/>
      <c r="K257" s="41"/>
      <c r="L257" s="82"/>
      <c r="M257" s="82"/>
      <c r="N257" s="82"/>
      <c r="O257" s="82"/>
    </row>
    <row r="258" spans="1:15" ht="15.75" hidden="1" x14ac:dyDescent="0.25">
      <c r="A258" s="163" t="s">
        <v>1705</v>
      </c>
      <c r="B258" s="164" t="s">
        <v>1706</v>
      </c>
      <c r="C258" s="99">
        <f t="shared" ref="C258:C321" si="4">SUM(D258:O258)</f>
        <v>0</v>
      </c>
      <c r="D258" s="99"/>
      <c r="E258" s="99"/>
      <c r="F258" s="99"/>
      <c r="G258" s="41"/>
      <c r="H258" s="41"/>
      <c r="I258" s="41"/>
      <c r="J258" s="41"/>
      <c r="K258" s="41"/>
      <c r="L258" s="82"/>
      <c r="M258" s="82"/>
      <c r="N258" s="82"/>
      <c r="O258" s="82"/>
    </row>
    <row r="259" spans="1:15" ht="15.75" hidden="1" x14ac:dyDescent="0.25">
      <c r="A259" s="163" t="s">
        <v>1707</v>
      </c>
      <c r="B259" s="164" t="s">
        <v>1708</v>
      </c>
      <c r="C259" s="99">
        <f t="shared" si="4"/>
        <v>0</v>
      </c>
      <c r="D259" s="99"/>
      <c r="E259" s="99"/>
      <c r="F259" s="99"/>
      <c r="G259" s="41"/>
      <c r="H259" s="41"/>
      <c r="I259" s="41"/>
      <c r="J259" s="41"/>
      <c r="K259" s="41"/>
      <c r="L259" s="82"/>
      <c r="M259" s="82"/>
      <c r="N259" s="82"/>
      <c r="O259" s="82"/>
    </row>
    <row r="260" spans="1:15" ht="15.75" hidden="1" x14ac:dyDescent="0.25">
      <c r="A260" s="163" t="s">
        <v>1709</v>
      </c>
      <c r="B260" s="164" t="s">
        <v>1710</v>
      </c>
      <c r="C260" s="99">
        <f t="shared" si="4"/>
        <v>0</v>
      </c>
      <c r="D260" s="99"/>
      <c r="E260" s="99"/>
      <c r="F260" s="99"/>
      <c r="G260" s="41"/>
      <c r="H260" s="41"/>
      <c r="I260" s="41"/>
      <c r="J260" s="41"/>
      <c r="K260" s="41"/>
      <c r="L260" s="82"/>
      <c r="M260" s="82"/>
      <c r="N260" s="82"/>
      <c r="O260" s="82"/>
    </row>
    <row r="261" spans="1:15" ht="15.75" hidden="1" x14ac:dyDescent="0.25">
      <c r="A261" s="163" t="s">
        <v>1711</v>
      </c>
      <c r="B261" s="164" t="s">
        <v>1712</v>
      </c>
      <c r="C261" s="99">
        <f t="shared" si="4"/>
        <v>0</v>
      </c>
      <c r="D261" s="99"/>
      <c r="E261" s="99"/>
      <c r="F261" s="99"/>
      <c r="G261" s="41"/>
      <c r="H261" s="41"/>
      <c r="I261" s="41"/>
      <c r="J261" s="41"/>
      <c r="K261" s="41"/>
      <c r="L261" s="82"/>
      <c r="M261" s="82"/>
      <c r="N261" s="82"/>
      <c r="O261" s="82"/>
    </row>
    <row r="262" spans="1:15" ht="15.75" hidden="1" x14ac:dyDescent="0.25">
      <c r="A262" s="163" t="s">
        <v>1713</v>
      </c>
      <c r="B262" s="164" t="s">
        <v>1714</v>
      </c>
      <c r="C262" s="99">
        <f t="shared" si="4"/>
        <v>1</v>
      </c>
      <c r="D262" s="99">
        <v>1</v>
      </c>
      <c r="E262" s="99"/>
      <c r="F262" s="99"/>
      <c r="G262" s="41"/>
      <c r="H262" s="41"/>
      <c r="I262" s="41"/>
      <c r="J262" s="41"/>
      <c r="K262" s="41"/>
      <c r="L262" s="82"/>
      <c r="M262" s="82"/>
      <c r="N262" s="82"/>
      <c r="O262" s="82"/>
    </row>
    <row r="263" spans="1:15" ht="15.75" hidden="1" x14ac:dyDescent="0.25">
      <c r="A263" s="163" t="s">
        <v>1715</v>
      </c>
      <c r="B263" s="164" t="s">
        <v>1716</v>
      </c>
      <c r="C263" s="99">
        <f t="shared" si="4"/>
        <v>0</v>
      </c>
      <c r="D263" s="99"/>
      <c r="E263" s="99"/>
      <c r="F263" s="99"/>
      <c r="G263" s="41"/>
      <c r="H263" s="41"/>
      <c r="I263" s="41"/>
      <c r="J263" s="41"/>
      <c r="K263" s="41"/>
      <c r="L263" s="82"/>
      <c r="M263" s="82"/>
      <c r="N263" s="82"/>
      <c r="O263" s="82"/>
    </row>
    <row r="264" spans="1:15" ht="15.75" hidden="1" x14ac:dyDescent="0.25">
      <c r="A264" s="163" t="s">
        <v>1717</v>
      </c>
      <c r="B264" s="166" t="s">
        <v>1718</v>
      </c>
      <c r="C264" s="99">
        <f t="shared" si="4"/>
        <v>0</v>
      </c>
      <c r="D264" s="99"/>
      <c r="E264" s="99"/>
      <c r="F264" s="99"/>
      <c r="G264" s="99"/>
      <c r="H264" s="99"/>
      <c r="I264" s="99"/>
      <c r="J264" s="99"/>
      <c r="K264" s="99"/>
      <c r="L264" s="82"/>
      <c r="M264" s="82"/>
      <c r="N264" s="82"/>
      <c r="O264" s="82"/>
    </row>
    <row r="265" spans="1:15" ht="15.75" hidden="1" x14ac:dyDescent="0.25">
      <c r="A265" s="163" t="s">
        <v>1719</v>
      </c>
      <c r="B265" s="164" t="s">
        <v>1720</v>
      </c>
      <c r="C265" s="99">
        <f t="shared" si="4"/>
        <v>0</v>
      </c>
      <c r="D265" s="99"/>
      <c r="E265" s="99"/>
      <c r="F265" s="99"/>
      <c r="G265" s="41"/>
      <c r="H265" s="41"/>
      <c r="I265" s="41"/>
      <c r="J265" s="41"/>
      <c r="K265" s="41"/>
      <c r="L265" s="82"/>
      <c r="M265" s="82"/>
      <c r="N265" s="82"/>
      <c r="O265" s="82"/>
    </row>
    <row r="266" spans="1:15" ht="15.75" hidden="1" x14ac:dyDescent="0.25">
      <c r="A266" s="163" t="s">
        <v>1721</v>
      </c>
      <c r="B266" s="164" t="s">
        <v>1722</v>
      </c>
      <c r="C266" s="99">
        <f t="shared" si="4"/>
        <v>0</v>
      </c>
      <c r="D266" s="99"/>
      <c r="E266" s="99"/>
      <c r="F266" s="99"/>
      <c r="G266" s="41"/>
      <c r="H266" s="41"/>
      <c r="I266" s="41"/>
      <c r="J266" s="41"/>
      <c r="K266" s="41"/>
      <c r="L266" s="82"/>
      <c r="M266" s="82"/>
      <c r="N266" s="82"/>
      <c r="O266" s="82"/>
    </row>
    <row r="267" spans="1:15" ht="15.75" hidden="1" x14ac:dyDescent="0.25">
      <c r="A267" s="42" t="s">
        <v>2125</v>
      </c>
      <c r="B267" s="75" t="s">
        <v>2126</v>
      </c>
      <c r="C267" s="99">
        <f t="shared" si="4"/>
        <v>0</v>
      </c>
      <c r="D267" s="99"/>
      <c r="E267" s="99"/>
      <c r="F267" s="99"/>
      <c r="G267" s="99"/>
      <c r="H267" s="99"/>
      <c r="I267" s="99"/>
      <c r="J267" s="99"/>
      <c r="K267" s="99"/>
      <c r="L267" s="82"/>
      <c r="M267" s="82"/>
      <c r="N267" s="82"/>
      <c r="O267" s="82"/>
    </row>
    <row r="268" spans="1:15" ht="15.75" hidden="1" x14ac:dyDescent="0.25">
      <c r="A268" s="163" t="s">
        <v>1723</v>
      </c>
      <c r="B268" s="164" t="s">
        <v>1724</v>
      </c>
      <c r="C268" s="99">
        <f t="shared" si="4"/>
        <v>0</v>
      </c>
      <c r="D268" s="99"/>
      <c r="E268" s="99"/>
      <c r="F268" s="99"/>
      <c r="G268" s="41"/>
      <c r="H268" s="41"/>
      <c r="I268" s="41"/>
      <c r="J268" s="41"/>
      <c r="K268" s="41"/>
      <c r="L268" s="82"/>
      <c r="M268" s="82"/>
      <c r="N268" s="82"/>
      <c r="O268" s="82"/>
    </row>
    <row r="269" spans="1:15" ht="15.75" hidden="1" x14ac:dyDescent="0.25">
      <c r="A269" s="163" t="s">
        <v>1725</v>
      </c>
      <c r="B269" s="164" t="s">
        <v>1726</v>
      </c>
      <c r="C269" s="99">
        <f t="shared" si="4"/>
        <v>0</v>
      </c>
      <c r="D269" s="99"/>
      <c r="E269" s="99"/>
      <c r="F269" s="99"/>
      <c r="G269" s="41"/>
      <c r="H269" s="41"/>
      <c r="I269" s="41"/>
      <c r="J269" s="41"/>
      <c r="K269" s="41"/>
      <c r="L269" s="82"/>
      <c r="M269" s="82"/>
      <c r="N269" s="82"/>
      <c r="O269" s="82"/>
    </row>
    <row r="270" spans="1:15" hidden="1" x14ac:dyDescent="0.25">
      <c r="A270" s="72" t="s">
        <v>2145</v>
      </c>
      <c r="B270" s="76" t="s">
        <v>2146</v>
      </c>
      <c r="C270" s="99">
        <f t="shared" si="4"/>
        <v>0</v>
      </c>
      <c r="D270" s="41"/>
      <c r="E270" s="41"/>
      <c r="F270" s="41"/>
      <c r="G270" s="41"/>
      <c r="H270" s="41"/>
      <c r="I270" s="41"/>
      <c r="J270" s="41"/>
      <c r="K270" s="41"/>
      <c r="L270" s="82"/>
      <c r="M270" s="82"/>
      <c r="N270" s="82"/>
      <c r="O270" s="82"/>
    </row>
    <row r="271" spans="1:15" ht="15.75" hidden="1" x14ac:dyDescent="0.25">
      <c r="A271" s="163" t="s">
        <v>1727</v>
      </c>
      <c r="B271" s="164" t="s">
        <v>1728</v>
      </c>
      <c r="C271" s="99">
        <f t="shared" si="4"/>
        <v>0</v>
      </c>
      <c r="D271" s="99"/>
      <c r="E271" s="99"/>
      <c r="F271" s="99"/>
      <c r="G271" s="41"/>
      <c r="H271" s="41"/>
      <c r="I271" s="41"/>
      <c r="J271" s="41"/>
      <c r="K271" s="41"/>
      <c r="L271" s="82"/>
      <c r="M271" s="82"/>
      <c r="N271" s="82"/>
      <c r="O271" s="82"/>
    </row>
    <row r="272" spans="1:15" ht="15.75" hidden="1" x14ac:dyDescent="0.25">
      <c r="A272" s="163" t="s">
        <v>1729</v>
      </c>
      <c r="B272" s="164" t="s">
        <v>1730</v>
      </c>
      <c r="C272" s="99">
        <f t="shared" si="4"/>
        <v>0</v>
      </c>
      <c r="D272" s="99"/>
      <c r="E272" s="99"/>
      <c r="F272" s="99"/>
      <c r="G272" s="41"/>
      <c r="H272" s="41"/>
      <c r="I272" s="41"/>
      <c r="J272" s="41"/>
      <c r="K272" s="41"/>
      <c r="L272" s="82"/>
      <c r="M272" s="82"/>
      <c r="N272" s="82"/>
      <c r="O272" s="82"/>
    </row>
    <row r="273" spans="1:15" ht="15.75" hidden="1" x14ac:dyDescent="0.25">
      <c r="A273" s="163" t="s">
        <v>1731</v>
      </c>
      <c r="B273" s="164" t="s">
        <v>1732</v>
      </c>
      <c r="C273" s="99">
        <f t="shared" si="4"/>
        <v>0</v>
      </c>
      <c r="D273" s="99"/>
      <c r="E273" s="99"/>
      <c r="F273" s="99"/>
      <c r="G273" s="41"/>
      <c r="H273" s="41"/>
      <c r="I273" s="41"/>
      <c r="J273" s="41"/>
      <c r="K273" s="41"/>
      <c r="L273" s="82"/>
      <c r="M273" s="82"/>
      <c r="N273" s="82"/>
      <c r="O273" s="82"/>
    </row>
    <row r="274" spans="1:15" ht="15.75" hidden="1" x14ac:dyDescent="0.25">
      <c r="A274" s="163" t="s">
        <v>1733</v>
      </c>
      <c r="B274" s="164" t="s">
        <v>1734</v>
      </c>
      <c r="C274" s="99">
        <f t="shared" si="4"/>
        <v>0</v>
      </c>
      <c r="D274" s="99"/>
      <c r="E274" s="99"/>
      <c r="F274" s="99"/>
      <c r="G274" s="41"/>
      <c r="H274" s="41"/>
      <c r="I274" s="41"/>
      <c r="J274" s="41"/>
      <c r="K274" s="41"/>
      <c r="L274" s="82"/>
      <c r="M274" s="82"/>
      <c r="N274" s="82"/>
      <c r="O274" s="82"/>
    </row>
    <row r="275" spans="1:15" ht="15.75" hidden="1" x14ac:dyDescent="0.25">
      <c r="A275" s="163" t="s">
        <v>1735</v>
      </c>
      <c r="B275" s="164" t="s">
        <v>1736</v>
      </c>
      <c r="C275" s="99">
        <f t="shared" si="4"/>
        <v>0</v>
      </c>
      <c r="D275" s="99"/>
      <c r="E275" s="99"/>
      <c r="F275" s="99"/>
      <c r="G275" s="41"/>
      <c r="H275" s="41"/>
      <c r="I275" s="41"/>
      <c r="J275" s="41"/>
      <c r="K275" s="41"/>
      <c r="L275" s="82"/>
      <c r="M275" s="82"/>
      <c r="N275" s="82"/>
      <c r="O275" s="82"/>
    </row>
    <row r="276" spans="1:15" ht="15.75" hidden="1" x14ac:dyDescent="0.25">
      <c r="A276" s="163" t="s">
        <v>1737</v>
      </c>
      <c r="B276" s="164" t="s">
        <v>1738</v>
      </c>
      <c r="C276" s="99">
        <f t="shared" si="4"/>
        <v>0</v>
      </c>
      <c r="D276" s="99"/>
      <c r="E276" s="99"/>
      <c r="F276" s="99"/>
      <c r="G276" s="41"/>
      <c r="H276" s="41"/>
      <c r="I276" s="41"/>
      <c r="J276" s="41"/>
      <c r="K276" s="41"/>
      <c r="L276" s="82"/>
      <c r="M276" s="82"/>
      <c r="N276" s="82"/>
      <c r="O276" s="82"/>
    </row>
    <row r="277" spans="1:15" ht="15.75" hidden="1" x14ac:dyDescent="0.25">
      <c r="A277" s="163" t="s">
        <v>1739</v>
      </c>
      <c r="B277" s="166" t="s">
        <v>1740</v>
      </c>
      <c r="C277" s="99">
        <f t="shared" si="4"/>
        <v>0</v>
      </c>
      <c r="D277" s="99"/>
      <c r="E277" s="99"/>
      <c r="F277" s="99"/>
      <c r="G277" s="41"/>
      <c r="H277" s="41"/>
      <c r="I277" s="41"/>
      <c r="J277" s="41"/>
      <c r="K277" s="41"/>
      <c r="L277" s="82"/>
      <c r="M277" s="82"/>
      <c r="N277" s="82"/>
      <c r="O277" s="82"/>
    </row>
    <row r="278" spans="1:15" ht="15.75" hidden="1" x14ac:dyDescent="0.25">
      <c r="A278" s="163" t="s">
        <v>1741</v>
      </c>
      <c r="B278" s="164" t="s">
        <v>1742</v>
      </c>
      <c r="C278" s="99">
        <f t="shared" si="4"/>
        <v>0</v>
      </c>
      <c r="D278" s="99"/>
      <c r="E278" s="99"/>
      <c r="F278" s="99"/>
      <c r="G278" s="41"/>
      <c r="H278" s="41"/>
      <c r="I278" s="41"/>
      <c r="J278" s="41"/>
      <c r="K278" s="41"/>
      <c r="L278" s="82"/>
      <c r="M278" s="82"/>
      <c r="N278" s="82"/>
      <c r="O278" s="82"/>
    </row>
    <row r="279" spans="1:15" ht="15.75" hidden="1" x14ac:dyDescent="0.25">
      <c r="A279" s="163" t="s">
        <v>1743</v>
      </c>
      <c r="B279" s="164" t="s">
        <v>1744</v>
      </c>
      <c r="C279" s="99">
        <f t="shared" si="4"/>
        <v>0</v>
      </c>
      <c r="D279" s="99"/>
      <c r="E279" s="99"/>
      <c r="F279" s="99"/>
      <c r="G279" s="41"/>
      <c r="H279" s="41"/>
      <c r="I279" s="41"/>
      <c r="J279" s="41"/>
      <c r="K279" s="41"/>
      <c r="L279" s="82"/>
      <c r="M279" s="82"/>
      <c r="N279" s="82"/>
      <c r="O279" s="82"/>
    </row>
    <row r="280" spans="1:15" ht="15.75" hidden="1" x14ac:dyDescent="0.25">
      <c r="A280" s="163" t="s">
        <v>1745</v>
      </c>
      <c r="B280" s="164" t="s">
        <v>1746</v>
      </c>
      <c r="C280" s="99">
        <f t="shared" si="4"/>
        <v>0</v>
      </c>
      <c r="D280" s="99"/>
      <c r="E280" s="99"/>
      <c r="F280" s="99"/>
      <c r="G280" s="41"/>
      <c r="H280" s="41"/>
      <c r="I280" s="41"/>
      <c r="J280" s="41"/>
      <c r="K280" s="41"/>
      <c r="L280" s="82"/>
      <c r="M280" s="82"/>
      <c r="N280" s="82"/>
      <c r="O280" s="82"/>
    </row>
    <row r="281" spans="1:15" ht="15.75" hidden="1" x14ac:dyDescent="0.25">
      <c r="A281" s="163" t="s">
        <v>1747</v>
      </c>
      <c r="B281" s="164" t="s">
        <v>1748</v>
      </c>
      <c r="C281" s="99">
        <f t="shared" si="4"/>
        <v>0</v>
      </c>
      <c r="D281" s="99"/>
      <c r="E281" s="99"/>
      <c r="F281" s="99"/>
      <c r="G281" s="99"/>
      <c r="H281" s="99"/>
      <c r="I281" s="99"/>
      <c r="J281" s="99"/>
      <c r="K281" s="99"/>
      <c r="L281" s="82"/>
      <c r="M281" s="82"/>
      <c r="N281" s="82"/>
      <c r="O281" s="82"/>
    </row>
    <row r="282" spans="1:15" ht="15.75" hidden="1" x14ac:dyDescent="0.25">
      <c r="A282" s="163" t="s">
        <v>1749</v>
      </c>
      <c r="B282" s="164" t="s">
        <v>1750</v>
      </c>
      <c r="C282" s="99">
        <f t="shared" si="4"/>
        <v>0</v>
      </c>
      <c r="D282" s="99"/>
      <c r="E282" s="99"/>
      <c r="F282" s="99"/>
      <c r="G282" s="41"/>
      <c r="H282" s="41"/>
      <c r="I282" s="41"/>
      <c r="J282" s="41"/>
      <c r="K282" s="41"/>
      <c r="L282" s="82"/>
      <c r="M282" s="82"/>
      <c r="N282" s="82"/>
      <c r="O282" s="82"/>
    </row>
    <row r="283" spans="1:15" ht="15.75" hidden="1" x14ac:dyDescent="0.25">
      <c r="A283" s="163" t="s">
        <v>1751</v>
      </c>
      <c r="B283" s="164" t="s">
        <v>1752</v>
      </c>
      <c r="C283" s="99">
        <f t="shared" si="4"/>
        <v>0</v>
      </c>
      <c r="D283" s="99"/>
      <c r="E283" s="99"/>
      <c r="F283" s="99"/>
      <c r="G283" s="41"/>
      <c r="H283" s="41"/>
      <c r="I283" s="41"/>
      <c r="J283" s="41"/>
      <c r="K283" s="41"/>
      <c r="L283" s="82"/>
      <c r="M283" s="82"/>
      <c r="N283" s="82"/>
      <c r="O283" s="82"/>
    </row>
    <row r="284" spans="1:15" ht="15.75" hidden="1" x14ac:dyDescent="0.25">
      <c r="A284" s="163" t="s">
        <v>1753</v>
      </c>
      <c r="B284" s="166" t="s">
        <v>1754</v>
      </c>
      <c r="C284" s="99">
        <f t="shared" si="4"/>
        <v>0</v>
      </c>
      <c r="D284" s="99"/>
      <c r="E284" s="99"/>
      <c r="F284" s="99"/>
      <c r="G284" s="41"/>
      <c r="H284" s="41"/>
      <c r="I284" s="41"/>
      <c r="J284" s="41"/>
      <c r="K284" s="41"/>
      <c r="L284" s="82"/>
      <c r="M284" s="82"/>
      <c r="N284" s="82"/>
      <c r="O284" s="82"/>
    </row>
    <row r="285" spans="1:15" ht="15.75" hidden="1" x14ac:dyDescent="0.25">
      <c r="A285" s="163" t="s">
        <v>1755</v>
      </c>
      <c r="B285" s="164" t="s">
        <v>1756</v>
      </c>
      <c r="C285" s="99">
        <f t="shared" si="4"/>
        <v>0</v>
      </c>
      <c r="D285" s="99"/>
      <c r="E285" s="99"/>
      <c r="F285" s="99"/>
      <c r="G285" s="41"/>
      <c r="H285" s="41"/>
      <c r="I285" s="41"/>
      <c r="J285" s="41"/>
      <c r="K285" s="41"/>
      <c r="L285" s="82"/>
      <c r="M285" s="82"/>
      <c r="N285" s="82"/>
      <c r="O285" s="82"/>
    </row>
    <row r="286" spans="1:15" ht="15.75" hidden="1" x14ac:dyDescent="0.25">
      <c r="A286" s="163" t="s">
        <v>1757</v>
      </c>
      <c r="B286" s="164" t="s">
        <v>1758</v>
      </c>
      <c r="C286" s="99">
        <f t="shared" si="4"/>
        <v>0</v>
      </c>
      <c r="D286" s="99"/>
      <c r="E286" s="99"/>
      <c r="F286" s="99"/>
      <c r="G286" s="41"/>
      <c r="H286" s="41"/>
      <c r="I286" s="41"/>
      <c r="J286" s="41"/>
      <c r="K286" s="41"/>
      <c r="L286" s="82"/>
      <c r="M286" s="82"/>
      <c r="N286" s="82"/>
      <c r="O286" s="82"/>
    </row>
    <row r="287" spans="1:15" ht="15.75" hidden="1" x14ac:dyDescent="0.25">
      <c r="A287" s="163" t="s">
        <v>1759</v>
      </c>
      <c r="B287" s="164" t="s">
        <v>1760</v>
      </c>
      <c r="C287" s="99">
        <f t="shared" si="4"/>
        <v>0</v>
      </c>
      <c r="D287" s="99"/>
      <c r="E287" s="99"/>
      <c r="F287" s="99"/>
      <c r="G287" s="99"/>
      <c r="H287" s="99"/>
      <c r="I287" s="99"/>
      <c r="J287" s="99"/>
      <c r="K287" s="99"/>
      <c r="L287" s="82"/>
      <c r="M287" s="82"/>
      <c r="N287" s="82"/>
      <c r="O287" s="82"/>
    </row>
    <row r="288" spans="1:15" ht="15.75" hidden="1" x14ac:dyDescent="0.25">
      <c r="A288" s="163" t="s">
        <v>1761</v>
      </c>
      <c r="B288" s="164" t="s">
        <v>1762</v>
      </c>
      <c r="C288" s="99">
        <f t="shared" si="4"/>
        <v>0</v>
      </c>
      <c r="D288" s="99"/>
      <c r="E288" s="99"/>
      <c r="F288" s="99"/>
      <c r="G288" s="41"/>
      <c r="H288" s="41"/>
      <c r="I288" s="41"/>
      <c r="J288" s="41"/>
      <c r="K288" s="41"/>
      <c r="L288" s="82"/>
      <c r="M288" s="82"/>
      <c r="N288" s="82"/>
      <c r="O288" s="82"/>
    </row>
    <row r="289" spans="1:15" ht="15.75" hidden="1" x14ac:dyDescent="0.25">
      <c r="A289" s="163" t="s">
        <v>1763</v>
      </c>
      <c r="B289" s="164" t="s">
        <v>1455</v>
      </c>
      <c r="C289" s="99">
        <f t="shared" si="4"/>
        <v>0</v>
      </c>
      <c r="D289" s="99"/>
      <c r="E289" s="99"/>
      <c r="F289" s="99"/>
      <c r="G289" s="41"/>
      <c r="H289" s="41"/>
      <c r="I289" s="41"/>
      <c r="J289" s="41"/>
      <c r="K289" s="41"/>
      <c r="L289" s="82"/>
      <c r="M289" s="82"/>
      <c r="N289" s="82"/>
      <c r="O289" s="82"/>
    </row>
    <row r="290" spans="1:15" ht="15.75" hidden="1" x14ac:dyDescent="0.25">
      <c r="A290" s="163" t="s">
        <v>1764</v>
      </c>
      <c r="B290" s="164" t="s">
        <v>1765</v>
      </c>
      <c r="C290" s="99">
        <f t="shared" si="4"/>
        <v>0</v>
      </c>
      <c r="D290" s="99"/>
      <c r="E290" s="99"/>
      <c r="F290" s="99"/>
      <c r="G290" s="41"/>
      <c r="H290" s="41"/>
      <c r="I290" s="41"/>
      <c r="J290" s="41"/>
      <c r="K290" s="41"/>
      <c r="L290" s="82"/>
      <c r="M290" s="82"/>
      <c r="N290" s="82"/>
      <c r="O290" s="82"/>
    </row>
    <row r="291" spans="1:15" ht="15.75" hidden="1" x14ac:dyDescent="0.25">
      <c r="A291" s="163" t="s">
        <v>1766</v>
      </c>
      <c r="B291" s="164" t="s">
        <v>1767</v>
      </c>
      <c r="C291" s="99">
        <f t="shared" si="4"/>
        <v>0</v>
      </c>
      <c r="D291" s="99"/>
      <c r="E291" s="99"/>
      <c r="F291" s="99"/>
      <c r="G291" s="41"/>
      <c r="H291" s="41"/>
      <c r="I291" s="41"/>
      <c r="J291" s="41"/>
      <c r="K291" s="41"/>
      <c r="L291" s="82"/>
      <c r="M291" s="82"/>
      <c r="N291" s="82"/>
      <c r="O291" s="82"/>
    </row>
    <row r="292" spans="1:15" ht="15.75" hidden="1" x14ac:dyDescent="0.25">
      <c r="A292" s="163" t="s">
        <v>1768</v>
      </c>
      <c r="B292" s="164" t="s">
        <v>1769</v>
      </c>
      <c r="C292" s="99">
        <f t="shared" si="4"/>
        <v>0</v>
      </c>
      <c r="D292" s="41"/>
      <c r="E292" s="41"/>
      <c r="F292" s="41"/>
      <c r="G292" s="41"/>
      <c r="H292" s="41"/>
      <c r="I292" s="41"/>
      <c r="J292" s="41"/>
      <c r="K292" s="41"/>
      <c r="L292" s="82"/>
      <c r="M292" s="82"/>
      <c r="N292" s="82"/>
      <c r="O292" s="82"/>
    </row>
    <row r="293" spans="1:15" ht="15.75" hidden="1" x14ac:dyDescent="0.25">
      <c r="A293" s="163" t="s">
        <v>1770</v>
      </c>
      <c r="B293" s="164" t="s">
        <v>1771</v>
      </c>
      <c r="C293" s="99">
        <f t="shared" si="4"/>
        <v>0</v>
      </c>
      <c r="D293" s="99"/>
      <c r="E293" s="99"/>
      <c r="F293" s="99"/>
      <c r="G293" s="41"/>
      <c r="H293" s="41"/>
      <c r="I293" s="41"/>
      <c r="J293" s="41"/>
      <c r="K293" s="41"/>
      <c r="L293" s="82"/>
      <c r="M293" s="82"/>
      <c r="N293" s="82"/>
      <c r="O293" s="82"/>
    </row>
    <row r="294" spans="1:15" ht="15.75" hidden="1" x14ac:dyDescent="0.25">
      <c r="A294" s="163" t="s">
        <v>1772</v>
      </c>
      <c r="B294" s="166" t="s">
        <v>1773</v>
      </c>
      <c r="C294" s="99">
        <f t="shared" si="4"/>
        <v>0</v>
      </c>
      <c r="D294" s="99"/>
      <c r="E294" s="99"/>
      <c r="F294" s="99"/>
      <c r="G294" s="41"/>
      <c r="H294" s="41"/>
      <c r="I294" s="41"/>
      <c r="J294" s="41"/>
      <c r="K294" s="41"/>
      <c r="L294" s="82"/>
      <c r="M294" s="82"/>
      <c r="N294" s="82"/>
      <c r="O294" s="82"/>
    </row>
    <row r="295" spans="1:15" ht="15.75" hidden="1" x14ac:dyDescent="0.25">
      <c r="A295" s="163" t="s">
        <v>1774</v>
      </c>
      <c r="B295" s="166" t="s">
        <v>1775</v>
      </c>
      <c r="C295" s="99">
        <f t="shared" si="4"/>
        <v>0</v>
      </c>
      <c r="D295" s="99"/>
      <c r="E295" s="99"/>
      <c r="F295" s="99"/>
      <c r="G295" s="41"/>
      <c r="H295" s="41"/>
      <c r="I295" s="41"/>
      <c r="J295" s="41"/>
      <c r="K295" s="41"/>
      <c r="L295" s="82"/>
      <c r="M295" s="82"/>
      <c r="N295" s="82"/>
      <c r="O295" s="82"/>
    </row>
    <row r="296" spans="1:15" ht="15.75" hidden="1" x14ac:dyDescent="0.25">
      <c r="A296" s="163" t="s">
        <v>1776</v>
      </c>
      <c r="B296" s="164" t="s">
        <v>1777</v>
      </c>
      <c r="C296" s="99">
        <f t="shared" si="4"/>
        <v>0</v>
      </c>
      <c r="D296" s="99"/>
      <c r="E296" s="99"/>
      <c r="F296" s="99"/>
      <c r="G296" s="41"/>
      <c r="H296" s="41"/>
      <c r="I296" s="41"/>
      <c r="J296" s="41"/>
      <c r="K296" s="41"/>
      <c r="L296" s="82"/>
      <c r="M296" s="82"/>
      <c r="N296" s="82"/>
      <c r="O296" s="82"/>
    </row>
    <row r="297" spans="1:15" ht="15.75" hidden="1" x14ac:dyDescent="0.25">
      <c r="A297" s="163" t="s">
        <v>1778</v>
      </c>
      <c r="B297" s="164" t="s">
        <v>1779</v>
      </c>
      <c r="C297" s="99">
        <f t="shared" si="4"/>
        <v>0</v>
      </c>
      <c r="D297" s="99"/>
      <c r="E297" s="99"/>
      <c r="F297" s="99"/>
      <c r="G297" s="41"/>
      <c r="H297" s="41"/>
      <c r="I297" s="41"/>
      <c r="J297" s="41"/>
      <c r="K297" s="41"/>
      <c r="L297" s="82"/>
      <c r="M297" s="82"/>
      <c r="N297" s="82"/>
      <c r="O297" s="82"/>
    </row>
    <row r="298" spans="1:15" ht="15.75" hidden="1" x14ac:dyDescent="0.25">
      <c r="A298" s="163" t="s">
        <v>1780</v>
      </c>
      <c r="B298" s="164" t="s">
        <v>1781</v>
      </c>
      <c r="C298" s="99">
        <f t="shared" si="4"/>
        <v>0</v>
      </c>
      <c r="D298" s="99"/>
      <c r="E298" s="99"/>
      <c r="F298" s="99"/>
      <c r="G298" s="41"/>
      <c r="H298" s="41"/>
      <c r="I298" s="41"/>
      <c r="J298" s="41"/>
      <c r="K298" s="41"/>
      <c r="L298" s="82"/>
      <c r="M298" s="82"/>
      <c r="N298" s="82"/>
      <c r="O298" s="82"/>
    </row>
    <row r="299" spans="1:15" ht="15.75" hidden="1" x14ac:dyDescent="0.25">
      <c r="A299" s="163" t="s">
        <v>1782</v>
      </c>
      <c r="B299" s="164" t="s">
        <v>1783</v>
      </c>
      <c r="C299" s="99">
        <f t="shared" si="4"/>
        <v>0</v>
      </c>
      <c r="D299" s="99"/>
      <c r="E299" s="99"/>
      <c r="F299" s="99"/>
      <c r="G299" s="41"/>
      <c r="H299" s="41"/>
      <c r="I299" s="41"/>
      <c r="J299" s="41"/>
      <c r="K299" s="41"/>
      <c r="L299" s="82"/>
      <c r="M299" s="82"/>
      <c r="N299" s="82"/>
      <c r="O299" s="82"/>
    </row>
    <row r="300" spans="1:15" ht="15.75" hidden="1" x14ac:dyDescent="0.25">
      <c r="A300" s="163" t="s">
        <v>1784</v>
      </c>
      <c r="B300" s="164" t="s">
        <v>1785</v>
      </c>
      <c r="C300" s="99">
        <f t="shared" si="4"/>
        <v>0</v>
      </c>
      <c r="D300" s="99"/>
      <c r="E300" s="99"/>
      <c r="F300" s="99"/>
      <c r="G300" s="41"/>
      <c r="H300" s="41"/>
      <c r="I300" s="41"/>
      <c r="J300" s="41"/>
      <c r="K300" s="41"/>
      <c r="L300" s="82"/>
      <c r="M300" s="82"/>
      <c r="N300" s="82"/>
      <c r="O300" s="82"/>
    </row>
    <row r="301" spans="1:15" ht="15.75" hidden="1" x14ac:dyDescent="0.25">
      <c r="A301" s="163" t="s">
        <v>1786</v>
      </c>
      <c r="B301" s="164" t="s">
        <v>1787</v>
      </c>
      <c r="C301" s="99">
        <f t="shared" si="4"/>
        <v>0</v>
      </c>
      <c r="D301" s="99"/>
      <c r="E301" s="99"/>
      <c r="F301" s="99"/>
      <c r="G301" s="41"/>
      <c r="H301" s="41"/>
      <c r="I301" s="41"/>
      <c r="J301" s="41"/>
      <c r="K301" s="41"/>
      <c r="L301" s="82"/>
      <c r="M301" s="82"/>
      <c r="N301" s="82"/>
      <c r="O301" s="82"/>
    </row>
    <row r="302" spans="1:15" ht="15.75" hidden="1" x14ac:dyDescent="0.25">
      <c r="A302" s="163" t="s">
        <v>1788</v>
      </c>
      <c r="B302" s="164" t="s">
        <v>1789</v>
      </c>
      <c r="C302" s="99">
        <f t="shared" si="4"/>
        <v>0</v>
      </c>
      <c r="D302" s="99"/>
      <c r="E302" s="99"/>
      <c r="F302" s="99"/>
      <c r="G302" s="41"/>
      <c r="H302" s="41"/>
      <c r="I302" s="41"/>
      <c r="J302" s="41"/>
      <c r="K302" s="41"/>
      <c r="L302" s="82"/>
      <c r="M302" s="82"/>
      <c r="N302" s="82"/>
      <c r="O302" s="82"/>
    </row>
    <row r="303" spans="1:15" ht="15.75" hidden="1" x14ac:dyDescent="0.25">
      <c r="A303" s="163" t="s">
        <v>1790</v>
      </c>
      <c r="B303" s="164" t="s">
        <v>1791</v>
      </c>
      <c r="C303" s="99">
        <f t="shared" si="4"/>
        <v>0</v>
      </c>
      <c r="D303" s="99"/>
      <c r="E303" s="99"/>
      <c r="F303" s="99"/>
      <c r="G303" s="41"/>
      <c r="H303" s="41"/>
      <c r="I303" s="41"/>
      <c r="J303" s="41"/>
      <c r="K303" s="41"/>
      <c r="L303" s="82"/>
      <c r="M303" s="82"/>
      <c r="N303" s="82"/>
      <c r="O303" s="82"/>
    </row>
    <row r="304" spans="1:15" ht="15.75" hidden="1" x14ac:dyDescent="0.25">
      <c r="A304" s="163" t="s">
        <v>1792</v>
      </c>
      <c r="B304" s="164" t="s">
        <v>1793</v>
      </c>
      <c r="C304" s="99">
        <f t="shared" si="4"/>
        <v>0</v>
      </c>
      <c r="D304" s="99"/>
      <c r="E304" s="99"/>
      <c r="F304" s="99"/>
      <c r="G304" s="41"/>
      <c r="H304" s="41"/>
      <c r="I304" s="41"/>
      <c r="J304" s="41"/>
      <c r="K304" s="41"/>
      <c r="L304" s="82"/>
      <c r="M304" s="82"/>
      <c r="N304" s="82"/>
      <c r="O304" s="82"/>
    </row>
    <row r="305" spans="1:15" ht="15.75" hidden="1" x14ac:dyDescent="0.25">
      <c r="A305" s="163" t="s">
        <v>1794</v>
      </c>
      <c r="B305" s="164" t="s">
        <v>1795</v>
      </c>
      <c r="C305" s="99">
        <f t="shared" si="4"/>
        <v>0</v>
      </c>
      <c r="D305" s="99"/>
      <c r="E305" s="99"/>
      <c r="F305" s="99"/>
      <c r="G305" s="41"/>
      <c r="H305" s="41"/>
      <c r="I305" s="41"/>
      <c r="J305" s="41"/>
      <c r="K305" s="41"/>
      <c r="L305" s="82"/>
      <c r="M305" s="82"/>
      <c r="N305" s="82"/>
      <c r="O305" s="82"/>
    </row>
    <row r="306" spans="1:15" ht="15.75" hidden="1" x14ac:dyDescent="0.25">
      <c r="A306" s="163" t="s">
        <v>1796</v>
      </c>
      <c r="B306" s="164" t="s">
        <v>1797</v>
      </c>
      <c r="C306" s="99">
        <f t="shared" si="4"/>
        <v>0</v>
      </c>
      <c r="D306" s="99"/>
      <c r="E306" s="99"/>
      <c r="F306" s="99"/>
      <c r="G306" s="41"/>
      <c r="H306" s="41"/>
      <c r="I306" s="41"/>
      <c r="J306" s="41"/>
      <c r="K306" s="41"/>
      <c r="L306" s="82"/>
      <c r="M306" s="82"/>
      <c r="N306" s="82"/>
      <c r="O306" s="82"/>
    </row>
    <row r="307" spans="1:15" ht="15.75" hidden="1" x14ac:dyDescent="0.25">
      <c r="A307" s="163" t="s">
        <v>1798</v>
      </c>
      <c r="B307" s="164" t="s">
        <v>1799</v>
      </c>
      <c r="C307" s="99">
        <f t="shared" si="4"/>
        <v>0</v>
      </c>
      <c r="D307" s="99"/>
      <c r="E307" s="99"/>
      <c r="F307" s="99"/>
      <c r="G307" s="41"/>
      <c r="H307" s="41"/>
      <c r="I307" s="41"/>
      <c r="J307" s="41"/>
      <c r="K307" s="41"/>
      <c r="L307" s="82"/>
      <c r="M307" s="82"/>
      <c r="N307" s="82"/>
      <c r="O307" s="82"/>
    </row>
    <row r="308" spans="1:15" ht="15.75" hidden="1" x14ac:dyDescent="0.25">
      <c r="A308" s="163" t="s">
        <v>1800</v>
      </c>
      <c r="B308" s="164" t="s">
        <v>1801</v>
      </c>
      <c r="C308" s="99">
        <f t="shared" si="4"/>
        <v>0</v>
      </c>
      <c r="D308" s="99"/>
      <c r="E308" s="99"/>
      <c r="F308" s="99"/>
      <c r="G308" s="41"/>
      <c r="H308" s="41"/>
      <c r="I308" s="41"/>
      <c r="J308" s="41"/>
      <c r="K308" s="41"/>
      <c r="L308" s="82"/>
      <c r="M308" s="82"/>
      <c r="N308" s="82"/>
      <c r="O308" s="82"/>
    </row>
    <row r="309" spans="1:15" ht="15.75" hidden="1" x14ac:dyDescent="0.25">
      <c r="A309" s="163" t="s">
        <v>1802</v>
      </c>
      <c r="B309" s="166" t="s">
        <v>1803</v>
      </c>
      <c r="C309" s="99">
        <f t="shared" si="4"/>
        <v>0</v>
      </c>
      <c r="D309" s="99"/>
      <c r="E309" s="99"/>
      <c r="F309" s="99"/>
      <c r="G309" s="41"/>
      <c r="H309" s="41"/>
      <c r="I309" s="41"/>
      <c r="J309" s="41"/>
      <c r="K309" s="41"/>
      <c r="L309" s="82"/>
      <c r="M309" s="82"/>
      <c r="N309" s="82"/>
      <c r="O309" s="82"/>
    </row>
    <row r="310" spans="1:15" ht="15.75" hidden="1" x14ac:dyDescent="0.25">
      <c r="A310" s="163" t="s">
        <v>1804</v>
      </c>
      <c r="B310" s="166" t="s">
        <v>1805</v>
      </c>
      <c r="C310" s="99">
        <f t="shared" si="4"/>
        <v>0</v>
      </c>
      <c r="D310" s="99"/>
      <c r="E310" s="99"/>
      <c r="F310" s="99"/>
      <c r="G310" s="41"/>
      <c r="H310" s="41"/>
      <c r="I310" s="41"/>
      <c r="J310" s="41"/>
      <c r="K310" s="41"/>
      <c r="L310" s="82"/>
      <c r="M310" s="82"/>
      <c r="N310" s="82"/>
      <c r="O310" s="82"/>
    </row>
    <row r="311" spans="1:15" ht="15.75" hidden="1" x14ac:dyDescent="0.25">
      <c r="A311" s="163" t="s">
        <v>1806</v>
      </c>
      <c r="B311" s="164" t="s">
        <v>1807</v>
      </c>
      <c r="C311" s="99">
        <f t="shared" si="4"/>
        <v>0</v>
      </c>
      <c r="D311" s="99"/>
      <c r="E311" s="99"/>
      <c r="F311" s="99"/>
      <c r="G311" s="41"/>
      <c r="H311" s="41"/>
      <c r="I311" s="41"/>
      <c r="J311" s="41"/>
      <c r="K311" s="41"/>
      <c r="L311" s="82"/>
      <c r="M311" s="82"/>
      <c r="N311" s="82"/>
      <c r="O311" s="82"/>
    </row>
    <row r="312" spans="1:15" ht="15.75" hidden="1" x14ac:dyDescent="0.25">
      <c r="A312" s="163" t="s">
        <v>1808</v>
      </c>
      <c r="B312" s="166" t="s">
        <v>1809</v>
      </c>
      <c r="C312" s="99">
        <f t="shared" si="4"/>
        <v>0</v>
      </c>
      <c r="D312" s="99"/>
      <c r="E312" s="99"/>
      <c r="F312" s="99"/>
      <c r="G312" s="41"/>
      <c r="H312" s="41"/>
      <c r="I312" s="41"/>
      <c r="J312" s="41"/>
      <c r="K312" s="41"/>
      <c r="L312" s="82"/>
      <c r="M312" s="82"/>
      <c r="N312" s="82"/>
      <c r="O312" s="82"/>
    </row>
    <row r="313" spans="1:15" ht="15.75" hidden="1" x14ac:dyDescent="0.25">
      <c r="A313" s="163" t="s">
        <v>1810</v>
      </c>
      <c r="B313" s="164" t="s">
        <v>1811</v>
      </c>
      <c r="C313" s="99">
        <f t="shared" si="4"/>
        <v>0</v>
      </c>
      <c r="D313" s="99"/>
      <c r="E313" s="99"/>
      <c r="F313" s="99"/>
      <c r="G313" s="41"/>
      <c r="H313" s="41"/>
      <c r="I313" s="41"/>
      <c r="J313" s="41"/>
      <c r="K313" s="41"/>
      <c r="L313" s="82"/>
      <c r="M313" s="82"/>
      <c r="N313" s="82"/>
      <c r="O313" s="82"/>
    </row>
    <row r="314" spans="1:15" ht="15.75" hidden="1" x14ac:dyDescent="0.25">
      <c r="A314" s="163" t="s">
        <v>1812</v>
      </c>
      <c r="B314" s="166" t="s">
        <v>1813</v>
      </c>
      <c r="C314" s="99">
        <f t="shared" si="4"/>
        <v>0</v>
      </c>
      <c r="D314" s="99"/>
      <c r="E314" s="99"/>
      <c r="F314" s="99"/>
      <c r="G314" s="41"/>
      <c r="H314" s="41"/>
      <c r="I314" s="41"/>
      <c r="J314" s="41"/>
      <c r="K314" s="41"/>
      <c r="L314" s="82"/>
      <c r="M314" s="82"/>
      <c r="N314" s="82"/>
      <c r="O314" s="82"/>
    </row>
    <row r="315" spans="1:15" ht="15.75" hidden="1" x14ac:dyDescent="0.25">
      <c r="A315" s="163" t="s">
        <v>1814</v>
      </c>
      <c r="B315" s="166" t="s">
        <v>1815</v>
      </c>
      <c r="C315" s="99">
        <f t="shared" si="4"/>
        <v>0</v>
      </c>
      <c r="D315" s="99"/>
      <c r="E315" s="99"/>
      <c r="F315" s="99"/>
      <c r="G315" s="41"/>
      <c r="H315" s="41"/>
      <c r="I315" s="41"/>
      <c r="J315" s="41"/>
      <c r="K315" s="41"/>
      <c r="L315" s="82"/>
      <c r="M315" s="82"/>
      <c r="N315" s="82"/>
      <c r="O315" s="82"/>
    </row>
    <row r="316" spans="1:15" ht="15.75" hidden="1" x14ac:dyDescent="0.25">
      <c r="A316" s="163" t="s">
        <v>1816</v>
      </c>
      <c r="B316" s="164" t="s">
        <v>1817</v>
      </c>
      <c r="C316" s="99">
        <f t="shared" si="4"/>
        <v>0</v>
      </c>
      <c r="D316" s="99"/>
      <c r="E316" s="99"/>
      <c r="F316" s="99"/>
      <c r="G316" s="41"/>
      <c r="H316" s="41"/>
      <c r="I316" s="41"/>
      <c r="J316" s="41"/>
      <c r="K316" s="41"/>
      <c r="L316" s="82"/>
      <c r="M316" s="82"/>
      <c r="N316" s="82"/>
      <c r="O316" s="82"/>
    </row>
    <row r="317" spans="1:15" ht="15.75" hidden="1" x14ac:dyDescent="0.25">
      <c r="A317" s="163" t="s">
        <v>1818</v>
      </c>
      <c r="B317" s="164" t="s">
        <v>1819</v>
      </c>
      <c r="C317" s="99">
        <f t="shared" si="4"/>
        <v>0</v>
      </c>
      <c r="D317" s="99"/>
      <c r="E317" s="99"/>
      <c r="F317" s="99"/>
      <c r="G317" s="41"/>
      <c r="H317" s="41"/>
      <c r="I317" s="41"/>
      <c r="J317" s="41"/>
      <c r="K317" s="41"/>
      <c r="L317" s="82"/>
      <c r="M317" s="82"/>
      <c r="N317" s="82"/>
      <c r="O317" s="82"/>
    </row>
    <row r="318" spans="1:15" ht="15.75" hidden="1" x14ac:dyDescent="0.25">
      <c r="A318" s="163" t="s">
        <v>1820</v>
      </c>
      <c r="B318" s="166" t="s">
        <v>1821</v>
      </c>
      <c r="C318" s="99">
        <f t="shared" si="4"/>
        <v>0</v>
      </c>
      <c r="D318" s="99"/>
      <c r="E318" s="99"/>
      <c r="F318" s="99"/>
      <c r="G318" s="41"/>
      <c r="H318" s="41"/>
      <c r="I318" s="41"/>
      <c r="J318" s="41"/>
      <c r="K318" s="41"/>
      <c r="L318" s="82"/>
      <c r="M318" s="82"/>
      <c r="N318" s="82"/>
      <c r="O318" s="82"/>
    </row>
    <row r="319" spans="1:15" ht="15.75" hidden="1" x14ac:dyDescent="0.25">
      <c r="A319" s="163" t="s">
        <v>1822</v>
      </c>
      <c r="B319" s="166" t="s">
        <v>1823</v>
      </c>
      <c r="C319" s="99">
        <f t="shared" si="4"/>
        <v>0</v>
      </c>
      <c r="D319" s="99"/>
      <c r="E319" s="99"/>
      <c r="F319" s="99"/>
      <c r="G319" s="41"/>
      <c r="H319" s="41"/>
      <c r="I319" s="41"/>
      <c r="J319" s="41"/>
      <c r="K319" s="41"/>
      <c r="L319" s="82"/>
      <c r="M319" s="82"/>
      <c r="N319" s="82"/>
      <c r="O319" s="82"/>
    </row>
    <row r="320" spans="1:15" ht="15.75" hidden="1" x14ac:dyDescent="0.25">
      <c r="A320" s="163" t="s">
        <v>1824</v>
      </c>
      <c r="B320" s="166" t="s">
        <v>1825</v>
      </c>
      <c r="C320" s="99">
        <f t="shared" si="4"/>
        <v>0</v>
      </c>
      <c r="D320" s="99"/>
      <c r="E320" s="99"/>
      <c r="F320" s="99"/>
      <c r="G320" s="41"/>
      <c r="H320" s="41"/>
      <c r="I320" s="41"/>
      <c r="J320" s="41"/>
      <c r="K320" s="41"/>
      <c r="L320" s="82"/>
      <c r="M320" s="82"/>
      <c r="N320" s="82"/>
      <c r="O320" s="82"/>
    </row>
    <row r="321" spans="1:15" ht="15.75" hidden="1" x14ac:dyDescent="0.25">
      <c r="A321" s="163" t="s">
        <v>1826</v>
      </c>
      <c r="B321" s="164" t="s">
        <v>1827</v>
      </c>
      <c r="C321" s="99">
        <f t="shared" si="4"/>
        <v>0</v>
      </c>
      <c r="D321" s="99"/>
      <c r="E321" s="99"/>
      <c r="F321" s="99"/>
      <c r="G321" s="41"/>
      <c r="H321" s="41"/>
      <c r="I321" s="41"/>
      <c r="J321" s="41"/>
      <c r="K321" s="41"/>
      <c r="L321" s="82"/>
      <c r="M321" s="82"/>
      <c r="N321" s="82"/>
      <c r="O321" s="82"/>
    </row>
    <row r="322" spans="1:15" ht="15.75" hidden="1" x14ac:dyDescent="0.25">
      <c r="A322" s="163" t="s">
        <v>1828</v>
      </c>
      <c r="B322" s="164" t="s">
        <v>1829</v>
      </c>
      <c r="C322" s="99">
        <f t="shared" ref="C322:C385" si="5">SUM(D322:O322)</f>
        <v>0</v>
      </c>
      <c r="D322" s="99"/>
      <c r="E322" s="99"/>
      <c r="F322" s="99"/>
      <c r="G322" s="41"/>
      <c r="H322" s="41"/>
      <c r="I322" s="41"/>
      <c r="J322" s="41"/>
      <c r="K322" s="41"/>
      <c r="L322" s="82"/>
      <c r="M322" s="82"/>
      <c r="N322" s="82"/>
      <c r="O322" s="82"/>
    </row>
    <row r="323" spans="1:15" ht="15.75" hidden="1" x14ac:dyDescent="0.25">
      <c r="A323" s="163" t="s">
        <v>1830</v>
      </c>
      <c r="B323" s="166" t="s">
        <v>1831</v>
      </c>
      <c r="C323" s="99">
        <f t="shared" si="5"/>
        <v>0</v>
      </c>
      <c r="D323" s="99"/>
      <c r="E323" s="99"/>
      <c r="F323" s="99"/>
      <c r="G323" s="41"/>
      <c r="H323" s="41"/>
      <c r="I323" s="41"/>
      <c r="J323" s="41"/>
      <c r="K323" s="41"/>
      <c r="L323" s="82"/>
      <c r="M323" s="82"/>
      <c r="N323" s="82"/>
      <c r="O323" s="82"/>
    </row>
    <row r="324" spans="1:15" ht="15.75" hidden="1" x14ac:dyDescent="0.25">
      <c r="A324" s="163" t="s">
        <v>1832</v>
      </c>
      <c r="B324" s="166" t="s">
        <v>1833</v>
      </c>
      <c r="C324" s="99">
        <f t="shared" si="5"/>
        <v>0</v>
      </c>
      <c r="D324" s="99"/>
      <c r="E324" s="99"/>
      <c r="F324" s="99"/>
      <c r="G324" s="41"/>
      <c r="H324" s="41"/>
      <c r="I324" s="41"/>
      <c r="J324" s="41"/>
      <c r="K324" s="41"/>
      <c r="L324" s="82"/>
      <c r="M324" s="82"/>
      <c r="N324" s="82"/>
      <c r="O324" s="82"/>
    </row>
    <row r="325" spans="1:15" ht="15.75" hidden="1" x14ac:dyDescent="0.25">
      <c r="A325" s="163" t="s">
        <v>1834</v>
      </c>
      <c r="B325" s="164" t="s">
        <v>1835</v>
      </c>
      <c r="C325" s="99">
        <f t="shared" si="5"/>
        <v>0</v>
      </c>
      <c r="D325" s="99"/>
      <c r="E325" s="99"/>
      <c r="F325" s="99"/>
      <c r="G325" s="41"/>
      <c r="H325" s="41"/>
      <c r="I325" s="41"/>
      <c r="J325" s="41"/>
      <c r="K325" s="41"/>
      <c r="L325" s="82"/>
      <c r="M325" s="82"/>
      <c r="N325" s="82"/>
      <c r="O325" s="82"/>
    </row>
    <row r="326" spans="1:15" ht="15.75" hidden="1" x14ac:dyDescent="0.25">
      <c r="A326" s="163" t="s">
        <v>1836</v>
      </c>
      <c r="B326" s="164" t="s">
        <v>1837</v>
      </c>
      <c r="C326" s="99">
        <f t="shared" si="5"/>
        <v>0</v>
      </c>
      <c r="D326" s="99"/>
      <c r="E326" s="99"/>
      <c r="F326" s="99"/>
      <c r="G326" s="41"/>
      <c r="H326" s="41"/>
      <c r="I326" s="41"/>
      <c r="J326" s="41"/>
      <c r="K326" s="41"/>
      <c r="L326" s="82"/>
      <c r="M326" s="82"/>
      <c r="N326" s="82"/>
      <c r="O326" s="82"/>
    </row>
    <row r="327" spans="1:15" ht="15.75" hidden="1" x14ac:dyDescent="0.25">
      <c r="A327" s="163" t="s">
        <v>1838</v>
      </c>
      <c r="B327" s="166" t="s">
        <v>1839</v>
      </c>
      <c r="C327" s="99">
        <f t="shared" si="5"/>
        <v>0</v>
      </c>
      <c r="D327" s="99"/>
      <c r="E327" s="99"/>
      <c r="F327" s="99"/>
      <c r="G327" s="41"/>
      <c r="H327" s="41"/>
      <c r="I327" s="41"/>
      <c r="J327" s="41"/>
      <c r="K327" s="41"/>
      <c r="L327" s="82"/>
      <c r="M327" s="82"/>
      <c r="N327" s="82"/>
      <c r="O327" s="82"/>
    </row>
    <row r="328" spans="1:15" ht="15.75" hidden="1" x14ac:dyDescent="0.25">
      <c r="A328" s="68" t="s">
        <v>2149</v>
      </c>
      <c r="B328" s="65" t="s">
        <v>2150</v>
      </c>
      <c r="C328" s="99">
        <f t="shared" si="5"/>
        <v>0</v>
      </c>
      <c r="D328" s="41"/>
      <c r="E328" s="41"/>
      <c r="F328" s="41"/>
      <c r="G328" s="41"/>
      <c r="H328" s="41"/>
      <c r="I328" s="41"/>
      <c r="J328" s="41"/>
      <c r="K328" s="41"/>
      <c r="L328" s="82"/>
      <c r="M328" s="82"/>
      <c r="N328" s="82"/>
      <c r="O328" s="82"/>
    </row>
    <row r="329" spans="1:15" ht="15.75" hidden="1" x14ac:dyDescent="0.25">
      <c r="A329" s="163" t="s">
        <v>1840</v>
      </c>
      <c r="B329" s="164" t="s">
        <v>1841</v>
      </c>
      <c r="C329" s="99">
        <f t="shared" si="5"/>
        <v>0</v>
      </c>
      <c r="D329" s="99"/>
      <c r="E329" s="99"/>
      <c r="F329" s="99"/>
      <c r="G329" s="41"/>
      <c r="H329" s="41"/>
      <c r="I329" s="41"/>
      <c r="J329" s="41"/>
      <c r="K329" s="41"/>
      <c r="L329" s="82"/>
      <c r="M329" s="82"/>
      <c r="N329" s="82"/>
      <c r="O329" s="82"/>
    </row>
    <row r="330" spans="1:15" ht="15.75" hidden="1" x14ac:dyDescent="0.25">
      <c r="A330" s="163" t="s">
        <v>1842</v>
      </c>
      <c r="B330" s="164" t="s">
        <v>1843</v>
      </c>
      <c r="C330" s="99">
        <f t="shared" si="5"/>
        <v>0</v>
      </c>
      <c r="D330" s="99"/>
      <c r="E330" s="99"/>
      <c r="F330" s="99"/>
      <c r="G330" s="41"/>
      <c r="H330" s="41"/>
      <c r="I330" s="41"/>
      <c r="J330" s="41"/>
      <c r="K330" s="41"/>
      <c r="L330" s="82"/>
      <c r="M330" s="82"/>
      <c r="N330" s="82"/>
      <c r="O330" s="82"/>
    </row>
    <row r="331" spans="1:15" ht="15.75" hidden="1" x14ac:dyDescent="0.25">
      <c r="A331" s="163" t="s">
        <v>1844</v>
      </c>
      <c r="B331" s="164" t="s">
        <v>1845</v>
      </c>
      <c r="C331" s="99">
        <f t="shared" si="5"/>
        <v>0</v>
      </c>
      <c r="D331" s="99"/>
      <c r="E331" s="99"/>
      <c r="F331" s="99"/>
      <c r="G331" s="41"/>
      <c r="H331" s="41"/>
      <c r="I331" s="41"/>
      <c r="J331" s="41"/>
      <c r="K331" s="41"/>
      <c r="L331" s="82"/>
      <c r="M331" s="82"/>
      <c r="N331" s="82"/>
      <c r="O331" s="82"/>
    </row>
    <row r="332" spans="1:15" ht="15.75" hidden="1" x14ac:dyDescent="0.25">
      <c r="A332" s="163" t="s">
        <v>1846</v>
      </c>
      <c r="B332" s="166" t="s">
        <v>1847</v>
      </c>
      <c r="C332" s="99">
        <f t="shared" si="5"/>
        <v>0</v>
      </c>
      <c r="D332" s="99"/>
      <c r="E332" s="99"/>
      <c r="F332" s="99"/>
      <c r="G332" s="41"/>
      <c r="H332" s="41"/>
      <c r="I332" s="41"/>
      <c r="J332" s="41"/>
      <c r="K332" s="41"/>
      <c r="L332" s="82"/>
      <c r="M332" s="82"/>
      <c r="N332" s="82"/>
      <c r="O332" s="82"/>
    </row>
    <row r="333" spans="1:15" ht="15.75" hidden="1" x14ac:dyDescent="0.25">
      <c r="A333" s="163" t="s">
        <v>1848</v>
      </c>
      <c r="B333" s="164" t="s">
        <v>1849</v>
      </c>
      <c r="C333" s="99">
        <f t="shared" si="5"/>
        <v>0</v>
      </c>
      <c r="D333" s="99"/>
      <c r="E333" s="99"/>
      <c r="F333" s="99"/>
      <c r="G333" s="41"/>
      <c r="H333" s="41"/>
      <c r="I333" s="41"/>
      <c r="J333" s="41"/>
      <c r="K333" s="41"/>
      <c r="L333" s="82"/>
      <c r="M333" s="82"/>
      <c r="N333" s="82"/>
      <c r="O333" s="82"/>
    </row>
    <row r="334" spans="1:15" ht="15.75" hidden="1" x14ac:dyDescent="0.25">
      <c r="A334" s="163" t="s">
        <v>1850</v>
      </c>
      <c r="B334" s="166" t="s">
        <v>1851</v>
      </c>
      <c r="C334" s="99">
        <f t="shared" si="5"/>
        <v>0</v>
      </c>
      <c r="D334" s="99"/>
      <c r="E334" s="99"/>
      <c r="F334" s="99"/>
      <c r="G334" s="41"/>
      <c r="H334" s="41"/>
      <c r="I334" s="41"/>
      <c r="J334" s="41"/>
      <c r="K334" s="41"/>
      <c r="L334" s="82"/>
      <c r="M334" s="82"/>
      <c r="N334" s="82"/>
      <c r="O334" s="82"/>
    </row>
    <row r="335" spans="1:15" ht="15.75" hidden="1" x14ac:dyDescent="0.25">
      <c r="A335" s="163" t="s">
        <v>2127</v>
      </c>
      <c r="B335" s="164" t="s">
        <v>2128</v>
      </c>
      <c r="C335" s="99">
        <f t="shared" si="5"/>
        <v>0</v>
      </c>
      <c r="D335" s="99"/>
      <c r="E335" s="99"/>
      <c r="F335" s="99"/>
      <c r="G335" s="99"/>
      <c r="H335" s="99"/>
      <c r="I335" s="99"/>
      <c r="J335" s="99"/>
      <c r="K335" s="99"/>
      <c r="L335" s="82"/>
      <c r="M335" s="82"/>
      <c r="N335" s="82"/>
      <c r="O335" s="82"/>
    </row>
    <row r="336" spans="1:15" ht="15.75" hidden="1" x14ac:dyDescent="0.25">
      <c r="A336" s="163" t="s">
        <v>1852</v>
      </c>
      <c r="B336" s="166" t="s">
        <v>1853</v>
      </c>
      <c r="C336" s="99">
        <f t="shared" si="5"/>
        <v>0</v>
      </c>
      <c r="D336" s="99"/>
      <c r="E336" s="99"/>
      <c r="F336" s="99"/>
      <c r="G336" s="41"/>
      <c r="H336" s="41"/>
      <c r="I336" s="41"/>
      <c r="J336" s="41"/>
      <c r="K336" s="41"/>
      <c r="L336" s="82"/>
      <c r="M336" s="82"/>
      <c r="N336" s="82"/>
      <c r="O336" s="82"/>
    </row>
    <row r="337" spans="1:15" ht="15.75" hidden="1" x14ac:dyDescent="0.25">
      <c r="A337" s="163" t="s">
        <v>1854</v>
      </c>
      <c r="B337" s="164" t="s">
        <v>1855</v>
      </c>
      <c r="C337" s="99">
        <f t="shared" si="5"/>
        <v>0</v>
      </c>
      <c r="D337" s="99"/>
      <c r="E337" s="99"/>
      <c r="F337" s="99"/>
      <c r="G337" s="41"/>
      <c r="H337" s="41"/>
      <c r="I337" s="41"/>
      <c r="J337" s="41"/>
      <c r="K337" s="41"/>
      <c r="L337" s="82"/>
      <c r="M337" s="82"/>
      <c r="N337" s="82"/>
      <c r="O337" s="82"/>
    </row>
    <row r="338" spans="1:15" ht="15.75" hidden="1" x14ac:dyDescent="0.25">
      <c r="A338" s="163" t="s">
        <v>1856</v>
      </c>
      <c r="B338" s="164" t="s">
        <v>1857</v>
      </c>
      <c r="C338" s="99">
        <f t="shared" si="5"/>
        <v>0</v>
      </c>
      <c r="D338" s="99"/>
      <c r="E338" s="99"/>
      <c r="F338" s="99"/>
      <c r="G338" s="41"/>
      <c r="H338" s="41"/>
      <c r="I338" s="41"/>
      <c r="J338" s="41"/>
      <c r="K338" s="41"/>
      <c r="L338" s="82"/>
      <c r="M338" s="82"/>
      <c r="N338" s="82"/>
      <c r="O338" s="82"/>
    </row>
    <row r="339" spans="1:15" ht="15.75" hidden="1" x14ac:dyDescent="0.25">
      <c r="A339" s="163" t="s">
        <v>1858</v>
      </c>
      <c r="B339" s="166" t="s">
        <v>1859</v>
      </c>
      <c r="C339" s="99">
        <f t="shared" si="5"/>
        <v>0</v>
      </c>
      <c r="D339" s="99"/>
      <c r="E339" s="99"/>
      <c r="F339" s="99"/>
      <c r="G339" s="41"/>
      <c r="H339" s="41"/>
      <c r="I339" s="41"/>
      <c r="J339" s="41"/>
      <c r="K339" s="41"/>
      <c r="L339" s="82"/>
      <c r="M339" s="82"/>
      <c r="N339" s="82"/>
      <c r="O339" s="82"/>
    </row>
    <row r="340" spans="1:15" ht="15.75" hidden="1" x14ac:dyDescent="0.25">
      <c r="A340" s="163" t="s">
        <v>1860</v>
      </c>
      <c r="B340" s="164" t="s">
        <v>1861</v>
      </c>
      <c r="C340" s="99">
        <f t="shared" si="5"/>
        <v>0</v>
      </c>
      <c r="D340" s="99"/>
      <c r="E340" s="99"/>
      <c r="F340" s="99"/>
      <c r="G340" s="41"/>
      <c r="H340" s="41"/>
      <c r="I340" s="41"/>
      <c r="J340" s="41"/>
      <c r="K340" s="41"/>
      <c r="L340" s="82"/>
      <c r="M340" s="82"/>
      <c r="N340" s="82"/>
      <c r="O340" s="82"/>
    </row>
    <row r="341" spans="1:15" ht="15.75" hidden="1" x14ac:dyDescent="0.25">
      <c r="A341" s="163" t="s">
        <v>1862</v>
      </c>
      <c r="B341" s="166" t="s">
        <v>1863</v>
      </c>
      <c r="C341" s="99">
        <f t="shared" si="5"/>
        <v>0</v>
      </c>
      <c r="D341" s="99"/>
      <c r="E341" s="99"/>
      <c r="F341" s="99"/>
      <c r="G341" s="41"/>
      <c r="H341" s="41"/>
      <c r="I341" s="41"/>
      <c r="J341" s="41"/>
      <c r="K341" s="41"/>
      <c r="L341" s="82"/>
      <c r="M341" s="82"/>
      <c r="N341" s="82"/>
      <c r="O341" s="82"/>
    </row>
    <row r="342" spans="1:15" ht="15.75" hidden="1" x14ac:dyDescent="0.25">
      <c r="A342" s="163" t="s">
        <v>1864</v>
      </c>
      <c r="B342" s="164" t="s">
        <v>1865</v>
      </c>
      <c r="C342" s="99">
        <f t="shared" si="5"/>
        <v>0</v>
      </c>
      <c r="D342" s="99"/>
      <c r="E342" s="99"/>
      <c r="F342" s="99"/>
      <c r="G342" s="41"/>
      <c r="H342" s="41"/>
      <c r="I342" s="41"/>
      <c r="J342" s="41"/>
      <c r="K342" s="41"/>
      <c r="L342" s="82"/>
      <c r="M342" s="82"/>
      <c r="N342" s="82"/>
      <c r="O342" s="82"/>
    </row>
    <row r="343" spans="1:15" ht="15.75" hidden="1" x14ac:dyDescent="0.25">
      <c r="A343" s="163" t="s">
        <v>1866</v>
      </c>
      <c r="B343" s="164" t="s">
        <v>1867</v>
      </c>
      <c r="C343" s="99">
        <f t="shared" si="5"/>
        <v>0</v>
      </c>
      <c r="D343" s="99"/>
      <c r="E343" s="99"/>
      <c r="F343" s="99"/>
      <c r="G343" s="41"/>
      <c r="H343" s="41"/>
      <c r="I343" s="41"/>
      <c r="J343" s="41"/>
      <c r="K343" s="41"/>
      <c r="L343" s="82"/>
      <c r="M343" s="82"/>
      <c r="N343" s="82"/>
      <c r="O343" s="82"/>
    </row>
    <row r="344" spans="1:15" ht="15.75" hidden="1" x14ac:dyDescent="0.25">
      <c r="A344" s="163" t="s">
        <v>1868</v>
      </c>
      <c r="B344" s="166" t="s">
        <v>1869</v>
      </c>
      <c r="C344" s="99">
        <f t="shared" si="5"/>
        <v>0</v>
      </c>
      <c r="D344" s="99"/>
      <c r="E344" s="99"/>
      <c r="F344" s="99"/>
      <c r="G344" s="41"/>
      <c r="H344" s="41"/>
      <c r="I344" s="41"/>
      <c r="J344" s="41"/>
      <c r="K344" s="41"/>
      <c r="L344" s="82"/>
      <c r="M344" s="82"/>
      <c r="N344" s="82"/>
      <c r="O344" s="82"/>
    </row>
    <row r="345" spans="1:15" ht="15.75" hidden="1" x14ac:dyDescent="0.25">
      <c r="A345" s="163" t="s">
        <v>1870</v>
      </c>
      <c r="B345" s="164" t="s">
        <v>1871</v>
      </c>
      <c r="C345" s="99">
        <f t="shared" si="5"/>
        <v>0</v>
      </c>
      <c r="D345" s="99"/>
      <c r="E345" s="99"/>
      <c r="F345" s="99"/>
      <c r="G345" s="41"/>
      <c r="H345" s="41"/>
      <c r="I345" s="41"/>
      <c r="J345" s="41"/>
      <c r="K345" s="41"/>
      <c r="L345" s="82"/>
      <c r="M345" s="82"/>
      <c r="N345" s="82"/>
      <c r="O345" s="82"/>
    </row>
    <row r="346" spans="1:15" ht="15.75" hidden="1" x14ac:dyDescent="0.25">
      <c r="A346" s="163" t="s">
        <v>1872</v>
      </c>
      <c r="B346" s="164" t="s">
        <v>1873</v>
      </c>
      <c r="C346" s="99">
        <f t="shared" si="5"/>
        <v>0</v>
      </c>
      <c r="D346" s="99"/>
      <c r="E346" s="99"/>
      <c r="F346" s="99"/>
      <c r="G346" s="41"/>
      <c r="H346" s="41"/>
      <c r="I346" s="41"/>
      <c r="J346" s="41"/>
      <c r="K346" s="41"/>
      <c r="L346" s="82"/>
      <c r="M346" s="82"/>
      <c r="N346" s="82"/>
      <c r="O346" s="82"/>
    </row>
    <row r="347" spans="1:15" ht="15.75" hidden="1" x14ac:dyDescent="0.25">
      <c r="A347" s="163" t="s">
        <v>1874</v>
      </c>
      <c r="B347" s="164" t="s">
        <v>1875</v>
      </c>
      <c r="C347" s="99">
        <f t="shared" si="5"/>
        <v>0</v>
      </c>
      <c r="D347" s="99"/>
      <c r="E347" s="99"/>
      <c r="F347" s="99"/>
      <c r="G347" s="41"/>
      <c r="H347" s="41"/>
      <c r="I347" s="41"/>
      <c r="J347" s="41"/>
      <c r="K347" s="41"/>
      <c r="L347" s="82"/>
      <c r="M347" s="82"/>
      <c r="N347" s="82"/>
      <c r="O347" s="82"/>
    </row>
    <row r="348" spans="1:15" ht="15.75" hidden="1" x14ac:dyDescent="0.25">
      <c r="A348" s="163" t="s">
        <v>1876</v>
      </c>
      <c r="B348" s="164" t="s">
        <v>1877</v>
      </c>
      <c r="C348" s="99">
        <f t="shared" si="5"/>
        <v>0</v>
      </c>
      <c r="D348" s="99"/>
      <c r="E348" s="99"/>
      <c r="F348" s="99"/>
      <c r="G348" s="41"/>
      <c r="H348" s="41"/>
      <c r="I348" s="41"/>
      <c r="J348" s="41"/>
      <c r="K348" s="41"/>
      <c r="L348" s="82"/>
      <c r="M348" s="82"/>
      <c r="N348" s="82"/>
      <c r="O348" s="82"/>
    </row>
    <row r="349" spans="1:15" ht="15.75" hidden="1" x14ac:dyDescent="0.25">
      <c r="A349" s="163" t="s">
        <v>1878</v>
      </c>
      <c r="B349" s="164" t="s">
        <v>1879</v>
      </c>
      <c r="C349" s="99">
        <f t="shared" si="5"/>
        <v>0</v>
      </c>
      <c r="D349" s="99"/>
      <c r="E349" s="99"/>
      <c r="F349" s="99"/>
      <c r="G349" s="41"/>
      <c r="H349" s="41"/>
      <c r="I349" s="41"/>
      <c r="J349" s="41"/>
      <c r="K349" s="41"/>
      <c r="L349" s="82"/>
      <c r="M349" s="82"/>
      <c r="N349" s="82"/>
      <c r="O349" s="82"/>
    </row>
    <row r="350" spans="1:15" ht="15.75" hidden="1" x14ac:dyDescent="0.25">
      <c r="A350" s="163" t="s">
        <v>1880</v>
      </c>
      <c r="B350" s="164" t="s">
        <v>1881</v>
      </c>
      <c r="C350" s="99">
        <f t="shared" si="5"/>
        <v>0</v>
      </c>
      <c r="D350" s="99"/>
      <c r="E350" s="99"/>
      <c r="F350" s="99"/>
      <c r="G350" s="41"/>
      <c r="H350" s="41"/>
      <c r="I350" s="41"/>
      <c r="J350" s="41"/>
      <c r="K350" s="41"/>
      <c r="L350" s="82"/>
      <c r="M350" s="82"/>
      <c r="N350" s="82"/>
      <c r="O350" s="82"/>
    </row>
    <row r="351" spans="1:15" ht="15.75" hidden="1" x14ac:dyDescent="0.25">
      <c r="A351" s="163" t="s">
        <v>1882</v>
      </c>
      <c r="B351" s="164" t="s">
        <v>1883</v>
      </c>
      <c r="C351" s="99">
        <f t="shared" si="5"/>
        <v>0</v>
      </c>
      <c r="D351" s="99"/>
      <c r="E351" s="99"/>
      <c r="F351" s="99"/>
      <c r="G351" s="41"/>
      <c r="H351" s="41"/>
      <c r="I351" s="41"/>
      <c r="J351" s="41"/>
      <c r="K351" s="41"/>
      <c r="L351" s="82"/>
      <c r="M351" s="82"/>
      <c r="N351" s="82"/>
      <c r="O351" s="82"/>
    </row>
    <row r="352" spans="1:15" ht="15.75" hidden="1" x14ac:dyDescent="0.25">
      <c r="A352" s="163" t="s">
        <v>1884</v>
      </c>
      <c r="B352" s="164" t="s">
        <v>1885</v>
      </c>
      <c r="C352" s="99">
        <f t="shared" si="5"/>
        <v>0</v>
      </c>
      <c r="D352" s="99"/>
      <c r="E352" s="99"/>
      <c r="F352" s="99"/>
      <c r="G352" s="41"/>
      <c r="H352" s="41"/>
      <c r="I352" s="41"/>
      <c r="J352" s="41"/>
      <c r="K352" s="41"/>
      <c r="L352" s="82"/>
      <c r="M352" s="82"/>
      <c r="N352" s="82"/>
      <c r="O352" s="82"/>
    </row>
    <row r="353" spans="1:15" ht="15.75" hidden="1" x14ac:dyDescent="0.25">
      <c r="A353" s="163" t="s">
        <v>1886</v>
      </c>
      <c r="B353" s="166" t="s">
        <v>1887</v>
      </c>
      <c r="C353" s="99">
        <f t="shared" si="5"/>
        <v>0</v>
      </c>
      <c r="D353" s="99"/>
      <c r="E353" s="99"/>
      <c r="F353" s="99"/>
      <c r="G353" s="41"/>
      <c r="H353" s="41"/>
      <c r="I353" s="41"/>
      <c r="J353" s="41"/>
      <c r="K353" s="41"/>
      <c r="L353" s="82"/>
      <c r="M353" s="82"/>
      <c r="N353" s="82"/>
      <c r="O353" s="82"/>
    </row>
    <row r="354" spans="1:15" ht="15.75" hidden="1" x14ac:dyDescent="0.25">
      <c r="A354" s="163" t="s">
        <v>1888</v>
      </c>
      <c r="B354" s="166" t="s">
        <v>1889</v>
      </c>
      <c r="C354" s="99">
        <f t="shared" si="5"/>
        <v>0</v>
      </c>
      <c r="D354" s="99"/>
      <c r="E354" s="99"/>
      <c r="F354" s="99"/>
      <c r="G354" s="41"/>
      <c r="H354" s="41"/>
      <c r="I354" s="41"/>
      <c r="J354" s="41"/>
      <c r="K354" s="41"/>
      <c r="L354" s="82"/>
      <c r="M354" s="82"/>
      <c r="N354" s="82"/>
      <c r="O354" s="82"/>
    </row>
    <row r="355" spans="1:15" ht="15.75" hidden="1" x14ac:dyDescent="0.25">
      <c r="A355" s="163" t="s">
        <v>1890</v>
      </c>
      <c r="B355" s="166" t="s">
        <v>1891</v>
      </c>
      <c r="C355" s="99">
        <f t="shared" si="5"/>
        <v>0</v>
      </c>
      <c r="D355" s="99"/>
      <c r="E355" s="99"/>
      <c r="F355" s="99"/>
      <c r="G355" s="41"/>
      <c r="H355" s="41"/>
      <c r="I355" s="41"/>
      <c r="J355" s="41"/>
      <c r="K355" s="41"/>
      <c r="L355" s="82"/>
      <c r="M355" s="82"/>
      <c r="N355" s="82"/>
      <c r="O355" s="82"/>
    </row>
    <row r="356" spans="1:15" ht="15.75" hidden="1" x14ac:dyDescent="0.25">
      <c r="A356" s="163" t="s">
        <v>1892</v>
      </c>
      <c r="B356" s="164" t="s">
        <v>1893</v>
      </c>
      <c r="C356" s="99">
        <f t="shared" si="5"/>
        <v>0</v>
      </c>
      <c r="D356" s="99"/>
      <c r="E356" s="99"/>
      <c r="F356" s="99"/>
      <c r="G356" s="41"/>
      <c r="H356" s="41"/>
      <c r="I356" s="41"/>
      <c r="J356" s="41"/>
      <c r="K356" s="41"/>
      <c r="L356" s="82"/>
      <c r="M356" s="82"/>
      <c r="N356" s="82"/>
      <c r="O356" s="82"/>
    </row>
    <row r="357" spans="1:15" ht="15.75" hidden="1" x14ac:dyDescent="0.25">
      <c r="A357" s="163" t="s">
        <v>1894</v>
      </c>
      <c r="B357" s="164" t="s">
        <v>1895</v>
      </c>
      <c r="C357" s="99">
        <f t="shared" si="5"/>
        <v>0</v>
      </c>
      <c r="D357" s="99"/>
      <c r="E357" s="99"/>
      <c r="F357" s="99"/>
      <c r="G357" s="41"/>
      <c r="H357" s="41"/>
      <c r="I357" s="41"/>
      <c r="J357" s="41"/>
      <c r="K357" s="41"/>
      <c r="L357" s="82"/>
      <c r="M357" s="82"/>
      <c r="N357" s="82"/>
      <c r="O357" s="82"/>
    </row>
    <row r="358" spans="1:15" ht="15.75" hidden="1" x14ac:dyDescent="0.25">
      <c r="A358" s="163" t="s">
        <v>1896</v>
      </c>
      <c r="B358" s="164" t="s">
        <v>1897</v>
      </c>
      <c r="C358" s="99">
        <f t="shared" si="5"/>
        <v>0</v>
      </c>
      <c r="D358" s="99"/>
      <c r="E358" s="99"/>
      <c r="F358" s="99"/>
      <c r="G358" s="41"/>
      <c r="H358" s="41"/>
      <c r="I358" s="41"/>
      <c r="J358" s="41"/>
      <c r="K358" s="41"/>
      <c r="L358" s="82"/>
      <c r="M358" s="82"/>
      <c r="N358" s="82"/>
      <c r="O358" s="82"/>
    </row>
    <row r="359" spans="1:15" ht="15.75" hidden="1" x14ac:dyDescent="0.25">
      <c r="A359" s="163" t="s">
        <v>1898</v>
      </c>
      <c r="B359" s="164" t="s">
        <v>1899</v>
      </c>
      <c r="C359" s="99">
        <f t="shared" si="5"/>
        <v>0</v>
      </c>
      <c r="D359" s="99"/>
      <c r="E359" s="99"/>
      <c r="F359" s="99"/>
      <c r="G359" s="41"/>
      <c r="H359" s="41"/>
      <c r="I359" s="41"/>
      <c r="J359" s="41"/>
      <c r="K359" s="41"/>
      <c r="L359" s="82"/>
      <c r="M359" s="82"/>
      <c r="N359" s="82"/>
      <c r="O359" s="82"/>
    </row>
    <row r="360" spans="1:15" ht="15.75" hidden="1" x14ac:dyDescent="0.25">
      <c r="A360" s="163" t="s">
        <v>1900</v>
      </c>
      <c r="B360" s="164" t="s">
        <v>1901</v>
      </c>
      <c r="C360" s="99">
        <f t="shared" si="5"/>
        <v>0</v>
      </c>
      <c r="D360" s="99"/>
      <c r="E360" s="99"/>
      <c r="F360" s="99"/>
      <c r="G360" s="41"/>
      <c r="H360" s="41"/>
      <c r="I360" s="41"/>
      <c r="J360" s="41"/>
      <c r="K360" s="41"/>
      <c r="L360" s="82"/>
      <c r="M360" s="82"/>
      <c r="N360" s="82"/>
      <c r="O360" s="82"/>
    </row>
    <row r="361" spans="1:15" ht="15.75" hidden="1" x14ac:dyDescent="0.25">
      <c r="A361" s="163" t="s">
        <v>1902</v>
      </c>
      <c r="B361" s="164" t="s">
        <v>1903</v>
      </c>
      <c r="C361" s="99">
        <f t="shared" si="5"/>
        <v>0</v>
      </c>
      <c r="D361" s="99"/>
      <c r="E361" s="99"/>
      <c r="F361" s="99"/>
      <c r="G361" s="41"/>
      <c r="H361" s="41"/>
      <c r="I361" s="41"/>
      <c r="J361" s="41"/>
      <c r="K361" s="41"/>
      <c r="L361" s="82"/>
      <c r="M361" s="82"/>
      <c r="N361" s="82"/>
      <c r="O361" s="82"/>
    </row>
    <row r="362" spans="1:15" ht="15.75" hidden="1" x14ac:dyDescent="0.25">
      <c r="A362" s="163" t="s">
        <v>1904</v>
      </c>
      <c r="B362" s="164" t="s">
        <v>1905</v>
      </c>
      <c r="C362" s="99">
        <f t="shared" si="5"/>
        <v>0</v>
      </c>
      <c r="D362" s="99"/>
      <c r="E362" s="99"/>
      <c r="F362" s="99"/>
      <c r="G362" s="41"/>
      <c r="H362" s="41"/>
      <c r="I362" s="41"/>
      <c r="J362" s="41"/>
      <c r="K362" s="41"/>
      <c r="L362" s="82"/>
      <c r="M362" s="82"/>
      <c r="N362" s="82"/>
      <c r="O362" s="82"/>
    </row>
    <row r="363" spans="1:15" ht="15.75" hidden="1" x14ac:dyDescent="0.25">
      <c r="A363" s="163" t="s">
        <v>1906</v>
      </c>
      <c r="B363" s="164" t="s">
        <v>1907</v>
      </c>
      <c r="C363" s="99">
        <f t="shared" si="5"/>
        <v>0</v>
      </c>
      <c r="D363" s="99"/>
      <c r="E363" s="99"/>
      <c r="F363" s="99"/>
      <c r="G363" s="41"/>
      <c r="H363" s="41"/>
      <c r="I363" s="41"/>
      <c r="J363" s="41"/>
      <c r="K363" s="41"/>
      <c r="L363" s="82"/>
      <c r="M363" s="82"/>
      <c r="N363" s="82"/>
      <c r="O363" s="82"/>
    </row>
    <row r="364" spans="1:15" ht="15.75" hidden="1" x14ac:dyDescent="0.25">
      <c r="A364" s="163" t="s">
        <v>1908</v>
      </c>
      <c r="B364" s="164" t="s">
        <v>1909</v>
      </c>
      <c r="C364" s="99">
        <f t="shared" si="5"/>
        <v>0</v>
      </c>
      <c r="D364" s="99"/>
      <c r="E364" s="99"/>
      <c r="F364" s="99"/>
      <c r="G364" s="41"/>
      <c r="H364" s="41"/>
      <c r="I364" s="41"/>
      <c r="J364" s="41"/>
      <c r="K364" s="41"/>
      <c r="L364" s="82"/>
      <c r="M364" s="82"/>
      <c r="N364" s="82"/>
      <c r="O364" s="82"/>
    </row>
    <row r="365" spans="1:15" ht="15.75" hidden="1" x14ac:dyDescent="0.25">
      <c r="A365" s="163" t="s">
        <v>1910</v>
      </c>
      <c r="B365" s="166" t="s">
        <v>1911</v>
      </c>
      <c r="C365" s="99">
        <f t="shared" si="5"/>
        <v>0</v>
      </c>
      <c r="D365" s="99"/>
      <c r="E365" s="99"/>
      <c r="F365" s="99"/>
      <c r="G365" s="41"/>
      <c r="H365" s="41"/>
      <c r="I365" s="41"/>
      <c r="J365" s="41"/>
      <c r="K365" s="41"/>
      <c r="L365" s="82"/>
      <c r="M365" s="82"/>
      <c r="N365" s="82"/>
      <c r="O365" s="82"/>
    </row>
    <row r="366" spans="1:15" ht="15.75" hidden="1" x14ac:dyDescent="0.25">
      <c r="A366" s="163" t="s">
        <v>1912</v>
      </c>
      <c r="B366" s="164" t="s">
        <v>1913</v>
      </c>
      <c r="C366" s="99">
        <f t="shared" si="5"/>
        <v>0</v>
      </c>
      <c r="D366" s="99"/>
      <c r="E366" s="99"/>
      <c r="F366" s="99"/>
      <c r="G366" s="41"/>
      <c r="H366" s="41"/>
      <c r="I366" s="41"/>
      <c r="J366" s="41"/>
      <c r="K366" s="41"/>
      <c r="L366" s="82"/>
      <c r="M366" s="82"/>
      <c r="N366" s="82"/>
      <c r="O366" s="82"/>
    </row>
    <row r="367" spans="1:15" ht="15.75" hidden="1" x14ac:dyDescent="0.25">
      <c r="A367" s="163" t="s">
        <v>1914</v>
      </c>
      <c r="B367" s="166" t="s">
        <v>1915</v>
      </c>
      <c r="C367" s="99">
        <f t="shared" si="5"/>
        <v>0</v>
      </c>
      <c r="D367" s="99"/>
      <c r="E367" s="99"/>
      <c r="F367" s="99"/>
      <c r="G367" s="41"/>
      <c r="H367" s="41"/>
      <c r="I367" s="41"/>
      <c r="J367" s="41"/>
      <c r="K367" s="41"/>
      <c r="L367" s="82"/>
      <c r="M367" s="82"/>
      <c r="N367" s="82"/>
      <c r="O367" s="82"/>
    </row>
    <row r="368" spans="1:15" ht="15.75" hidden="1" x14ac:dyDescent="0.25">
      <c r="A368" s="163" t="s">
        <v>1916</v>
      </c>
      <c r="B368" s="164" t="s">
        <v>1917</v>
      </c>
      <c r="C368" s="99">
        <f t="shared" si="5"/>
        <v>0</v>
      </c>
      <c r="D368" s="99"/>
      <c r="E368" s="99"/>
      <c r="F368" s="99"/>
      <c r="G368" s="41"/>
      <c r="H368" s="41"/>
      <c r="I368" s="41"/>
      <c r="J368" s="41"/>
      <c r="K368" s="41"/>
      <c r="L368" s="82"/>
      <c r="M368" s="82"/>
      <c r="N368" s="82"/>
      <c r="O368" s="82"/>
    </row>
    <row r="369" spans="1:15" ht="15.75" hidden="1" x14ac:dyDescent="0.25">
      <c r="A369" s="163" t="s">
        <v>1918</v>
      </c>
      <c r="B369" s="166" t="s">
        <v>1919</v>
      </c>
      <c r="C369" s="99">
        <f t="shared" si="5"/>
        <v>0</v>
      </c>
      <c r="D369" s="99"/>
      <c r="E369" s="99"/>
      <c r="F369" s="99"/>
      <c r="G369" s="41"/>
      <c r="H369" s="41"/>
      <c r="I369" s="41"/>
      <c r="J369" s="41"/>
      <c r="K369" s="41"/>
      <c r="L369" s="82"/>
      <c r="M369" s="82"/>
      <c r="N369" s="82"/>
      <c r="O369" s="82"/>
    </row>
    <row r="370" spans="1:15" ht="15.75" hidden="1" x14ac:dyDescent="0.25">
      <c r="A370" s="163" t="s">
        <v>1920</v>
      </c>
      <c r="B370" s="166" t="s">
        <v>1921</v>
      </c>
      <c r="C370" s="99">
        <f t="shared" si="5"/>
        <v>0</v>
      </c>
      <c r="D370" s="99"/>
      <c r="E370" s="99"/>
      <c r="F370" s="99"/>
      <c r="G370" s="41"/>
      <c r="H370" s="41"/>
      <c r="I370" s="41"/>
      <c r="J370" s="41"/>
      <c r="K370" s="41"/>
      <c r="L370" s="82"/>
      <c r="M370" s="82"/>
      <c r="N370" s="82"/>
      <c r="O370" s="82"/>
    </row>
    <row r="371" spans="1:15" ht="15.75" hidden="1" x14ac:dyDescent="0.25">
      <c r="A371" s="163" t="s">
        <v>1922</v>
      </c>
      <c r="B371" s="166" t="s">
        <v>1923</v>
      </c>
      <c r="C371" s="99">
        <f t="shared" si="5"/>
        <v>0</v>
      </c>
      <c r="D371" s="99"/>
      <c r="E371" s="99"/>
      <c r="F371" s="99"/>
      <c r="G371" s="41"/>
      <c r="H371" s="41"/>
      <c r="I371" s="41"/>
      <c r="J371" s="41"/>
      <c r="K371" s="41"/>
      <c r="L371" s="82"/>
      <c r="M371" s="82"/>
      <c r="N371" s="82"/>
      <c r="O371" s="82"/>
    </row>
    <row r="372" spans="1:15" ht="15.75" hidden="1" x14ac:dyDescent="0.25">
      <c r="A372" s="163" t="s">
        <v>1924</v>
      </c>
      <c r="B372" s="166" t="s">
        <v>1925</v>
      </c>
      <c r="C372" s="99">
        <f t="shared" si="5"/>
        <v>0</v>
      </c>
      <c r="D372" s="99"/>
      <c r="E372" s="99"/>
      <c r="F372" s="99"/>
      <c r="G372" s="41"/>
      <c r="H372" s="41"/>
      <c r="I372" s="41"/>
      <c r="J372" s="41"/>
      <c r="K372" s="41"/>
      <c r="L372" s="82"/>
      <c r="M372" s="82"/>
      <c r="N372" s="82"/>
      <c r="O372" s="82"/>
    </row>
    <row r="373" spans="1:15" ht="15.75" hidden="1" x14ac:dyDescent="0.25">
      <c r="A373" s="163" t="s">
        <v>1926</v>
      </c>
      <c r="B373" s="164" t="s">
        <v>1927</v>
      </c>
      <c r="C373" s="99">
        <f t="shared" si="5"/>
        <v>0</v>
      </c>
      <c r="D373" s="99"/>
      <c r="E373" s="99"/>
      <c r="F373" s="99"/>
      <c r="G373" s="41"/>
      <c r="H373" s="41"/>
      <c r="I373" s="41"/>
      <c r="J373" s="41"/>
      <c r="K373" s="41"/>
      <c r="L373" s="82"/>
      <c r="M373" s="82"/>
      <c r="N373" s="82"/>
      <c r="O373" s="82"/>
    </row>
    <row r="374" spans="1:15" ht="15.75" hidden="1" x14ac:dyDescent="0.25">
      <c r="A374" s="163" t="s">
        <v>1928</v>
      </c>
      <c r="B374" s="164" t="s">
        <v>1929</v>
      </c>
      <c r="C374" s="99">
        <f t="shared" si="5"/>
        <v>0</v>
      </c>
      <c r="D374" s="99"/>
      <c r="E374" s="99"/>
      <c r="F374" s="99"/>
      <c r="G374" s="41"/>
      <c r="H374" s="41"/>
      <c r="I374" s="41"/>
      <c r="J374" s="41"/>
      <c r="K374" s="41"/>
      <c r="L374" s="82"/>
      <c r="M374" s="82"/>
      <c r="N374" s="82"/>
      <c r="O374" s="82"/>
    </row>
    <row r="375" spans="1:15" ht="15.75" hidden="1" x14ac:dyDescent="0.25">
      <c r="A375" s="163" t="s">
        <v>1930</v>
      </c>
      <c r="B375" s="166" t="s">
        <v>1931</v>
      </c>
      <c r="C375" s="99">
        <f t="shared" si="5"/>
        <v>0</v>
      </c>
      <c r="D375" s="99"/>
      <c r="E375" s="99"/>
      <c r="F375" s="99"/>
      <c r="G375" s="41"/>
      <c r="H375" s="41"/>
      <c r="I375" s="41"/>
      <c r="J375" s="41"/>
      <c r="K375" s="41"/>
      <c r="L375" s="82"/>
      <c r="M375" s="82"/>
      <c r="N375" s="82"/>
      <c r="O375" s="82"/>
    </row>
    <row r="376" spans="1:15" ht="15.75" hidden="1" x14ac:dyDescent="0.25">
      <c r="A376" s="163" t="s">
        <v>1932</v>
      </c>
      <c r="B376" s="164" t="s">
        <v>1933</v>
      </c>
      <c r="C376" s="99">
        <f t="shared" si="5"/>
        <v>0</v>
      </c>
      <c r="D376" s="99"/>
      <c r="E376" s="99"/>
      <c r="F376" s="99"/>
      <c r="G376" s="41"/>
      <c r="H376" s="41"/>
      <c r="I376" s="41"/>
      <c r="J376" s="41"/>
      <c r="K376" s="41"/>
      <c r="L376" s="82"/>
      <c r="M376" s="82"/>
      <c r="N376" s="82"/>
      <c r="O376" s="82"/>
    </row>
    <row r="377" spans="1:15" ht="15.75" hidden="1" x14ac:dyDescent="0.25">
      <c r="A377" s="163" t="s">
        <v>1934</v>
      </c>
      <c r="B377" s="164" t="s">
        <v>1935</v>
      </c>
      <c r="C377" s="99">
        <f t="shared" si="5"/>
        <v>0</v>
      </c>
      <c r="D377" s="99"/>
      <c r="E377" s="99"/>
      <c r="F377" s="99"/>
      <c r="G377" s="41"/>
      <c r="H377" s="41"/>
      <c r="I377" s="41"/>
      <c r="J377" s="41"/>
      <c r="K377" s="41"/>
      <c r="L377" s="82"/>
      <c r="M377" s="82"/>
      <c r="N377" s="82"/>
      <c r="O377" s="82"/>
    </row>
    <row r="378" spans="1:15" ht="15.75" hidden="1" x14ac:dyDescent="0.25">
      <c r="A378" s="163" t="s">
        <v>1936</v>
      </c>
      <c r="B378" s="164" t="s">
        <v>1937</v>
      </c>
      <c r="C378" s="99">
        <f t="shared" si="5"/>
        <v>0</v>
      </c>
      <c r="D378" s="99"/>
      <c r="E378" s="99"/>
      <c r="F378" s="99"/>
      <c r="G378" s="41"/>
      <c r="H378" s="41"/>
      <c r="I378" s="41"/>
      <c r="J378" s="41"/>
      <c r="K378" s="41"/>
      <c r="L378" s="82"/>
      <c r="M378" s="82"/>
      <c r="N378" s="82"/>
      <c r="O378" s="82"/>
    </row>
    <row r="379" spans="1:15" ht="15.75" hidden="1" x14ac:dyDescent="0.25">
      <c r="A379" s="163" t="s">
        <v>1938</v>
      </c>
      <c r="B379" s="164" t="s">
        <v>1939</v>
      </c>
      <c r="C379" s="99">
        <f t="shared" si="5"/>
        <v>0</v>
      </c>
      <c r="D379" s="99"/>
      <c r="E379" s="99"/>
      <c r="F379" s="99"/>
      <c r="G379" s="41"/>
      <c r="H379" s="41"/>
      <c r="I379" s="41"/>
      <c r="J379" s="41"/>
      <c r="K379" s="41"/>
      <c r="L379" s="82"/>
      <c r="M379" s="82"/>
      <c r="N379" s="82"/>
      <c r="O379" s="82"/>
    </row>
    <row r="380" spans="1:15" s="32" customFormat="1" ht="15.75" hidden="1" x14ac:dyDescent="0.25">
      <c r="A380" s="163" t="s">
        <v>1940</v>
      </c>
      <c r="B380" s="164" t="s">
        <v>1941</v>
      </c>
      <c r="C380" s="99">
        <f t="shared" si="5"/>
        <v>0</v>
      </c>
      <c r="D380" s="99"/>
      <c r="E380" s="99"/>
      <c r="F380" s="99"/>
      <c r="G380" s="41"/>
      <c r="H380" s="41"/>
      <c r="I380" s="41"/>
      <c r="J380" s="41"/>
      <c r="K380" s="41"/>
      <c r="L380" s="82"/>
      <c r="M380" s="82"/>
      <c r="N380" s="82"/>
      <c r="O380" s="82"/>
    </row>
    <row r="381" spans="1:15" ht="15.75" hidden="1" x14ac:dyDescent="0.25">
      <c r="A381" s="163" t="s">
        <v>1942</v>
      </c>
      <c r="B381" s="164" t="s">
        <v>1943</v>
      </c>
      <c r="C381" s="99">
        <f t="shared" si="5"/>
        <v>0</v>
      </c>
      <c r="D381" s="99"/>
      <c r="E381" s="99"/>
      <c r="F381" s="99"/>
      <c r="G381" s="41"/>
      <c r="H381" s="41"/>
      <c r="I381" s="41"/>
      <c r="J381" s="41"/>
      <c r="K381" s="41"/>
      <c r="L381" s="82"/>
      <c r="M381" s="82"/>
      <c r="N381" s="82"/>
      <c r="O381" s="82"/>
    </row>
    <row r="382" spans="1:15" ht="15.75" hidden="1" x14ac:dyDescent="0.25">
      <c r="A382" s="163" t="s">
        <v>1944</v>
      </c>
      <c r="B382" s="164" t="s">
        <v>1945</v>
      </c>
      <c r="C382" s="99">
        <f t="shared" si="5"/>
        <v>0</v>
      </c>
      <c r="D382" s="99"/>
      <c r="E382" s="99"/>
      <c r="F382" s="99"/>
      <c r="G382" s="41"/>
      <c r="H382" s="41"/>
      <c r="I382" s="41"/>
      <c r="J382" s="41"/>
      <c r="K382" s="41"/>
      <c r="L382" s="82"/>
      <c r="M382" s="82"/>
      <c r="N382" s="82"/>
      <c r="O382" s="82"/>
    </row>
    <row r="383" spans="1:15" ht="15.75" hidden="1" x14ac:dyDescent="0.25">
      <c r="A383" s="163" t="s">
        <v>1946</v>
      </c>
      <c r="B383" s="164" t="s">
        <v>1947</v>
      </c>
      <c r="C383" s="99">
        <f t="shared" si="5"/>
        <v>0</v>
      </c>
      <c r="D383" s="99"/>
      <c r="E383" s="99"/>
      <c r="F383" s="99"/>
      <c r="G383" s="41"/>
      <c r="H383" s="41"/>
      <c r="I383" s="41"/>
      <c r="J383" s="41"/>
      <c r="K383" s="41"/>
      <c r="L383" s="82"/>
      <c r="M383" s="82"/>
      <c r="N383" s="82"/>
      <c r="O383" s="82"/>
    </row>
    <row r="384" spans="1:15" ht="15.75" hidden="1" x14ac:dyDescent="0.25">
      <c r="A384" s="163" t="s">
        <v>1948</v>
      </c>
      <c r="B384" s="164" t="s">
        <v>1949</v>
      </c>
      <c r="C384" s="99">
        <f t="shared" si="5"/>
        <v>0</v>
      </c>
      <c r="D384" s="99"/>
      <c r="E384" s="99"/>
      <c r="F384" s="99"/>
      <c r="G384" s="41"/>
      <c r="H384" s="41"/>
      <c r="I384" s="41"/>
      <c r="J384" s="41"/>
      <c r="K384" s="41"/>
      <c r="L384" s="82"/>
      <c r="M384" s="82"/>
      <c r="N384" s="82"/>
      <c r="O384" s="82"/>
    </row>
    <row r="385" spans="1:15" ht="15.75" hidden="1" x14ac:dyDescent="0.25">
      <c r="A385" s="163" t="s">
        <v>1950</v>
      </c>
      <c r="B385" s="164" t="s">
        <v>1951</v>
      </c>
      <c r="C385" s="99">
        <f t="shared" si="5"/>
        <v>0</v>
      </c>
      <c r="D385" s="99"/>
      <c r="E385" s="99"/>
      <c r="F385" s="99"/>
      <c r="G385" s="41"/>
      <c r="H385" s="41"/>
      <c r="I385" s="41"/>
      <c r="J385" s="41"/>
      <c r="K385" s="41"/>
      <c r="L385" s="82"/>
      <c r="M385" s="82"/>
      <c r="N385" s="82"/>
      <c r="O385" s="82"/>
    </row>
    <row r="386" spans="1:15" ht="15.75" hidden="1" x14ac:dyDescent="0.25">
      <c r="A386" s="163" t="s">
        <v>1952</v>
      </c>
      <c r="B386" s="164" t="s">
        <v>1953</v>
      </c>
      <c r="C386" s="99">
        <f t="shared" ref="C386:C449" si="6">SUM(D386:O386)</f>
        <v>0</v>
      </c>
      <c r="D386" s="99"/>
      <c r="E386" s="99"/>
      <c r="F386" s="99"/>
      <c r="G386" s="41"/>
      <c r="H386" s="41"/>
      <c r="I386" s="41"/>
      <c r="J386" s="41"/>
      <c r="K386" s="41"/>
      <c r="L386" s="82"/>
      <c r="M386" s="82"/>
      <c r="N386" s="82"/>
      <c r="O386" s="82"/>
    </row>
    <row r="387" spans="1:15" ht="15.75" hidden="1" x14ac:dyDescent="0.25">
      <c r="A387" s="163" t="s">
        <v>1954</v>
      </c>
      <c r="B387" s="164" t="s">
        <v>1955</v>
      </c>
      <c r="C387" s="99">
        <f t="shared" si="6"/>
        <v>0</v>
      </c>
      <c r="D387" s="99"/>
      <c r="E387" s="99"/>
      <c r="F387" s="99"/>
      <c r="G387" s="41"/>
      <c r="H387" s="41"/>
      <c r="I387" s="41"/>
      <c r="J387" s="41"/>
      <c r="K387" s="41"/>
      <c r="L387" s="82"/>
      <c r="M387" s="82"/>
      <c r="N387" s="82"/>
      <c r="O387" s="82"/>
    </row>
    <row r="388" spans="1:15" ht="15.75" hidden="1" x14ac:dyDescent="0.25">
      <c r="A388" s="163" t="s">
        <v>1956</v>
      </c>
      <c r="B388" s="164" t="s">
        <v>1957</v>
      </c>
      <c r="C388" s="99">
        <f t="shared" si="6"/>
        <v>0</v>
      </c>
      <c r="D388" s="99"/>
      <c r="E388" s="99"/>
      <c r="F388" s="99"/>
      <c r="G388" s="41"/>
      <c r="H388" s="41"/>
      <c r="I388" s="41"/>
      <c r="J388" s="41"/>
      <c r="K388" s="41"/>
      <c r="L388" s="82"/>
      <c r="M388" s="82"/>
      <c r="N388" s="82"/>
      <c r="O388" s="82"/>
    </row>
    <row r="389" spans="1:15" ht="15.75" hidden="1" x14ac:dyDescent="0.25">
      <c r="A389" s="163" t="s">
        <v>1958</v>
      </c>
      <c r="B389" s="164" t="s">
        <v>1959</v>
      </c>
      <c r="C389" s="99">
        <f t="shared" si="6"/>
        <v>0</v>
      </c>
      <c r="D389" s="99"/>
      <c r="E389" s="99"/>
      <c r="F389" s="99"/>
      <c r="G389" s="41"/>
      <c r="H389" s="41"/>
      <c r="I389" s="41"/>
      <c r="J389" s="41"/>
      <c r="K389" s="41"/>
      <c r="L389" s="82"/>
      <c r="M389" s="82"/>
      <c r="N389" s="82"/>
      <c r="O389" s="82"/>
    </row>
    <row r="390" spans="1:15" ht="15.75" hidden="1" x14ac:dyDescent="0.25">
      <c r="A390" s="163" t="s">
        <v>1960</v>
      </c>
      <c r="B390" s="164" t="s">
        <v>1961</v>
      </c>
      <c r="C390" s="101">
        <f t="shared" si="6"/>
        <v>0</v>
      </c>
      <c r="D390" s="101"/>
      <c r="E390" s="101"/>
      <c r="F390" s="101"/>
      <c r="G390" s="102"/>
      <c r="H390" s="102"/>
      <c r="I390" s="102"/>
      <c r="J390" s="102"/>
      <c r="K390" s="102"/>
      <c r="L390" s="100"/>
      <c r="M390" s="100"/>
      <c r="N390" s="100"/>
      <c r="O390" s="100"/>
    </row>
    <row r="391" spans="1:15" ht="15.75" hidden="1" x14ac:dyDescent="0.25">
      <c r="A391" s="163" t="s">
        <v>1962</v>
      </c>
      <c r="B391" s="164" t="s">
        <v>1963</v>
      </c>
      <c r="C391" s="99">
        <f t="shared" si="6"/>
        <v>0</v>
      </c>
      <c r="D391" s="99"/>
      <c r="E391" s="99"/>
      <c r="F391" s="99"/>
      <c r="G391" s="41"/>
      <c r="H391" s="41"/>
      <c r="I391" s="41"/>
      <c r="J391" s="41"/>
      <c r="K391" s="41"/>
      <c r="L391" s="82"/>
      <c r="M391" s="82"/>
      <c r="N391" s="82"/>
      <c r="O391" s="82"/>
    </row>
    <row r="392" spans="1:15" ht="15.75" hidden="1" x14ac:dyDescent="0.25">
      <c r="A392" s="163" t="s">
        <v>1964</v>
      </c>
      <c r="B392" s="164" t="s">
        <v>1965</v>
      </c>
      <c r="C392" s="99">
        <f t="shared" si="6"/>
        <v>0</v>
      </c>
      <c r="D392" s="99"/>
      <c r="E392" s="99"/>
      <c r="F392" s="99"/>
      <c r="G392" s="41"/>
      <c r="H392" s="41"/>
      <c r="I392" s="41"/>
      <c r="J392" s="41"/>
      <c r="K392" s="41"/>
      <c r="L392" s="82"/>
      <c r="M392" s="82"/>
      <c r="N392" s="82"/>
      <c r="O392" s="82"/>
    </row>
    <row r="393" spans="1:15" ht="15.75" hidden="1" x14ac:dyDescent="0.25">
      <c r="A393" s="163" t="s">
        <v>1966</v>
      </c>
      <c r="B393" s="164" t="s">
        <v>1967</v>
      </c>
      <c r="C393" s="99">
        <f t="shared" si="6"/>
        <v>0</v>
      </c>
      <c r="D393" s="99"/>
      <c r="E393" s="99"/>
      <c r="F393" s="99"/>
      <c r="G393" s="41"/>
      <c r="H393" s="41"/>
      <c r="I393" s="41"/>
      <c r="J393" s="41"/>
      <c r="K393" s="41"/>
      <c r="L393" s="82"/>
      <c r="M393" s="82"/>
      <c r="N393" s="82"/>
      <c r="O393" s="82"/>
    </row>
    <row r="394" spans="1:15" ht="15.75" hidden="1" x14ac:dyDescent="0.25">
      <c r="A394" s="163" t="s">
        <v>1968</v>
      </c>
      <c r="B394" s="164" t="s">
        <v>1969</v>
      </c>
      <c r="C394" s="99">
        <f t="shared" si="6"/>
        <v>0</v>
      </c>
      <c r="D394" s="99"/>
      <c r="E394" s="99"/>
      <c r="F394" s="99"/>
      <c r="G394" s="41"/>
      <c r="H394" s="41"/>
      <c r="I394" s="41"/>
      <c r="J394" s="41"/>
      <c r="K394" s="41"/>
      <c r="L394" s="82"/>
      <c r="M394" s="82"/>
      <c r="N394" s="82"/>
      <c r="O394" s="82"/>
    </row>
    <row r="395" spans="1:15" ht="15.75" hidden="1" x14ac:dyDescent="0.25">
      <c r="A395" s="163" t="s">
        <v>1970</v>
      </c>
      <c r="B395" s="164" t="s">
        <v>1971</v>
      </c>
      <c r="C395" s="99">
        <f t="shared" si="6"/>
        <v>0</v>
      </c>
      <c r="D395" s="99"/>
      <c r="E395" s="99"/>
      <c r="F395" s="99"/>
      <c r="G395" s="41"/>
      <c r="H395" s="41"/>
      <c r="I395" s="41"/>
      <c r="J395" s="41"/>
      <c r="K395" s="41"/>
      <c r="L395" s="82"/>
      <c r="M395" s="82"/>
      <c r="N395" s="82"/>
      <c r="O395" s="82"/>
    </row>
    <row r="396" spans="1:15" ht="15.75" hidden="1" x14ac:dyDescent="0.25">
      <c r="A396" s="167" t="s">
        <v>1972</v>
      </c>
      <c r="B396" s="151" t="s">
        <v>1973</v>
      </c>
      <c r="C396" s="99">
        <f t="shared" si="6"/>
        <v>0</v>
      </c>
      <c r="D396" s="99"/>
      <c r="E396" s="99"/>
      <c r="F396" s="99"/>
      <c r="G396" s="41"/>
      <c r="H396" s="41"/>
      <c r="I396" s="41"/>
      <c r="J396" s="41"/>
      <c r="K396" s="41"/>
      <c r="L396" s="82"/>
      <c r="M396" s="82"/>
      <c r="N396" s="82"/>
      <c r="O396" s="82"/>
    </row>
    <row r="397" spans="1:15" ht="15.75" hidden="1" x14ac:dyDescent="0.25">
      <c r="A397" s="163" t="s">
        <v>1974</v>
      </c>
      <c r="B397" s="164" t="s">
        <v>1975</v>
      </c>
      <c r="C397" s="99">
        <f t="shared" si="6"/>
        <v>0</v>
      </c>
      <c r="D397" s="99"/>
      <c r="E397" s="99"/>
      <c r="F397" s="99"/>
      <c r="G397" s="41"/>
      <c r="H397" s="41"/>
      <c r="I397" s="41"/>
      <c r="J397" s="41"/>
      <c r="K397" s="41"/>
      <c r="L397" s="82"/>
      <c r="M397" s="82"/>
      <c r="N397" s="82"/>
      <c r="O397" s="82"/>
    </row>
    <row r="398" spans="1:15" ht="15.75" hidden="1" x14ac:dyDescent="0.25">
      <c r="A398" s="163" t="s">
        <v>2129</v>
      </c>
      <c r="B398" s="164" t="s">
        <v>2130</v>
      </c>
      <c r="C398" s="99">
        <f t="shared" si="6"/>
        <v>0</v>
      </c>
      <c r="D398" s="99"/>
      <c r="E398" s="99"/>
      <c r="F398" s="99"/>
      <c r="G398" s="99"/>
      <c r="H398" s="99"/>
      <c r="I398" s="99"/>
      <c r="J398" s="99"/>
      <c r="K398" s="99"/>
      <c r="L398" s="82"/>
      <c r="M398" s="82"/>
      <c r="N398" s="82"/>
      <c r="O398" s="82"/>
    </row>
    <row r="399" spans="1:15" ht="15.75" hidden="1" x14ac:dyDescent="0.25">
      <c r="A399" s="163" t="s">
        <v>1976</v>
      </c>
      <c r="B399" s="164" t="s">
        <v>1977</v>
      </c>
      <c r="C399" s="99">
        <f t="shared" si="6"/>
        <v>0</v>
      </c>
      <c r="D399" s="99"/>
      <c r="E399" s="99"/>
      <c r="F399" s="99"/>
      <c r="G399" s="41"/>
      <c r="H399" s="41"/>
      <c r="I399" s="41"/>
      <c r="J399" s="41"/>
      <c r="K399" s="41"/>
      <c r="L399" s="82"/>
      <c r="M399" s="82"/>
      <c r="N399" s="82"/>
      <c r="O399" s="82"/>
    </row>
    <row r="400" spans="1:15" ht="15.75" hidden="1" x14ac:dyDescent="0.25">
      <c r="A400" s="163" t="s">
        <v>1978</v>
      </c>
      <c r="B400" s="164" t="s">
        <v>1979</v>
      </c>
      <c r="C400" s="99">
        <f t="shared" si="6"/>
        <v>0</v>
      </c>
      <c r="D400" s="99"/>
      <c r="E400" s="99"/>
      <c r="F400" s="99"/>
      <c r="G400" s="41"/>
      <c r="H400" s="41"/>
      <c r="I400" s="41"/>
      <c r="J400" s="41"/>
      <c r="K400" s="41"/>
      <c r="L400" s="82"/>
      <c r="M400" s="82"/>
      <c r="N400" s="82"/>
      <c r="O400" s="82"/>
    </row>
    <row r="401" spans="1:15" ht="15.75" hidden="1" x14ac:dyDescent="0.25">
      <c r="A401" s="163" t="s">
        <v>1980</v>
      </c>
      <c r="B401" s="164" t="s">
        <v>1981</v>
      </c>
      <c r="C401" s="99">
        <f t="shared" si="6"/>
        <v>0</v>
      </c>
      <c r="D401" s="99"/>
      <c r="E401" s="99"/>
      <c r="F401" s="99"/>
      <c r="G401" s="41"/>
      <c r="H401" s="41"/>
      <c r="I401" s="41"/>
      <c r="J401" s="41"/>
      <c r="K401" s="41"/>
      <c r="L401" s="82"/>
      <c r="M401" s="82"/>
      <c r="N401" s="82"/>
      <c r="O401" s="82"/>
    </row>
    <row r="402" spans="1:15" ht="15.75" hidden="1" x14ac:dyDescent="0.25">
      <c r="A402" s="163" t="s">
        <v>1982</v>
      </c>
      <c r="B402" s="164" t="s">
        <v>1983</v>
      </c>
      <c r="C402" s="99">
        <f t="shared" si="6"/>
        <v>0</v>
      </c>
      <c r="D402" s="99"/>
      <c r="E402" s="99"/>
      <c r="F402" s="99"/>
      <c r="G402" s="41"/>
      <c r="H402" s="41"/>
      <c r="I402" s="41"/>
      <c r="J402" s="41"/>
      <c r="K402" s="41"/>
      <c r="L402" s="82"/>
      <c r="M402" s="82"/>
      <c r="N402" s="82"/>
      <c r="O402" s="82"/>
    </row>
    <row r="403" spans="1:15" ht="15.75" hidden="1" x14ac:dyDescent="0.25">
      <c r="A403" s="163" t="s">
        <v>1984</v>
      </c>
      <c r="B403" s="164" t="s">
        <v>1985</v>
      </c>
      <c r="C403" s="99">
        <f t="shared" si="6"/>
        <v>0</v>
      </c>
      <c r="D403" s="99"/>
      <c r="E403" s="99"/>
      <c r="F403" s="99"/>
      <c r="G403" s="41"/>
      <c r="H403" s="41"/>
      <c r="I403" s="41"/>
      <c r="J403" s="41"/>
      <c r="K403" s="41"/>
      <c r="L403" s="82"/>
      <c r="M403" s="82"/>
      <c r="N403" s="82"/>
      <c r="O403" s="82"/>
    </row>
    <row r="404" spans="1:15" ht="15.75" hidden="1" x14ac:dyDescent="0.25">
      <c r="A404" s="68" t="s">
        <v>2138</v>
      </c>
      <c r="B404" s="65" t="s">
        <v>2139</v>
      </c>
      <c r="C404" s="99">
        <f t="shared" si="6"/>
        <v>0</v>
      </c>
      <c r="D404" s="41"/>
      <c r="E404" s="41"/>
      <c r="F404" s="41"/>
      <c r="G404" s="41"/>
      <c r="H404" s="41"/>
      <c r="I404" s="41"/>
      <c r="J404" s="41"/>
      <c r="K404" s="41"/>
      <c r="L404" s="82"/>
      <c r="M404" s="82"/>
      <c r="N404" s="82"/>
      <c r="O404" s="82"/>
    </row>
    <row r="405" spans="1:15" ht="15.75" x14ac:dyDescent="0.25">
      <c r="A405" s="163" t="s">
        <v>1986</v>
      </c>
      <c r="B405" s="164" t="s">
        <v>1987</v>
      </c>
      <c r="C405" s="99">
        <f t="shared" si="6"/>
        <v>2</v>
      </c>
      <c r="D405" s="99">
        <v>2</v>
      </c>
      <c r="E405" s="99"/>
      <c r="F405" s="99"/>
      <c r="G405" s="99"/>
      <c r="H405" s="99"/>
      <c r="I405" s="99"/>
      <c r="J405" s="99"/>
      <c r="K405" s="99"/>
      <c r="L405" s="82"/>
      <c r="M405" s="82"/>
      <c r="N405" s="82"/>
      <c r="O405" s="82"/>
    </row>
    <row r="406" spans="1:15" ht="15.75" hidden="1" x14ac:dyDescent="0.25">
      <c r="A406" s="163" t="s">
        <v>1988</v>
      </c>
      <c r="B406" s="164" t="s">
        <v>1989</v>
      </c>
      <c r="C406" s="99">
        <f t="shared" si="6"/>
        <v>0</v>
      </c>
      <c r="D406" s="99"/>
      <c r="E406" s="99"/>
      <c r="F406" s="99"/>
      <c r="G406" s="41"/>
      <c r="H406" s="41"/>
      <c r="I406" s="41"/>
      <c r="J406" s="41"/>
      <c r="K406" s="41"/>
      <c r="L406" s="82"/>
      <c r="M406" s="82"/>
      <c r="N406" s="82"/>
      <c r="O406" s="82"/>
    </row>
    <row r="407" spans="1:15" ht="15.75" hidden="1" x14ac:dyDescent="0.25">
      <c r="A407" s="163" t="s">
        <v>1990</v>
      </c>
      <c r="B407" s="164" t="s">
        <v>1991</v>
      </c>
      <c r="C407" s="99">
        <f t="shared" si="6"/>
        <v>0</v>
      </c>
      <c r="D407" s="99"/>
      <c r="E407" s="99"/>
      <c r="F407" s="99"/>
      <c r="G407" s="41"/>
      <c r="H407" s="41"/>
      <c r="I407" s="41"/>
      <c r="J407" s="41"/>
      <c r="K407" s="41"/>
      <c r="L407" s="82"/>
      <c r="M407" s="82"/>
      <c r="N407" s="82"/>
      <c r="O407" s="82"/>
    </row>
    <row r="408" spans="1:15" ht="15.75" hidden="1" x14ac:dyDescent="0.25">
      <c r="A408" s="163" t="s">
        <v>1992</v>
      </c>
      <c r="B408" s="164" t="s">
        <v>1993</v>
      </c>
      <c r="C408" s="99">
        <f t="shared" si="6"/>
        <v>0</v>
      </c>
      <c r="D408" s="99"/>
      <c r="E408" s="99"/>
      <c r="F408" s="99"/>
      <c r="G408" s="99"/>
      <c r="H408" s="99"/>
      <c r="I408" s="99"/>
      <c r="J408" s="99"/>
      <c r="K408" s="99"/>
      <c r="L408" s="82"/>
      <c r="M408" s="82"/>
      <c r="N408" s="82"/>
      <c r="O408" s="82"/>
    </row>
    <row r="409" spans="1:15" ht="15.75" hidden="1" x14ac:dyDescent="0.25">
      <c r="A409" s="163" t="s">
        <v>1994</v>
      </c>
      <c r="B409" s="164" t="s">
        <v>1995</v>
      </c>
      <c r="C409" s="99">
        <f t="shared" si="6"/>
        <v>0</v>
      </c>
      <c r="D409" s="99"/>
      <c r="E409" s="99"/>
      <c r="F409" s="99"/>
      <c r="G409" s="41"/>
      <c r="H409" s="41"/>
      <c r="I409" s="41"/>
      <c r="J409" s="41"/>
      <c r="K409" s="41"/>
      <c r="L409" s="82"/>
      <c r="M409" s="82"/>
      <c r="N409" s="82"/>
      <c r="O409" s="82"/>
    </row>
    <row r="410" spans="1:15" ht="15.75" hidden="1" x14ac:dyDescent="0.25">
      <c r="A410" s="163" t="s">
        <v>1996</v>
      </c>
      <c r="B410" s="164" t="s">
        <v>1997</v>
      </c>
      <c r="C410" s="99">
        <f t="shared" si="6"/>
        <v>0</v>
      </c>
      <c r="D410" s="99"/>
      <c r="E410" s="99"/>
      <c r="F410" s="99"/>
      <c r="G410" s="41"/>
      <c r="H410" s="41"/>
      <c r="I410" s="41"/>
      <c r="J410" s="41"/>
      <c r="K410" s="41"/>
      <c r="L410" s="82"/>
      <c r="M410" s="82"/>
      <c r="N410" s="82"/>
      <c r="O410" s="82"/>
    </row>
    <row r="411" spans="1:15" ht="15.75" hidden="1" x14ac:dyDescent="0.25">
      <c r="A411" s="163" t="s">
        <v>1998</v>
      </c>
      <c r="B411" s="164" t="s">
        <v>1999</v>
      </c>
      <c r="C411" s="99">
        <f t="shared" si="6"/>
        <v>0</v>
      </c>
      <c r="D411" s="99"/>
      <c r="E411" s="99"/>
      <c r="F411" s="99"/>
      <c r="G411" s="41"/>
      <c r="H411" s="41"/>
      <c r="I411" s="41"/>
      <c r="J411" s="41"/>
      <c r="K411" s="41"/>
      <c r="L411" s="82"/>
      <c r="M411" s="82"/>
      <c r="N411" s="82"/>
      <c r="O411" s="82"/>
    </row>
    <row r="412" spans="1:15" ht="15.75" hidden="1" x14ac:dyDescent="0.25">
      <c r="A412" s="163" t="s">
        <v>183</v>
      </c>
      <c r="B412" s="164" t="s">
        <v>2000</v>
      </c>
      <c r="C412" s="99">
        <f t="shared" si="6"/>
        <v>0</v>
      </c>
      <c r="D412" s="99"/>
      <c r="E412" s="99"/>
      <c r="F412" s="99"/>
      <c r="G412" s="41"/>
      <c r="H412" s="41"/>
      <c r="I412" s="41"/>
      <c r="J412" s="41"/>
      <c r="K412" s="41"/>
      <c r="L412" s="82"/>
      <c r="M412" s="82"/>
      <c r="N412" s="82"/>
      <c r="O412" s="82"/>
    </row>
    <row r="413" spans="1:15" ht="15.75" hidden="1" x14ac:dyDescent="0.25">
      <c r="A413" s="163" t="s">
        <v>2001</v>
      </c>
      <c r="B413" s="164" t="s">
        <v>2002</v>
      </c>
      <c r="C413" s="99">
        <f t="shared" si="6"/>
        <v>0</v>
      </c>
      <c r="D413" s="99"/>
      <c r="E413" s="99"/>
      <c r="F413" s="99"/>
      <c r="G413" s="41"/>
      <c r="H413" s="41"/>
      <c r="I413" s="41"/>
      <c r="J413" s="41"/>
      <c r="K413" s="41"/>
      <c r="L413" s="82"/>
      <c r="M413" s="82"/>
      <c r="N413" s="82"/>
      <c r="O413" s="82"/>
    </row>
    <row r="414" spans="1:15" ht="15.75" hidden="1" x14ac:dyDescent="0.25">
      <c r="A414" s="163" t="s">
        <v>2003</v>
      </c>
      <c r="B414" s="164" t="s">
        <v>2004</v>
      </c>
      <c r="C414" s="99">
        <f t="shared" si="6"/>
        <v>0</v>
      </c>
      <c r="D414" s="99"/>
      <c r="E414" s="99"/>
      <c r="F414" s="99"/>
      <c r="G414" s="41"/>
      <c r="H414" s="41"/>
      <c r="I414" s="41"/>
      <c r="J414" s="41"/>
      <c r="K414" s="41"/>
      <c r="L414" s="82"/>
      <c r="M414" s="82"/>
      <c r="N414" s="82"/>
      <c r="O414" s="82"/>
    </row>
    <row r="415" spans="1:15" ht="15.75" hidden="1" x14ac:dyDescent="0.25">
      <c r="A415" s="163" t="s">
        <v>2005</v>
      </c>
      <c r="B415" s="164" t="s">
        <v>2006</v>
      </c>
      <c r="C415" s="99">
        <f t="shared" si="6"/>
        <v>0</v>
      </c>
      <c r="D415" s="99"/>
      <c r="E415" s="99"/>
      <c r="F415" s="99"/>
      <c r="G415" s="41"/>
      <c r="H415" s="41"/>
      <c r="I415" s="41"/>
      <c r="J415" s="41"/>
      <c r="K415" s="41"/>
      <c r="L415" s="82"/>
      <c r="M415" s="82"/>
      <c r="N415" s="82"/>
      <c r="O415" s="82"/>
    </row>
    <row r="416" spans="1:15" ht="15.75" hidden="1" x14ac:dyDescent="0.25">
      <c r="A416" s="163" t="s">
        <v>2007</v>
      </c>
      <c r="B416" s="164" t="s">
        <v>2008</v>
      </c>
      <c r="C416" s="99">
        <f t="shared" si="6"/>
        <v>0</v>
      </c>
      <c r="D416" s="99"/>
      <c r="E416" s="99"/>
      <c r="F416" s="99"/>
      <c r="G416" s="41"/>
      <c r="H416" s="41"/>
      <c r="I416" s="41"/>
      <c r="J416" s="41"/>
      <c r="K416" s="41"/>
      <c r="L416" s="82"/>
      <c r="M416" s="82"/>
      <c r="N416" s="82"/>
      <c r="O416" s="82"/>
    </row>
    <row r="417" spans="1:15" s="32" customFormat="1" ht="15.75" hidden="1" x14ac:dyDescent="0.25">
      <c r="A417" s="163" t="s">
        <v>2009</v>
      </c>
      <c r="B417" s="164" t="s">
        <v>2010</v>
      </c>
      <c r="C417" s="99">
        <f t="shared" si="6"/>
        <v>0</v>
      </c>
      <c r="D417" s="99"/>
      <c r="E417" s="99"/>
      <c r="F417" s="99"/>
      <c r="G417" s="41"/>
      <c r="H417" s="41"/>
      <c r="I417" s="41"/>
      <c r="J417" s="41"/>
      <c r="K417" s="41"/>
      <c r="L417" s="82"/>
      <c r="M417" s="82"/>
      <c r="N417" s="82"/>
      <c r="O417" s="82"/>
    </row>
    <row r="418" spans="1:15" ht="15.75" hidden="1" x14ac:dyDescent="0.25">
      <c r="A418" s="163" t="s">
        <v>1076</v>
      </c>
      <c r="B418" s="164" t="s">
        <v>2131</v>
      </c>
      <c r="C418" s="99">
        <f t="shared" si="6"/>
        <v>0</v>
      </c>
      <c r="D418" s="99"/>
      <c r="E418" s="99"/>
      <c r="F418" s="99"/>
      <c r="G418" s="99"/>
      <c r="H418" s="99"/>
      <c r="I418" s="99"/>
      <c r="J418" s="99"/>
      <c r="K418" s="99"/>
      <c r="L418" s="82"/>
      <c r="M418" s="82"/>
      <c r="N418" s="82"/>
      <c r="O418" s="82"/>
    </row>
    <row r="419" spans="1:15" ht="15.75" hidden="1" x14ac:dyDescent="0.25">
      <c r="A419" s="163" t="s">
        <v>2011</v>
      </c>
      <c r="B419" s="164" t="s">
        <v>2012</v>
      </c>
      <c r="C419" s="99">
        <f t="shared" si="6"/>
        <v>0</v>
      </c>
      <c r="D419" s="99"/>
      <c r="E419" s="99"/>
      <c r="F419" s="99"/>
      <c r="G419" s="41"/>
      <c r="H419" s="41"/>
      <c r="I419" s="41"/>
      <c r="J419" s="41"/>
      <c r="K419" s="41"/>
      <c r="L419" s="82"/>
      <c r="M419" s="82"/>
      <c r="N419" s="82"/>
      <c r="O419" s="82"/>
    </row>
    <row r="420" spans="1:15" s="32" customFormat="1" ht="15.75" hidden="1" x14ac:dyDescent="0.25">
      <c r="A420" s="163" t="s">
        <v>2013</v>
      </c>
      <c r="B420" s="164" t="s">
        <v>2014</v>
      </c>
      <c r="C420" s="99">
        <f t="shared" si="6"/>
        <v>0</v>
      </c>
      <c r="D420" s="99"/>
      <c r="E420" s="99"/>
      <c r="F420" s="99"/>
      <c r="G420" s="41"/>
      <c r="H420" s="41"/>
      <c r="I420" s="41"/>
      <c r="J420" s="41"/>
      <c r="K420" s="41"/>
      <c r="L420" s="82"/>
      <c r="M420" s="82"/>
      <c r="N420" s="82"/>
      <c r="O420" s="82"/>
    </row>
    <row r="421" spans="1:15" ht="15.75" hidden="1" x14ac:dyDescent="0.25">
      <c r="A421" s="163" t="s">
        <v>2015</v>
      </c>
      <c r="B421" s="164" t="s">
        <v>2016</v>
      </c>
      <c r="C421" s="99">
        <f t="shared" si="6"/>
        <v>0</v>
      </c>
      <c r="D421" s="99"/>
      <c r="E421" s="99"/>
      <c r="F421" s="99"/>
      <c r="G421" s="41"/>
      <c r="H421" s="41"/>
      <c r="I421" s="41"/>
      <c r="J421" s="41"/>
      <c r="K421" s="41"/>
      <c r="L421" s="82"/>
      <c r="M421" s="82"/>
      <c r="N421" s="82"/>
      <c r="O421" s="82"/>
    </row>
    <row r="422" spans="1:15" ht="15.75" hidden="1" x14ac:dyDescent="0.25">
      <c r="A422" s="163" t="s">
        <v>2017</v>
      </c>
      <c r="B422" s="164" t="s">
        <v>2018</v>
      </c>
      <c r="C422" s="99">
        <f t="shared" si="6"/>
        <v>0</v>
      </c>
      <c r="D422" s="99"/>
      <c r="E422" s="99"/>
      <c r="F422" s="99"/>
      <c r="G422" s="41"/>
      <c r="H422" s="41"/>
      <c r="I422" s="41"/>
      <c r="J422" s="41"/>
      <c r="K422" s="41"/>
      <c r="L422" s="82"/>
      <c r="M422" s="82"/>
      <c r="N422" s="82"/>
      <c r="O422" s="82"/>
    </row>
    <row r="423" spans="1:15" ht="15.75" hidden="1" x14ac:dyDescent="0.25">
      <c r="A423" s="163" t="s">
        <v>2019</v>
      </c>
      <c r="B423" s="164" t="s">
        <v>2020</v>
      </c>
      <c r="C423" s="99">
        <f t="shared" si="6"/>
        <v>0</v>
      </c>
      <c r="D423" s="99"/>
      <c r="E423" s="99"/>
      <c r="F423" s="99"/>
      <c r="G423" s="41"/>
      <c r="H423" s="41"/>
      <c r="I423" s="41"/>
      <c r="J423" s="41"/>
      <c r="K423" s="41"/>
      <c r="L423" s="82"/>
      <c r="M423" s="82"/>
      <c r="N423" s="82"/>
      <c r="O423" s="82"/>
    </row>
    <row r="424" spans="1:15" ht="15.75" hidden="1" x14ac:dyDescent="0.25">
      <c r="A424" s="163" t="s">
        <v>2021</v>
      </c>
      <c r="B424" s="164" t="s">
        <v>2022</v>
      </c>
      <c r="C424" s="99">
        <f t="shared" si="6"/>
        <v>0</v>
      </c>
      <c r="D424" s="99"/>
      <c r="E424" s="99"/>
      <c r="F424" s="99"/>
      <c r="G424" s="41"/>
      <c r="H424" s="41"/>
      <c r="I424" s="41"/>
      <c r="J424" s="41"/>
      <c r="K424" s="41"/>
      <c r="L424" s="82"/>
      <c r="M424" s="82"/>
      <c r="N424" s="82"/>
      <c r="O424" s="82"/>
    </row>
    <row r="425" spans="1:15" ht="15.75" hidden="1" x14ac:dyDescent="0.25">
      <c r="A425" s="163" t="s">
        <v>2023</v>
      </c>
      <c r="B425" s="164" t="s">
        <v>2024</v>
      </c>
      <c r="C425" s="99">
        <f t="shared" si="6"/>
        <v>0</v>
      </c>
      <c r="D425" s="99"/>
      <c r="E425" s="99"/>
      <c r="F425" s="99"/>
      <c r="G425" s="41"/>
      <c r="H425" s="41"/>
      <c r="I425" s="41"/>
      <c r="J425" s="41"/>
      <c r="K425" s="41"/>
      <c r="L425" s="82"/>
      <c r="M425" s="82"/>
      <c r="N425" s="82"/>
      <c r="O425" s="82"/>
    </row>
    <row r="426" spans="1:15" ht="15.75" hidden="1" x14ac:dyDescent="0.25">
      <c r="A426" s="163" t="s">
        <v>2025</v>
      </c>
      <c r="B426" s="164" t="s">
        <v>2026</v>
      </c>
      <c r="C426" s="99">
        <f t="shared" si="6"/>
        <v>0</v>
      </c>
      <c r="D426" s="99"/>
      <c r="E426" s="99"/>
      <c r="F426" s="99"/>
      <c r="G426" s="41"/>
      <c r="H426" s="41"/>
      <c r="I426" s="41"/>
      <c r="J426" s="41"/>
      <c r="K426" s="41"/>
      <c r="L426" s="82"/>
      <c r="M426" s="82"/>
      <c r="N426" s="82"/>
      <c r="O426" s="82"/>
    </row>
    <row r="427" spans="1:15" ht="15.75" hidden="1" x14ac:dyDescent="0.25">
      <c r="A427" s="163" t="s">
        <v>2027</v>
      </c>
      <c r="B427" s="164" t="s">
        <v>2028</v>
      </c>
      <c r="C427" s="99">
        <f t="shared" si="6"/>
        <v>0</v>
      </c>
      <c r="D427" s="99"/>
      <c r="E427" s="99"/>
      <c r="F427" s="99"/>
      <c r="G427" s="41"/>
      <c r="H427" s="41"/>
      <c r="I427" s="41"/>
      <c r="J427" s="41"/>
      <c r="K427" s="41"/>
      <c r="L427" s="82"/>
      <c r="M427" s="82"/>
      <c r="N427" s="82"/>
      <c r="O427" s="82"/>
    </row>
    <row r="428" spans="1:15" ht="15.75" hidden="1" x14ac:dyDescent="0.25">
      <c r="A428" s="163" t="s">
        <v>2029</v>
      </c>
      <c r="B428" s="164" t="s">
        <v>2030</v>
      </c>
      <c r="C428" s="99">
        <f t="shared" si="6"/>
        <v>0</v>
      </c>
      <c r="D428" s="99"/>
      <c r="E428" s="99"/>
      <c r="F428" s="99"/>
      <c r="G428" s="41"/>
      <c r="H428" s="41"/>
      <c r="I428" s="41"/>
      <c r="J428" s="41"/>
      <c r="K428" s="41"/>
      <c r="L428" s="82"/>
      <c r="M428" s="82"/>
      <c r="N428" s="82"/>
      <c r="O428" s="82"/>
    </row>
    <row r="429" spans="1:15" ht="15.75" hidden="1" x14ac:dyDescent="0.25">
      <c r="A429" s="163" t="s">
        <v>2031</v>
      </c>
      <c r="B429" s="166" t="s">
        <v>2032</v>
      </c>
      <c r="C429" s="99">
        <f t="shared" si="6"/>
        <v>0</v>
      </c>
      <c r="D429" s="99"/>
      <c r="E429" s="99"/>
      <c r="F429" s="99"/>
      <c r="G429" s="41"/>
      <c r="H429" s="41"/>
      <c r="I429" s="41"/>
      <c r="J429" s="41"/>
      <c r="K429" s="41"/>
      <c r="L429" s="82"/>
      <c r="M429" s="82"/>
      <c r="N429" s="82"/>
      <c r="O429" s="82"/>
    </row>
    <row r="430" spans="1:15" ht="15.75" hidden="1" x14ac:dyDescent="0.25">
      <c r="A430" s="163" t="s">
        <v>2033</v>
      </c>
      <c r="B430" s="166" t="s">
        <v>2034</v>
      </c>
      <c r="C430" s="99">
        <f t="shared" si="6"/>
        <v>3</v>
      </c>
      <c r="D430" s="41">
        <v>3</v>
      </c>
      <c r="E430" s="41"/>
      <c r="F430" s="41"/>
      <c r="G430" s="41"/>
      <c r="H430" s="41"/>
      <c r="I430" s="41"/>
      <c r="J430" s="41"/>
      <c r="K430" s="41"/>
      <c r="L430" s="82"/>
      <c r="M430" s="82"/>
      <c r="N430" s="82"/>
      <c r="O430" s="82"/>
    </row>
    <row r="431" spans="1:15" ht="15.75" hidden="1" x14ac:dyDescent="0.25">
      <c r="A431" s="163" t="s">
        <v>2035</v>
      </c>
      <c r="B431" s="166" t="s">
        <v>2036</v>
      </c>
      <c r="C431" s="99">
        <f t="shared" si="6"/>
        <v>0</v>
      </c>
      <c r="D431" s="99"/>
      <c r="E431" s="99"/>
      <c r="F431" s="99"/>
      <c r="G431" s="41"/>
      <c r="H431" s="41"/>
      <c r="I431" s="41"/>
      <c r="J431" s="41"/>
      <c r="K431" s="41"/>
      <c r="L431" s="82"/>
      <c r="M431" s="82"/>
      <c r="N431" s="82"/>
      <c r="O431" s="82"/>
    </row>
    <row r="432" spans="1:15" ht="15.75" hidden="1" x14ac:dyDescent="0.25">
      <c r="A432" s="163" t="s">
        <v>2117</v>
      </c>
      <c r="B432" s="164" t="s">
        <v>2118</v>
      </c>
      <c r="C432" s="99">
        <f t="shared" si="6"/>
        <v>0</v>
      </c>
      <c r="D432" s="99"/>
      <c r="E432" s="99"/>
      <c r="F432" s="99"/>
      <c r="G432" s="99"/>
      <c r="H432" s="99"/>
      <c r="I432" s="99"/>
      <c r="J432" s="99"/>
      <c r="K432" s="99"/>
      <c r="L432" s="82"/>
      <c r="M432" s="82"/>
      <c r="N432" s="82"/>
      <c r="O432" s="82"/>
    </row>
    <row r="433" spans="1:15" ht="15.75" hidden="1" x14ac:dyDescent="0.25">
      <c r="A433" s="163" t="s">
        <v>2037</v>
      </c>
      <c r="B433" s="166" t="s">
        <v>2038</v>
      </c>
      <c r="C433" s="99">
        <f t="shared" si="6"/>
        <v>0</v>
      </c>
      <c r="D433" s="99"/>
      <c r="E433" s="99"/>
      <c r="F433" s="99"/>
      <c r="G433" s="41"/>
      <c r="H433" s="41"/>
      <c r="I433" s="41"/>
      <c r="J433" s="41"/>
      <c r="K433" s="41"/>
      <c r="L433" s="82"/>
      <c r="M433" s="82"/>
      <c r="N433" s="82"/>
      <c r="O433" s="82"/>
    </row>
    <row r="434" spans="1:15" ht="15.75" hidden="1" x14ac:dyDescent="0.25">
      <c r="A434" s="163" t="s">
        <v>1</v>
      </c>
      <c r="B434" s="164" t="s">
        <v>2039</v>
      </c>
      <c r="C434" s="99">
        <f t="shared" si="6"/>
        <v>0</v>
      </c>
      <c r="D434" s="99"/>
      <c r="E434" s="99"/>
      <c r="F434" s="99"/>
      <c r="G434" s="41"/>
      <c r="H434" s="41"/>
      <c r="I434" s="41"/>
      <c r="J434" s="41"/>
      <c r="K434" s="41"/>
      <c r="L434" s="82"/>
      <c r="M434" s="82"/>
      <c r="N434" s="82"/>
      <c r="O434" s="82"/>
    </row>
    <row r="435" spans="1:15" ht="15.75" hidden="1" x14ac:dyDescent="0.25">
      <c r="A435" s="163" t="s">
        <v>2040</v>
      </c>
      <c r="B435" s="166" t="s">
        <v>2041</v>
      </c>
      <c r="C435" s="99">
        <f t="shared" si="6"/>
        <v>0</v>
      </c>
      <c r="D435" s="99"/>
      <c r="E435" s="99"/>
      <c r="F435" s="99"/>
      <c r="G435" s="41"/>
      <c r="H435" s="41"/>
      <c r="I435" s="41"/>
      <c r="J435" s="41"/>
      <c r="K435" s="41"/>
      <c r="L435" s="82"/>
      <c r="M435" s="82"/>
      <c r="N435" s="82"/>
      <c r="O435" s="82"/>
    </row>
    <row r="436" spans="1:15" ht="15.75" hidden="1" x14ac:dyDescent="0.25">
      <c r="A436" s="163" t="s">
        <v>874</v>
      </c>
      <c r="B436" s="166" t="s">
        <v>2042</v>
      </c>
      <c r="C436" s="99">
        <f t="shared" si="6"/>
        <v>0</v>
      </c>
      <c r="D436" s="99"/>
      <c r="E436" s="99"/>
      <c r="F436" s="99"/>
      <c r="G436" s="41"/>
      <c r="H436" s="41"/>
      <c r="I436" s="41"/>
      <c r="J436" s="41"/>
      <c r="K436" s="41"/>
      <c r="L436" s="82"/>
      <c r="M436" s="82"/>
      <c r="N436" s="82"/>
      <c r="O436" s="82"/>
    </row>
    <row r="437" spans="1:15" ht="15.75" hidden="1" x14ac:dyDescent="0.25">
      <c r="A437" s="163" t="s">
        <v>2043</v>
      </c>
      <c r="B437" s="164" t="s">
        <v>2044</v>
      </c>
      <c r="C437" s="99">
        <f t="shared" si="6"/>
        <v>0</v>
      </c>
      <c r="D437" s="99"/>
      <c r="E437" s="99"/>
      <c r="F437" s="99"/>
      <c r="G437" s="41"/>
      <c r="H437" s="41"/>
      <c r="I437" s="41"/>
      <c r="J437" s="41"/>
      <c r="K437" s="41"/>
      <c r="L437" s="82"/>
      <c r="M437" s="82"/>
      <c r="N437" s="82"/>
      <c r="O437" s="82"/>
    </row>
    <row r="438" spans="1:15" ht="15.75" hidden="1" x14ac:dyDescent="0.25">
      <c r="A438" s="163" t="s">
        <v>876</v>
      </c>
      <c r="B438" s="164" t="s">
        <v>2045</v>
      </c>
      <c r="C438" s="99">
        <f t="shared" si="6"/>
        <v>0</v>
      </c>
      <c r="D438" s="99"/>
      <c r="E438" s="99"/>
      <c r="F438" s="99"/>
      <c r="G438" s="41"/>
      <c r="H438" s="41"/>
      <c r="I438" s="41"/>
      <c r="J438" s="41"/>
      <c r="K438" s="41"/>
      <c r="L438" s="82"/>
      <c r="M438" s="82"/>
      <c r="N438" s="82"/>
      <c r="O438" s="82"/>
    </row>
    <row r="439" spans="1:15" ht="15.75" hidden="1" x14ac:dyDescent="0.25">
      <c r="A439" s="163" t="s">
        <v>2046</v>
      </c>
      <c r="B439" s="166" t="s">
        <v>2047</v>
      </c>
      <c r="C439" s="99">
        <f t="shared" si="6"/>
        <v>0</v>
      </c>
      <c r="D439" s="99"/>
      <c r="E439" s="99"/>
      <c r="F439" s="99"/>
      <c r="G439" s="41"/>
      <c r="H439" s="41"/>
      <c r="I439" s="41"/>
      <c r="J439" s="41"/>
      <c r="K439" s="41"/>
      <c r="L439" s="82"/>
      <c r="M439" s="82"/>
      <c r="N439" s="82"/>
      <c r="O439" s="82"/>
    </row>
    <row r="440" spans="1:15" ht="15.75" hidden="1" x14ac:dyDescent="0.25">
      <c r="A440" s="163" t="s">
        <v>2048</v>
      </c>
      <c r="B440" s="166" t="s">
        <v>2049</v>
      </c>
      <c r="C440" s="99">
        <f t="shared" si="6"/>
        <v>0</v>
      </c>
      <c r="D440" s="99"/>
      <c r="E440" s="99"/>
      <c r="F440" s="99"/>
      <c r="G440" s="41"/>
      <c r="H440" s="41"/>
      <c r="I440" s="41"/>
      <c r="J440" s="41"/>
      <c r="K440" s="41"/>
      <c r="L440" s="82"/>
      <c r="M440" s="82"/>
      <c r="N440" s="82"/>
      <c r="O440" s="82"/>
    </row>
    <row r="441" spans="1:15" ht="15.75" hidden="1" x14ac:dyDescent="0.25">
      <c r="A441" s="163" t="s">
        <v>2050</v>
      </c>
      <c r="B441" s="164" t="s">
        <v>2051</v>
      </c>
      <c r="C441" s="99">
        <f t="shared" si="6"/>
        <v>0</v>
      </c>
      <c r="D441" s="99"/>
      <c r="E441" s="99"/>
      <c r="F441" s="99"/>
      <c r="G441" s="41"/>
      <c r="H441" s="41"/>
      <c r="I441" s="41"/>
      <c r="J441" s="41"/>
      <c r="K441" s="41"/>
      <c r="L441" s="82"/>
      <c r="M441" s="82"/>
      <c r="N441" s="82"/>
      <c r="O441" s="82"/>
    </row>
    <row r="442" spans="1:15" ht="15.75" hidden="1" x14ac:dyDescent="0.25">
      <c r="A442" s="163" t="s">
        <v>2052</v>
      </c>
      <c r="B442" s="164" t="s">
        <v>2053</v>
      </c>
      <c r="C442" s="99">
        <f t="shared" si="6"/>
        <v>0</v>
      </c>
      <c r="D442" s="99"/>
      <c r="E442" s="99"/>
      <c r="F442" s="99"/>
      <c r="G442" s="41"/>
      <c r="H442" s="41"/>
      <c r="I442" s="41"/>
      <c r="J442" s="41"/>
      <c r="K442" s="41"/>
      <c r="L442" s="82"/>
      <c r="M442" s="82"/>
      <c r="N442" s="82"/>
      <c r="O442" s="82"/>
    </row>
    <row r="443" spans="1:15" ht="15.75" hidden="1" x14ac:dyDescent="0.25">
      <c r="A443" s="163" t="s">
        <v>2054</v>
      </c>
      <c r="B443" s="164" t="s">
        <v>2055</v>
      </c>
      <c r="C443" s="99">
        <f t="shared" si="6"/>
        <v>0</v>
      </c>
      <c r="D443" s="99"/>
      <c r="E443" s="99"/>
      <c r="F443" s="99"/>
      <c r="G443" s="41"/>
      <c r="H443" s="41"/>
      <c r="I443" s="41"/>
      <c r="J443" s="41"/>
      <c r="K443" s="41"/>
      <c r="L443" s="82"/>
      <c r="M443" s="82"/>
      <c r="N443" s="82"/>
      <c r="O443" s="82"/>
    </row>
    <row r="444" spans="1:15" ht="15.75" hidden="1" x14ac:dyDescent="0.25">
      <c r="A444" s="163" t="s">
        <v>2056</v>
      </c>
      <c r="B444" s="164" t="s">
        <v>2057</v>
      </c>
      <c r="C444" s="99">
        <f t="shared" si="6"/>
        <v>0</v>
      </c>
      <c r="D444" s="99"/>
      <c r="E444" s="99"/>
      <c r="F444" s="99"/>
      <c r="G444" s="41"/>
      <c r="H444" s="41"/>
      <c r="I444" s="41"/>
      <c r="J444" s="41"/>
      <c r="K444" s="41"/>
      <c r="L444" s="82"/>
      <c r="M444" s="82"/>
      <c r="N444" s="82"/>
      <c r="O444" s="82"/>
    </row>
    <row r="445" spans="1:15" ht="15.75" hidden="1" x14ac:dyDescent="0.25">
      <c r="A445" s="163" t="s">
        <v>2058</v>
      </c>
      <c r="B445" s="164" t="s">
        <v>2059</v>
      </c>
      <c r="C445" s="99">
        <f t="shared" si="6"/>
        <v>0</v>
      </c>
      <c r="D445" s="99"/>
      <c r="E445" s="99"/>
      <c r="F445" s="99"/>
      <c r="G445" s="41"/>
      <c r="H445" s="41"/>
      <c r="I445" s="41"/>
      <c r="J445" s="41"/>
      <c r="K445" s="41"/>
      <c r="L445" s="82"/>
      <c r="M445" s="82"/>
      <c r="N445" s="82"/>
      <c r="O445" s="82"/>
    </row>
    <row r="446" spans="1:15" ht="15.75" hidden="1" x14ac:dyDescent="0.25">
      <c r="A446" s="163" t="s">
        <v>2060</v>
      </c>
      <c r="B446" s="166" t="s">
        <v>2061</v>
      </c>
      <c r="C446" s="99">
        <f t="shared" si="6"/>
        <v>0</v>
      </c>
      <c r="D446" s="99"/>
      <c r="E446" s="99"/>
      <c r="F446" s="99"/>
      <c r="G446" s="41"/>
      <c r="H446" s="41"/>
      <c r="I446" s="41"/>
      <c r="J446" s="41"/>
      <c r="K446" s="41"/>
      <c r="L446" s="82"/>
      <c r="M446" s="82"/>
      <c r="N446" s="82"/>
      <c r="O446" s="82"/>
    </row>
    <row r="447" spans="1:15" ht="15.75" hidden="1" x14ac:dyDescent="0.25">
      <c r="A447" s="163" t="s">
        <v>2062</v>
      </c>
      <c r="B447" s="166" t="s">
        <v>2063</v>
      </c>
      <c r="C447" s="99">
        <f t="shared" si="6"/>
        <v>0</v>
      </c>
      <c r="D447" s="99"/>
      <c r="E447" s="99"/>
      <c r="F447" s="99"/>
      <c r="G447" s="41"/>
      <c r="H447" s="41"/>
      <c r="I447" s="41"/>
      <c r="J447" s="41"/>
      <c r="K447" s="41"/>
      <c r="L447" s="82"/>
      <c r="M447" s="82"/>
      <c r="N447" s="82"/>
      <c r="O447" s="82"/>
    </row>
    <row r="448" spans="1:15" ht="15.75" hidden="1" x14ac:dyDescent="0.25">
      <c r="A448" s="163" t="s">
        <v>2064</v>
      </c>
      <c r="B448" s="164" t="s">
        <v>2065</v>
      </c>
      <c r="C448" s="99">
        <f t="shared" si="6"/>
        <v>0</v>
      </c>
      <c r="D448" s="99"/>
      <c r="E448" s="99"/>
      <c r="F448" s="99"/>
      <c r="G448" s="41"/>
      <c r="H448" s="41"/>
      <c r="I448" s="41"/>
      <c r="J448" s="41"/>
      <c r="K448" s="41"/>
      <c r="L448" s="82"/>
      <c r="M448" s="82"/>
      <c r="N448" s="82"/>
      <c r="O448" s="82"/>
    </row>
    <row r="449" spans="1:15" ht="15.75" hidden="1" x14ac:dyDescent="0.25">
      <c r="A449" s="163" t="s">
        <v>2066</v>
      </c>
      <c r="B449" s="166" t="s">
        <v>2067</v>
      </c>
      <c r="C449" s="99">
        <f t="shared" si="6"/>
        <v>0</v>
      </c>
      <c r="D449" s="99"/>
      <c r="E449" s="99"/>
      <c r="F449" s="99"/>
      <c r="G449" s="99"/>
      <c r="H449" s="99"/>
      <c r="I449" s="99"/>
      <c r="J449" s="99"/>
      <c r="K449" s="99"/>
      <c r="L449" s="82"/>
      <c r="M449" s="82"/>
      <c r="N449" s="82"/>
      <c r="O449" s="82"/>
    </row>
    <row r="450" spans="1:15" ht="15.75" hidden="1" x14ac:dyDescent="0.25">
      <c r="A450" s="163" t="s">
        <v>2068</v>
      </c>
      <c r="B450" s="164" t="s">
        <v>2069</v>
      </c>
      <c r="C450" s="99">
        <f t="shared" ref="C450:C487" si="7">SUM(D450:O450)</f>
        <v>0</v>
      </c>
      <c r="D450" s="99"/>
      <c r="E450" s="99"/>
      <c r="F450" s="99"/>
      <c r="G450" s="99"/>
      <c r="H450" s="99"/>
      <c r="I450" s="99"/>
      <c r="J450" s="99"/>
      <c r="K450" s="99"/>
      <c r="L450" s="82"/>
      <c r="M450" s="82"/>
      <c r="N450" s="82"/>
      <c r="O450" s="82"/>
    </row>
    <row r="451" spans="1:15" ht="15.75" hidden="1" x14ac:dyDescent="0.25">
      <c r="A451" s="163" t="s">
        <v>2070</v>
      </c>
      <c r="B451" s="166" t="s">
        <v>2071</v>
      </c>
      <c r="C451" s="99">
        <f t="shared" si="7"/>
        <v>0</v>
      </c>
      <c r="D451" s="99"/>
      <c r="E451" s="99"/>
      <c r="F451" s="99"/>
      <c r="G451" s="41"/>
      <c r="H451" s="41"/>
      <c r="I451" s="41"/>
      <c r="J451" s="41"/>
      <c r="K451" s="41"/>
      <c r="L451" s="82"/>
      <c r="M451" s="82"/>
      <c r="N451" s="82"/>
      <c r="O451" s="82"/>
    </row>
    <row r="452" spans="1:15" ht="15.75" hidden="1" x14ac:dyDescent="0.25">
      <c r="A452" s="163" t="s">
        <v>2072</v>
      </c>
      <c r="B452" s="166" t="s">
        <v>2073</v>
      </c>
      <c r="C452" s="99">
        <f t="shared" si="7"/>
        <v>0</v>
      </c>
      <c r="D452" s="99"/>
      <c r="E452" s="99"/>
      <c r="F452" s="99"/>
      <c r="G452" s="41"/>
      <c r="H452" s="41"/>
      <c r="I452" s="41"/>
      <c r="J452" s="41"/>
      <c r="K452" s="41"/>
      <c r="L452" s="82"/>
      <c r="M452" s="82"/>
      <c r="N452" s="82"/>
      <c r="O452" s="82"/>
    </row>
    <row r="453" spans="1:15" ht="15.75" hidden="1" x14ac:dyDescent="0.25">
      <c r="A453" s="163" t="s">
        <v>877</v>
      </c>
      <c r="B453" s="166" t="s">
        <v>872</v>
      </c>
      <c r="C453" s="99">
        <f t="shared" si="7"/>
        <v>0</v>
      </c>
      <c r="D453" s="99"/>
      <c r="E453" s="99"/>
      <c r="F453" s="99"/>
      <c r="G453" s="41"/>
      <c r="H453" s="41"/>
      <c r="I453" s="41"/>
      <c r="J453" s="41"/>
      <c r="K453" s="41"/>
      <c r="L453" s="82"/>
      <c r="M453" s="82"/>
      <c r="N453" s="82"/>
      <c r="O453" s="82"/>
    </row>
    <row r="454" spans="1:15" ht="15.75" hidden="1" x14ac:dyDescent="0.25">
      <c r="A454" s="163" t="s">
        <v>2074</v>
      </c>
      <c r="B454" s="164" t="s">
        <v>2075</v>
      </c>
      <c r="C454" s="99">
        <f t="shared" si="7"/>
        <v>0</v>
      </c>
      <c r="D454" s="99"/>
      <c r="E454" s="99"/>
      <c r="F454" s="99"/>
      <c r="G454" s="41"/>
      <c r="H454" s="41"/>
      <c r="I454" s="41"/>
      <c r="J454" s="41"/>
      <c r="K454" s="41"/>
      <c r="L454" s="82"/>
      <c r="M454" s="82"/>
      <c r="N454" s="82"/>
      <c r="O454" s="82"/>
    </row>
    <row r="455" spans="1:15" ht="15.75" hidden="1" x14ac:dyDescent="0.25">
      <c r="A455" s="163" t="s">
        <v>2076</v>
      </c>
      <c r="B455" s="166" t="s">
        <v>2077</v>
      </c>
      <c r="C455" s="99">
        <f t="shared" si="7"/>
        <v>0</v>
      </c>
      <c r="D455" s="99"/>
      <c r="E455" s="99"/>
      <c r="F455" s="99"/>
      <c r="G455" s="41"/>
      <c r="H455" s="41"/>
      <c r="I455" s="41"/>
      <c r="J455" s="41"/>
      <c r="K455" s="41"/>
      <c r="L455" s="82"/>
      <c r="M455" s="82"/>
      <c r="N455" s="82"/>
      <c r="O455" s="82"/>
    </row>
    <row r="456" spans="1:15" ht="15.75" hidden="1" x14ac:dyDescent="0.25">
      <c r="A456" s="163" t="s">
        <v>2078</v>
      </c>
      <c r="B456" s="164" t="s">
        <v>2079</v>
      </c>
      <c r="C456" s="99">
        <f t="shared" si="7"/>
        <v>0</v>
      </c>
      <c r="D456" s="99"/>
      <c r="E456" s="99"/>
      <c r="F456" s="99"/>
      <c r="G456" s="41"/>
      <c r="H456" s="41"/>
      <c r="I456" s="41"/>
      <c r="J456" s="41"/>
      <c r="K456" s="41"/>
      <c r="L456" s="82"/>
      <c r="M456" s="82"/>
      <c r="N456" s="82"/>
      <c r="O456" s="82"/>
    </row>
    <row r="457" spans="1:15" ht="15.75" hidden="1" x14ac:dyDescent="0.25">
      <c r="A457" s="163" t="s">
        <v>2080</v>
      </c>
      <c r="B457" s="164" t="s">
        <v>2081</v>
      </c>
      <c r="C457" s="99">
        <f t="shared" si="7"/>
        <v>0</v>
      </c>
      <c r="D457" s="99"/>
      <c r="E457" s="99"/>
      <c r="F457" s="99"/>
      <c r="G457" s="99"/>
      <c r="H457" s="99"/>
      <c r="I457" s="99"/>
      <c r="J457" s="99"/>
      <c r="K457" s="99"/>
      <c r="L457" s="82"/>
      <c r="M457" s="82"/>
      <c r="N457" s="82"/>
      <c r="O457" s="82"/>
    </row>
    <row r="458" spans="1:15" ht="15.75" hidden="1" x14ac:dyDescent="0.25">
      <c r="A458" s="163" t="s">
        <v>2082</v>
      </c>
      <c r="B458" s="164" t="s">
        <v>2083</v>
      </c>
      <c r="C458" s="99">
        <f t="shared" si="7"/>
        <v>0</v>
      </c>
      <c r="D458" s="99"/>
      <c r="E458" s="99"/>
      <c r="F458" s="99"/>
      <c r="G458" s="41"/>
      <c r="H458" s="41"/>
      <c r="I458" s="41"/>
      <c r="J458" s="41"/>
      <c r="K458" s="41"/>
      <c r="L458" s="82"/>
      <c r="M458" s="82"/>
      <c r="N458" s="82"/>
      <c r="O458" s="82"/>
    </row>
    <row r="459" spans="1:15" ht="15.75" hidden="1" x14ac:dyDescent="0.25">
      <c r="A459" s="163" t="s">
        <v>2084</v>
      </c>
      <c r="B459" s="164" t="s">
        <v>2085</v>
      </c>
      <c r="C459" s="99">
        <f t="shared" si="7"/>
        <v>0</v>
      </c>
      <c r="D459" s="99"/>
      <c r="E459" s="99"/>
      <c r="F459" s="99"/>
      <c r="G459" s="41"/>
      <c r="H459" s="41"/>
      <c r="I459" s="41"/>
      <c r="J459" s="41"/>
      <c r="K459" s="41"/>
      <c r="L459" s="82"/>
      <c r="M459" s="82"/>
      <c r="N459" s="82"/>
      <c r="O459" s="82"/>
    </row>
    <row r="460" spans="1:15" ht="15.75" hidden="1" x14ac:dyDescent="0.25">
      <c r="A460" s="163" t="s">
        <v>2086</v>
      </c>
      <c r="B460" s="164" t="s">
        <v>2087</v>
      </c>
      <c r="C460" s="99">
        <f t="shared" si="7"/>
        <v>0</v>
      </c>
      <c r="D460" s="99"/>
      <c r="E460" s="99"/>
      <c r="F460" s="99"/>
      <c r="G460" s="41"/>
      <c r="H460" s="41"/>
      <c r="I460" s="41"/>
      <c r="J460" s="41"/>
      <c r="K460" s="41"/>
      <c r="L460" s="82"/>
      <c r="M460" s="82"/>
      <c r="N460" s="82"/>
      <c r="O460" s="82"/>
    </row>
    <row r="461" spans="1:15" ht="15.75" hidden="1" x14ac:dyDescent="0.25">
      <c r="A461" s="163" t="s">
        <v>2088</v>
      </c>
      <c r="B461" s="164" t="s">
        <v>2089</v>
      </c>
      <c r="C461" s="99">
        <f t="shared" si="7"/>
        <v>0</v>
      </c>
      <c r="D461" s="99"/>
      <c r="E461" s="99"/>
      <c r="F461" s="99"/>
      <c r="G461" s="102"/>
      <c r="H461" s="102"/>
      <c r="I461" s="102"/>
      <c r="J461" s="102"/>
      <c r="K461" s="102"/>
      <c r="L461" s="82"/>
      <c r="M461" s="82"/>
      <c r="N461" s="82"/>
      <c r="O461" s="82"/>
    </row>
    <row r="462" spans="1:15" ht="15.75" hidden="1" x14ac:dyDescent="0.25">
      <c r="A462" s="163" t="s">
        <v>2090</v>
      </c>
      <c r="B462" s="164" t="s">
        <v>2091</v>
      </c>
      <c r="C462" s="99">
        <f t="shared" si="7"/>
        <v>0</v>
      </c>
      <c r="D462" s="99"/>
      <c r="E462" s="99"/>
      <c r="F462" s="99"/>
      <c r="G462" s="41"/>
      <c r="H462" s="41"/>
      <c r="I462" s="41"/>
      <c r="J462" s="41"/>
      <c r="K462" s="41"/>
      <c r="L462" s="82"/>
      <c r="M462" s="82"/>
      <c r="N462" s="82"/>
      <c r="O462" s="82"/>
    </row>
    <row r="463" spans="1:15" ht="15.75" x14ac:dyDescent="0.25">
      <c r="A463" s="163" t="s">
        <v>2092</v>
      </c>
      <c r="B463" s="164" t="s">
        <v>2093</v>
      </c>
      <c r="C463" s="99">
        <f t="shared" si="7"/>
        <v>1</v>
      </c>
      <c r="D463" s="99">
        <v>1</v>
      </c>
      <c r="E463" s="99"/>
      <c r="F463" s="99"/>
      <c r="G463" s="41"/>
      <c r="H463" s="41"/>
      <c r="I463" s="41"/>
      <c r="J463" s="41"/>
      <c r="K463" s="41"/>
      <c r="L463" s="82"/>
      <c r="M463" s="82"/>
      <c r="N463" s="82"/>
      <c r="O463" s="82"/>
    </row>
    <row r="464" spans="1:15" ht="15.75" x14ac:dyDescent="0.25">
      <c r="A464" s="163" t="s">
        <v>2094</v>
      </c>
      <c r="B464" s="164" t="s">
        <v>2095</v>
      </c>
      <c r="C464" s="99">
        <f t="shared" si="7"/>
        <v>2</v>
      </c>
      <c r="D464" s="99">
        <v>2</v>
      </c>
      <c r="E464" s="99"/>
      <c r="F464" s="99"/>
      <c r="G464" s="102"/>
      <c r="H464" s="102"/>
      <c r="I464" s="102"/>
      <c r="J464" s="102"/>
      <c r="K464" s="102"/>
      <c r="L464" s="82"/>
      <c r="M464" s="82"/>
      <c r="N464" s="82"/>
      <c r="O464" s="82"/>
    </row>
    <row r="465" spans="1:15" ht="15.75" hidden="1" x14ac:dyDescent="0.25">
      <c r="A465" s="163" t="s">
        <v>2096</v>
      </c>
      <c r="B465" s="164" t="s">
        <v>2097</v>
      </c>
      <c r="C465" s="99">
        <f t="shared" si="7"/>
        <v>0</v>
      </c>
      <c r="D465" s="99"/>
      <c r="E465" s="99"/>
      <c r="F465" s="99"/>
      <c r="G465" s="41"/>
      <c r="H465" s="41"/>
      <c r="I465" s="41"/>
      <c r="J465" s="41"/>
      <c r="K465" s="41"/>
      <c r="L465" s="82"/>
      <c r="M465" s="82"/>
      <c r="N465" s="82"/>
      <c r="O465" s="82"/>
    </row>
    <row r="466" spans="1:15" ht="15.75" hidden="1" x14ac:dyDescent="0.25">
      <c r="A466" s="163" t="s">
        <v>2098</v>
      </c>
      <c r="B466" s="164" t="s">
        <v>2099</v>
      </c>
      <c r="C466" s="99">
        <f t="shared" si="7"/>
        <v>0</v>
      </c>
      <c r="D466" s="99"/>
      <c r="E466" s="99"/>
      <c r="F466" s="99"/>
      <c r="G466" s="41"/>
      <c r="H466" s="41"/>
      <c r="I466" s="41"/>
      <c r="J466" s="41"/>
      <c r="K466" s="41"/>
      <c r="L466" s="82"/>
      <c r="M466" s="82"/>
      <c r="N466" s="82"/>
      <c r="O466" s="82"/>
    </row>
    <row r="467" spans="1:15" ht="15.75" hidden="1" x14ac:dyDescent="0.25">
      <c r="A467" s="163" t="s">
        <v>2100</v>
      </c>
      <c r="B467" s="164" t="s">
        <v>2101</v>
      </c>
      <c r="C467" s="99">
        <f t="shared" si="7"/>
        <v>0</v>
      </c>
      <c r="D467" s="99"/>
      <c r="E467" s="99"/>
      <c r="F467" s="99"/>
      <c r="G467" s="99"/>
      <c r="H467" s="99"/>
      <c r="I467" s="99"/>
      <c r="J467" s="99"/>
      <c r="K467" s="99"/>
      <c r="L467" s="82"/>
      <c r="M467" s="82"/>
      <c r="N467" s="82"/>
      <c r="O467" s="82"/>
    </row>
    <row r="468" spans="1:15" ht="15.75" hidden="1" x14ac:dyDescent="0.25">
      <c r="A468" s="163" t="s">
        <v>2102</v>
      </c>
      <c r="B468" s="166" t="s">
        <v>2103</v>
      </c>
      <c r="C468" s="99">
        <f t="shared" si="7"/>
        <v>0</v>
      </c>
      <c r="D468" s="99"/>
      <c r="E468" s="99"/>
      <c r="F468" s="99"/>
      <c r="G468" s="41"/>
      <c r="H468" s="41"/>
      <c r="I468" s="41"/>
      <c r="J468" s="41"/>
      <c r="K468" s="41"/>
      <c r="L468" s="100"/>
      <c r="M468" s="82"/>
      <c r="N468" s="82"/>
      <c r="O468" s="82"/>
    </row>
    <row r="469" spans="1:15" ht="15.75" hidden="1" x14ac:dyDescent="0.25">
      <c r="A469" s="173" t="s">
        <v>2104</v>
      </c>
      <c r="B469" s="175" t="s">
        <v>2105</v>
      </c>
      <c r="C469" s="99">
        <f t="shared" si="7"/>
        <v>0</v>
      </c>
      <c r="D469" s="99"/>
      <c r="E469" s="99"/>
      <c r="F469" s="99"/>
      <c r="G469" s="41"/>
      <c r="H469" s="41"/>
      <c r="I469" s="41"/>
      <c r="J469" s="41"/>
      <c r="K469" s="41"/>
      <c r="L469" s="82"/>
      <c r="M469" s="82"/>
      <c r="N469" s="82"/>
      <c r="O469" s="82"/>
    </row>
    <row r="470" spans="1:15" ht="15.75" hidden="1" x14ac:dyDescent="0.25">
      <c r="A470" s="163" t="s">
        <v>2106</v>
      </c>
      <c r="B470" s="166" t="s">
        <v>2107</v>
      </c>
      <c r="C470" s="99">
        <f t="shared" si="7"/>
        <v>0</v>
      </c>
      <c r="D470" s="99"/>
      <c r="E470" s="99"/>
      <c r="F470" s="99"/>
      <c r="G470" s="41"/>
      <c r="H470" s="41"/>
      <c r="I470" s="41"/>
      <c r="J470" s="41"/>
      <c r="K470" s="41"/>
      <c r="L470" s="82"/>
      <c r="M470" s="82"/>
      <c r="N470" s="82"/>
      <c r="O470" s="82"/>
    </row>
    <row r="471" spans="1:15" ht="15.75" hidden="1" x14ac:dyDescent="0.25">
      <c r="A471" s="163" t="s">
        <v>2108</v>
      </c>
      <c r="B471" s="164" t="s">
        <v>2109</v>
      </c>
      <c r="C471" s="99">
        <f t="shared" si="7"/>
        <v>0</v>
      </c>
      <c r="D471" s="99"/>
      <c r="E471" s="99"/>
      <c r="F471" s="99"/>
      <c r="G471" s="41"/>
      <c r="H471" s="41"/>
      <c r="I471" s="41"/>
      <c r="J471" s="41"/>
      <c r="K471" s="41"/>
      <c r="L471" s="100"/>
      <c r="M471" s="82"/>
      <c r="N471" s="82"/>
      <c r="O471" s="82"/>
    </row>
    <row r="472" spans="1:15" ht="15.75" hidden="1" x14ac:dyDescent="0.25">
      <c r="A472" s="163" t="s">
        <v>2110</v>
      </c>
      <c r="B472" s="164" t="s">
        <v>2111</v>
      </c>
      <c r="C472" s="99">
        <f t="shared" si="7"/>
        <v>0</v>
      </c>
      <c r="D472" s="99"/>
      <c r="E472" s="99"/>
      <c r="F472" s="99"/>
      <c r="G472" s="41"/>
      <c r="H472" s="41"/>
      <c r="I472" s="41"/>
      <c r="J472" s="41"/>
      <c r="K472" s="41"/>
      <c r="L472" s="82"/>
      <c r="M472" s="82"/>
      <c r="N472" s="82"/>
      <c r="O472" s="82"/>
    </row>
    <row r="473" spans="1:15" ht="15.75" hidden="1" x14ac:dyDescent="0.25">
      <c r="A473" s="163" t="s">
        <v>2112</v>
      </c>
      <c r="B473" s="164" t="s">
        <v>2113</v>
      </c>
      <c r="C473" s="99">
        <f t="shared" si="7"/>
        <v>0</v>
      </c>
      <c r="D473" s="99"/>
      <c r="E473" s="99"/>
      <c r="F473" s="99"/>
      <c r="G473" s="99"/>
      <c r="H473" s="99"/>
      <c r="I473" s="99"/>
      <c r="J473" s="99"/>
      <c r="K473" s="99"/>
      <c r="L473" s="82"/>
      <c r="M473" s="82"/>
      <c r="N473" s="82"/>
      <c r="O473" s="82"/>
    </row>
    <row r="474" spans="1:15" s="32" customFormat="1" ht="15.75" hidden="1" x14ac:dyDescent="0.25">
      <c r="A474" s="163" t="s">
        <v>799</v>
      </c>
      <c r="B474" s="164" t="s">
        <v>2114</v>
      </c>
      <c r="C474" s="99">
        <f t="shared" si="7"/>
        <v>0</v>
      </c>
      <c r="D474" s="99"/>
      <c r="E474" s="99"/>
      <c r="F474" s="99"/>
      <c r="G474" s="99"/>
      <c r="H474" s="99"/>
      <c r="I474" s="99"/>
      <c r="J474" s="99"/>
      <c r="K474" s="99"/>
      <c r="L474" s="82"/>
      <c r="M474" s="82"/>
      <c r="N474" s="82"/>
      <c r="O474" s="82"/>
    </row>
    <row r="475" spans="1:15" ht="15.75" hidden="1" x14ac:dyDescent="0.25">
      <c r="A475" s="42" t="s">
        <v>910</v>
      </c>
      <c r="B475" s="65" t="s">
        <v>2140</v>
      </c>
      <c r="C475" s="99">
        <f t="shared" si="7"/>
        <v>0</v>
      </c>
      <c r="D475" s="41"/>
      <c r="E475" s="41"/>
      <c r="F475" s="41"/>
      <c r="G475" s="41"/>
      <c r="H475" s="41"/>
      <c r="I475" s="41"/>
      <c r="J475" s="41"/>
      <c r="K475" s="41"/>
      <c r="L475" s="82"/>
      <c r="M475" s="82"/>
      <c r="N475" s="82"/>
      <c r="O475" s="82"/>
    </row>
    <row r="476" spans="1:15" hidden="1" x14ac:dyDescent="0.25">
      <c r="A476" s="72" t="s">
        <v>918</v>
      </c>
      <c r="B476" s="76" t="s">
        <v>2141</v>
      </c>
      <c r="C476" s="99">
        <f t="shared" si="7"/>
        <v>0</v>
      </c>
      <c r="D476" s="41"/>
      <c r="E476" s="41"/>
      <c r="F476" s="41"/>
      <c r="G476" s="41"/>
      <c r="H476" s="41"/>
      <c r="I476" s="41"/>
      <c r="J476" s="41"/>
      <c r="K476" s="41"/>
      <c r="L476" s="82"/>
      <c r="M476" s="82"/>
      <c r="N476" s="82"/>
      <c r="O476" s="82"/>
    </row>
    <row r="477" spans="1:15" hidden="1" x14ac:dyDescent="0.25">
      <c r="A477" s="77" t="s">
        <v>920</v>
      </c>
      <c r="B477" s="73" t="s">
        <v>2142</v>
      </c>
      <c r="C477" s="99">
        <f t="shared" si="7"/>
        <v>0</v>
      </c>
      <c r="D477" s="41"/>
      <c r="E477" s="41"/>
      <c r="F477" s="41"/>
      <c r="G477" s="41"/>
      <c r="H477" s="41"/>
      <c r="I477" s="41"/>
      <c r="J477" s="41"/>
      <c r="K477" s="41"/>
      <c r="L477" s="82"/>
      <c r="M477" s="82"/>
      <c r="N477" s="82"/>
      <c r="O477" s="82"/>
    </row>
    <row r="478" spans="1:15" ht="15.75" hidden="1" x14ac:dyDescent="0.25">
      <c r="A478" s="173" t="s">
        <v>922</v>
      </c>
      <c r="B478" s="174" t="s">
        <v>2143</v>
      </c>
      <c r="C478" s="99">
        <f t="shared" si="7"/>
        <v>0</v>
      </c>
      <c r="D478" s="41"/>
      <c r="E478" s="41"/>
      <c r="F478" s="41"/>
      <c r="G478" s="41"/>
      <c r="H478" s="41"/>
      <c r="I478" s="41"/>
      <c r="J478" s="41"/>
      <c r="K478" s="41"/>
      <c r="L478" s="82"/>
      <c r="M478" s="82"/>
      <c r="N478" s="82"/>
      <c r="O478" s="82"/>
    </row>
    <row r="479" spans="1:15" ht="15.75" hidden="1" x14ac:dyDescent="0.25">
      <c r="A479" s="163" t="s">
        <v>926</v>
      </c>
      <c r="B479" s="164" t="s">
        <v>2144</v>
      </c>
      <c r="C479" s="101">
        <f t="shared" si="7"/>
        <v>0</v>
      </c>
      <c r="D479" s="101"/>
      <c r="E479" s="101"/>
      <c r="F479" s="101"/>
      <c r="G479" s="102"/>
      <c r="H479" s="102"/>
      <c r="I479" s="102"/>
      <c r="J479" s="102"/>
      <c r="K479" s="102"/>
      <c r="L479" s="100"/>
      <c r="M479" s="100"/>
      <c r="N479" s="100"/>
      <c r="O479" s="100"/>
    </row>
    <row r="480" spans="1:15" ht="15.75" hidden="1" x14ac:dyDescent="0.25">
      <c r="A480" s="173" t="s">
        <v>823</v>
      </c>
      <c r="B480" s="174" t="s">
        <v>2115</v>
      </c>
      <c r="C480" s="99">
        <f t="shared" si="7"/>
        <v>0</v>
      </c>
      <c r="D480" s="99"/>
      <c r="E480" s="99"/>
      <c r="F480" s="99"/>
      <c r="G480" s="99"/>
      <c r="H480" s="99"/>
      <c r="I480" s="99"/>
      <c r="J480" s="99"/>
      <c r="K480" s="99"/>
      <c r="L480" s="82"/>
      <c r="M480" s="82"/>
      <c r="N480" s="82"/>
      <c r="O480" s="82"/>
    </row>
    <row r="481" spans="1:15" ht="15.75" hidden="1" x14ac:dyDescent="0.25">
      <c r="A481" s="163" t="s">
        <v>861</v>
      </c>
      <c r="B481" s="164" t="s">
        <v>2116</v>
      </c>
      <c r="C481" s="99">
        <f t="shared" si="7"/>
        <v>0</v>
      </c>
      <c r="D481" s="99"/>
      <c r="E481" s="99"/>
      <c r="F481" s="99"/>
      <c r="G481" s="99"/>
      <c r="H481" s="99"/>
      <c r="I481" s="99"/>
      <c r="J481" s="99"/>
      <c r="K481" s="99"/>
      <c r="L481" s="82"/>
      <c r="M481" s="82"/>
      <c r="N481" s="82"/>
      <c r="O481" s="82"/>
    </row>
    <row r="482" spans="1:15" ht="15.75" hidden="1" x14ac:dyDescent="0.25">
      <c r="A482" s="163" t="s">
        <v>882</v>
      </c>
      <c r="B482" s="164" t="s">
        <v>2132</v>
      </c>
      <c r="C482" s="99">
        <f t="shared" si="7"/>
        <v>0</v>
      </c>
      <c r="D482" s="99"/>
      <c r="E482" s="99"/>
      <c r="F482" s="99"/>
      <c r="G482" s="41"/>
      <c r="H482" s="41"/>
      <c r="I482" s="41"/>
      <c r="J482" s="41"/>
      <c r="K482" s="41"/>
      <c r="L482" s="82"/>
      <c r="M482" s="82"/>
      <c r="N482" s="82"/>
      <c r="O482" s="82"/>
    </row>
    <row r="483" spans="1:15" ht="15.75" hidden="1" x14ac:dyDescent="0.25">
      <c r="A483" s="68" t="s">
        <v>883</v>
      </c>
      <c r="B483" s="65" t="s">
        <v>2133</v>
      </c>
      <c r="C483" s="99">
        <f t="shared" si="7"/>
        <v>0</v>
      </c>
      <c r="D483" s="41"/>
      <c r="E483" s="41"/>
      <c r="F483" s="41"/>
      <c r="G483" s="41"/>
      <c r="H483" s="41"/>
      <c r="I483" s="41"/>
      <c r="J483" s="41"/>
      <c r="K483" s="41"/>
      <c r="L483" s="82"/>
      <c r="M483" s="82"/>
      <c r="N483" s="82"/>
      <c r="O483" s="82"/>
    </row>
    <row r="484" spans="1:15" s="32" customFormat="1" ht="26.25" hidden="1" customHeight="1" x14ac:dyDescent="0.25">
      <c r="A484" s="163" t="s">
        <v>896</v>
      </c>
      <c r="B484" s="164" t="s">
        <v>2134</v>
      </c>
      <c r="C484" s="99">
        <f t="shared" si="7"/>
        <v>0</v>
      </c>
      <c r="D484" s="41"/>
      <c r="E484" s="41"/>
      <c r="F484" s="41"/>
      <c r="G484" s="41"/>
      <c r="H484" s="41"/>
      <c r="I484" s="41"/>
      <c r="J484" s="41"/>
      <c r="K484" s="41"/>
      <c r="L484" s="82"/>
      <c r="M484" s="82"/>
      <c r="N484" s="82"/>
      <c r="O484" s="82"/>
    </row>
    <row r="485" spans="1:15" ht="15.75" hidden="1" x14ac:dyDescent="0.25">
      <c r="A485" s="163" t="s">
        <v>900</v>
      </c>
      <c r="B485" s="164" t="s">
        <v>2135</v>
      </c>
      <c r="C485" s="99">
        <f t="shared" si="7"/>
        <v>0</v>
      </c>
      <c r="D485" s="41"/>
      <c r="E485" s="41"/>
      <c r="F485" s="41"/>
      <c r="G485" s="41"/>
      <c r="H485" s="41"/>
      <c r="I485" s="41"/>
      <c r="J485" s="41"/>
      <c r="K485" s="41"/>
      <c r="L485" s="82"/>
      <c r="M485" s="82"/>
      <c r="N485" s="82"/>
      <c r="O485" s="82"/>
    </row>
    <row r="486" spans="1:15" ht="15.75" hidden="1" x14ac:dyDescent="0.25">
      <c r="A486" s="163" t="s">
        <v>902</v>
      </c>
      <c r="B486" s="164" t="s">
        <v>2136</v>
      </c>
      <c r="C486" s="99">
        <f t="shared" si="7"/>
        <v>0</v>
      </c>
      <c r="D486" s="41"/>
      <c r="E486" s="41"/>
      <c r="F486" s="41"/>
      <c r="G486" s="41"/>
      <c r="H486" s="41"/>
      <c r="I486" s="41"/>
      <c r="J486" s="41"/>
      <c r="K486" s="41"/>
      <c r="L486" s="82"/>
      <c r="M486" s="82"/>
      <c r="N486" s="82"/>
      <c r="O486" s="82"/>
    </row>
    <row r="487" spans="1:15" ht="16.5" hidden="1" thickBot="1" x14ac:dyDescent="0.3">
      <c r="A487" s="168" t="s">
        <v>906</v>
      </c>
      <c r="B487" s="169" t="s">
        <v>2137</v>
      </c>
      <c r="C487" s="99">
        <f t="shared" si="7"/>
        <v>0</v>
      </c>
      <c r="D487" s="41"/>
      <c r="E487" s="41"/>
      <c r="F487" s="41"/>
      <c r="G487" s="41"/>
      <c r="H487" s="41"/>
      <c r="I487" s="41"/>
      <c r="J487" s="41"/>
      <c r="K487" s="41"/>
      <c r="L487" s="82"/>
      <c r="M487" s="82"/>
      <c r="N487" s="82"/>
      <c r="O487" s="82"/>
    </row>
    <row r="488" spans="1:15" x14ac:dyDescent="0.25">
      <c r="A488" s="28"/>
      <c r="B488" s="18"/>
      <c r="C488" s="41"/>
      <c r="D488" s="41"/>
      <c r="E488" s="41"/>
      <c r="F488" s="41"/>
      <c r="G488" s="41"/>
      <c r="H488" s="41"/>
      <c r="I488" s="41"/>
      <c r="J488" s="41"/>
      <c r="K488" s="41"/>
      <c r="L488" s="82"/>
      <c r="M488" s="82"/>
      <c r="N488" s="82"/>
      <c r="O488" s="82"/>
    </row>
    <row r="489" spans="1:15" x14ac:dyDescent="0.25">
      <c r="A489" s="28"/>
      <c r="B489" s="18"/>
      <c r="C489" s="41"/>
      <c r="D489" s="41"/>
      <c r="E489" s="41"/>
      <c r="F489" s="41"/>
      <c r="G489" s="41"/>
      <c r="H489" s="41"/>
      <c r="I489" s="41"/>
      <c r="J489" s="41"/>
      <c r="K489" s="41"/>
      <c r="L489" s="82"/>
      <c r="M489" s="82"/>
      <c r="N489" s="82"/>
      <c r="O489" s="82"/>
    </row>
    <row r="490" spans="1:15" x14ac:dyDescent="0.25">
      <c r="A490" s="28"/>
      <c r="B490" s="18"/>
      <c r="C490" s="41"/>
      <c r="D490" s="41"/>
      <c r="E490" s="41"/>
      <c r="F490" s="41"/>
      <c r="G490" s="41"/>
      <c r="H490" s="41"/>
      <c r="I490" s="41"/>
      <c r="J490" s="41"/>
      <c r="K490" s="41"/>
      <c r="L490" s="82"/>
      <c r="M490" s="82"/>
      <c r="N490" s="82"/>
      <c r="O490" s="82"/>
    </row>
    <row r="491" spans="1:15" x14ac:dyDescent="0.25">
      <c r="A491" s="28"/>
      <c r="B491" s="18"/>
      <c r="C491" s="41"/>
      <c r="D491" s="41"/>
      <c r="E491" s="41"/>
      <c r="F491" s="41"/>
      <c r="G491" s="41"/>
      <c r="H491" s="41"/>
      <c r="I491" s="41"/>
      <c r="J491" s="41"/>
      <c r="K491" s="41"/>
      <c r="L491" s="82"/>
      <c r="M491" s="82"/>
      <c r="N491" s="82"/>
      <c r="O491" s="82"/>
    </row>
    <row r="492" spans="1:15" x14ac:dyDescent="0.25">
      <c r="A492" s="28"/>
      <c r="B492" s="18"/>
      <c r="C492" s="41"/>
      <c r="D492" s="41"/>
      <c r="E492" s="41"/>
      <c r="F492" s="41"/>
      <c r="G492" s="41"/>
      <c r="H492" s="41"/>
      <c r="I492" s="41"/>
      <c r="J492" s="41"/>
      <c r="K492" s="41"/>
      <c r="L492" s="82"/>
      <c r="M492" s="82"/>
      <c r="N492" s="82"/>
      <c r="O492" s="82"/>
    </row>
    <row r="493" spans="1:15" x14ac:dyDescent="0.25">
      <c r="A493" s="28"/>
      <c r="B493" s="18"/>
      <c r="C493" s="41"/>
      <c r="D493" s="41"/>
      <c r="E493" s="41"/>
      <c r="F493" s="41"/>
      <c r="G493" s="41"/>
      <c r="H493" s="41"/>
      <c r="I493" s="41"/>
      <c r="J493" s="41"/>
      <c r="K493" s="41"/>
      <c r="L493" s="82"/>
      <c r="M493" s="82"/>
      <c r="N493" s="82"/>
      <c r="O493" s="82"/>
    </row>
    <row r="494" spans="1:15" x14ac:dyDescent="0.25">
      <c r="A494" s="28"/>
      <c r="B494" s="18"/>
      <c r="C494" s="41"/>
      <c r="D494" s="41"/>
      <c r="E494" s="41"/>
      <c r="F494" s="41"/>
      <c r="G494" s="41"/>
      <c r="H494" s="41"/>
      <c r="I494" s="41"/>
      <c r="J494" s="41"/>
      <c r="K494" s="41"/>
      <c r="L494" s="82"/>
      <c r="M494" s="82"/>
      <c r="N494" s="82"/>
      <c r="O494" s="82"/>
    </row>
    <row r="495" spans="1:15" x14ac:dyDescent="0.25">
      <c r="A495" s="28"/>
      <c r="B495" s="18"/>
      <c r="C495" s="41"/>
      <c r="D495" s="41"/>
      <c r="E495" s="41"/>
      <c r="F495" s="41"/>
      <c r="G495" s="41"/>
      <c r="H495" s="41"/>
      <c r="I495" s="41"/>
      <c r="J495" s="41"/>
      <c r="K495" s="41"/>
      <c r="L495" s="82"/>
      <c r="M495" s="82"/>
      <c r="N495" s="82"/>
      <c r="O495" s="82"/>
    </row>
    <row r="496" spans="1:15" x14ac:dyDescent="0.25">
      <c r="A496" s="28"/>
      <c r="B496" s="18"/>
      <c r="C496" s="41"/>
      <c r="D496" s="41"/>
      <c r="E496" s="41"/>
      <c r="F496" s="41"/>
      <c r="G496" s="41"/>
      <c r="H496" s="41"/>
      <c r="I496" s="41"/>
      <c r="J496" s="41"/>
      <c r="K496" s="41"/>
      <c r="L496" s="82"/>
      <c r="M496" s="82"/>
      <c r="N496" s="82"/>
      <c r="O496" s="82"/>
    </row>
    <row r="497" spans="1:15" x14ac:dyDescent="0.25">
      <c r="A497" s="28"/>
      <c r="B497" s="18"/>
      <c r="C497" s="41"/>
      <c r="D497" s="41"/>
      <c r="E497" s="41"/>
      <c r="F497" s="41"/>
      <c r="G497" s="41"/>
      <c r="H497" s="41"/>
      <c r="I497" s="41"/>
      <c r="J497" s="41"/>
      <c r="K497" s="41"/>
      <c r="L497" s="82"/>
      <c r="M497" s="82"/>
      <c r="N497" s="82"/>
      <c r="O497" s="82"/>
    </row>
    <row r="498" spans="1:15" x14ac:dyDescent="0.25">
      <c r="A498" s="28"/>
      <c r="B498" s="18"/>
      <c r="C498" s="41"/>
      <c r="D498" s="41"/>
      <c r="E498" s="41"/>
      <c r="F498" s="41"/>
      <c r="G498" s="41"/>
      <c r="H498" s="41"/>
      <c r="I498" s="41"/>
      <c r="J498" s="41"/>
      <c r="K498" s="41"/>
      <c r="L498" s="82"/>
      <c r="M498" s="82"/>
      <c r="N498" s="82"/>
      <c r="O498" s="82"/>
    </row>
    <row r="499" spans="1:15" x14ac:dyDescent="0.25">
      <c r="A499" s="28"/>
      <c r="B499" s="18"/>
      <c r="C499" s="41"/>
      <c r="D499" s="41"/>
      <c r="E499" s="41"/>
      <c r="F499" s="41"/>
      <c r="G499" s="41"/>
      <c r="H499" s="41"/>
      <c r="I499" s="41"/>
      <c r="J499" s="41"/>
      <c r="K499" s="41"/>
      <c r="L499" s="82"/>
      <c r="M499" s="82"/>
      <c r="N499" s="82"/>
      <c r="O499" s="82"/>
    </row>
    <row r="500" spans="1:15" x14ac:dyDescent="0.25">
      <c r="A500" s="28"/>
      <c r="B500" s="18"/>
      <c r="C500" s="41"/>
      <c r="D500" s="41"/>
      <c r="E500" s="41"/>
      <c r="F500" s="41"/>
      <c r="G500" s="41"/>
      <c r="H500" s="41"/>
      <c r="I500" s="41"/>
      <c r="J500" s="41"/>
      <c r="K500" s="41"/>
      <c r="L500" s="82"/>
      <c r="M500" s="82"/>
      <c r="N500" s="82"/>
      <c r="O500" s="82"/>
    </row>
    <row r="501" spans="1:15" x14ac:dyDescent="0.25">
      <c r="A501" s="28"/>
      <c r="B501" s="18"/>
      <c r="C501" s="41"/>
      <c r="D501" s="41"/>
      <c r="E501" s="41"/>
      <c r="F501" s="41"/>
      <c r="G501" s="41"/>
      <c r="H501" s="41"/>
      <c r="I501" s="41"/>
      <c r="J501" s="41"/>
      <c r="K501" s="41"/>
      <c r="L501" s="82"/>
      <c r="M501" s="82"/>
      <c r="N501" s="82"/>
      <c r="O501" s="82"/>
    </row>
    <row r="502" spans="1:15" x14ac:dyDescent="0.25">
      <c r="A502" s="28"/>
      <c r="B502" s="18"/>
      <c r="C502" s="41"/>
      <c r="D502" s="41"/>
      <c r="E502" s="41"/>
      <c r="F502" s="41"/>
      <c r="G502" s="41"/>
      <c r="H502" s="41"/>
      <c r="I502" s="41"/>
      <c r="J502" s="41"/>
      <c r="K502" s="41"/>
      <c r="L502" s="82"/>
      <c r="M502" s="82"/>
      <c r="N502" s="82"/>
      <c r="O502" s="82"/>
    </row>
    <row r="503" spans="1:15" x14ac:dyDescent="0.25">
      <c r="A503" s="28"/>
      <c r="B503" s="18"/>
      <c r="C503" s="41"/>
      <c r="D503" s="41"/>
      <c r="E503" s="41"/>
      <c r="F503" s="41"/>
      <c r="G503" s="41"/>
      <c r="H503" s="41"/>
      <c r="I503" s="41"/>
      <c r="J503" s="41"/>
      <c r="K503" s="41"/>
      <c r="L503" s="82"/>
      <c r="M503" s="82"/>
      <c r="N503" s="82"/>
      <c r="O503" s="82"/>
    </row>
    <row r="504" spans="1:15" x14ac:dyDescent="0.25">
      <c r="A504" s="28"/>
      <c r="B504" s="18"/>
      <c r="C504" s="41"/>
      <c r="D504" s="41"/>
      <c r="E504" s="41"/>
      <c r="F504" s="41"/>
      <c r="G504" s="41"/>
      <c r="H504" s="41"/>
      <c r="I504" s="41"/>
      <c r="J504" s="41"/>
      <c r="K504" s="41"/>
      <c r="L504" s="82"/>
      <c r="M504" s="82"/>
      <c r="N504" s="82"/>
      <c r="O504" s="82"/>
    </row>
    <row r="505" spans="1:15" x14ac:dyDescent="0.25">
      <c r="A505" s="28"/>
      <c r="B505" s="18"/>
      <c r="C505" s="41"/>
      <c r="D505" s="41"/>
      <c r="E505" s="41"/>
      <c r="F505" s="41"/>
      <c r="G505" s="41"/>
      <c r="H505" s="41"/>
      <c r="I505" s="41"/>
      <c r="J505" s="41"/>
      <c r="K505" s="41"/>
      <c r="L505" s="82"/>
      <c r="M505" s="82"/>
      <c r="N505" s="82"/>
      <c r="O505" s="82"/>
    </row>
    <row r="506" spans="1:15" x14ac:dyDescent="0.25">
      <c r="A506" s="28"/>
      <c r="B506" s="18"/>
      <c r="C506" s="41"/>
      <c r="D506" s="41"/>
      <c r="E506" s="41"/>
      <c r="F506" s="41"/>
      <c r="G506" s="41"/>
      <c r="H506" s="41"/>
      <c r="I506" s="41"/>
      <c r="J506" s="41"/>
      <c r="K506" s="41"/>
      <c r="L506" s="82"/>
      <c r="M506" s="82"/>
      <c r="N506" s="82"/>
      <c r="O506" s="82"/>
    </row>
    <row r="507" spans="1:15" x14ac:dyDescent="0.25">
      <c r="A507" s="28"/>
      <c r="B507" s="18"/>
      <c r="C507" s="41"/>
      <c r="D507" s="41"/>
      <c r="E507" s="41"/>
      <c r="F507" s="41"/>
      <c r="G507" s="41"/>
      <c r="H507" s="41"/>
      <c r="I507" s="41"/>
      <c r="J507" s="41"/>
      <c r="K507" s="41"/>
      <c r="L507" s="82"/>
      <c r="M507" s="82"/>
      <c r="N507" s="82"/>
      <c r="O507" s="82"/>
    </row>
    <row r="508" spans="1:15" x14ac:dyDescent="0.25">
      <c r="A508" s="28"/>
      <c r="B508" s="18"/>
      <c r="C508" s="41"/>
      <c r="D508" s="41"/>
      <c r="E508" s="41"/>
      <c r="F508" s="41"/>
      <c r="G508" s="41"/>
      <c r="H508" s="41"/>
      <c r="I508" s="41"/>
      <c r="J508" s="41"/>
      <c r="K508" s="41"/>
      <c r="L508" s="82"/>
      <c r="M508" s="82"/>
      <c r="N508" s="82"/>
      <c r="O508" s="82"/>
    </row>
    <row r="509" spans="1:15" x14ac:dyDescent="0.25">
      <c r="A509" s="28"/>
      <c r="B509" s="18"/>
      <c r="C509" s="41"/>
      <c r="D509" s="41"/>
      <c r="E509" s="41"/>
      <c r="F509" s="41"/>
      <c r="G509" s="41"/>
      <c r="H509" s="41"/>
      <c r="I509" s="41"/>
      <c r="J509" s="41"/>
      <c r="K509" s="41"/>
      <c r="L509" s="82"/>
      <c r="M509" s="82"/>
      <c r="N509" s="82"/>
      <c r="O509" s="82"/>
    </row>
    <row r="510" spans="1:15" x14ac:dyDescent="0.25">
      <c r="A510" s="28"/>
      <c r="B510" s="18"/>
      <c r="C510" s="41"/>
      <c r="D510" s="41"/>
      <c r="E510" s="41"/>
      <c r="F510" s="41"/>
      <c r="G510" s="41"/>
      <c r="H510" s="41"/>
      <c r="I510" s="41"/>
      <c r="J510" s="41"/>
      <c r="K510" s="41"/>
      <c r="L510" s="82"/>
      <c r="M510" s="82"/>
      <c r="N510" s="82"/>
      <c r="O510" s="82"/>
    </row>
    <row r="511" spans="1:15" x14ac:dyDescent="0.25">
      <c r="A511" s="28"/>
      <c r="B511" s="18"/>
      <c r="C511" s="41"/>
      <c r="D511" s="41"/>
      <c r="E511" s="41"/>
      <c r="F511" s="41"/>
      <c r="G511" s="41"/>
      <c r="H511" s="41"/>
      <c r="I511" s="41"/>
      <c r="J511" s="41"/>
      <c r="K511" s="41"/>
      <c r="L511" s="82"/>
      <c r="M511" s="82"/>
      <c r="N511" s="82"/>
      <c r="O511" s="82"/>
    </row>
    <row r="512" spans="1:15" x14ac:dyDescent="0.25">
      <c r="A512" s="28"/>
      <c r="B512" s="18"/>
      <c r="C512" s="41"/>
      <c r="D512" s="41"/>
      <c r="E512" s="41"/>
      <c r="F512" s="41"/>
      <c r="G512" s="41"/>
      <c r="H512" s="41"/>
      <c r="I512" s="41"/>
      <c r="J512" s="41"/>
      <c r="K512" s="41"/>
      <c r="L512" s="82"/>
      <c r="M512" s="82"/>
      <c r="N512" s="82"/>
      <c r="O512" s="82"/>
    </row>
    <row r="513" spans="1:15" x14ac:dyDescent="0.25">
      <c r="A513" s="28"/>
      <c r="B513" s="18"/>
      <c r="C513" s="41"/>
      <c r="D513" s="41"/>
      <c r="E513" s="41"/>
      <c r="F513" s="41"/>
      <c r="G513" s="41"/>
      <c r="H513" s="41"/>
      <c r="I513" s="41"/>
      <c r="J513" s="41"/>
      <c r="K513" s="41"/>
      <c r="L513" s="82"/>
      <c r="M513" s="82"/>
      <c r="N513" s="82"/>
      <c r="O513" s="82"/>
    </row>
    <row r="514" spans="1:15" x14ac:dyDescent="0.25">
      <c r="A514" s="28"/>
      <c r="B514" s="18"/>
      <c r="C514" s="41"/>
      <c r="D514" s="41"/>
      <c r="E514" s="41"/>
      <c r="F514" s="41"/>
      <c r="G514" s="41"/>
      <c r="H514" s="41"/>
      <c r="I514" s="41"/>
      <c r="J514" s="41"/>
      <c r="K514" s="41"/>
      <c r="L514" s="82"/>
      <c r="M514" s="82"/>
      <c r="N514" s="82"/>
      <c r="O514" s="82"/>
    </row>
    <row r="515" spans="1:15" x14ac:dyDescent="0.25">
      <c r="A515" s="28"/>
      <c r="B515" s="18"/>
      <c r="C515" s="41"/>
      <c r="D515" s="41"/>
      <c r="E515" s="41"/>
      <c r="F515" s="41"/>
      <c r="G515" s="41"/>
      <c r="H515" s="41"/>
      <c r="I515" s="41"/>
      <c r="J515" s="41"/>
      <c r="K515" s="41"/>
      <c r="L515" s="82"/>
      <c r="M515" s="82"/>
      <c r="N515" s="82"/>
      <c r="O515" s="82"/>
    </row>
    <row r="516" spans="1:15" x14ac:dyDescent="0.25">
      <c r="A516" s="28"/>
      <c r="B516" s="18"/>
      <c r="C516" s="41"/>
      <c r="D516" s="41"/>
      <c r="E516" s="41"/>
      <c r="F516" s="41"/>
      <c r="G516" s="41"/>
      <c r="H516" s="41"/>
      <c r="I516" s="41"/>
      <c r="J516" s="41"/>
      <c r="K516" s="41"/>
      <c r="L516" s="82"/>
      <c r="M516" s="82"/>
      <c r="N516" s="82"/>
      <c r="O516" s="82"/>
    </row>
    <row r="517" spans="1:15" x14ac:dyDescent="0.25">
      <c r="A517" s="28"/>
      <c r="B517" s="18"/>
      <c r="C517" s="41"/>
      <c r="D517" s="41"/>
      <c r="E517" s="41"/>
      <c r="F517" s="41"/>
      <c r="G517" s="41"/>
      <c r="H517" s="41"/>
      <c r="I517" s="41"/>
      <c r="J517" s="41"/>
      <c r="K517" s="41"/>
      <c r="L517" s="82"/>
      <c r="M517" s="82"/>
      <c r="N517" s="82"/>
      <c r="O517" s="82"/>
    </row>
    <row r="518" spans="1:15" x14ac:dyDescent="0.25">
      <c r="A518" s="28"/>
      <c r="B518" s="18"/>
      <c r="C518" s="41"/>
      <c r="D518" s="41"/>
      <c r="E518" s="41"/>
      <c r="F518" s="41"/>
      <c r="G518" s="41"/>
      <c r="H518" s="41"/>
      <c r="I518" s="41"/>
      <c r="J518" s="41"/>
      <c r="K518" s="41"/>
      <c r="L518" s="82"/>
      <c r="M518" s="82"/>
      <c r="N518" s="82"/>
      <c r="O518" s="82"/>
    </row>
    <row r="519" spans="1:15" x14ac:dyDescent="0.25">
      <c r="A519" s="28"/>
      <c r="B519" s="18"/>
      <c r="C519" s="41"/>
      <c r="D519" s="41"/>
      <c r="E519" s="41"/>
      <c r="F519" s="41"/>
      <c r="G519" s="41"/>
      <c r="H519" s="41"/>
      <c r="I519" s="41"/>
      <c r="J519" s="41"/>
      <c r="K519" s="41"/>
      <c r="L519" s="82"/>
      <c r="M519" s="82"/>
      <c r="N519" s="82"/>
      <c r="O519" s="82"/>
    </row>
    <row r="520" spans="1:15" x14ac:dyDescent="0.25">
      <c r="A520" s="28"/>
      <c r="B520" s="18"/>
      <c r="C520" s="41"/>
      <c r="D520" s="41"/>
      <c r="E520" s="41"/>
      <c r="F520" s="41"/>
      <c r="G520" s="41"/>
      <c r="H520" s="41"/>
      <c r="I520" s="41"/>
      <c r="J520" s="41"/>
      <c r="K520" s="41"/>
      <c r="L520" s="82"/>
      <c r="M520" s="82"/>
      <c r="N520" s="82"/>
      <c r="O520" s="82"/>
    </row>
    <row r="521" spans="1:15" x14ac:dyDescent="0.25">
      <c r="A521" s="28"/>
      <c r="B521" s="18"/>
      <c r="C521" s="41"/>
      <c r="D521" s="41"/>
      <c r="E521" s="41"/>
      <c r="F521" s="41"/>
      <c r="G521" s="41"/>
      <c r="H521" s="41"/>
      <c r="I521" s="41"/>
      <c r="J521" s="41"/>
      <c r="K521" s="41"/>
      <c r="L521" s="82"/>
      <c r="M521" s="82"/>
      <c r="N521" s="82"/>
      <c r="O521" s="82"/>
    </row>
    <row r="522" spans="1:15" x14ac:dyDescent="0.25">
      <c r="A522" s="28"/>
      <c r="B522" s="18"/>
      <c r="C522" s="41"/>
      <c r="D522" s="41"/>
      <c r="E522" s="41"/>
      <c r="F522" s="41"/>
      <c r="G522" s="41"/>
      <c r="H522" s="41"/>
      <c r="I522" s="41"/>
      <c r="J522" s="41"/>
      <c r="K522" s="41"/>
      <c r="L522" s="82"/>
      <c r="M522" s="82"/>
      <c r="N522" s="82"/>
      <c r="O522" s="82"/>
    </row>
    <row r="523" spans="1:15" x14ac:dyDescent="0.25">
      <c r="A523" s="28"/>
      <c r="B523" s="18"/>
      <c r="C523" s="41"/>
      <c r="D523" s="41"/>
      <c r="E523" s="41"/>
      <c r="F523" s="41"/>
      <c r="G523" s="41"/>
      <c r="H523" s="41"/>
      <c r="I523" s="41"/>
      <c r="J523" s="41"/>
      <c r="K523" s="41"/>
      <c r="L523" s="82"/>
      <c r="M523" s="82"/>
      <c r="N523" s="82"/>
      <c r="O523" s="82"/>
    </row>
    <row r="524" spans="1:15" x14ac:dyDescent="0.25">
      <c r="A524" s="28"/>
      <c r="B524" s="18"/>
      <c r="C524" s="41"/>
      <c r="D524" s="41"/>
      <c r="E524" s="41"/>
      <c r="F524" s="41"/>
      <c r="G524" s="41"/>
      <c r="H524" s="41"/>
      <c r="I524" s="41"/>
      <c r="J524" s="41"/>
      <c r="K524" s="41"/>
      <c r="L524" s="82"/>
      <c r="M524" s="82"/>
      <c r="N524" s="82"/>
      <c r="O524" s="82"/>
    </row>
    <row r="525" spans="1:15" x14ac:dyDescent="0.25">
      <c r="A525" s="28"/>
      <c r="B525" s="18"/>
      <c r="C525" s="41"/>
      <c r="D525" s="41"/>
      <c r="E525" s="41"/>
      <c r="F525" s="41"/>
      <c r="G525" s="41"/>
      <c r="H525" s="41"/>
      <c r="I525" s="41"/>
      <c r="J525" s="41"/>
      <c r="K525" s="41"/>
      <c r="L525" s="82"/>
      <c r="M525" s="82"/>
      <c r="N525" s="82"/>
      <c r="O525" s="82"/>
    </row>
    <row r="526" spans="1:15" x14ac:dyDescent="0.25">
      <c r="A526" s="28"/>
      <c r="B526" s="18"/>
      <c r="C526" s="41"/>
      <c r="D526" s="41"/>
      <c r="E526" s="41"/>
      <c r="F526" s="41"/>
      <c r="G526" s="41"/>
      <c r="H526" s="41"/>
      <c r="I526" s="41"/>
      <c r="J526" s="41"/>
      <c r="K526" s="41"/>
      <c r="L526" s="82"/>
      <c r="M526" s="82"/>
      <c r="N526" s="82"/>
      <c r="O526" s="82"/>
    </row>
    <row r="527" spans="1:15" x14ac:dyDescent="0.25">
      <c r="A527" s="28"/>
      <c r="B527" s="18"/>
      <c r="C527" s="41"/>
      <c r="D527" s="41"/>
      <c r="E527" s="41"/>
      <c r="F527" s="41"/>
      <c r="G527" s="41"/>
      <c r="H527" s="41"/>
      <c r="I527" s="41"/>
      <c r="J527" s="41"/>
      <c r="K527" s="41"/>
      <c r="L527" s="82"/>
      <c r="M527" s="82"/>
      <c r="N527" s="82"/>
      <c r="O527" s="82"/>
    </row>
    <row r="528" spans="1:15" x14ac:dyDescent="0.25">
      <c r="A528" s="28"/>
      <c r="B528" s="18"/>
      <c r="C528" s="41"/>
      <c r="D528" s="41"/>
      <c r="E528" s="41"/>
      <c r="F528" s="41"/>
      <c r="G528" s="41"/>
      <c r="H528" s="41"/>
      <c r="I528" s="41"/>
      <c r="J528" s="41"/>
      <c r="K528" s="41"/>
      <c r="L528" s="82"/>
      <c r="M528" s="82"/>
      <c r="N528" s="82"/>
      <c r="O528" s="82"/>
    </row>
    <row r="529" spans="1:15" x14ac:dyDescent="0.25">
      <c r="A529" s="28"/>
      <c r="B529" s="18"/>
      <c r="C529" s="41"/>
      <c r="D529" s="41"/>
      <c r="E529" s="41"/>
      <c r="F529" s="41"/>
      <c r="G529" s="41"/>
      <c r="H529" s="41"/>
      <c r="I529" s="41"/>
      <c r="J529" s="41"/>
      <c r="K529" s="41"/>
      <c r="L529" s="82"/>
      <c r="M529" s="82"/>
      <c r="N529" s="82"/>
      <c r="O529" s="82"/>
    </row>
    <row r="530" spans="1:15" x14ac:dyDescent="0.25">
      <c r="A530" s="28"/>
      <c r="B530" s="18"/>
      <c r="C530" s="41"/>
      <c r="D530" s="41"/>
      <c r="E530" s="41"/>
      <c r="F530" s="41"/>
      <c r="G530" s="41"/>
      <c r="H530" s="41"/>
      <c r="I530" s="41"/>
      <c r="J530" s="41"/>
      <c r="K530" s="41"/>
      <c r="L530" s="82"/>
      <c r="M530" s="82"/>
      <c r="N530" s="82"/>
      <c r="O530" s="82"/>
    </row>
    <row r="531" spans="1:15" x14ac:dyDescent="0.25">
      <c r="A531" s="28"/>
      <c r="B531" s="18"/>
      <c r="C531" s="41"/>
      <c r="D531" s="41"/>
      <c r="E531" s="41"/>
      <c r="F531" s="41"/>
      <c r="G531" s="41"/>
      <c r="H531" s="41"/>
      <c r="I531" s="41"/>
      <c r="J531" s="41"/>
      <c r="K531" s="41"/>
      <c r="L531" s="82"/>
      <c r="M531" s="82"/>
      <c r="N531" s="82"/>
      <c r="O531" s="82"/>
    </row>
    <row r="532" spans="1:15" x14ac:dyDescent="0.25">
      <c r="A532" s="28"/>
      <c r="B532" s="18"/>
      <c r="C532" s="41"/>
      <c r="D532" s="41"/>
      <c r="E532" s="41"/>
      <c r="F532" s="41"/>
      <c r="G532" s="41"/>
      <c r="H532" s="41"/>
      <c r="I532" s="41"/>
      <c r="J532" s="41"/>
      <c r="K532" s="41"/>
      <c r="L532" s="82"/>
      <c r="M532" s="82"/>
      <c r="N532" s="82"/>
      <c r="O532" s="82"/>
    </row>
    <row r="533" spans="1:15" x14ac:dyDescent="0.25">
      <c r="A533" s="28"/>
      <c r="B533" s="18"/>
      <c r="C533" s="41"/>
      <c r="D533" s="41"/>
      <c r="E533" s="41"/>
      <c r="F533" s="41"/>
      <c r="G533" s="41"/>
      <c r="H533" s="41"/>
      <c r="I533" s="41"/>
      <c r="J533" s="41"/>
      <c r="K533" s="41"/>
      <c r="L533" s="82"/>
      <c r="M533" s="82"/>
      <c r="N533" s="82"/>
      <c r="O533" s="82"/>
    </row>
    <row r="534" spans="1:15" x14ac:dyDescent="0.25">
      <c r="A534" s="28"/>
      <c r="B534" s="18"/>
      <c r="C534" s="41"/>
      <c r="D534" s="41"/>
      <c r="E534" s="41"/>
      <c r="F534" s="41"/>
      <c r="G534" s="41"/>
      <c r="H534" s="41"/>
      <c r="I534" s="41"/>
      <c r="J534" s="41"/>
      <c r="K534" s="41"/>
      <c r="L534" s="82"/>
      <c r="M534" s="82"/>
      <c r="N534" s="82"/>
      <c r="O534" s="82"/>
    </row>
    <row r="535" spans="1:15" x14ac:dyDescent="0.25">
      <c r="A535" s="28"/>
      <c r="B535" s="18"/>
      <c r="C535" s="41"/>
      <c r="D535" s="41"/>
      <c r="E535" s="41"/>
      <c r="F535" s="41"/>
      <c r="G535" s="41"/>
      <c r="H535" s="41"/>
      <c r="I535" s="41"/>
      <c r="J535" s="41"/>
      <c r="K535" s="41"/>
      <c r="L535" s="82"/>
      <c r="M535" s="82"/>
      <c r="N535" s="82"/>
      <c r="O535" s="82"/>
    </row>
    <row r="536" spans="1:15" x14ac:dyDescent="0.25">
      <c r="A536" s="28"/>
      <c r="B536" s="18"/>
      <c r="C536" s="41"/>
      <c r="D536" s="41"/>
      <c r="E536" s="41"/>
      <c r="F536" s="41"/>
      <c r="G536" s="41"/>
      <c r="H536" s="41"/>
      <c r="I536" s="41"/>
      <c r="J536" s="41"/>
      <c r="K536" s="41"/>
      <c r="L536" s="82"/>
      <c r="M536" s="82"/>
      <c r="N536" s="82"/>
      <c r="O536" s="82"/>
    </row>
    <row r="537" spans="1:15" x14ac:dyDescent="0.25">
      <c r="A537" s="28"/>
      <c r="B537" s="18"/>
      <c r="C537" s="41"/>
      <c r="D537" s="41"/>
      <c r="E537" s="41"/>
      <c r="F537" s="41"/>
      <c r="G537" s="41"/>
      <c r="H537" s="41"/>
      <c r="I537" s="41"/>
      <c r="J537" s="41"/>
      <c r="K537" s="41"/>
      <c r="L537" s="82"/>
      <c r="M537" s="82"/>
      <c r="N537" s="82"/>
      <c r="O537" s="82"/>
    </row>
    <row r="538" spans="1:15" x14ac:dyDescent="0.25">
      <c r="A538" s="28"/>
      <c r="B538" s="18"/>
      <c r="C538" s="41"/>
      <c r="D538" s="41"/>
      <c r="E538" s="41"/>
      <c r="F538" s="41"/>
      <c r="G538" s="41"/>
      <c r="H538" s="41"/>
      <c r="I538" s="41"/>
      <c r="J538" s="41"/>
      <c r="K538" s="41"/>
      <c r="L538" s="82"/>
      <c r="M538" s="82"/>
      <c r="N538" s="82"/>
      <c r="O538" s="82"/>
    </row>
    <row r="539" spans="1:15" x14ac:dyDescent="0.25">
      <c r="A539" s="28"/>
      <c r="B539" s="18"/>
      <c r="C539" s="41"/>
      <c r="D539" s="41"/>
      <c r="E539" s="41"/>
      <c r="F539" s="41"/>
      <c r="G539" s="41"/>
      <c r="H539" s="41"/>
      <c r="I539" s="41"/>
      <c r="J539" s="41"/>
      <c r="K539" s="41"/>
      <c r="L539" s="82"/>
      <c r="M539" s="82"/>
      <c r="N539" s="82"/>
      <c r="O539" s="82"/>
    </row>
    <row r="540" spans="1:15" x14ac:dyDescent="0.25">
      <c r="A540" s="28"/>
      <c r="B540" s="18"/>
      <c r="C540" s="41"/>
      <c r="D540" s="41"/>
      <c r="E540" s="41"/>
      <c r="F540" s="41"/>
      <c r="G540" s="41"/>
      <c r="H540" s="41"/>
      <c r="I540" s="41"/>
      <c r="J540" s="41"/>
      <c r="K540" s="41"/>
      <c r="L540" s="82"/>
      <c r="M540" s="82"/>
      <c r="N540" s="82"/>
      <c r="O540" s="82"/>
    </row>
    <row r="541" spans="1:15" x14ac:dyDescent="0.25">
      <c r="A541" s="28"/>
      <c r="B541" s="18"/>
      <c r="C541" s="41"/>
      <c r="D541" s="41"/>
      <c r="E541" s="41"/>
      <c r="F541" s="41"/>
      <c r="G541" s="41"/>
      <c r="H541" s="41"/>
      <c r="I541" s="41"/>
      <c r="J541" s="41"/>
      <c r="K541" s="41"/>
      <c r="L541" s="82"/>
      <c r="M541" s="82"/>
      <c r="N541" s="82"/>
      <c r="O541" s="82"/>
    </row>
    <row r="542" spans="1:15" x14ac:dyDescent="0.25">
      <c r="A542" s="28"/>
      <c r="B542" s="18"/>
      <c r="C542" s="41"/>
      <c r="D542" s="41"/>
      <c r="E542" s="41"/>
      <c r="F542" s="41"/>
      <c r="G542" s="41"/>
      <c r="H542" s="41"/>
      <c r="I542" s="41"/>
      <c r="J542" s="41"/>
      <c r="K542" s="41"/>
      <c r="L542" s="82"/>
      <c r="M542" s="82"/>
      <c r="N542" s="82"/>
      <c r="O542" s="82"/>
    </row>
    <row r="543" spans="1:15" x14ac:dyDescent="0.25">
      <c r="A543" s="28"/>
      <c r="B543" s="18"/>
      <c r="C543" s="41"/>
      <c r="D543" s="41"/>
      <c r="E543" s="41"/>
      <c r="F543" s="41"/>
      <c r="G543" s="41"/>
      <c r="H543" s="41"/>
      <c r="I543" s="41"/>
      <c r="J543" s="41"/>
      <c r="K543" s="41"/>
      <c r="L543" s="82"/>
      <c r="M543" s="82"/>
      <c r="N543" s="82"/>
      <c r="O543" s="82"/>
    </row>
    <row r="544" spans="1:15" x14ac:dyDescent="0.25">
      <c r="A544" s="28"/>
      <c r="B544" s="18"/>
      <c r="C544" s="41"/>
      <c r="D544" s="41"/>
      <c r="E544" s="41"/>
      <c r="F544" s="41"/>
      <c r="G544" s="41"/>
      <c r="H544" s="41"/>
      <c r="I544" s="41"/>
      <c r="J544" s="41"/>
      <c r="K544" s="41"/>
      <c r="L544" s="82"/>
      <c r="M544" s="82"/>
      <c r="N544" s="82"/>
      <c r="O544" s="82"/>
    </row>
    <row r="545" spans="1:15" x14ac:dyDescent="0.25">
      <c r="A545" s="28"/>
      <c r="B545" s="18"/>
      <c r="C545" s="41"/>
      <c r="D545" s="41"/>
      <c r="E545" s="41"/>
      <c r="F545" s="41"/>
      <c r="G545" s="41"/>
      <c r="H545" s="41"/>
      <c r="I545" s="41"/>
      <c r="J545" s="41"/>
      <c r="K545" s="41"/>
      <c r="L545" s="82"/>
      <c r="M545" s="82"/>
      <c r="N545" s="82"/>
      <c r="O545" s="82"/>
    </row>
    <row r="546" spans="1:15" x14ac:dyDescent="0.25">
      <c r="A546" s="28"/>
      <c r="B546" s="18"/>
      <c r="C546" s="41"/>
      <c r="D546" s="41"/>
      <c r="E546" s="41"/>
      <c r="F546" s="41"/>
      <c r="G546" s="41"/>
      <c r="H546" s="41"/>
      <c r="I546" s="41"/>
      <c r="J546" s="41"/>
      <c r="K546" s="41"/>
      <c r="L546" s="82"/>
      <c r="M546" s="82"/>
      <c r="N546" s="82"/>
      <c r="O546" s="82"/>
    </row>
    <row r="547" spans="1:15" x14ac:dyDescent="0.25">
      <c r="A547" s="28"/>
      <c r="B547" s="18"/>
      <c r="C547" s="41"/>
      <c r="D547" s="41"/>
      <c r="E547" s="41"/>
      <c r="F547" s="41"/>
      <c r="G547" s="41"/>
      <c r="H547" s="41"/>
      <c r="I547" s="41"/>
      <c r="J547" s="41"/>
      <c r="K547" s="41"/>
      <c r="L547" s="82"/>
      <c r="M547" s="82"/>
      <c r="N547" s="82"/>
      <c r="O547" s="82"/>
    </row>
    <row r="548" spans="1:15" x14ac:dyDescent="0.25">
      <c r="A548" s="28"/>
      <c r="B548" s="18"/>
      <c r="C548" s="41"/>
      <c r="D548" s="41"/>
      <c r="E548" s="41"/>
      <c r="F548" s="41"/>
      <c r="G548" s="41"/>
      <c r="H548" s="41"/>
      <c r="I548" s="41"/>
      <c r="J548" s="41"/>
      <c r="K548" s="41"/>
      <c r="L548" s="82"/>
      <c r="M548" s="82"/>
      <c r="N548" s="82"/>
      <c r="O548" s="82"/>
    </row>
    <row r="549" spans="1:15" x14ac:dyDescent="0.25">
      <c r="A549" s="28"/>
      <c r="B549" s="18"/>
      <c r="C549" s="41"/>
      <c r="D549" s="41"/>
      <c r="E549" s="41"/>
      <c r="F549" s="41"/>
      <c r="G549" s="41"/>
      <c r="H549" s="41"/>
      <c r="I549" s="41"/>
      <c r="J549" s="41"/>
      <c r="K549" s="41"/>
      <c r="L549" s="82"/>
      <c r="M549" s="82"/>
      <c r="N549" s="82"/>
      <c r="O549" s="82"/>
    </row>
    <row r="550" spans="1:15" x14ac:dyDescent="0.25">
      <c r="A550" s="28"/>
      <c r="B550" s="18"/>
      <c r="C550" s="41"/>
      <c r="D550" s="41"/>
      <c r="E550" s="41"/>
      <c r="F550" s="41"/>
      <c r="G550" s="41"/>
      <c r="H550" s="41"/>
      <c r="I550" s="41"/>
      <c r="J550" s="41"/>
      <c r="K550" s="41"/>
      <c r="L550" s="82"/>
      <c r="M550" s="82"/>
      <c r="N550" s="82"/>
      <c r="O550" s="82"/>
    </row>
    <row r="551" spans="1:15" x14ac:dyDescent="0.25">
      <c r="A551" s="28"/>
      <c r="B551" s="18"/>
      <c r="C551" s="41"/>
      <c r="D551" s="41"/>
      <c r="E551" s="41"/>
      <c r="F551" s="41"/>
      <c r="G551" s="41"/>
      <c r="H551" s="41"/>
      <c r="I551" s="41"/>
      <c r="J551" s="41"/>
      <c r="K551" s="41"/>
      <c r="L551" s="82"/>
      <c r="M551" s="82"/>
      <c r="N551" s="82"/>
      <c r="O551" s="82"/>
    </row>
    <row r="552" spans="1:15" x14ac:dyDescent="0.25">
      <c r="A552" s="28"/>
      <c r="B552" s="18"/>
      <c r="C552" s="41"/>
      <c r="D552" s="41"/>
      <c r="E552" s="41"/>
      <c r="F552" s="41"/>
      <c r="G552" s="41"/>
      <c r="H552" s="41"/>
      <c r="I552" s="41"/>
      <c r="J552" s="41"/>
      <c r="K552" s="41"/>
      <c r="L552" s="82"/>
      <c r="M552" s="82"/>
      <c r="N552" s="82"/>
      <c r="O552" s="82"/>
    </row>
    <row r="553" spans="1:15" x14ac:dyDescent="0.25">
      <c r="A553" s="28"/>
      <c r="B553" s="18"/>
      <c r="C553" s="41"/>
      <c r="D553" s="41"/>
      <c r="E553" s="41"/>
      <c r="F553" s="41"/>
      <c r="G553" s="41"/>
      <c r="H553" s="41"/>
      <c r="I553" s="41"/>
      <c r="J553" s="41"/>
      <c r="K553" s="41"/>
      <c r="L553" s="82"/>
      <c r="M553" s="82"/>
      <c r="N553" s="82"/>
      <c r="O553" s="82"/>
    </row>
    <row r="554" spans="1:15" x14ac:dyDescent="0.25">
      <c r="A554" s="28"/>
      <c r="B554" s="18"/>
      <c r="C554" s="41"/>
      <c r="D554" s="41"/>
      <c r="E554" s="41"/>
      <c r="F554" s="41"/>
      <c r="G554" s="41"/>
      <c r="H554" s="41"/>
      <c r="I554" s="41"/>
      <c r="J554" s="41"/>
      <c r="K554" s="41"/>
      <c r="L554" s="82"/>
      <c r="M554" s="82"/>
      <c r="N554" s="82"/>
      <c r="O554" s="82"/>
    </row>
    <row r="555" spans="1:15" x14ac:dyDescent="0.25">
      <c r="A555" s="28"/>
      <c r="B555" s="18"/>
      <c r="C555" s="41"/>
      <c r="D555" s="41"/>
      <c r="E555" s="41"/>
      <c r="F555" s="41"/>
      <c r="G555" s="41"/>
      <c r="H555" s="41"/>
      <c r="I555" s="41"/>
      <c r="J555" s="41"/>
      <c r="K555" s="41"/>
      <c r="L555" s="82"/>
      <c r="M555" s="82"/>
      <c r="N555" s="82"/>
      <c r="O555" s="82"/>
    </row>
    <row r="556" spans="1:15" x14ac:dyDescent="0.25">
      <c r="A556" s="28"/>
      <c r="B556" s="18"/>
      <c r="C556" s="41"/>
      <c r="D556" s="41"/>
      <c r="E556" s="41"/>
      <c r="F556" s="41"/>
      <c r="G556" s="41"/>
      <c r="H556" s="41"/>
      <c r="I556" s="41"/>
      <c r="J556" s="41"/>
      <c r="K556" s="41"/>
      <c r="L556" s="82"/>
      <c r="M556" s="82"/>
      <c r="N556" s="82"/>
      <c r="O556" s="82"/>
    </row>
    <row r="557" spans="1:15" x14ac:dyDescent="0.25">
      <c r="A557" s="28"/>
      <c r="B557" s="18"/>
      <c r="C557" s="41"/>
      <c r="D557" s="41"/>
      <c r="E557" s="41"/>
      <c r="F557" s="41"/>
      <c r="G557" s="41"/>
      <c r="H557" s="41"/>
      <c r="I557" s="41"/>
      <c r="J557" s="41"/>
      <c r="K557" s="41"/>
      <c r="L557" s="82"/>
      <c r="M557" s="82"/>
      <c r="N557" s="82"/>
      <c r="O557" s="82"/>
    </row>
    <row r="558" spans="1:15" x14ac:dyDescent="0.25">
      <c r="A558" s="28"/>
      <c r="B558" s="18"/>
      <c r="C558" s="41"/>
      <c r="D558" s="41"/>
      <c r="E558" s="41"/>
      <c r="F558" s="41"/>
      <c r="G558" s="41"/>
      <c r="H558" s="41"/>
      <c r="I558" s="41"/>
      <c r="J558" s="41"/>
      <c r="K558" s="41"/>
      <c r="L558" s="82"/>
      <c r="M558" s="82"/>
      <c r="N558" s="82"/>
      <c r="O558" s="82"/>
    </row>
    <row r="559" spans="1:15" x14ac:dyDescent="0.25">
      <c r="A559" s="28"/>
      <c r="B559" s="18"/>
      <c r="C559" s="41"/>
      <c r="D559" s="41"/>
      <c r="E559" s="41"/>
      <c r="F559" s="41"/>
      <c r="G559" s="41"/>
      <c r="H559" s="41"/>
      <c r="I559" s="41"/>
      <c r="J559" s="41"/>
      <c r="K559" s="41"/>
      <c r="L559" s="82"/>
      <c r="M559" s="82"/>
      <c r="N559" s="82"/>
      <c r="O559" s="82"/>
    </row>
    <row r="560" spans="1:15" x14ac:dyDescent="0.25">
      <c r="A560" s="28"/>
      <c r="B560" s="18"/>
      <c r="C560" s="41"/>
      <c r="D560" s="41"/>
      <c r="E560" s="41"/>
      <c r="F560" s="41"/>
      <c r="G560" s="41"/>
      <c r="H560" s="41"/>
      <c r="I560" s="41"/>
      <c r="J560" s="41"/>
      <c r="K560" s="41"/>
      <c r="L560" s="82"/>
      <c r="M560" s="82"/>
      <c r="N560" s="82"/>
      <c r="O560" s="82"/>
    </row>
    <row r="561" spans="1:15" x14ac:dyDescent="0.25">
      <c r="A561" s="28"/>
      <c r="B561" s="18"/>
      <c r="C561" s="41"/>
      <c r="D561" s="41"/>
      <c r="E561" s="41"/>
      <c r="F561" s="41"/>
      <c r="G561" s="41"/>
      <c r="H561" s="41"/>
      <c r="I561" s="41"/>
      <c r="J561" s="41"/>
      <c r="K561" s="41"/>
      <c r="L561" s="82"/>
      <c r="M561" s="82"/>
      <c r="N561" s="82"/>
      <c r="O561" s="82"/>
    </row>
    <row r="562" spans="1:15" x14ac:dyDescent="0.25">
      <c r="A562" s="28"/>
      <c r="B562" s="18"/>
      <c r="C562" s="41"/>
      <c r="D562" s="41"/>
      <c r="E562" s="41"/>
      <c r="F562" s="41"/>
      <c r="G562" s="41"/>
      <c r="H562" s="41"/>
      <c r="I562" s="41"/>
      <c r="J562" s="41"/>
      <c r="K562" s="41"/>
      <c r="L562" s="82"/>
      <c r="M562" s="82"/>
      <c r="N562" s="82"/>
      <c r="O562" s="82"/>
    </row>
    <row r="563" spans="1:15" x14ac:dyDescent="0.25">
      <c r="A563" s="28"/>
      <c r="B563" s="18"/>
      <c r="C563" s="41"/>
      <c r="D563" s="41"/>
      <c r="E563" s="41"/>
      <c r="F563" s="41"/>
      <c r="G563" s="41"/>
      <c r="H563" s="41"/>
      <c r="I563" s="41"/>
      <c r="J563" s="41"/>
      <c r="K563" s="41"/>
      <c r="L563" s="82"/>
      <c r="M563" s="82"/>
      <c r="N563" s="82"/>
      <c r="O563" s="82"/>
    </row>
    <row r="564" spans="1:15" x14ac:dyDescent="0.25">
      <c r="A564" s="28"/>
      <c r="B564" s="18"/>
      <c r="C564" s="41"/>
      <c r="D564" s="41"/>
      <c r="E564" s="41"/>
      <c r="F564" s="41"/>
      <c r="G564" s="41"/>
      <c r="H564" s="41"/>
      <c r="I564" s="41"/>
      <c r="J564" s="41"/>
      <c r="K564" s="41"/>
      <c r="L564" s="82"/>
      <c r="M564" s="82"/>
      <c r="N564" s="82"/>
      <c r="O564" s="82"/>
    </row>
    <row r="565" spans="1:15" x14ac:dyDescent="0.25">
      <c r="A565" s="28"/>
      <c r="B565" s="18"/>
      <c r="C565" s="41"/>
      <c r="D565" s="41"/>
      <c r="E565" s="41"/>
      <c r="F565" s="41"/>
      <c r="G565" s="41"/>
      <c r="H565" s="41"/>
      <c r="I565" s="41"/>
      <c r="J565" s="41"/>
      <c r="K565" s="41"/>
      <c r="L565" s="82"/>
      <c r="M565" s="82"/>
      <c r="N565" s="82"/>
      <c r="O565" s="82"/>
    </row>
    <row r="566" spans="1:15" x14ac:dyDescent="0.25">
      <c r="A566" s="28"/>
      <c r="B566" s="18"/>
      <c r="C566" s="41"/>
      <c r="D566" s="41"/>
      <c r="E566" s="41"/>
      <c r="F566" s="41"/>
      <c r="G566" s="41"/>
      <c r="H566" s="41"/>
      <c r="I566" s="41"/>
      <c r="J566" s="41"/>
      <c r="K566" s="41"/>
      <c r="L566" s="82"/>
      <c r="M566" s="82"/>
      <c r="N566" s="82"/>
      <c r="O566" s="82"/>
    </row>
    <row r="567" spans="1:15" x14ac:dyDescent="0.25">
      <c r="A567" s="28"/>
      <c r="B567" s="18"/>
      <c r="C567" s="41"/>
      <c r="D567" s="41"/>
      <c r="E567" s="41"/>
      <c r="F567" s="41"/>
      <c r="G567" s="41"/>
      <c r="H567" s="41"/>
      <c r="I567" s="41"/>
      <c r="J567" s="41"/>
      <c r="K567" s="41"/>
      <c r="L567" s="82"/>
      <c r="M567" s="82"/>
      <c r="N567" s="82"/>
      <c r="O567" s="82"/>
    </row>
    <row r="568" spans="1:15" x14ac:dyDescent="0.25">
      <c r="A568" s="28"/>
      <c r="B568" s="18"/>
      <c r="C568" s="41"/>
      <c r="D568" s="41"/>
      <c r="E568" s="41"/>
      <c r="F568" s="41"/>
      <c r="G568" s="41"/>
      <c r="H568" s="41"/>
      <c r="I568" s="41"/>
      <c r="J568" s="41"/>
      <c r="K568" s="41"/>
      <c r="L568" s="82"/>
      <c r="M568" s="82"/>
      <c r="N568" s="82"/>
      <c r="O568" s="82"/>
    </row>
    <row r="569" spans="1:15" x14ac:dyDescent="0.25">
      <c r="A569" s="28"/>
      <c r="B569" s="18"/>
      <c r="C569" s="41"/>
      <c r="D569" s="41"/>
      <c r="E569" s="41"/>
      <c r="F569" s="41"/>
      <c r="G569" s="41"/>
      <c r="H569" s="41"/>
      <c r="I569" s="41"/>
      <c r="J569" s="41"/>
      <c r="K569" s="41"/>
      <c r="L569" s="82"/>
      <c r="M569" s="82"/>
      <c r="N569" s="82"/>
      <c r="O569" s="82"/>
    </row>
    <row r="570" spans="1:15" x14ac:dyDescent="0.25">
      <c r="A570" s="28"/>
      <c r="B570" s="18"/>
      <c r="C570" s="41"/>
      <c r="D570" s="41"/>
      <c r="E570" s="41"/>
      <c r="F570" s="41"/>
      <c r="G570" s="41"/>
      <c r="H570" s="41"/>
      <c r="I570" s="41"/>
      <c r="J570" s="41"/>
      <c r="K570" s="41"/>
      <c r="L570" s="82"/>
      <c r="M570" s="82"/>
      <c r="N570" s="82"/>
      <c r="O570" s="82"/>
    </row>
    <row r="571" spans="1:15" x14ac:dyDescent="0.25">
      <c r="A571" s="28"/>
      <c r="B571" s="18"/>
      <c r="C571" s="41"/>
      <c r="D571" s="41"/>
      <c r="E571" s="41"/>
      <c r="F571" s="41"/>
      <c r="G571" s="41"/>
      <c r="H571" s="41"/>
      <c r="I571" s="41"/>
      <c r="J571" s="41"/>
      <c r="K571" s="41"/>
      <c r="L571" s="82"/>
      <c r="M571" s="82"/>
      <c r="N571" s="82"/>
      <c r="O571" s="82"/>
    </row>
    <row r="572" spans="1:15" x14ac:dyDescent="0.25">
      <c r="A572" s="28"/>
      <c r="B572" s="18"/>
      <c r="C572" s="41"/>
      <c r="D572" s="41"/>
      <c r="E572" s="41"/>
      <c r="F572" s="41"/>
      <c r="G572" s="41"/>
      <c r="H572" s="41"/>
      <c r="I572" s="41"/>
      <c r="J572" s="41"/>
      <c r="K572" s="41"/>
      <c r="L572" s="82"/>
      <c r="M572" s="82"/>
      <c r="N572" s="82"/>
      <c r="O572" s="82"/>
    </row>
    <row r="573" spans="1:15" x14ac:dyDescent="0.25">
      <c r="A573" s="28"/>
      <c r="B573" s="18"/>
      <c r="C573" s="41"/>
      <c r="D573" s="41"/>
      <c r="E573" s="41"/>
      <c r="F573" s="41"/>
      <c r="G573" s="41"/>
      <c r="H573" s="41"/>
      <c r="I573" s="41"/>
      <c r="J573" s="41"/>
      <c r="K573" s="41"/>
      <c r="L573" s="82"/>
      <c r="M573" s="82"/>
      <c r="N573" s="82"/>
      <c r="O573" s="82"/>
    </row>
    <row r="574" spans="1:15" x14ac:dyDescent="0.25">
      <c r="A574" s="28"/>
      <c r="B574" s="18"/>
      <c r="C574" s="41"/>
      <c r="D574" s="41"/>
      <c r="E574" s="41"/>
      <c r="F574" s="41"/>
      <c r="G574" s="41"/>
      <c r="H574" s="41"/>
      <c r="I574" s="41"/>
      <c r="J574" s="41"/>
      <c r="K574" s="41"/>
      <c r="L574" s="82"/>
      <c r="M574" s="82"/>
      <c r="N574" s="82"/>
      <c r="O574" s="82"/>
    </row>
    <row r="575" spans="1:15" x14ac:dyDescent="0.25">
      <c r="A575" s="28"/>
      <c r="B575" s="18"/>
      <c r="C575" s="41"/>
      <c r="D575" s="41"/>
      <c r="E575" s="41"/>
      <c r="F575" s="41"/>
      <c r="G575" s="41"/>
      <c r="H575" s="41"/>
      <c r="I575" s="41"/>
      <c r="J575" s="41"/>
      <c r="K575" s="41"/>
      <c r="L575" s="82"/>
      <c r="M575" s="82"/>
      <c r="N575" s="82"/>
      <c r="O575" s="82"/>
    </row>
    <row r="576" spans="1:15" x14ac:dyDescent="0.25">
      <c r="A576" s="28"/>
      <c r="B576" s="18"/>
      <c r="C576" s="41"/>
      <c r="D576" s="41"/>
      <c r="E576" s="41"/>
      <c r="F576" s="41"/>
      <c r="G576" s="41"/>
      <c r="H576" s="41"/>
      <c r="I576" s="41"/>
      <c r="J576" s="41"/>
      <c r="K576" s="41"/>
      <c r="L576" s="82"/>
      <c r="M576" s="82"/>
      <c r="N576" s="82"/>
      <c r="O576" s="82"/>
    </row>
    <row r="577" spans="1:15" x14ac:dyDescent="0.25">
      <c r="A577" s="28"/>
      <c r="B577" s="18"/>
      <c r="C577" s="41"/>
      <c r="D577" s="41"/>
      <c r="E577" s="41"/>
      <c r="F577" s="41"/>
      <c r="G577" s="41"/>
      <c r="H577" s="41"/>
      <c r="I577" s="41"/>
      <c r="J577" s="41"/>
      <c r="K577" s="41"/>
      <c r="L577" s="82"/>
      <c r="M577" s="82"/>
      <c r="N577" s="82"/>
      <c r="O577" s="82"/>
    </row>
    <row r="578" spans="1:15" x14ac:dyDescent="0.25">
      <c r="A578" s="28"/>
      <c r="B578" s="18"/>
      <c r="C578" s="41"/>
      <c r="D578" s="41"/>
      <c r="E578" s="41"/>
      <c r="F578" s="41"/>
      <c r="G578" s="41"/>
      <c r="H578" s="41"/>
      <c r="I578" s="41"/>
      <c r="J578" s="41"/>
      <c r="K578" s="41"/>
      <c r="L578" s="82"/>
      <c r="M578" s="82"/>
      <c r="N578" s="82"/>
      <c r="O578" s="82"/>
    </row>
    <row r="579" spans="1:15" x14ac:dyDescent="0.25">
      <c r="A579" s="28"/>
      <c r="B579" s="18"/>
      <c r="C579" s="41"/>
      <c r="D579" s="41"/>
      <c r="E579" s="41"/>
      <c r="F579" s="41"/>
      <c r="G579" s="41"/>
      <c r="H579" s="41"/>
      <c r="I579" s="41"/>
      <c r="J579" s="41"/>
      <c r="K579" s="41"/>
      <c r="L579" s="82"/>
      <c r="M579" s="82"/>
      <c r="N579" s="82"/>
      <c r="O579" s="82"/>
    </row>
    <row r="580" spans="1:15" x14ac:dyDescent="0.25">
      <c r="A580" s="28"/>
      <c r="B580" s="18"/>
      <c r="C580" s="41"/>
      <c r="D580" s="41"/>
      <c r="E580" s="41"/>
      <c r="F580" s="41"/>
      <c r="G580" s="41"/>
      <c r="H580" s="41"/>
      <c r="I580" s="41"/>
      <c r="J580" s="41"/>
      <c r="K580" s="41"/>
      <c r="L580" s="82"/>
      <c r="M580" s="82"/>
      <c r="N580" s="82"/>
      <c r="O580" s="82"/>
    </row>
    <row r="581" spans="1:15" x14ac:dyDescent="0.25">
      <c r="A581" s="28"/>
      <c r="B581" s="18"/>
      <c r="C581" s="41"/>
      <c r="D581" s="41"/>
      <c r="E581" s="41"/>
      <c r="F581" s="41"/>
      <c r="G581" s="41"/>
      <c r="H581" s="41"/>
      <c r="I581" s="41"/>
      <c r="J581" s="41"/>
      <c r="K581" s="41"/>
      <c r="L581" s="82"/>
      <c r="M581" s="82"/>
      <c r="N581" s="82"/>
      <c r="O581" s="82"/>
    </row>
    <row r="582" spans="1:15" x14ac:dyDescent="0.25">
      <c r="A582" s="28"/>
      <c r="B582" s="18"/>
      <c r="C582" s="41"/>
      <c r="D582" s="41"/>
      <c r="E582" s="41"/>
      <c r="F582" s="41"/>
      <c r="G582" s="41"/>
      <c r="H582" s="41"/>
      <c r="I582" s="41"/>
      <c r="J582" s="41"/>
      <c r="K582" s="41"/>
      <c r="L582" s="82"/>
      <c r="M582" s="82"/>
      <c r="N582" s="82"/>
      <c r="O582" s="82"/>
    </row>
    <row r="583" spans="1:15" x14ac:dyDescent="0.25">
      <c r="A583" s="28"/>
      <c r="B583" s="18"/>
      <c r="C583" s="41"/>
      <c r="D583" s="41"/>
      <c r="E583" s="41"/>
      <c r="F583" s="41"/>
      <c r="G583" s="41"/>
      <c r="H583" s="41"/>
      <c r="I583" s="41"/>
      <c r="J583" s="41"/>
      <c r="K583" s="41"/>
      <c r="L583" s="82"/>
      <c r="M583" s="82"/>
      <c r="N583" s="82"/>
      <c r="O583" s="82"/>
    </row>
    <row r="584" spans="1:15" x14ac:dyDescent="0.25">
      <c r="A584" s="28"/>
      <c r="B584" s="18"/>
      <c r="C584" s="41"/>
      <c r="D584" s="41"/>
      <c r="E584" s="41"/>
      <c r="F584" s="41"/>
      <c r="G584" s="41"/>
      <c r="H584" s="41"/>
      <c r="I584" s="41"/>
      <c r="J584" s="41"/>
      <c r="K584" s="41"/>
      <c r="L584" s="82"/>
      <c r="M584" s="82"/>
      <c r="N584" s="82"/>
      <c r="O584" s="82"/>
    </row>
    <row r="585" spans="1:15" x14ac:dyDescent="0.25">
      <c r="A585" s="28"/>
      <c r="B585" s="18"/>
      <c r="C585" s="41"/>
      <c r="D585" s="41"/>
      <c r="E585" s="41"/>
      <c r="F585" s="41"/>
      <c r="G585" s="41"/>
      <c r="H585" s="41"/>
      <c r="I585" s="41"/>
      <c r="J585" s="41"/>
      <c r="K585" s="41"/>
      <c r="L585" s="82"/>
      <c r="M585" s="82"/>
      <c r="N585" s="82"/>
      <c r="O585" s="82"/>
    </row>
    <row r="586" spans="1:15" x14ac:dyDescent="0.25">
      <c r="A586" s="28"/>
      <c r="B586" s="18"/>
      <c r="C586" s="41"/>
      <c r="D586" s="41"/>
      <c r="E586" s="41"/>
      <c r="F586" s="41"/>
      <c r="G586" s="41"/>
      <c r="H586" s="41"/>
      <c r="I586" s="41"/>
      <c r="J586" s="41"/>
      <c r="K586" s="41"/>
      <c r="L586" s="82"/>
      <c r="M586" s="82"/>
      <c r="N586" s="82"/>
      <c r="O586" s="82"/>
    </row>
    <row r="587" spans="1:15" x14ac:dyDescent="0.25">
      <c r="A587" s="28"/>
      <c r="B587" s="18"/>
      <c r="C587" s="41"/>
      <c r="D587" s="41"/>
      <c r="E587" s="41"/>
      <c r="F587" s="41"/>
      <c r="G587" s="41"/>
      <c r="H587" s="41"/>
      <c r="I587" s="41"/>
      <c r="J587" s="41"/>
      <c r="K587" s="41"/>
      <c r="L587" s="82"/>
      <c r="M587" s="82"/>
      <c r="N587" s="82"/>
      <c r="O587" s="82"/>
    </row>
    <row r="588" spans="1:15" x14ac:dyDescent="0.25">
      <c r="A588" s="28"/>
      <c r="B588" s="18"/>
      <c r="C588" s="41"/>
      <c r="D588" s="41"/>
      <c r="E588" s="41"/>
      <c r="F588" s="41"/>
      <c r="G588" s="41"/>
      <c r="H588" s="41"/>
      <c r="I588" s="41"/>
      <c r="J588" s="41"/>
      <c r="K588" s="41"/>
      <c r="L588" s="82"/>
      <c r="M588" s="82"/>
      <c r="N588" s="82"/>
      <c r="O588" s="82"/>
    </row>
    <row r="589" spans="1:15" x14ac:dyDescent="0.25">
      <c r="A589" s="28"/>
      <c r="B589" s="18"/>
      <c r="C589" s="41"/>
      <c r="D589" s="41"/>
      <c r="E589" s="41"/>
      <c r="F589" s="41"/>
      <c r="G589" s="41"/>
      <c r="H589" s="41"/>
      <c r="I589" s="41"/>
      <c r="J589" s="41"/>
      <c r="K589" s="41"/>
      <c r="L589" s="82"/>
      <c r="M589" s="82"/>
      <c r="N589" s="82"/>
      <c r="O589" s="82"/>
    </row>
    <row r="590" spans="1:15" x14ac:dyDescent="0.25">
      <c r="A590" s="28"/>
      <c r="B590" s="18"/>
      <c r="C590" s="41"/>
      <c r="D590" s="41"/>
      <c r="E590" s="41"/>
      <c r="F590" s="41"/>
      <c r="G590" s="41"/>
      <c r="H590" s="41"/>
      <c r="I590" s="41"/>
      <c r="J590" s="41"/>
      <c r="K590" s="41"/>
      <c r="L590" s="82"/>
      <c r="M590" s="82"/>
      <c r="N590" s="82"/>
      <c r="O590" s="82"/>
    </row>
    <row r="591" spans="1:15" x14ac:dyDescent="0.25">
      <c r="A591" s="28"/>
      <c r="B591" s="18"/>
      <c r="C591" s="41"/>
      <c r="D591" s="41"/>
      <c r="E591" s="41"/>
      <c r="F591" s="41"/>
      <c r="G591" s="41"/>
      <c r="H591" s="41"/>
      <c r="I591" s="41"/>
      <c r="J591" s="41"/>
      <c r="K591" s="41"/>
      <c r="L591" s="82"/>
      <c r="M591" s="82"/>
      <c r="N591" s="82"/>
      <c r="O591" s="82"/>
    </row>
    <row r="592" spans="1:15" x14ac:dyDescent="0.25">
      <c r="A592" s="28"/>
      <c r="B592" s="18"/>
      <c r="C592" s="41"/>
      <c r="D592" s="41"/>
      <c r="E592" s="41"/>
      <c r="F592" s="41"/>
      <c r="G592" s="41"/>
      <c r="H592" s="41"/>
      <c r="I592" s="41"/>
      <c r="J592" s="41"/>
      <c r="K592" s="41"/>
      <c r="L592" s="82"/>
      <c r="M592" s="82"/>
      <c r="N592" s="82"/>
      <c r="O592" s="82"/>
    </row>
    <row r="593" spans="1:15" x14ac:dyDescent="0.25">
      <c r="A593" s="28"/>
      <c r="B593" s="18"/>
      <c r="C593" s="41"/>
      <c r="D593" s="41"/>
      <c r="E593" s="41"/>
      <c r="F593" s="41"/>
      <c r="G593" s="41"/>
      <c r="H593" s="41"/>
      <c r="I593" s="41"/>
      <c r="J593" s="41"/>
      <c r="K593" s="41"/>
      <c r="L593" s="82"/>
      <c r="M593" s="82"/>
      <c r="N593" s="82"/>
      <c r="O593" s="82"/>
    </row>
    <row r="594" spans="1:15" x14ac:dyDescent="0.25">
      <c r="A594" s="28"/>
      <c r="B594" s="18"/>
      <c r="C594" s="41"/>
      <c r="D594" s="41"/>
      <c r="E594" s="41"/>
      <c r="F594" s="41"/>
      <c r="G594" s="41"/>
      <c r="H594" s="41"/>
      <c r="I594" s="41"/>
      <c r="J594" s="41"/>
      <c r="K594" s="41"/>
      <c r="L594" s="82"/>
      <c r="M594" s="82"/>
      <c r="N594" s="82"/>
      <c r="O594" s="82"/>
    </row>
    <row r="595" spans="1:15" x14ac:dyDescent="0.25">
      <c r="A595" s="28"/>
      <c r="B595" s="18"/>
      <c r="C595" s="41"/>
      <c r="D595" s="41"/>
      <c r="E595" s="41"/>
      <c r="F595" s="41"/>
      <c r="G595" s="41"/>
      <c r="H595" s="41"/>
      <c r="I595" s="41"/>
      <c r="J595" s="41"/>
      <c r="K595" s="41"/>
      <c r="L595" s="82"/>
      <c r="M595" s="82"/>
      <c r="N595" s="82"/>
      <c r="O595" s="82"/>
    </row>
    <row r="596" spans="1:15" x14ac:dyDescent="0.25">
      <c r="A596" s="28"/>
      <c r="B596" s="18"/>
      <c r="C596" s="41"/>
      <c r="D596" s="41"/>
      <c r="E596" s="41"/>
      <c r="F596" s="41"/>
      <c r="G596" s="41"/>
      <c r="H596" s="41"/>
      <c r="I596" s="41"/>
      <c r="J596" s="41"/>
      <c r="K596" s="41"/>
      <c r="L596" s="82"/>
      <c r="M596" s="82"/>
      <c r="N596" s="82"/>
      <c r="O596" s="82"/>
    </row>
    <row r="597" spans="1:15" x14ac:dyDescent="0.25">
      <c r="A597" s="28"/>
      <c r="B597" s="18"/>
      <c r="C597" s="41"/>
      <c r="D597" s="41"/>
      <c r="E597" s="41"/>
      <c r="F597" s="41"/>
      <c r="G597" s="41"/>
      <c r="H597" s="41"/>
      <c r="I597" s="41"/>
      <c r="J597" s="41"/>
      <c r="K597" s="41"/>
      <c r="L597" s="82"/>
      <c r="M597" s="82"/>
      <c r="N597" s="82"/>
      <c r="O597" s="82"/>
    </row>
    <row r="598" spans="1:15" x14ac:dyDescent="0.25">
      <c r="A598" s="28"/>
      <c r="B598" s="18"/>
      <c r="C598" s="41"/>
      <c r="D598" s="41"/>
      <c r="E598" s="41"/>
      <c r="F598" s="41"/>
      <c r="G598" s="41"/>
      <c r="H598" s="41"/>
      <c r="I598" s="41"/>
      <c r="J598" s="41"/>
      <c r="K598" s="41"/>
      <c r="L598" s="82"/>
      <c r="M598" s="82"/>
      <c r="N598" s="82"/>
      <c r="O598" s="82"/>
    </row>
    <row r="599" spans="1:15" x14ac:dyDescent="0.25">
      <c r="A599" s="28"/>
      <c r="B599" s="18"/>
      <c r="C599" s="41"/>
      <c r="D599" s="41"/>
      <c r="E599" s="41"/>
      <c r="F599" s="41"/>
      <c r="G599" s="41"/>
      <c r="H599" s="41"/>
      <c r="I599" s="41"/>
      <c r="J599" s="41"/>
      <c r="K599" s="41"/>
      <c r="L599" s="82"/>
      <c r="M599" s="82"/>
      <c r="N599" s="82"/>
      <c r="O599" s="82"/>
    </row>
    <row r="600" spans="1:15" x14ac:dyDescent="0.25">
      <c r="A600" s="28"/>
      <c r="B600" s="18"/>
      <c r="C600" s="41"/>
      <c r="D600" s="41"/>
      <c r="E600" s="41"/>
      <c r="F600" s="41"/>
      <c r="G600" s="41"/>
      <c r="H600" s="41"/>
      <c r="I600" s="41"/>
      <c r="J600" s="41"/>
      <c r="K600" s="41"/>
      <c r="L600" s="82"/>
      <c r="M600" s="82"/>
      <c r="N600" s="82"/>
      <c r="O600" s="82"/>
    </row>
    <row r="601" spans="1:15" x14ac:dyDescent="0.25">
      <c r="A601" s="28"/>
      <c r="B601" s="18"/>
      <c r="C601" s="41"/>
      <c r="D601" s="41"/>
      <c r="E601" s="41"/>
      <c r="F601" s="41"/>
      <c r="G601" s="41"/>
      <c r="H601" s="41"/>
      <c r="I601" s="41"/>
      <c r="J601" s="41"/>
      <c r="K601" s="41"/>
      <c r="L601" s="82"/>
      <c r="M601" s="82"/>
      <c r="N601" s="82"/>
      <c r="O601" s="82"/>
    </row>
    <row r="602" spans="1:15" x14ac:dyDescent="0.25">
      <c r="A602" s="28"/>
      <c r="B602" s="18"/>
      <c r="C602" s="41"/>
      <c r="D602" s="41"/>
      <c r="E602" s="41"/>
      <c r="F602" s="41"/>
      <c r="G602" s="41"/>
      <c r="H602" s="41"/>
      <c r="I602" s="41"/>
      <c r="J602" s="41"/>
      <c r="K602" s="41"/>
      <c r="L602" s="82"/>
      <c r="M602" s="82"/>
      <c r="N602" s="82"/>
      <c r="O602" s="82"/>
    </row>
    <row r="603" spans="1:15" x14ac:dyDescent="0.25">
      <c r="A603" s="28"/>
      <c r="B603" s="18"/>
      <c r="C603" s="41"/>
      <c r="D603" s="41"/>
      <c r="E603" s="41"/>
      <c r="F603" s="41"/>
      <c r="G603" s="41"/>
      <c r="H603" s="41"/>
      <c r="I603" s="41"/>
      <c r="J603" s="41"/>
      <c r="K603" s="41"/>
      <c r="L603" s="82"/>
      <c r="M603" s="82"/>
      <c r="N603" s="82"/>
      <c r="O603" s="82"/>
    </row>
    <row r="604" spans="1:15" x14ac:dyDescent="0.25">
      <c r="A604" s="28"/>
      <c r="B604" s="18"/>
      <c r="C604" s="41"/>
      <c r="D604" s="41"/>
      <c r="E604" s="41"/>
      <c r="F604" s="41"/>
      <c r="G604" s="41"/>
      <c r="H604" s="41"/>
      <c r="I604" s="41"/>
      <c r="J604" s="41"/>
      <c r="K604" s="41"/>
      <c r="L604" s="82"/>
      <c r="M604" s="82"/>
      <c r="N604" s="82"/>
      <c r="O604" s="82"/>
    </row>
    <row r="605" spans="1:15" x14ac:dyDescent="0.25">
      <c r="A605" s="28"/>
      <c r="B605" s="18"/>
      <c r="C605" s="41"/>
      <c r="D605" s="41"/>
      <c r="E605" s="41"/>
      <c r="F605" s="41"/>
      <c r="G605" s="41"/>
      <c r="H605" s="41"/>
      <c r="I605" s="41"/>
      <c r="J605" s="41"/>
      <c r="K605" s="41"/>
      <c r="L605" s="82"/>
      <c r="M605" s="82"/>
      <c r="N605" s="82"/>
      <c r="O605" s="82"/>
    </row>
    <row r="606" spans="1:15" x14ac:dyDescent="0.25">
      <c r="A606" s="28"/>
      <c r="B606" s="18"/>
      <c r="C606" s="41"/>
      <c r="D606" s="41"/>
      <c r="E606" s="41"/>
      <c r="F606" s="41"/>
      <c r="G606" s="41"/>
      <c r="H606" s="41"/>
      <c r="I606" s="41"/>
      <c r="J606" s="41"/>
      <c r="K606" s="41"/>
      <c r="L606" s="82"/>
      <c r="M606" s="82"/>
      <c r="N606" s="82"/>
      <c r="O606" s="82"/>
    </row>
    <row r="607" spans="1:15" x14ac:dyDescent="0.25">
      <c r="A607" s="28"/>
      <c r="B607" s="18"/>
      <c r="C607" s="41"/>
      <c r="D607" s="41"/>
      <c r="E607" s="41"/>
      <c r="F607" s="41"/>
      <c r="G607" s="41"/>
      <c r="H607" s="41"/>
      <c r="I607" s="41"/>
      <c r="J607" s="41"/>
      <c r="K607" s="41"/>
      <c r="L607" s="82"/>
      <c r="M607" s="82"/>
      <c r="N607" s="82"/>
      <c r="O607" s="82"/>
    </row>
    <row r="608" spans="1:15" x14ac:dyDescent="0.25">
      <c r="A608" s="28"/>
      <c r="B608" s="18"/>
      <c r="C608" s="41"/>
      <c r="D608" s="41"/>
      <c r="E608" s="41"/>
      <c r="F608" s="41"/>
      <c r="G608" s="41"/>
      <c r="H608" s="41"/>
      <c r="I608" s="41"/>
      <c r="J608" s="41"/>
      <c r="K608" s="41"/>
      <c r="L608" s="82"/>
      <c r="M608" s="82"/>
      <c r="N608" s="82"/>
      <c r="O608" s="82"/>
    </row>
    <row r="609" spans="1:15" x14ac:dyDescent="0.25">
      <c r="A609" s="28"/>
      <c r="B609" s="18"/>
      <c r="C609" s="41"/>
      <c r="D609" s="41"/>
      <c r="E609" s="41"/>
      <c r="F609" s="41"/>
      <c r="G609" s="41"/>
      <c r="H609" s="41"/>
      <c r="I609" s="41"/>
      <c r="J609" s="41"/>
      <c r="K609" s="41"/>
      <c r="L609" s="82"/>
      <c r="M609" s="82"/>
      <c r="N609" s="82"/>
      <c r="O609" s="82"/>
    </row>
    <row r="610" spans="1:15" x14ac:dyDescent="0.25">
      <c r="A610" s="28"/>
      <c r="B610" s="18"/>
      <c r="C610" s="41"/>
      <c r="D610" s="41"/>
      <c r="E610" s="41"/>
      <c r="F610" s="41"/>
      <c r="G610" s="41"/>
      <c r="H610" s="41"/>
      <c r="I610" s="41"/>
      <c r="J610" s="41"/>
      <c r="K610" s="41"/>
      <c r="L610" s="82"/>
      <c r="M610" s="82"/>
      <c r="N610" s="82"/>
      <c r="O610" s="82"/>
    </row>
    <row r="611" spans="1:15" x14ac:dyDescent="0.25">
      <c r="A611" s="28"/>
      <c r="B611" s="18"/>
      <c r="C611" s="41"/>
      <c r="D611" s="41"/>
      <c r="E611" s="41"/>
      <c r="F611" s="41"/>
      <c r="G611" s="41"/>
      <c r="H611" s="41"/>
      <c r="I611" s="41"/>
      <c r="J611" s="41"/>
      <c r="K611" s="41"/>
      <c r="L611" s="82"/>
      <c r="M611" s="82"/>
      <c r="N611" s="82"/>
      <c r="O611" s="82"/>
    </row>
    <row r="612" spans="1:15" x14ac:dyDescent="0.25">
      <c r="A612" s="28"/>
      <c r="B612" s="18"/>
      <c r="C612" s="41"/>
      <c r="D612" s="41"/>
      <c r="E612" s="41"/>
      <c r="F612" s="41"/>
      <c r="G612" s="41"/>
      <c r="H612" s="41"/>
      <c r="I612" s="41"/>
      <c r="J612" s="41"/>
      <c r="K612" s="41"/>
      <c r="L612" s="82"/>
      <c r="M612" s="82"/>
      <c r="N612" s="82"/>
      <c r="O612" s="82"/>
    </row>
    <row r="613" spans="1:15" x14ac:dyDescent="0.25">
      <c r="A613" s="28"/>
      <c r="B613" s="18"/>
      <c r="C613" s="41"/>
      <c r="D613" s="41"/>
      <c r="E613" s="41"/>
      <c r="F613" s="41"/>
      <c r="G613" s="41"/>
      <c r="H613" s="41"/>
      <c r="I613" s="41"/>
      <c r="J613" s="41"/>
      <c r="K613" s="41"/>
      <c r="L613" s="82"/>
      <c r="M613" s="82"/>
      <c r="N613" s="82"/>
      <c r="O613" s="82"/>
    </row>
    <row r="614" spans="1:15" x14ac:dyDescent="0.25">
      <c r="A614" s="28"/>
      <c r="B614" s="18"/>
      <c r="C614" s="41"/>
      <c r="D614" s="41"/>
      <c r="E614" s="41"/>
      <c r="F614" s="41"/>
      <c r="G614" s="41"/>
      <c r="H614" s="41"/>
      <c r="I614" s="41"/>
      <c r="J614" s="41"/>
      <c r="K614" s="41"/>
      <c r="L614" s="82"/>
      <c r="M614" s="82"/>
      <c r="N614" s="82"/>
      <c r="O614" s="82"/>
    </row>
    <row r="615" spans="1:15" x14ac:dyDescent="0.25">
      <c r="A615" s="28"/>
      <c r="B615" s="18"/>
      <c r="C615" s="41"/>
      <c r="D615" s="41"/>
      <c r="E615" s="41"/>
      <c r="F615" s="41"/>
      <c r="G615" s="41"/>
      <c r="H615" s="41"/>
      <c r="I615" s="41"/>
      <c r="J615" s="41"/>
      <c r="K615" s="41"/>
      <c r="L615" s="82"/>
      <c r="M615" s="82"/>
      <c r="N615" s="82"/>
      <c r="O615" s="82"/>
    </row>
    <row r="616" spans="1:15" x14ac:dyDescent="0.25">
      <c r="A616" s="28"/>
      <c r="B616" s="18"/>
      <c r="C616" s="41"/>
      <c r="D616" s="41"/>
      <c r="E616" s="41"/>
      <c r="F616" s="41"/>
      <c r="G616" s="41"/>
      <c r="H616" s="41"/>
      <c r="I616" s="41"/>
      <c r="J616" s="41"/>
      <c r="K616" s="41"/>
      <c r="L616" s="82"/>
      <c r="M616" s="82"/>
      <c r="N616" s="82"/>
      <c r="O616" s="82"/>
    </row>
    <row r="617" spans="1:15" x14ac:dyDescent="0.25">
      <c r="A617" s="28"/>
      <c r="B617" s="18"/>
      <c r="C617" s="41"/>
      <c r="D617" s="41"/>
      <c r="E617" s="41"/>
      <c r="F617" s="41"/>
      <c r="G617" s="41"/>
      <c r="H617" s="41"/>
      <c r="I617" s="41"/>
      <c r="J617" s="41"/>
      <c r="K617" s="41"/>
      <c r="L617" s="82"/>
      <c r="M617" s="82"/>
      <c r="N617" s="82"/>
      <c r="O617" s="82"/>
    </row>
    <row r="618" spans="1:15" x14ac:dyDescent="0.25">
      <c r="A618" s="28"/>
      <c r="B618" s="18"/>
      <c r="C618" s="41"/>
      <c r="D618" s="41"/>
      <c r="E618" s="41"/>
      <c r="F618" s="41"/>
      <c r="G618" s="41"/>
      <c r="H618" s="41"/>
      <c r="I618" s="41"/>
      <c r="J618" s="41"/>
      <c r="K618" s="41"/>
      <c r="L618" s="82"/>
      <c r="M618" s="82"/>
      <c r="N618" s="82"/>
      <c r="O618" s="82"/>
    </row>
    <row r="619" spans="1:15" x14ac:dyDescent="0.25">
      <c r="A619" s="28"/>
      <c r="B619" s="18"/>
      <c r="C619" s="41"/>
      <c r="D619" s="41"/>
      <c r="E619" s="41"/>
      <c r="F619" s="41"/>
      <c r="G619" s="41"/>
      <c r="H619" s="41"/>
      <c r="I619" s="41"/>
      <c r="J619" s="41"/>
      <c r="K619" s="41"/>
      <c r="L619" s="82"/>
      <c r="M619" s="82"/>
      <c r="N619" s="82"/>
      <c r="O619" s="82"/>
    </row>
    <row r="620" spans="1:15" x14ac:dyDescent="0.25">
      <c r="A620" s="28"/>
      <c r="B620" s="18"/>
      <c r="C620" s="41"/>
      <c r="D620" s="41"/>
      <c r="E620" s="41"/>
      <c r="F620" s="41"/>
      <c r="G620" s="41"/>
      <c r="H620" s="41"/>
      <c r="I620" s="41"/>
      <c r="J620" s="41"/>
      <c r="K620" s="41"/>
      <c r="L620" s="82"/>
      <c r="M620" s="82"/>
      <c r="N620" s="82"/>
      <c r="O620" s="82"/>
    </row>
    <row r="621" spans="1:15" x14ac:dyDescent="0.25">
      <c r="A621" s="28"/>
      <c r="B621" s="18"/>
      <c r="C621" s="41"/>
      <c r="D621" s="41"/>
      <c r="E621" s="41"/>
      <c r="F621" s="41"/>
      <c r="G621" s="41"/>
      <c r="H621" s="41"/>
      <c r="I621" s="41"/>
      <c r="J621" s="41"/>
      <c r="K621" s="41"/>
      <c r="L621" s="82"/>
      <c r="M621" s="82"/>
      <c r="N621" s="82"/>
      <c r="O621" s="82"/>
    </row>
    <row r="622" spans="1:15" x14ac:dyDescent="0.25">
      <c r="A622" s="28"/>
      <c r="B622" s="18"/>
      <c r="C622" s="41"/>
      <c r="D622" s="41"/>
      <c r="E622" s="41"/>
      <c r="F622" s="41"/>
      <c r="G622" s="41"/>
      <c r="H622" s="41"/>
      <c r="I622" s="41"/>
      <c r="J622" s="41"/>
      <c r="K622" s="41"/>
      <c r="L622" s="82"/>
      <c r="M622" s="82"/>
      <c r="N622" s="82"/>
      <c r="O622" s="82"/>
    </row>
    <row r="623" spans="1:15" x14ac:dyDescent="0.25">
      <c r="A623" s="28"/>
      <c r="B623" s="18"/>
      <c r="C623" s="41"/>
      <c r="D623" s="41"/>
      <c r="E623" s="41"/>
      <c r="F623" s="41"/>
      <c r="G623" s="41"/>
      <c r="H623" s="41"/>
      <c r="I623" s="41"/>
      <c r="J623" s="41"/>
      <c r="K623" s="41"/>
      <c r="L623" s="82"/>
      <c r="M623" s="82"/>
      <c r="N623" s="82"/>
      <c r="O623" s="82"/>
    </row>
    <row r="624" spans="1:15" x14ac:dyDescent="0.25">
      <c r="A624" s="28"/>
      <c r="B624" s="18"/>
      <c r="C624" s="41"/>
      <c r="D624" s="41"/>
      <c r="E624" s="41"/>
      <c r="F624" s="41"/>
      <c r="G624" s="41"/>
      <c r="H624" s="41"/>
      <c r="I624" s="41"/>
      <c r="J624" s="41"/>
      <c r="K624" s="41"/>
      <c r="L624" s="82"/>
      <c r="M624" s="82"/>
      <c r="N624" s="82"/>
      <c r="O624" s="82"/>
    </row>
    <row r="625" spans="1:15" x14ac:dyDescent="0.25">
      <c r="A625" s="28"/>
      <c r="B625" s="18"/>
      <c r="C625" s="41"/>
      <c r="D625" s="41"/>
      <c r="E625" s="41"/>
      <c r="F625" s="41"/>
      <c r="G625" s="41"/>
      <c r="H625" s="41"/>
      <c r="I625" s="41"/>
      <c r="J625" s="41"/>
      <c r="K625" s="41"/>
      <c r="L625" s="82"/>
      <c r="M625" s="82"/>
      <c r="N625" s="82"/>
      <c r="O625" s="82"/>
    </row>
    <row r="626" spans="1:15" x14ac:dyDescent="0.25">
      <c r="A626" s="28"/>
      <c r="B626" s="18"/>
      <c r="C626" s="41"/>
      <c r="D626" s="41"/>
      <c r="E626" s="41"/>
      <c r="F626" s="41"/>
      <c r="G626" s="41"/>
      <c r="H626" s="41"/>
      <c r="I626" s="41"/>
      <c r="J626" s="41"/>
      <c r="K626" s="41"/>
      <c r="L626" s="82"/>
      <c r="M626" s="82"/>
      <c r="N626" s="82"/>
      <c r="O626" s="82"/>
    </row>
    <row r="627" spans="1:15" x14ac:dyDescent="0.25">
      <c r="A627" s="28"/>
      <c r="B627" s="18"/>
      <c r="C627" s="41"/>
      <c r="D627" s="41"/>
      <c r="E627" s="41"/>
      <c r="F627" s="41"/>
      <c r="G627" s="41"/>
      <c r="H627" s="41"/>
      <c r="I627" s="41"/>
      <c r="J627" s="41"/>
      <c r="K627" s="41"/>
      <c r="L627" s="82"/>
      <c r="M627" s="82"/>
      <c r="N627" s="82"/>
      <c r="O627" s="82"/>
    </row>
    <row r="628" spans="1:15" x14ac:dyDescent="0.25">
      <c r="A628" s="28"/>
      <c r="B628" s="18"/>
      <c r="C628" s="41"/>
      <c r="D628" s="41"/>
      <c r="E628" s="41"/>
      <c r="F628" s="41"/>
      <c r="G628" s="41"/>
      <c r="H628" s="41"/>
      <c r="I628" s="41"/>
      <c r="J628" s="41"/>
      <c r="K628" s="41"/>
      <c r="L628" s="82"/>
      <c r="M628" s="82"/>
      <c r="N628" s="82"/>
      <c r="O628" s="82"/>
    </row>
    <row r="629" spans="1:15" x14ac:dyDescent="0.25">
      <c r="A629" s="28"/>
      <c r="B629" s="18"/>
      <c r="C629" s="41"/>
      <c r="D629" s="41"/>
      <c r="E629" s="41"/>
      <c r="F629" s="41"/>
      <c r="G629" s="41"/>
      <c r="H629" s="41"/>
      <c r="I629" s="41"/>
      <c r="J629" s="41"/>
      <c r="K629" s="41"/>
      <c r="L629" s="82"/>
      <c r="M629" s="82"/>
      <c r="N629" s="82"/>
      <c r="O629" s="82"/>
    </row>
    <row r="630" spans="1:15" x14ac:dyDescent="0.25">
      <c r="A630" s="28"/>
      <c r="B630" s="18"/>
      <c r="C630" s="41"/>
      <c r="D630" s="41"/>
      <c r="E630" s="41"/>
      <c r="F630" s="41"/>
      <c r="G630" s="41"/>
      <c r="H630" s="41"/>
      <c r="I630" s="41"/>
      <c r="J630" s="41"/>
      <c r="K630" s="41"/>
      <c r="L630" s="82"/>
      <c r="M630" s="82"/>
      <c r="N630" s="82"/>
      <c r="O630" s="82"/>
    </row>
    <row r="631" spans="1:15" x14ac:dyDescent="0.25">
      <c r="A631" s="28"/>
      <c r="B631" s="18"/>
      <c r="C631" s="41"/>
      <c r="D631" s="41"/>
      <c r="E631" s="41"/>
      <c r="F631" s="41"/>
      <c r="G631" s="41"/>
      <c r="H631" s="41"/>
      <c r="I631" s="41"/>
      <c r="J631" s="41"/>
      <c r="K631" s="41"/>
      <c r="L631" s="82"/>
      <c r="M631" s="82"/>
      <c r="N631" s="82"/>
      <c r="O631" s="82"/>
    </row>
    <row r="632" spans="1:15" x14ac:dyDescent="0.25">
      <c r="A632" s="28"/>
      <c r="B632" s="18"/>
      <c r="C632" s="41"/>
      <c r="D632" s="41"/>
      <c r="E632" s="41"/>
      <c r="F632" s="41"/>
      <c r="G632" s="41"/>
      <c r="H632" s="41"/>
      <c r="I632" s="41"/>
      <c r="J632" s="41"/>
      <c r="K632" s="41"/>
      <c r="L632" s="82"/>
      <c r="M632" s="82"/>
      <c r="N632" s="82"/>
      <c r="O632" s="82"/>
    </row>
    <row r="633" spans="1:15" x14ac:dyDescent="0.25">
      <c r="A633" s="28"/>
      <c r="B633" s="18"/>
      <c r="C633" s="41"/>
      <c r="D633" s="41"/>
      <c r="E633" s="41"/>
      <c r="F633" s="41"/>
      <c r="G633" s="41"/>
      <c r="H633" s="41"/>
      <c r="I633" s="41"/>
      <c r="J633" s="41"/>
      <c r="K633" s="41"/>
      <c r="L633" s="82"/>
      <c r="M633" s="82"/>
      <c r="N633" s="82"/>
      <c r="O633" s="82"/>
    </row>
    <row r="634" spans="1:15" x14ac:dyDescent="0.25">
      <c r="A634" s="28"/>
      <c r="B634" s="18"/>
      <c r="C634" s="41"/>
      <c r="D634" s="41"/>
      <c r="E634" s="41"/>
      <c r="F634" s="41"/>
      <c r="G634" s="41"/>
      <c r="H634" s="41"/>
      <c r="I634" s="41"/>
      <c r="J634" s="41"/>
      <c r="K634" s="41"/>
      <c r="L634" s="82"/>
      <c r="M634" s="82"/>
      <c r="N634" s="82"/>
      <c r="O634" s="82"/>
    </row>
    <row r="635" spans="1:15" x14ac:dyDescent="0.25">
      <c r="A635" s="28"/>
      <c r="B635" s="18"/>
      <c r="C635" s="41"/>
      <c r="D635" s="41"/>
      <c r="E635" s="41"/>
      <c r="F635" s="41"/>
      <c r="G635" s="41"/>
      <c r="H635" s="41"/>
      <c r="I635" s="41"/>
      <c r="J635" s="41"/>
      <c r="K635" s="41"/>
      <c r="L635" s="82"/>
      <c r="M635" s="82"/>
      <c r="N635" s="82"/>
      <c r="O635" s="82"/>
    </row>
    <row r="636" spans="1:15" x14ac:dyDescent="0.25">
      <c r="A636" s="28"/>
      <c r="B636" s="18"/>
      <c r="C636" s="41"/>
      <c r="D636" s="41"/>
      <c r="E636" s="41"/>
      <c r="F636" s="41"/>
      <c r="G636" s="41"/>
      <c r="H636" s="41"/>
      <c r="I636" s="41"/>
      <c r="J636" s="41"/>
      <c r="K636" s="41"/>
      <c r="L636" s="82"/>
      <c r="M636" s="82"/>
      <c r="N636" s="82"/>
      <c r="O636" s="82"/>
    </row>
    <row r="637" spans="1:15" x14ac:dyDescent="0.25">
      <c r="A637" s="28"/>
      <c r="B637" s="18"/>
      <c r="C637" s="41"/>
      <c r="D637" s="41"/>
      <c r="E637" s="41"/>
      <c r="F637" s="41"/>
      <c r="G637" s="41"/>
      <c r="H637" s="41"/>
      <c r="I637" s="41"/>
      <c r="J637" s="41"/>
      <c r="K637" s="41"/>
      <c r="L637" s="82"/>
      <c r="M637" s="82"/>
      <c r="N637" s="82"/>
      <c r="O637" s="82"/>
    </row>
    <row r="638" spans="1:15" x14ac:dyDescent="0.25">
      <c r="A638" s="28"/>
      <c r="B638" s="18"/>
      <c r="C638" s="21"/>
      <c r="D638" s="21"/>
      <c r="E638" s="21"/>
      <c r="F638" s="21"/>
      <c r="G638" s="41"/>
      <c r="H638" s="41"/>
      <c r="I638" s="41"/>
      <c r="J638" s="41"/>
      <c r="K638" s="41"/>
      <c r="L638" s="82"/>
      <c r="M638" s="82"/>
      <c r="N638" s="82"/>
      <c r="O638" s="82"/>
    </row>
    <row r="639" spans="1:15" x14ac:dyDescent="0.25">
      <c r="A639" s="28"/>
      <c r="B639" s="18"/>
      <c r="C639" s="21"/>
      <c r="D639" s="21"/>
      <c r="E639" s="21"/>
      <c r="F639" s="21"/>
      <c r="G639" s="41"/>
      <c r="H639" s="41"/>
      <c r="I639" s="41"/>
      <c r="J639" s="41"/>
      <c r="K639" s="41"/>
      <c r="L639" s="82"/>
      <c r="M639" s="82"/>
      <c r="N639" s="82"/>
      <c r="O639" s="82"/>
    </row>
    <row r="640" spans="1:15" x14ac:dyDescent="0.25">
      <c r="A640" s="28"/>
      <c r="B640" s="18"/>
      <c r="C640" s="21"/>
      <c r="D640" s="21"/>
      <c r="E640" s="21"/>
      <c r="F640" s="21"/>
      <c r="G640" s="41"/>
      <c r="H640" s="41"/>
      <c r="I640" s="41"/>
      <c r="J640" s="41"/>
      <c r="K640" s="41"/>
      <c r="L640" s="82"/>
      <c r="M640" s="82"/>
      <c r="N640" s="82"/>
      <c r="O640" s="82"/>
    </row>
    <row r="641" spans="1:15" x14ac:dyDescent="0.25">
      <c r="A641" s="28"/>
      <c r="B641" s="18"/>
      <c r="C641" s="21"/>
      <c r="D641" s="21"/>
      <c r="E641" s="21"/>
      <c r="F641" s="21"/>
      <c r="G641" s="41"/>
      <c r="H641" s="41"/>
      <c r="I641" s="41"/>
      <c r="J641" s="41"/>
      <c r="K641" s="41"/>
      <c r="L641" s="82"/>
      <c r="M641" s="82"/>
      <c r="N641" s="82"/>
      <c r="O641" s="82"/>
    </row>
    <row r="642" spans="1:15" x14ac:dyDescent="0.25">
      <c r="A642" s="28"/>
      <c r="B642" s="18"/>
      <c r="C642" s="21"/>
      <c r="D642" s="21"/>
      <c r="E642" s="21"/>
      <c r="F642" s="21"/>
      <c r="G642" s="41"/>
      <c r="H642" s="41"/>
      <c r="I642" s="41"/>
      <c r="J642" s="41"/>
      <c r="K642" s="41"/>
      <c r="L642" s="82"/>
      <c r="M642" s="82"/>
      <c r="N642" s="82"/>
      <c r="O642" s="82"/>
    </row>
    <row r="643" spans="1:15" x14ac:dyDescent="0.25">
      <c r="A643" s="28"/>
      <c r="B643" s="18"/>
      <c r="C643" s="21"/>
      <c r="D643" s="21"/>
      <c r="E643" s="21"/>
      <c r="F643" s="21"/>
      <c r="G643" s="41"/>
      <c r="H643" s="41"/>
      <c r="I643" s="41"/>
      <c r="J643" s="41"/>
      <c r="K643" s="41"/>
      <c r="L643" s="82"/>
      <c r="M643" s="82"/>
      <c r="N643" s="82"/>
      <c r="O643" s="82"/>
    </row>
    <row r="644" spans="1:15" x14ac:dyDescent="0.25">
      <c r="A644" s="28"/>
      <c r="B644" s="18"/>
      <c r="C644" s="21"/>
      <c r="D644" s="21"/>
      <c r="E644" s="21"/>
      <c r="F644" s="21"/>
      <c r="G644" s="41"/>
      <c r="H644" s="41"/>
      <c r="I644" s="41"/>
      <c r="J644" s="41"/>
      <c r="K644" s="41"/>
      <c r="L644" s="82"/>
      <c r="M644" s="82"/>
      <c r="N644" s="82"/>
      <c r="O644" s="82"/>
    </row>
    <row r="645" spans="1:15" x14ac:dyDescent="0.25">
      <c r="A645" s="28"/>
      <c r="B645" s="18"/>
      <c r="C645" s="21"/>
      <c r="D645" s="21"/>
      <c r="E645" s="21"/>
      <c r="F645" s="21"/>
      <c r="G645" s="41"/>
      <c r="H645" s="41"/>
      <c r="I645" s="41"/>
      <c r="J645" s="41"/>
      <c r="K645" s="41"/>
      <c r="L645" s="82"/>
      <c r="M645" s="82"/>
      <c r="N645" s="82"/>
      <c r="O645" s="82"/>
    </row>
    <row r="646" spans="1:15" x14ac:dyDescent="0.25">
      <c r="A646" s="28"/>
      <c r="B646" s="18"/>
      <c r="C646" s="21"/>
      <c r="D646" s="21"/>
      <c r="E646" s="21"/>
      <c r="F646" s="21"/>
      <c r="G646" s="41"/>
      <c r="H646" s="41"/>
      <c r="I646" s="41"/>
      <c r="J646" s="41"/>
      <c r="K646" s="41"/>
      <c r="L646" s="82"/>
      <c r="M646" s="82"/>
      <c r="N646" s="82"/>
      <c r="O646" s="82"/>
    </row>
    <row r="647" spans="1:15" x14ac:dyDescent="0.25">
      <c r="A647" s="28"/>
      <c r="B647" s="18"/>
      <c r="C647" s="21"/>
      <c r="D647" s="21"/>
      <c r="E647" s="21"/>
      <c r="F647" s="21"/>
      <c r="G647" s="41"/>
      <c r="H647" s="41"/>
      <c r="I647" s="41"/>
      <c r="J647" s="41"/>
      <c r="K647" s="41"/>
      <c r="L647" s="82"/>
      <c r="M647" s="82"/>
      <c r="N647" s="82"/>
      <c r="O647" s="82"/>
    </row>
    <row r="648" spans="1:15" x14ac:dyDescent="0.25">
      <c r="A648" s="28"/>
      <c r="B648" s="18"/>
      <c r="C648" s="21"/>
      <c r="D648" s="21"/>
      <c r="E648" s="21"/>
      <c r="F648" s="21"/>
      <c r="G648" s="41"/>
      <c r="H648" s="41"/>
      <c r="I648" s="41"/>
      <c r="J648" s="41"/>
      <c r="K648" s="41"/>
      <c r="L648" s="82"/>
      <c r="M648" s="82"/>
      <c r="N648" s="82"/>
      <c r="O648" s="82"/>
    </row>
    <row r="649" spans="1:15" x14ac:dyDescent="0.25">
      <c r="A649" s="28"/>
      <c r="B649" s="18"/>
      <c r="C649" s="21"/>
      <c r="D649" s="21"/>
      <c r="E649" s="21"/>
      <c r="F649" s="21"/>
      <c r="G649" s="41"/>
      <c r="H649" s="41"/>
      <c r="I649" s="41"/>
      <c r="J649" s="41"/>
      <c r="K649" s="41"/>
      <c r="L649" s="82"/>
      <c r="M649" s="82"/>
      <c r="N649" s="82"/>
      <c r="O649" s="82"/>
    </row>
    <row r="650" spans="1:15" x14ac:dyDescent="0.25">
      <c r="A650" s="28"/>
      <c r="B650" s="18"/>
      <c r="C650" s="21"/>
      <c r="D650" s="21"/>
      <c r="E650" s="21"/>
      <c r="F650" s="21"/>
      <c r="G650" s="41"/>
      <c r="H650" s="41"/>
      <c r="I650" s="41"/>
      <c r="J650" s="41"/>
      <c r="K650" s="41"/>
      <c r="L650" s="82"/>
      <c r="M650" s="82"/>
      <c r="N650" s="82"/>
      <c r="O650" s="82"/>
    </row>
    <row r="651" spans="1:15" x14ac:dyDescent="0.25">
      <c r="A651" s="28"/>
      <c r="B651" s="18"/>
      <c r="C651" s="21"/>
      <c r="D651" s="21"/>
      <c r="E651" s="21"/>
      <c r="F651" s="21"/>
      <c r="G651" s="41"/>
      <c r="H651" s="41"/>
      <c r="I651" s="41"/>
      <c r="J651" s="41"/>
      <c r="K651" s="41"/>
      <c r="L651" s="82"/>
      <c r="M651" s="82"/>
      <c r="N651" s="82"/>
      <c r="O651" s="82"/>
    </row>
    <row r="652" spans="1:15" x14ac:dyDescent="0.25">
      <c r="A652" s="28"/>
      <c r="B652" s="18"/>
      <c r="C652" s="21"/>
      <c r="D652" s="21"/>
      <c r="E652" s="21"/>
      <c r="F652" s="21"/>
      <c r="G652" s="41"/>
      <c r="H652" s="41"/>
      <c r="I652" s="41"/>
      <c r="J652" s="41"/>
      <c r="K652" s="41"/>
      <c r="L652" s="82"/>
      <c r="M652" s="82"/>
      <c r="N652" s="82"/>
      <c r="O652" s="82"/>
    </row>
    <row r="653" spans="1:15" x14ac:dyDescent="0.25">
      <c r="A653" s="28"/>
      <c r="B653" s="18"/>
      <c r="C653" s="21"/>
      <c r="D653" s="21"/>
      <c r="E653" s="21"/>
      <c r="F653" s="21"/>
      <c r="G653" s="41"/>
      <c r="H653" s="41"/>
      <c r="I653" s="41"/>
      <c r="J653" s="41"/>
      <c r="K653" s="41"/>
      <c r="L653" s="82"/>
      <c r="M653" s="82"/>
      <c r="N653" s="82"/>
      <c r="O653" s="82"/>
    </row>
    <row r="654" spans="1:15" x14ac:dyDescent="0.25">
      <c r="A654" s="28"/>
      <c r="B654" s="18"/>
      <c r="C654" s="21"/>
      <c r="D654" s="21"/>
      <c r="E654" s="21"/>
      <c r="F654" s="21"/>
      <c r="G654" s="41"/>
      <c r="H654" s="41"/>
      <c r="I654" s="41"/>
      <c r="J654" s="41"/>
      <c r="K654" s="41"/>
      <c r="L654" s="82"/>
      <c r="M654" s="82"/>
      <c r="N654" s="82"/>
      <c r="O654" s="82"/>
    </row>
    <row r="655" spans="1:15" x14ac:dyDescent="0.25">
      <c r="A655" s="28"/>
      <c r="B655" s="18"/>
      <c r="C655" s="21"/>
      <c r="D655" s="21"/>
      <c r="E655" s="21"/>
      <c r="F655" s="21"/>
      <c r="G655" s="41"/>
      <c r="H655" s="41"/>
      <c r="I655" s="41"/>
      <c r="J655" s="41"/>
      <c r="K655" s="41"/>
      <c r="L655" s="82"/>
      <c r="M655" s="82"/>
      <c r="N655" s="82"/>
      <c r="O655" s="82"/>
    </row>
    <row r="656" spans="1:15" x14ac:dyDescent="0.25">
      <c r="A656" s="28"/>
      <c r="B656" s="18"/>
      <c r="C656" s="21"/>
      <c r="D656" s="21"/>
      <c r="E656" s="21"/>
      <c r="F656" s="21"/>
      <c r="G656" s="41"/>
      <c r="H656" s="41"/>
      <c r="I656" s="41"/>
      <c r="J656" s="41"/>
      <c r="K656" s="41"/>
      <c r="L656" s="82"/>
      <c r="M656" s="82"/>
      <c r="N656" s="82"/>
      <c r="O656" s="82"/>
    </row>
    <row r="657" spans="1:15" x14ac:dyDescent="0.25">
      <c r="A657" s="28"/>
      <c r="B657" s="18"/>
      <c r="C657" s="21"/>
      <c r="D657" s="21"/>
      <c r="E657" s="21"/>
      <c r="F657" s="21"/>
      <c r="G657" s="41"/>
      <c r="H657" s="41"/>
      <c r="I657" s="41"/>
      <c r="J657" s="41"/>
      <c r="K657" s="41"/>
      <c r="L657" s="82"/>
      <c r="M657" s="82"/>
      <c r="N657" s="82"/>
      <c r="O657" s="82"/>
    </row>
    <row r="658" spans="1:15" x14ac:dyDescent="0.25">
      <c r="A658" s="28"/>
      <c r="B658" s="18"/>
      <c r="C658" s="21"/>
      <c r="D658" s="21"/>
      <c r="E658" s="21"/>
      <c r="F658" s="21"/>
      <c r="G658" s="41"/>
      <c r="H658" s="41"/>
      <c r="I658" s="41"/>
      <c r="J658" s="41"/>
      <c r="K658" s="41"/>
      <c r="L658" s="82"/>
      <c r="M658" s="82"/>
      <c r="N658" s="82"/>
      <c r="O658" s="82"/>
    </row>
    <row r="659" spans="1:15" x14ac:dyDescent="0.25">
      <c r="A659" s="28"/>
      <c r="B659" s="18"/>
      <c r="C659" s="21"/>
      <c r="D659" s="21"/>
      <c r="E659" s="21"/>
      <c r="F659" s="21"/>
      <c r="G659" s="41"/>
      <c r="H659" s="41"/>
      <c r="I659" s="41"/>
      <c r="J659" s="41"/>
      <c r="K659" s="41"/>
      <c r="L659" s="82"/>
      <c r="M659" s="82"/>
      <c r="N659" s="82"/>
      <c r="O659" s="82"/>
    </row>
    <row r="660" spans="1:15" x14ac:dyDescent="0.25">
      <c r="A660" s="28"/>
      <c r="B660" s="18"/>
      <c r="C660" s="21"/>
      <c r="D660" s="21"/>
      <c r="E660" s="21"/>
      <c r="F660" s="21"/>
      <c r="G660" s="41"/>
      <c r="H660" s="41"/>
      <c r="I660" s="41"/>
      <c r="J660" s="41"/>
      <c r="K660" s="41"/>
      <c r="L660" s="82"/>
      <c r="M660" s="82"/>
      <c r="N660" s="82"/>
      <c r="O660" s="82"/>
    </row>
    <row r="661" spans="1:15" x14ac:dyDescent="0.25">
      <c r="A661" s="28"/>
      <c r="B661" s="18"/>
      <c r="C661" s="21"/>
      <c r="D661" s="21"/>
      <c r="E661" s="21"/>
      <c r="F661" s="21"/>
      <c r="G661" s="41"/>
      <c r="H661" s="41"/>
      <c r="I661" s="41"/>
      <c r="J661" s="41"/>
      <c r="K661" s="41"/>
      <c r="L661" s="82"/>
      <c r="M661" s="82"/>
      <c r="N661" s="82"/>
      <c r="O661" s="82"/>
    </row>
    <row r="662" spans="1:15" x14ac:dyDescent="0.25">
      <c r="A662" s="28"/>
      <c r="B662" s="18"/>
      <c r="C662" s="21"/>
      <c r="D662" s="21"/>
      <c r="E662" s="21"/>
      <c r="F662" s="21"/>
      <c r="G662" s="41"/>
      <c r="H662" s="41"/>
      <c r="I662" s="41"/>
      <c r="J662" s="41"/>
      <c r="K662" s="41"/>
      <c r="L662" s="82"/>
      <c r="M662" s="82"/>
      <c r="N662" s="82"/>
      <c r="O662" s="82"/>
    </row>
    <row r="663" spans="1:15" x14ac:dyDescent="0.25">
      <c r="A663" s="28"/>
      <c r="B663" s="18"/>
      <c r="C663" s="21"/>
      <c r="D663" s="21"/>
      <c r="E663" s="21"/>
      <c r="F663" s="21"/>
      <c r="G663" s="41"/>
      <c r="H663" s="41"/>
      <c r="I663" s="41"/>
      <c r="J663" s="41"/>
      <c r="K663" s="41"/>
      <c r="L663" s="82"/>
      <c r="M663" s="82"/>
      <c r="N663" s="82"/>
      <c r="O663" s="82"/>
    </row>
    <row r="664" spans="1:15" x14ac:dyDescent="0.25">
      <c r="A664" s="28"/>
      <c r="B664" s="18"/>
      <c r="C664" s="21"/>
      <c r="D664" s="21"/>
      <c r="E664" s="21"/>
      <c r="F664" s="21"/>
      <c r="G664" s="41"/>
      <c r="H664" s="41"/>
      <c r="I664" s="41"/>
      <c r="J664" s="41"/>
      <c r="K664" s="41"/>
      <c r="L664" s="82"/>
      <c r="M664" s="82"/>
      <c r="N664" s="82"/>
      <c r="O664" s="82"/>
    </row>
    <row r="665" spans="1:15" x14ac:dyDescent="0.25">
      <c r="A665" s="28"/>
      <c r="B665" s="18"/>
      <c r="C665" s="21"/>
      <c r="D665" s="21"/>
      <c r="E665" s="21"/>
      <c r="F665" s="21"/>
      <c r="G665" s="41"/>
      <c r="H665" s="41"/>
      <c r="I665" s="41"/>
      <c r="J665" s="41"/>
      <c r="K665" s="41"/>
      <c r="L665" s="82"/>
      <c r="M665" s="82"/>
      <c r="N665" s="82"/>
      <c r="O665" s="82"/>
    </row>
    <row r="666" spans="1:15" x14ac:dyDescent="0.25">
      <c r="A666" s="28"/>
      <c r="B666" s="18"/>
      <c r="C666" s="21"/>
      <c r="D666" s="21"/>
      <c r="E666" s="21"/>
      <c r="F666" s="21"/>
      <c r="G666" s="41"/>
      <c r="H666" s="41"/>
      <c r="I666" s="41"/>
      <c r="J666" s="41"/>
      <c r="K666" s="41"/>
      <c r="L666" s="82"/>
      <c r="M666" s="82"/>
      <c r="N666" s="82"/>
      <c r="O666" s="82"/>
    </row>
    <row r="667" spans="1:15" x14ac:dyDescent="0.25">
      <c r="A667" s="28"/>
      <c r="B667" s="18"/>
      <c r="C667" s="21"/>
      <c r="D667" s="21"/>
      <c r="E667" s="21"/>
      <c r="F667" s="21"/>
      <c r="G667" s="41"/>
      <c r="H667" s="41"/>
      <c r="I667" s="41"/>
      <c r="J667" s="41"/>
      <c r="K667" s="41"/>
      <c r="L667" s="82"/>
      <c r="M667" s="82"/>
      <c r="N667" s="82"/>
      <c r="O667" s="82"/>
    </row>
    <row r="668" spans="1:15" x14ac:dyDescent="0.25">
      <c r="A668" s="28"/>
      <c r="B668" s="18"/>
      <c r="C668" s="21"/>
      <c r="D668" s="21"/>
      <c r="E668" s="21"/>
      <c r="F668" s="21"/>
      <c r="G668" s="41"/>
      <c r="H668" s="41"/>
      <c r="I668" s="41"/>
      <c r="J668" s="41"/>
      <c r="K668" s="41"/>
      <c r="L668" s="82"/>
      <c r="M668" s="82"/>
      <c r="N668" s="82"/>
      <c r="O668" s="82"/>
    </row>
    <row r="669" spans="1:15" x14ac:dyDescent="0.25">
      <c r="A669" s="28"/>
      <c r="B669" s="18"/>
      <c r="C669" s="21"/>
      <c r="D669" s="21"/>
      <c r="E669" s="21"/>
      <c r="F669" s="21"/>
      <c r="G669" s="41"/>
      <c r="H669" s="41"/>
      <c r="I669" s="41"/>
      <c r="J669" s="41"/>
      <c r="K669" s="41"/>
      <c r="L669" s="82"/>
      <c r="M669" s="82"/>
      <c r="N669" s="82"/>
      <c r="O669" s="82"/>
    </row>
    <row r="670" spans="1:15" x14ac:dyDescent="0.25">
      <c r="A670" s="28"/>
      <c r="B670" s="18"/>
      <c r="C670" s="21"/>
      <c r="D670" s="21"/>
      <c r="E670" s="21"/>
      <c r="F670" s="21"/>
      <c r="G670" s="41"/>
      <c r="H670" s="41"/>
      <c r="I670" s="41"/>
      <c r="J670" s="41"/>
      <c r="K670" s="41"/>
      <c r="L670" s="82"/>
      <c r="M670" s="82"/>
      <c r="N670" s="82"/>
      <c r="O670" s="82"/>
    </row>
    <row r="671" spans="1:15" x14ac:dyDescent="0.25">
      <c r="A671" s="28"/>
      <c r="B671" s="18"/>
      <c r="C671" s="21"/>
      <c r="D671" s="21"/>
      <c r="E671" s="21"/>
      <c r="F671" s="21"/>
      <c r="G671" s="41"/>
      <c r="H671" s="41"/>
      <c r="I671" s="41"/>
      <c r="J671" s="41"/>
      <c r="K671" s="41"/>
      <c r="L671" s="82"/>
      <c r="M671" s="82"/>
      <c r="N671" s="82"/>
      <c r="O671" s="82"/>
    </row>
    <row r="672" spans="1:15" x14ac:dyDescent="0.25">
      <c r="A672" s="28"/>
      <c r="B672" s="18"/>
      <c r="C672" s="21"/>
      <c r="D672" s="21"/>
      <c r="E672" s="21"/>
      <c r="F672" s="21"/>
      <c r="G672" s="41"/>
      <c r="H672" s="41"/>
      <c r="I672" s="41"/>
      <c r="J672" s="41"/>
      <c r="K672" s="41"/>
      <c r="L672" s="82"/>
      <c r="M672" s="82"/>
      <c r="N672" s="82"/>
      <c r="O672" s="82"/>
    </row>
    <row r="673" spans="1:15" x14ac:dyDescent="0.25">
      <c r="A673" s="28"/>
      <c r="B673" s="18"/>
      <c r="C673" s="21"/>
      <c r="D673" s="21"/>
      <c r="E673" s="21"/>
      <c r="F673" s="21"/>
      <c r="G673" s="41"/>
      <c r="H673" s="41"/>
      <c r="I673" s="41"/>
      <c r="J673" s="41"/>
      <c r="K673" s="41"/>
      <c r="L673" s="82"/>
      <c r="M673" s="82"/>
      <c r="N673" s="82"/>
      <c r="O673" s="82"/>
    </row>
    <row r="674" spans="1:15" x14ac:dyDescent="0.25">
      <c r="A674" s="28"/>
      <c r="B674" s="18"/>
      <c r="C674" s="21"/>
      <c r="D674" s="21"/>
      <c r="E674" s="21"/>
      <c r="F674" s="21"/>
      <c r="G674" s="41"/>
      <c r="H674" s="41"/>
      <c r="I674" s="41"/>
      <c r="J674" s="41"/>
      <c r="K674" s="41"/>
      <c r="L674" s="82"/>
      <c r="M674" s="82"/>
      <c r="N674" s="82"/>
      <c r="O674" s="82"/>
    </row>
    <row r="675" spans="1:15" x14ac:dyDescent="0.25">
      <c r="A675" s="28"/>
      <c r="B675" s="18"/>
      <c r="C675" s="21"/>
      <c r="D675" s="21"/>
      <c r="E675" s="21"/>
      <c r="F675" s="21"/>
      <c r="G675" s="41"/>
      <c r="H675" s="41"/>
      <c r="I675" s="41"/>
      <c r="J675" s="41"/>
      <c r="K675" s="41"/>
      <c r="L675" s="82"/>
      <c r="M675" s="82"/>
      <c r="N675" s="82"/>
      <c r="O675" s="82"/>
    </row>
    <row r="676" spans="1:15" x14ac:dyDescent="0.25">
      <c r="A676" s="28"/>
      <c r="B676" s="18"/>
      <c r="C676" s="21"/>
      <c r="D676" s="21"/>
      <c r="E676" s="21"/>
      <c r="F676" s="21"/>
      <c r="G676" s="41"/>
      <c r="H676" s="41"/>
      <c r="I676" s="41"/>
      <c r="J676" s="41"/>
      <c r="K676" s="41"/>
      <c r="L676" s="82"/>
      <c r="M676" s="82"/>
      <c r="N676" s="82"/>
      <c r="O676" s="82"/>
    </row>
    <row r="677" spans="1:15" x14ac:dyDescent="0.25">
      <c r="A677" s="28"/>
      <c r="B677" s="18"/>
      <c r="C677" s="21"/>
      <c r="D677" s="21"/>
      <c r="E677" s="21"/>
      <c r="F677" s="21"/>
      <c r="G677" s="41"/>
      <c r="H677" s="41"/>
      <c r="I677" s="41"/>
      <c r="J677" s="41"/>
      <c r="K677" s="41"/>
      <c r="L677" s="82"/>
      <c r="M677" s="82"/>
      <c r="N677" s="82"/>
      <c r="O677" s="82"/>
    </row>
    <row r="678" spans="1:15" x14ac:dyDescent="0.25">
      <c r="A678" s="28"/>
      <c r="B678" s="18"/>
      <c r="C678" s="21"/>
      <c r="D678" s="21"/>
      <c r="E678" s="21"/>
      <c r="F678" s="21"/>
      <c r="G678" s="41"/>
      <c r="H678" s="41"/>
      <c r="I678" s="41"/>
      <c r="J678" s="41"/>
      <c r="K678" s="41"/>
      <c r="L678" s="82"/>
      <c r="M678" s="82"/>
      <c r="N678" s="82"/>
      <c r="O678" s="82"/>
    </row>
    <row r="679" spans="1:15" x14ac:dyDescent="0.25">
      <c r="A679" s="28"/>
      <c r="B679" s="18"/>
      <c r="C679" s="21"/>
      <c r="D679" s="21"/>
      <c r="E679" s="21"/>
      <c r="F679" s="21"/>
      <c r="G679" s="41"/>
      <c r="H679" s="41"/>
      <c r="I679" s="41"/>
      <c r="J679" s="41"/>
      <c r="K679" s="41"/>
      <c r="L679" s="82"/>
      <c r="M679" s="82"/>
      <c r="N679" s="82"/>
      <c r="O679" s="82"/>
    </row>
    <row r="680" spans="1:15" x14ac:dyDescent="0.25">
      <c r="A680" s="28"/>
      <c r="B680" s="18"/>
      <c r="C680" s="21"/>
      <c r="D680" s="21"/>
      <c r="E680" s="21"/>
      <c r="F680" s="21"/>
      <c r="G680" s="41"/>
      <c r="H680" s="41"/>
      <c r="I680" s="41"/>
      <c r="J680" s="41"/>
      <c r="K680" s="41"/>
      <c r="L680" s="82"/>
      <c r="M680" s="82"/>
      <c r="N680" s="82"/>
      <c r="O680" s="82"/>
    </row>
    <row r="681" spans="1:15" x14ac:dyDescent="0.25">
      <c r="A681" s="28"/>
      <c r="B681" s="18"/>
      <c r="C681" s="21"/>
      <c r="D681" s="21"/>
      <c r="E681" s="21"/>
      <c r="F681" s="21"/>
      <c r="G681" s="41"/>
      <c r="H681" s="41"/>
      <c r="I681" s="41"/>
      <c r="J681" s="41"/>
      <c r="K681" s="41"/>
      <c r="L681" s="82"/>
      <c r="M681" s="82"/>
      <c r="N681" s="82"/>
      <c r="O681" s="82"/>
    </row>
    <row r="682" spans="1:15" x14ac:dyDescent="0.25">
      <c r="A682" s="28"/>
      <c r="B682" s="18"/>
      <c r="C682" s="21"/>
      <c r="D682" s="21"/>
      <c r="E682" s="21"/>
      <c r="F682" s="21"/>
      <c r="G682" s="41"/>
      <c r="H682" s="41"/>
      <c r="I682" s="41"/>
      <c r="J682" s="41"/>
      <c r="K682" s="41"/>
      <c r="L682" s="82"/>
      <c r="M682" s="82"/>
      <c r="N682" s="82"/>
      <c r="O682" s="82"/>
    </row>
    <row r="683" spans="1:15" x14ac:dyDescent="0.25">
      <c r="A683" s="28"/>
      <c r="B683" s="18"/>
      <c r="C683" s="21"/>
      <c r="D683" s="21"/>
      <c r="E683" s="21"/>
      <c r="F683" s="21"/>
      <c r="G683" s="41"/>
      <c r="H683" s="41"/>
      <c r="I683" s="41"/>
      <c r="J683" s="41"/>
      <c r="K683" s="41"/>
      <c r="L683" s="82"/>
      <c r="M683" s="82"/>
      <c r="N683" s="82"/>
      <c r="O683" s="82"/>
    </row>
    <row r="684" spans="1:15" x14ac:dyDescent="0.25">
      <c r="A684" s="28"/>
      <c r="B684" s="18"/>
      <c r="C684" s="21"/>
      <c r="D684" s="21"/>
      <c r="E684" s="21"/>
      <c r="F684" s="21"/>
      <c r="G684" s="41"/>
      <c r="H684" s="41"/>
      <c r="I684" s="41"/>
      <c r="J684" s="41"/>
      <c r="K684" s="41"/>
      <c r="L684" s="82"/>
      <c r="M684" s="82"/>
      <c r="N684" s="82"/>
      <c r="O684" s="82"/>
    </row>
    <row r="685" spans="1:15" x14ac:dyDescent="0.25">
      <c r="A685" s="28"/>
      <c r="B685" s="18"/>
      <c r="C685" s="21"/>
      <c r="D685" s="21"/>
      <c r="E685" s="21"/>
      <c r="F685" s="21"/>
      <c r="G685" s="41"/>
      <c r="H685" s="41"/>
      <c r="I685" s="41"/>
      <c r="J685" s="41"/>
      <c r="K685" s="41"/>
      <c r="L685" s="82"/>
      <c r="M685" s="82"/>
      <c r="N685" s="82"/>
      <c r="O685" s="82"/>
    </row>
    <row r="686" spans="1:15" x14ac:dyDescent="0.25">
      <c r="A686" s="28"/>
      <c r="B686" s="18"/>
      <c r="C686" s="21"/>
      <c r="D686" s="21"/>
      <c r="E686" s="21"/>
      <c r="F686" s="21"/>
      <c r="G686" s="41"/>
      <c r="H686" s="41"/>
      <c r="I686" s="41"/>
      <c r="J686" s="41"/>
      <c r="K686" s="41"/>
      <c r="L686" s="82"/>
      <c r="M686" s="82"/>
      <c r="N686" s="82"/>
      <c r="O686" s="82"/>
    </row>
  </sheetData>
  <autoFilter ref="A1:M487">
    <filterColumn colId="1">
      <filters>
        <filter val="Juego de Pinzas"/>
        <filter val="Pinza Ampimetrica 334/374"/>
        <filter val="Pinza Pela Cable 7 hccbo 208"/>
      </filters>
    </filterColumn>
    <sortState ref="A2:J519">
      <sortCondition descending="1" ref="A2:A519"/>
    </sortState>
  </autoFilter>
  <sortState ref="A2:O487">
    <sortCondition ref="A2:A487"/>
  </sortState>
  <conditionalFormatting sqref="A480">
    <cfRule type="duplicateValues" dxfId="1180" priority="46"/>
  </conditionalFormatting>
  <conditionalFormatting sqref="A481:A482 A485">
    <cfRule type="duplicateValues" dxfId="1179" priority="45"/>
  </conditionalFormatting>
  <conditionalFormatting sqref="A209:A418 A2:A207">
    <cfRule type="duplicateValues" dxfId="1178" priority="43"/>
  </conditionalFormatting>
  <conditionalFormatting sqref="A446:A464 A209:A418 A2:A207">
    <cfRule type="duplicateValues" dxfId="1177" priority="44"/>
  </conditionalFormatting>
  <conditionalFormatting sqref="A208">
    <cfRule type="duplicateValues" dxfId="1176" priority="42"/>
  </conditionalFormatting>
  <conditionalFormatting sqref="A418">
    <cfRule type="duplicateValues" priority="41"/>
  </conditionalFormatting>
  <conditionalFormatting sqref="A418">
    <cfRule type="uniqueValues" dxfId="1175" priority="39"/>
    <cfRule type="duplicateValues" dxfId="1174" priority="40"/>
  </conditionalFormatting>
  <conditionalFormatting sqref="A419">
    <cfRule type="duplicateValues" dxfId="1173" priority="38"/>
  </conditionalFormatting>
  <conditionalFormatting sqref="A420">
    <cfRule type="duplicateValues" dxfId="1172" priority="37"/>
  </conditionalFormatting>
  <conditionalFormatting sqref="A421">
    <cfRule type="duplicateValues" dxfId="1171" priority="36"/>
  </conditionalFormatting>
  <conditionalFormatting sqref="A422:A428">
    <cfRule type="duplicateValues" dxfId="1170" priority="35"/>
  </conditionalFormatting>
  <conditionalFormatting sqref="A429">
    <cfRule type="duplicateValues" dxfId="1169" priority="34"/>
  </conditionalFormatting>
  <conditionalFormatting sqref="A430">
    <cfRule type="duplicateValues" dxfId="1168" priority="33"/>
  </conditionalFormatting>
  <conditionalFormatting sqref="A431:A437">
    <cfRule type="duplicateValues" dxfId="1167" priority="32"/>
  </conditionalFormatting>
  <conditionalFormatting sqref="A438">
    <cfRule type="duplicateValues" dxfId="1166" priority="31"/>
  </conditionalFormatting>
  <conditionalFormatting sqref="A439">
    <cfRule type="duplicateValues" dxfId="1165" priority="30"/>
  </conditionalFormatting>
  <conditionalFormatting sqref="A440:A442">
    <cfRule type="duplicateValues" dxfId="1164" priority="29"/>
  </conditionalFormatting>
  <conditionalFormatting sqref="A443">
    <cfRule type="duplicateValues" dxfId="1163" priority="28"/>
  </conditionalFormatting>
  <conditionalFormatting sqref="A444">
    <cfRule type="duplicateValues" dxfId="1162" priority="27"/>
  </conditionalFormatting>
  <conditionalFormatting sqref="A445">
    <cfRule type="duplicateValues" dxfId="1161" priority="26"/>
  </conditionalFormatting>
  <conditionalFormatting sqref="A465">
    <cfRule type="duplicateValues" dxfId="1160" priority="24"/>
  </conditionalFormatting>
  <conditionalFormatting sqref="A465">
    <cfRule type="duplicateValues" dxfId="1159" priority="25"/>
  </conditionalFormatting>
  <conditionalFormatting sqref="A466">
    <cfRule type="duplicateValues" dxfId="1158" priority="22"/>
  </conditionalFormatting>
  <conditionalFormatting sqref="A466">
    <cfRule type="duplicateValues" dxfId="1157" priority="23"/>
  </conditionalFormatting>
  <conditionalFormatting sqref="A467">
    <cfRule type="duplicateValues" dxfId="1156" priority="20"/>
  </conditionalFormatting>
  <conditionalFormatting sqref="A467">
    <cfRule type="duplicateValues" dxfId="1155" priority="21"/>
  </conditionalFormatting>
  <conditionalFormatting sqref="A468">
    <cfRule type="duplicateValues" dxfId="1154" priority="18"/>
  </conditionalFormatting>
  <conditionalFormatting sqref="A468">
    <cfRule type="duplicateValues" dxfId="1153" priority="19"/>
  </conditionalFormatting>
  <conditionalFormatting sqref="A470">
    <cfRule type="duplicateValues" dxfId="1152" priority="16"/>
  </conditionalFormatting>
  <conditionalFormatting sqref="A470">
    <cfRule type="duplicateValues" dxfId="1151" priority="17"/>
  </conditionalFormatting>
  <conditionalFormatting sqref="A471">
    <cfRule type="duplicateValues" dxfId="1150" priority="14"/>
  </conditionalFormatting>
  <conditionalFormatting sqref="A471">
    <cfRule type="duplicateValues" dxfId="1149" priority="15"/>
  </conditionalFormatting>
  <conditionalFormatting sqref="A472">
    <cfRule type="duplicateValues" dxfId="1148" priority="12"/>
  </conditionalFormatting>
  <conditionalFormatting sqref="A472">
    <cfRule type="duplicateValues" dxfId="1147" priority="13"/>
  </conditionalFormatting>
  <conditionalFormatting sqref="A473">
    <cfRule type="duplicateValues" dxfId="1146" priority="11"/>
  </conditionalFormatting>
  <conditionalFormatting sqref="A475">
    <cfRule type="duplicateValues" dxfId="1145" priority="9"/>
  </conditionalFormatting>
  <conditionalFormatting sqref="A475">
    <cfRule type="duplicateValues" dxfId="1144" priority="10"/>
  </conditionalFormatting>
  <conditionalFormatting sqref="A476">
    <cfRule type="duplicateValues" dxfId="1143" priority="7"/>
  </conditionalFormatting>
  <conditionalFormatting sqref="A476">
    <cfRule type="duplicateValues" dxfId="1142" priority="8"/>
  </conditionalFormatting>
  <conditionalFormatting sqref="A477">
    <cfRule type="duplicateValues" dxfId="1141" priority="5"/>
  </conditionalFormatting>
  <conditionalFormatting sqref="A477">
    <cfRule type="duplicateValues" dxfId="1140" priority="6"/>
  </conditionalFormatting>
  <conditionalFormatting sqref="A483">
    <cfRule type="duplicateValues" dxfId="1139" priority="3"/>
  </conditionalFormatting>
  <conditionalFormatting sqref="A483">
    <cfRule type="duplicateValues" dxfId="1138" priority="4"/>
  </conditionalFormatting>
  <conditionalFormatting sqref="A484">
    <cfRule type="duplicateValues" dxfId="1137" priority="1"/>
  </conditionalFormatting>
  <conditionalFormatting sqref="A484">
    <cfRule type="duplicateValues" dxfId="1136" priority="2"/>
  </conditionalFormatting>
  <conditionalFormatting sqref="A469 A486:A487 A474 A478:A479">
    <cfRule type="duplicateValues" dxfId="1135" priority="47"/>
  </conditionalFormatting>
  <conditionalFormatting sqref="A1 A488:A1048576">
    <cfRule type="duplicateValues" dxfId="1134" priority="248"/>
  </conditionalFormatting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854"/>
  <sheetViews>
    <sheetView zoomScale="90" zoomScaleNormal="90" workbookViewId="0">
      <selection activeCell="D464" sqref="D464"/>
    </sheetView>
  </sheetViews>
  <sheetFormatPr baseColWidth="10" defaultColWidth="11.42578125" defaultRowHeight="15" x14ac:dyDescent="0.25"/>
  <cols>
    <col min="1" max="1" width="12.140625" customWidth="1"/>
    <col min="2" max="2" width="44.28515625" customWidth="1"/>
    <col min="3" max="6" width="11.42578125" style="22"/>
    <col min="7" max="7" width="12.85546875" style="23" customWidth="1"/>
    <col min="8" max="8" width="11.85546875" style="23" customWidth="1"/>
    <col min="9" max="11" width="10.7109375" style="23" customWidth="1"/>
    <col min="12" max="15" width="14.7109375" style="23" customWidth="1"/>
  </cols>
  <sheetData>
    <row r="1" spans="1:15" ht="47.25" x14ac:dyDescent="0.25">
      <c r="A1" s="17" t="s">
        <v>8</v>
      </c>
      <c r="B1" s="17" t="s">
        <v>9</v>
      </c>
      <c r="C1" s="95" t="s">
        <v>792</v>
      </c>
      <c r="D1" s="95" t="s">
        <v>1036</v>
      </c>
      <c r="E1" s="95" t="s">
        <v>1037</v>
      </c>
      <c r="F1" s="95" t="s">
        <v>1038</v>
      </c>
      <c r="G1" s="95" t="s">
        <v>793</v>
      </c>
      <c r="H1" s="95" t="s">
        <v>794</v>
      </c>
      <c r="I1" s="95" t="s">
        <v>795</v>
      </c>
      <c r="J1" s="95" t="s">
        <v>796</v>
      </c>
      <c r="K1" s="95" t="s">
        <v>857</v>
      </c>
      <c r="L1" s="95" t="s">
        <v>862</v>
      </c>
      <c r="M1" s="95" t="s">
        <v>863</v>
      </c>
      <c r="N1" s="95" t="s">
        <v>1016</v>
      </c>
      <c r="O1" s="95" t="s">
        <v>1017</v>
      </c>
    </row>
    <row r="2" spans="1:15" ht="15.75" hidden="1" x14ac:dyDescent="0.25">
      <c r="A2" s="163" t="s">
        <v>1212</v>
      </c>
      <c r="B2" s="166" t="s">
        <v>1213</v>
      </c>
      <c r="C2" s="41">
        <f t="shared" ref="C2:C65" si="0">SUM(D2:O2)</f>
        <v>0</v>
      </c>
      <c r="D2" s="41">
        <f>+LOOKUP($A2,'S-Enero'!$A$2:$A$1993,'S-Enero'!$C$2:$C$1993)</f>
        <v>0</v>
      </c>
      <c r="E2" s="41">
        <f>+LOOKUP($A2,'S-Febrero'!$A$2:$A$1993,'S-Febrero'!$C$2:$C$1993)</f>
        <v>0</v>
      </c>
      <c r="F2" s="41">
        <f>+LOOKUP($A2,'S-Marzo'!$A$2:$A$1993,'S-Marzo'!$C$2:$C$1993)</f>
        <v>0</v>
      </c>
      <c r="G2" s="41">
        <f>+LOOKUP($A2,'S-Abril'!$A$2:$A$1993,'S-Abril'!$C$2:$C$1993)</f>
        <v>0</v>
      </c>
      <c r="H2" s="41">
        <f>+LOOKUP($A2,'S-Mayo'!$A$2:$A$1993,'S-Mayo'!$C$2:$C$1993)</f>
        <v>0</v>
      </c>
      <c r="I2" s="41">
        <f>+LOOKUP($A2,'S-Junio'!$A$2:$A$1993,'S-Junio'!$C$2:$C$1993)</f>
        <v>0</v>
      </c>
      <c r="J2" s="41">
        <f>+LOOKUP($A2,'S-Julio'!$A$2:$A$1993,'S-Julio'!$C$2:$C$1993)</f>
        <v>0</v>
      </c>
      <c r="K2" s="41">
        <f>+LOOKUP($A2,'S-Agosto'!$A$2:$A$1993,'S-Agosto'!$C$2:$C$1993)</f>
        <v>0</v>
      </c>
      <c r="L2" s="41">
        <f>+LOOKUP($A2,'S-Septiembre'!$A$2:$A$1993,'S-Septiembre'!$C$2:$C$1993)</f>
        <v>0</v>
      </c>
      <c r="M2" s="41">
        <f>+LOOKUP($A2,'S-octubre'!$A$2:$A$1992,'S-octubre'!$C$2:$C$1992)</f>
        <v>0</v>
      </c>
      <c r="N2" s="41">
        <f>+LOOKUP($A2,'S-Noviembre'!$A$2:$A$1992,'S-Noviembre'!$C$2:$C$1992)</f>
        <v>0</v>
      </c>
      <c r="O2" s="41">
        <f>+LOOKUP($A2,'S-Diciembre'!$A$2:$A$1992,'S-Diciembre'!$C$2:$C$1992)</f>
        <v>0</v>
      </c>
    </row>
    <row r="3" spans="1:15" ht="15.75" hidden="1" x14ac:dyDescent="0.25">
      <c r="A3" s="163" t="s">
        <v>1214</v>
      </c>
      <c r="B3" s="166" t="s">
        <v>1215</v>
      </c>
      <c r="C3" s="41">
        <f t="shared" si="0"/>
        <v>0</v>
      </c>
      <c r="D3" s="41">
        <f>+LOOKUP($A3,'S-Enero'!$A$2:$A$1993,'S-Enero'!$C$2:$C$1993)</f>
        <v>0</v>
      </c>
      <c r="E3" s="41">
        <f>+LOOKUP($A3,'S-Febrero'!$A$2:$A$1993,'S-Febrero'!$C$2:$C$1993)</f>
        <v>0</v>
      </c>
      <c r="F3" s="41">
        <f>+LOOKUP($A3,'S-Marzo'!$A$2:$A$1993,'S-Marzo'!$C$2:$C$1993)</f>
        <v>0</v>
      </c>
      <c r="G3" s="41">
        <f>+LOOKUP($A3,'S-Abril'!$A$2:$A$1993,'S-Abril'!$C$2:$C$1993)</f>
        <v>0</v>
      </c>
      <c r="H3" s="41">
        <f>+LOOKUP($A3,'S-Mayo'!$A$2:$A$1993,'S-Mayo'!$C$2:$C$1993)</f>
        <v>0</v>
      </c>
      <c r="I3" s="41">
        <f>+LOOKUP($A3,'S-Junio'!$A$2:$A$1993,'S-Junio'!$C$2:$C$1993)</f>
        <v>0</v>
      </c>
      <c r="J3" s="41">
        <f>+LOOKUP($A3,'S-Julio'!$A$2:$A$1993,'S-Julio'!$C$2:$C$1993)</f>
        <v>0</v>
      </c>
      <c r="K3" s="41">
        <f>+LOOKUP($A3,'S-Agosto'!$A$2:$A$1993,'S-Agosto'!$C$2:$C$1993)</f>
        <v>0</v>
      </c>
      <c r="L3" s="41">
        <f>+LOOKUP($A3,'S-Septiembre'!$A$2:$A$1993,'S-Septiembre'!$C$2:$C$1993)</f>
        <v>0</v>
      </c>
      <c r="M3" s="41">
        <f>+LOOKUP($A3,'S-octubre'!$A$2:$A$1992,'S-octubre'!$C$2:$C$1992)</f>
        <v>0</v>
      </c>
      <c r="N3" s="41">
        <f>+LOOKUP($A3,'S-Noviembre'!$A$2:$A$1992,'S-Noviembre'!$C$2:$C$1992)</f>
        <v>0</v>
      </c>
      <c r="O3" s="41">
        <f>+LOOKUP($A3,'S-Diciembre'!$A$2:$A$1992,'S-Diciembre'!$C$2:$C$1992)</f>
        <v>0</v>
      </c>
    </row>
    <row r="4" spans="1:15" ht="15.75" hidden="1" x14ac:dyDescent="0.25">
      <c r="A4" s="163" t="s">
        <v>1216</v>
      </c>
      <c r="B4" s="166" t="s">
        <v>1217</v>
      </c>
      <c r="C4" s="41">
        <f t="shared" si="0"/>
        <v>0</v>
      </c>
      <c r="D4" s="41">
        <f>+LOOKUP($A4,'S-Enero'!$A$2:$A$1993,'S-Enero'!$C$2:$C$1993)</f>
        <v>0</v>
      </c>
      <c r="E4" s="41">
        <f>+LOOKUP($A4,'S-Febrero'!$A$2:$A$1993,'S-Febrero'!$C$2:$C$1993)</f>
        <v>0</v>
      </c>
      <c r="F4" s="41">
        <f>+LOOKUP($A4,'S-Marzo'!$A$2:$A$1993,'S-Marzo'!$C$2:$C$1993)</f>
        <v>0</v>
      </c>
      <c r="G4" s="41">
        <f>+LOOKUP($A4,'S-Abril'!$A$2:$A$1993,'S-Abril'!$C$2:$C$1993)</f>
        <v>0</v>
      </c>
      <c r="H4" s="41">
        <f>+LOOKUP($A4,'S-Mayo'!$A$2:$A$1993,'S-Mayo'!$C$2:$C$1993)</f>
        <v>0</v>
      </c>
      <c r="I4" s="41">
        <f>+LOOKUP($A4,'S-Junio'!$A$2:$A$1993,'S-Junio'!$C$2:$C$1993)</f>
        <v>0</v>
      </c>
      <c r="J4" s="41">
        <f>+LOOKUP($A4,'S-Julio'!$A$2:$A$1993,'S-Julio'!$C$2:$C$1993)</f>
        <v>0</v>
      </c>
      <c r="K4" s="41">
        <f>+LOOKUP($A4,'S-Agosto'!$A$2:$A$1993,'S-Agosto'!$C$2:$C$1993)</f>
        <v>0</v>
      </c>
      <c r="L4" s="41">
        <f>+LOOKUP($A4,'S-Septiembre'!$A$2:$A$1993,'S-Septiembre'!$C$2:$C$1993)</f>
        <v>0</v>
      </c>
      <c r="M4" s="41">
        <f>+LOOKUP($A4,'S-octubre'!$A$2:$A$1992,'S-octubre'!$C$2:$C$1992)</f>
        <v>0</v>
      </c>
      <c r="N4" s="41">
        <f>+LOOKUP($A4,'S-Noviembre'!$A$2:$A$1992,'S-Noviembre'!$C$2:$C$1992)</f>
        <v>0</v>
      </c>
      <c r="O4" s="41">
        <f>+LOOKUP($A4,'S-Diciembre'!$A$2:$A$1992,'S-Diciembre'!$C$2:$C$1992)</f>
        <v>0</v>
      </c>
    </row>
    <row r="5" spans="1:15" ht="15.75" hidden="1" x14ac:dyDescent="0.25">
      <c r="A5" s="163" t="s">
        <v>1218</v>
      </c>
      <c r="B5" s="166" t="s">
        <v>1219</v>
      </c>
      <c r="C5" s="41">
        <f t="shared" si="0"/>
        <v>0</v>
      </c>
      <c r="D5" s="41">
        <f>+LOOKUP($A5,'S-Enero'!$A$2:$A$1993,'S-Enero'!$C$2:$C$1993)</f>
        <v>0</v>
      </c>
      <c r="E5" s="41">
        <f>+LOOKUP($A5,'S-Febrero'!$A$2:$A$1993,'S-Febrero'!$C$2:$C$1993)</f>
        <v>0</v>
      </c>
      <c r="F5" s="41">
        <f>+LOOKUP($A5,'S-Marzo'!$A$2:$A$1993,'S-Marzo'!$C$2:$C$1993)</f>
        <v>0</v>
      </c>
      <c r="G5" s="41">
        <f>+LOOKUP($A5,'S-Abril'!$A$2:$A$1993,'S-Abril'!$C$2:$C$1993)</f>
        <v>0</v>
      </c>
      <c r="H5" s="41">
        <f>+LOOKUP($A5,'S-Mayo'!$A$2:$A$1993,'S-Mayo'!$C$2:$C$1993)</f>
        <v>0</v>
      </c>
      <c r="I5" s="41">
        <f>+LOOKUP($A5,'S-Junio'!$A$2:$A$1993,'S-Junio'!$C$2:$C$1993)</f>
        <v>0</v>
      </c>
      <c r="J5" s="41">
        <f>+LOOKUP($A5,'S-Julio'!$A$2:$A$1993,'S-Julio'!$C$2:$C$1993)</f>
        <v>0</v>
      </c>
      <c r="K5" s="41">
        <f>+LOOKUP($A5,'S-Agosto'!$A$2:$A$1993,'S-Agosto'!$C$2:$C$1993)</f>
        <v>0</v>
      </c>
      <c r="L5" s="41">
        <f>+LOOKUP($A5,'S-Septiembre'!$A$2:$A$1993,'S-Septiembre'!$C$2:$C$1993)</f>
        <v>0</v>
      </c>
      <c r="M5" s="41">
        <f>+LOOKUP($A5,'S-octubre'!$A$2:$A$1992,'S-octubre'!$C$2:$C$1992)</f>
        <v>0</v>
      </c>
      <c r="N5" s="41">
        <f>+LOOKUP($A5,'S-Noviembre'!$A$2:$A$1992,'S-Noviembre'!$C$2:$C$1992)</f>
        <v>0</v>
      </c>
      <c r="O5" s="41">
        <f>+LOOKUP($A5,'S-Diciembre'!$A$2:$A$1992,'S-Diciembre'!$C$2:$C$1992)</f>
        <v>0</v>
      </c>
    </row>
    <row r="6" spans="1:15" ht="15.75" hidden="1" x14ac:dyDescent="0.25">
      <c r="A6" s="163" t="s">
        <v>1220</v>
      </c>
      <c r="B6" s="166" t="s">
        <v>1221</v>
      </c>
      <c r="C6" s="41">
        <f t="shared" si="0"/>
        <v>0</v>
      </c>
      <c r="D6" s="41">
        <f>+LOOKUP($A6,'S-Enero'!$A$2:$A$1993,'S-Enero'!$C$2:$C$1993)</f>
        <v>0</v>
      </c>
      <c r="E6" s="41">
        <f>+LOOKUP($A6,'S-Febrero'!$A$2:$A$1993,'S-Febrero'!$C$2:$C$1993)</f>
        <v>0</v>
      </c>
      <c r="F6" s="41">
        <f>+LOOKUP($A6,'S-Marzo'!$A$2:$A$1993,'S-Marzo'!$C$2:$C$1993)</f>
        <v>0</v>
      </c>
      <c r="G6" s="41">
        <f>+LOOKUP($A6,'S-Abril'!$A$2:$A$1993,'S-Abril'!$C$2:$C$1993)</f>
        <v>0</v>
      </c>
      <c r="H6" s="41">
        <f>+LOOKUP($A6,'S-Mayo'!$A$2:$A$1993,'S-Mayo'!$C$2:$C$1993)</f>
        <v>0</v>
      </c>
      <c r="I6" s="41">
        <f>+LOOKUP($A6,'S-Junio'!$A$2:$A$1993,'S-Junio'!$C$2:$C$1993)</f>
        <v>0</v>
      </c>
      <c r="J6" s="41">
        <f>+LOOKUP($A6,'S-Julio'!$A$2:$A$1993,'S-Julio'!$C$2:$C$1993)</f>
        <v>0</v>
      </c>
      <c r="K6" s="41">
        <f>+LOOKUP($A6,'S-Agosto'!$A$2:$A$1993,'S-Agosto'!$C$2:$C$1993)</f>
        <v>0</v>
      </c>
      <c r="L6" s="41">
        <f>+LOOKUP($A6,'S-Septiembre'!$A$2:$A$1993,'S-Septiembre'!$C$2:$C$1993)</f>
        <v>0</v>
      </c>
      <c r="M6" s="41">
        <f>+LOOKUP($A6,'S-octubre'!$A$2:$A$1992,'S-octubre'!$C$2:$C$1992)</f>
        <v>0</v>
      </c>
      <c r="N6" s="41">
        <f>+LOOKUP($A6,'S-Noviembre'!$A$2:$A$1992,'S-Noviembre'!$C$2:$C$1992)</f>
        <v>0</v>
      </c>
      <c r="O6" s="41">
        <f>+LOOKUP($A6,'S-Diciembre'!$A$2:$A$1992,'S-Diciembre'!$C$2:$C$1992)</f>
        <v>0</v>
      </c>
    </row>
    <row r="7" spans="1:15" ht="15.75" hidden="1" x14ac:dyDescent="0.25">
      <c r="A7" s="163" t="s">
        <v>1222</v>
      </c>
      <c r="B7" s="166" t="s">
        <v>1223</v>
      </c>
      <c r="C7" s="41">
        <f t="shared" si="0"/>
        <v>0</v>
      </c>
      <c r="D7" s="41">
        <f>+LOOKUP($A7,'S-Enero'!$A$2:$A$1993,'S-Enero'!$C$2:$C$1993)</f>
        <v>0</v>
      </c>
      <c r="E7" s="41">
        <f>+LOOKUP($A7,'S-Febrero'!$A$2:$A$1993,'S-Febrero'!$C$2:$C$1993)</f>
        <v>0</v>
      </c>
      <c r="F7" s="41">
        <f>+LOOKUP($A7,'S-Marzo'!$A$2:$A$1993,'S-Marzo'!$C$2:$C$1993)</f>
        <v>0</v>
      </c>
      <c r="G7" s="41">
        <f>+LOOKUP($A7,'S-Abril'!$A$2:$A$1993,'S-Abril'!$C$2:$C$1993)</f>
        <v>0</v>
      </c>
      <c r="H7" s="41">
        <f>+LOOKUP($A7,'S-Mayo'!$A$2:$A$1993,'S-Mayo'!$C$2:$C$1993)</f>
        <v>0</v>
      </c>
      <c r="I7" s="41">
        <f>+LOOKUP($A7,'S-Junio'!$A$2:$A$1993,'S-Junio'!$C$2:$C$1993)</f>
        <v>0</v>
      </c>
      <c r="J7" s="41">
        <f>+LOOKUP($A7,'S-Julio'!$A$2:$A$1993,'S-Julio'!$C$2:$C$1993)</f>
        <v>0</v>
      </c>
      <c r="K7" s="41">
        <f>+LOOKUP($A7,'S-Agosto'!$A$2:$A$1993,'S-Agosto'!$C$2:$C$1993)</f>
        <v>0</v>
      </c>
      <c r="L7" s="41">
        <f>+LOOKUP($A7,'S-Septiembre'!$A$2:$A$1993,'S-Septiembre'!$C$2:$C$1993)</f>
        <v>0</v>
      </c>
      <c r="M7" s="41">
        <f>+LOOKUP($A7,'S-octubre'!$A$2:$A$1992,'S-octubre'!$C$2:$C$1992)</f>
        <v>0</v>
      </c>
      <c r="N7" s="41">
        <f>+LOOKUP($A7,'S-Noviembre'!$A$2:$A$1992,'S-Noviembre'!$C$2:$C$1992)</f>
        <v>0</v>
      </c>
      <c r="O7" s="41">
        <f>+LOOKUP($A7,'S-Diciembre'!$A$2:$A$1992,'S-Diciembre'!$C$2:$C$1992)</f>
        <v>0</v>
      </c>
    </row>
    <row r="8" spans="1:15" ht="15.75" hidden="1" x14ac:dyDescent="0.25">
      <c r="A8" s="163" t="s">
        <v>229</v>
      </c>
      <c r="B8" s="166" t="s">
        <v>1224</v>
      </c>
      <c r="C8" s="41">
        <f t="shared" si="0"/>
        <v>0</v>
      </c>
      <c r="D8" s="41">
        <f>+LOOKUP($A8,'S-Enero'!$A$2:$A$1993,'S-Enero'!$C$2:$C$1993)</f>
        <v>0</v>
      </c>
      <c r="E8" s="41">
        <f>+LOOKUP($A8,'S-Febrero'!$A$2:$A$1993,'S-Febrero'!$C$2:$C$1993)</f>
        <v>0</v>
      </c>
      <c r="F8" s="41">
        <f>+LOOKUP($A8,'S-Marzo'!$A$2:$A$1993,'S-Marzo'!$C$2:$C$1993)</f>
        <v>0</v>
      </c>
      <c r="G8" s="41">
        <f>+LOOKUP($A8,'S-Abril'!$A$2:$A$1993,'S-Abril'!$C$2:$C$1993)</f>
        <v>0</v>
      </c>
      <c r="H8" s="41">
        <f>+LOOKUP($A8,'S-Mayo'!$A$2:$A$1993,'S-Mayo'!$C$2:$C$1993)</f>
        <v>0</v>
      </c>
      <c r="I8" s="41">
        <f>+LOOKUP($A8,'S-Junio'!$A$2:$A$1993,'S-Junio'!$C$2:$C$1993)</f>
        <v>0</v>
      </c>
      <c r="J8" s="41">
        <f>+LOOKUP($A8,'S-Julio'!$A$2:$A$1993,'S-Julio'!$C$2:$C$1993)</f>
        <v>0</v>
      </c>
      <c r="K8" s="41">
        <f>+LOOKUP($A8,'S-Agosto'!$A$2:$A$1993,'S-Agosto'!$C$2:$C$1993)</f>
        <v>0</v>
      </c>
      <c r="L8" s="41">
        <f>+LOOKUP($A8,'S-Septiembre'!$A$2:$A$1993,'S-Septiembre'!$C$2:$C$1993)</f>
        <v>0</v>
      </c>
      <c r="M8" s="41">
        <f>+LOOKUP($A8,'S-octubre'!$A$2:$A$1992,'S-octubre'!$C$2:$C$1992)</f>
        <v>0</v>
      </c>
      <c r="N8" s="41">
        <f>+LOOKUP($A8,'S-Noviembre'!$A$2:$A$1992,'S-Noviembre'!$C$2:$C$1992)</f>
        <v>0</v>
      </c>
      <c r="O8" s="41">
        <f>+LOOKUP($A8,'S-Diciembre'!$A$2:$A$1992,'S-Diciembre'!$C$2:$C$1992)</f>
        <v>0</v>
      </c>
    </row>
    <row r="9" spans="1:15" ht="15.75" hidden="1" x14ac:dyDescent="0.25">
      <c r="A9" s="163" t="s">
        <v>1225</v>
      </c>
      <c r="B9" s="164" t="s">
        <v>1226</v>
      </c>
      <c r="C9" s="41">
        <f t="shared" si="0"/>
        <v>0</v>
      </c>
      <c r="D9" s="41">
        <f>+LOOKUP($A9,'S-Enero'!$A$2:$A$1993,'S-Enero'!$C$2:$C$1993)</f>
        <v>0</v>
      </c>
      <c r="E9" s="41">
        <f>+LOOKUP($A9,'S-Febrero'!$A$2:$A$1993,'S-Febrero'!$C$2:$C$1993)</f>
        <v>0</v>
      </c>
      <c r="F9" s="41">
        <f>+LOOKUP($A9,'S-Marzo'!$A$2:$A$1993,'S-Marzo'!$C$2:$C$1993)</f>
        <v>0</v>
      </c>
      <c r="G9" s="41">
        <f>+LOOKUP($A9,'S-Abril'!$A$2:$A$1993,'S-Abril'!$C$2:$C$1993)</f>
        <v>0</v>
      </c>
      <c r="H9" s="41">
        <f>+LOOKUP($A9,'S-Mayo'!$A$2:$A$1993,'S-Mayo'!$C$2:$C$1993)</f>
        <v>0</v>
      </c>
      <c r="I9" s="41">
        <f>+LOOKUP($A9,'S-Junio'!$A$2:$A$1993,'S-Junio'!$C$2:$C$1993)</f>
        <v>0</v>
      </c>
      <c r="J9" s="41">
        <f>+LOOKUP($A9,'S-Julio'!$A$2:$A$1993,'S-Julio'!$C$2:$C$1993)</f>
        <v>0</v>
      </c>
      <c r="K9" s="41">
        <f>+LOOKUP($A9,'S-Agosto'!$A$2:$A$1993,'S-Agosto'!$C$2:$C$1993)</f>
        <v>0</v>
      </c>
      <c r="L9" s="41">
        <f>+LOOKUP($A9,'S-Septiembre'!$A$2:$A$1993,'S-Septiembre'!$C$2:$C$1993)</f>
        <v>0</v>
      </c>
      <c r="M9" s="41">
        <f>+LOOKUP($A9,'S-octubre'!$A$2:$A$1992,'S-octubre'!$C$2:$C$1992)</f>
        <v>0</v>
      </c>
      <c r="N9" s="41">
        <f>+LOOKUP($A9,'S-Noviembre'!$A$2:$A$1992,'S-Noviembre'!$C$2:$C$1992)</f>
        <v>0</v>
      </c>
      <c r="O9" s="41">
        <f>+LOOKUP($A9,'S-Diciembre'!$A$2:$A$1992,'S-Diciembre'!$C$2:$C$1992)</f>
        <v>0</v>
      </c>
    </row>
    <row r="10" spans="1:15" ht="15.75" hidden="1" x14ac:dyDescent="0.25">
      <c r="A10" s="163" t="s">
        <v>293</v>
      </c>
      <c r="B10" s="164" t="s">
        <v>1227</v>
      </c>
      <c r="C10" s="41">
        <f t="shared" si="0"/>
        <v>0</v>
      </c>
      <c r="D10" s="41">
        <f>+LOOKUP($A10,'S-Enero'!$A$2:$A$1993,'S-Enero'!$C$2:$C$1993)</f>
        <v>0</v>
      </c>
      <c r="E10" s="41">
        <f>+LOOKUP($A10,'S-Febrero'!$A$2:$A$1993,'S-Febrero'!$C$2:$C$1993)</f>
        <v>0</v>
      </c>
      <c r="F10" s="41">
        <f>+LOOKUP($A10,'S-Marzo'!$A$2:$A$1993,'S-Marzo'!$C$2:$C$1993)</f>
        <v>0</v>
      </c>
      <c r="G10" s="41">
        <f>+LOOKUP($A10,'S-Abril'!$A$2:$A$1993,'S-Abril'!$C$2:$C$1993)</f>
        <v>0</v>
      </c>
      <c r="H10" s="41">
        <f>+LOOKUP($A10,'S-Mayo'!$A$2:$A$1993,'S-Mayo'!$C$2:$C$1993)</f>
        <v>0</v>
      </c>
      <c r="I10" s="41">
        <f>+LOOKUP($A10,'S-Junio'!$A$2:$A$1993,'S-Junio'!$C$2:$C$1993)</f>
        <v>0</v>
      </c>
      <c r="J10" s="41">
        <f>+LOOKUP($A10,'S-Julio'!$A$2:$A$1993,'S-Julio'!$C$2:$C$1993)</f>
        <v>0</v>
      </c>
      <c r="K10" s="41">
        <f>+LOOKUP($A10,'S-Agosto'!$A$2:$A$1993,'S-Agosto'!$C$2:$C$1993)</f>
        <v>0</v>
      </c>
      <c r="L10" s="41">
        <f>+LOOKUP($A10,'S-Septiembre'!$A$2:$A$1993,'S-Septiembre'!$C$2:$C$1993)</f>
        <v>0</v>
      </c>
      <c r="M10" s="41">
        <f>+LOOKUP($A10,'S-octubre'!$A$2:$A$1992,'S-octubre'!$C$2:$C$1992)</f>
        <v>0</v>
      </c>
      <c r="N10" s="41">
        <f>+LOOKUP($A10,'S-Noviembre'!$A$2:$A$1992,'S-Noviembre'!$C$2:$C$1992)</f>
        <v>0</v>
      </c>
      <c r="O10" s="41">
        <f>+LOOKUP($A10,'S-Diciembre'!$A$2:$A$1992,'S-Diciembre'!$C$2:$C$1992)</f>
        <v>0</v>
      </c>
    </row>
    <row r="11" spans="1:15" ht="15.75" hidden="1" x14ac:dyDescent="0.25">
      <c r="A11" s="163" t="s">
        <v>1228</v>
      </c>
      <c r="B11" s="164" t="s">
        <v>1229</v>
      </c>
      <c r="C11" s="41">
        <f t="shared" si="0"/>
        <v>0</v>
      </c>
      <c r="D11" s="41">
        <f>+LOOKUP($A11,'S-Enero'!$A$2:$A$1993,'S-Enero'!$C$2:$C$1993)</f>
        <v>0</v>
      </c>
      <c r="E11" s="41">
        <f>+LOOKUP($A11,'S-Febrero'!$A$2:$A$1993,'S-Febrero'!$C$2:$C$1993)</f>
        <v>0</v>
      </c>
      <c r="F11" s="41">
        <f>+LOOKUP($A11,'S-Marzo'!$A$2:$A$1993,'S-Marzo'!$C$2:$C$1993)</f>
        <v>0</v>
      </c>
      <c r="G11" s="41">
        <f>+LOOKUP($A11,'S-Abril'!$A$2:$A$1993,'S-Abril'!$C$2:$C$1993)</f>
        <v>0</v>
      </c>
      <c r="H11" s="41">
        <f>+LOOKUP($A11,'S-Mayo'!$A$2:$A$1993,'S-Mayo'!$C$2:$C$1993)</f>
        <v>0</v>
      </c>
      <c r="I11" s="41">
        <f>+LOOKUP($A11,'S-Junio'!$A$2:$A$1993,'S-Junio'!$C$2:$C$1993)</f>
        <v>0</v>
      </c>
      <c r="J11" s="41">
        <f>+LOOKUP($A11,'S-Julio'!$A$2:$A$1993,'S-Julio'!$C$2:$C$1993)</f>
        <v>0</v>
      </c>
      <c r="K11" s="41">
        <f>+LOOKUP($A11,'S-Agosto'!$A$2:$A$1993,'S-Agosto'!$C$2:$C$1993)</f>
        <v>0</v>
      </c>
      <c r="L11" s="41">
        <f>+LOOKUP($A11,'S-Septiembre'!$A$2:$A$1993,'S-Septiembre'!$C$2:$C$1993)</f>
        <v>0</v>
      </c>
      <c r="M11" s="41">
        <f>+LOOKUP($A11,'S-octubre'!$A$2:$A$1992,'S-octubre'!$C$2:$C$1992)</f>
        <v>0</v>
      </c>
      <c r="N11" s="41">
        <f>+LOOKUP($A11,'S-Noviembre'!$A$2:$A$1992,'S-Noviembre'!$C$2:$C$1992)</f>
        <v>0</v>
      </c>
      <c r="O11" s="41">
        <f>+LOOKUP($A11,'S-Diciembre'!$A$2:$A$1992,'S-Diciembre'!$C$2:$C$1992)</f>
        <v>0</v>
      </c>
    </row>
    <row r="12" spans="1:15" ht="15.75" hidden="1" x14ac:dyDescent="0.25">
      <c r="A12" s="163" t="s">
        <v>1230</v>
      </c>
      <c r="B12" s="166" t="s">
        <v>1231</v>
      </c>
      <c r="C12" s="41">
        <f t="shared" si="0"/>
        <v>0</v>
      </c>
      <c r="D12" s="41">
        <f>+LOOKUP($A12,'S-Enero'!$A$2:$A$1993,'S-Enero'!$C$2:$C$1993)</f>
        <v>0</v>
      </c>
      <c r="E12" s="41">
        <f>+LOOKUP($A12,'S-Febrero'!$A$2:$A$1993,'S-Febrero'!$C$2:$C$1993)</f>
        <v>0</v>
      </c>
      <c r="F12" s="41">
        <f>+LOOKUP($A12,'S-Marzo'!$A$2:$A$1993,'S-Marzo'!$C$2:$C$1993)</f>
        <v>0</v>
      </c>
      <c r="G12" s="41">
        <f>+LOOKUP($A12,'S-Abril'!$A$2:$A$1993,'S-Abril'!$C$2:$C$1993)</f>
        <v>0</v>
      </c>
      <c r="H12" s="41">
        <f>+LOOKUP($A12,'S-Mayo'!$A$2:$A$1993,'S-Mayo'!$C$2:$C$1993)</f>
        <v>0</v>
      </c>
      <c r="I12" s="41">
        <f>+LOOKUP($A12,'S-Junio'!$A$2:$A$1993,'S-Junio'!$C$2:$C$1993)</f>
        <v>0</v>
      </c>
      <c r="J12" s="41">
        <f>+LOOKUP($A12,'S-Julio'!$A$2:$A$1993,'S-Julio'!$C$2:$C$1993)</f>
        <v>0</v>
      </c>
      <c r="K12" s="41">
        <f>+LOOKUP($A12,'S-Agosto'!$A$2:$A$1993,'S-Agosto'!$C$2:$C$1993)</f>
        <v>0</v>
      </c>
      <c r="L12" s="41">
        <f>+LOOKUP($A12,'S-Septiembre'!$A$2:$A$1993,'S-Septiembre'!$C$2:$C$1993)</f>
        <v>0</v>
      </c>
      <c r="M12" s="41">
        <f>+LOOKUP($A12,'S-octubre'!$A$2:$A$1992,'S-octubre'!$C$2:$C$1992)</f>
        <v>0</v>
      </c>
      <c r="N12" s="41">
        <f>+LOOKUP($A12,'S-Noviembre'!$A$2:$A$1992,'S-Noviembre'!$C$2:$C$1992)</f>
        <v>0</v>
      </c>
      <c r="O12" s="41">
        <f>+LOOKUP($A12,'S-Diciembre'!$A$2:$A$1992,'S-Diciembre'!$C$2:$C$1992)</f>
        <v>0</v>
      </c>
    </row>
    <row r="13" spans="1:15" ht="15.75" hidden="1" x14ac:dyDescent="0.25">
      <c r="A13" s="163" t="s">
        <v>1232</v>
      </c>
      <c r="B13" s="166" t="s">
        <v>1233</v>
      </c>
      <c r="C13" s="41">
        <f t="shared" si="0"/>
        <v>0</v>
      </c>
      <c r="D13" s="41">
        <f>+LOOKUP($A13,'S-Enero'!$A$2:$A$1993,'S-Enero'!$C$2:$C$1993)</f>
        <v>0</v>
      </c>
      <c r="E13" s="41">
        <f>+LOOKUP($A13,'S-Febrero'!$A$2:$A$1993,'S-Febrero'!$C$2:$C$1993)</f>
        <v>0</v>
      </c>
      <c r="F13" s="41">
        <f>+LOOKUP($A13,'S-Marzo'!$A$2:$A$1993,'S-Marzo'!$C$2:$C$1993)</f>
        <v>0</v>
      </c>
      <c r="G13" s="41">
        <f>+LOOKUP($A13,'S-Abril'!$A$2:$A$1993,'S-Abril'!$C$2:$C$1993)</f>
        <v>0</v>
      </c>
      <c r="H13" s="41">
        <f>+LOOKUP($A13,'S-Mayo'!$A$2:$A$1993,'S-Mayo'!$C$2:$C$1993)</f>
        <v>0</v>
      </c>
      <c r="I13" s="41">
        <f>+LOOKUP($A13,'S-Junio'!$A$2:$A$1993,'S-Junio'!$C$2:$C$1993)</f>
        <v>0</v>
      </c>
      <c r="J13" s="41">
        <f>+LOOKUP($A13,'S-Julio'!$A$2:$A$1993,'S-Julio'!$C$2:$C$1993)</f>
        <v>0</v>
      </c>
      <c r="K13" s="41">
        <f>+LOOKUP($A13,'S-Agosto'!$A$2:$A$1993,'S-Agosto'!$C$2:$C$1993)</f>
        <v>0</v>
      </c>
      <c r="L13" s="41">
        <f>+LOOKUP($A13,'S-Septiembre'!$A$2:$A$1993,'S-Septiembre'!$C$2:$C$1993)</f>
        <v>0</v>
      </c>
      <c r="M13" s="41">
        <f>+LOOKUP($A13,'S-octubre'!$A$2:$A$1992,'S-octubre'!$C$2:$C$1992)</f>
        <v>0</v>
      </c>
      <c r="N13" s="41">
        <f>+LOOKUP($A13,'S-Noviembre'!$A$2:$A$1992,'S-Noviembre'!$C$2:$C$1992)</f>
        <v>0</v>
      </c>
      <c r="O13" s="41">
        <f>+LOOKUP($A13,'S-Diciembre'!$A$2:$A$1992,'S-Diciembre'!$C$2:$C$1992)</f>
        <v>0</v>
      </c>
    </row>
    <row r="14" spans="1:15" ht="15.75" hidden="1" x14ac:dyDescent="0.25">
      <c r="A14" s="163" t="s">
        <v>1234</v>
      </c>
      <c r="B14" s="166" t="s">
        <v>1235</v>
      </c>
      <c r="C14" s="41">
        <f t="shared" si="0"/>
        <v>0</v>
      </c>
      <c r="D14" s="41">
        <f>+LOOKUP($A14,'S-Enero'!$A$2:$A$1993,'S-Enero'!$C$2:$C$1993)</f>
        <v>0</v>
      </c>
      <c r="E14" s="41">
        <f>+LOOKUP($A14,'S-Febrero'!$A$2:$A$1993,'S-Febrero'!$C$2:$C$1993)</f>
        <v>0</v>
      </c>
      <c r="F14" s="41">
        <f>+LOOKUP($A14,'S-Marzo'!$A$2:$A$1993,'S-Marzo'!$C$2:$C$1993)</f>
        <v>0</v>
      </c>
      <c r="G14" s="41">
        <f>+LOOKUP($A14,'S-Abril'!$A$2:$A$1993,'S-Abril'!$C$2:$C$1993)</f>
        <v>0</v>
      </c>
      <c r="H14" s="41">
        <f>+LOOKUP($A14,'S-Mayo'!$A$2:$A$1993,'S-Mayo'!$C$2:$C$1993)</f>
        <v>0</v>
      </c>
      <c r="I14" s="41">
        <f>+LOOKUP($A14,'S-Junio'!$A$2:$A$1993,'S-Junio'!$C$2:$C$1993)</f>
        <v>0</v>
      </c>
      <c r="J14" s="41">
        <f>+LOOKUP($A14,'S-Julio'!$A$2:$A$1993,'S-Julio'!$C$2:$C$1993)</f>
        <v>0</v>
      </c>
      <c r="K14" s="41">
        <f>+LOOKUP($A14,'S-Agosto'!$A$2:$A$1993,'S-Agosto'!$C$2:$C$1993)</f>
        <v>0</v>
      </c>
      <c r="L14" s="41">
        <f>+LOOKUP($A14,'S-Septiembre'!$A$2:$A$1993,'S-Septiembre'!$C$2:$C$1993)</f>
        <v>0</v>
      </c>
      <c r="M14" s="41">
        <f>+LOOKUP($A14,'S-octubre'!$A$2:$A$1992,'S-octubre'!$C$2:$C$1992)</f>
        <v>0</v>
      </c>
      <c r="N14" s="41">
        <f>+LOOKUP($A14,'S-Noviembre'!$A$2:$A$1992,'S-Noviembre'!$C$2:$C$1992)</f>
        <v>0</v>
      </c>
      <c r="O14" s="41">
        <f>+LOOKUP($A14,'S-Diciembre'!$A$2:$A$1992,'S-Diciembre'!$C$2:$C$1992)</f>
        <v>0</v>
      </c>
    </row>
    <row r="15" spans="1:15" ht="15.75" hidden="1" x14ac:dyDescent="0.25">
      <c r="A15" s="163" t="s">
        <v>1236</v>
      </c>
      <c r="B15" s="166" t="s">
        <v>1237</v>
      </c>
      <c r="C15" s="41">
        <f t="shared" si="0"/>
        <v>0</v>
      </c>
      <c r="D15" s="41">
        <f>+LOOKUP($A15,'S-Enero'!$A$2:$A$1993,'S-Enero'!$C$2:$C$1993)</f>
        <v>0</v>
      </c>
      <c r="E15" s="41">
        <f>+LOOKUP($A15,'S-Febrero'!$A$2:$A$1993,'S-Febrero'!$C$2:$C$1993)</f>
        <v>0</v>
      </c>
      <c r="F15" s="41">
        <f>+LOOKUP($A15,'S-Marzo'!$A$2:$A$1993,'S-Marzo'!$C$2:$C$1993)</f>
        <v>0</v>
      </c>
      <c r="G15" s="41">
        <f>+LOOKUP($A15,'S-Abril'!$A$2:$A$1993,'S-Abril'!$C$2:$C$1993)</f>
        <v>0</v>
      </c>
      <c r="H15" s="41">
        <f>+LOOKUP($A15,'S-Mayo'!$A$2:$A$1993,'S-Mayo'!$C$2:$C$1993)</f>
        <v>0</v>
      </c>
      <c r="I15" s="41">
        <f>+LOOKUP($A15,'S-Junio'!$A$2:$A$1993,'S-Junio'!$C$2:$C$1993)</f>
        <v>0</v>
      </c>
      <c r="J15" s="41">
        <f>+LOOKUP($A15,'S-Julio'!$A$2:$A$1993,'S-Julio'!$C$2:$C$1993)</f>
        <v>0</v>
      </c>
      <c r="K15" s="41">
        <f>+LOOKUP($A15,'S-Agosto'!$A$2:$A$1993,'S-Agosto'!$C$2:$C$1993)</f>
        <v>0</v>
      </c>
      <c r="L15" s="41">
        <f>+LOOKUP($A15,'S-Septiembre'!$A$2:$A$1993,'S-Septiembre'!$C$2:$C$1993)</f>
        <v>0</v>
      </c>
      <c r="M15" s="41">
        <f>+LOOKUP($A15,'S-octubre'!$A$2:$A$1992,'S-octubre'!$C$2:$C$1992)</f>
        <v>0</v>
      </c>
      <c r="N15" s="41">
        <f>+LOOKUP($A15,'S-Noviembre'!$A$2:$A$1992,'S-Noviembre'!$C$2:$C$1992)</f>
        <v>0</v>
      </c>
      <c r="O15" s="41">
        <f>+LOOKUP($A15,'S-Diciembre'!$A$2:$A$1992,'S-Diciembre'!$C$2:$C$1992)</f>
        <v>0</v>
      </c>
    </row>
    <row r="16" spans="1:15" ht="15.75" hidden="1" x14ac:dyDescent="0.25">
      <c r="A16" s="163" t="s">
        <v>1238</v>
      </c>
      <c r="B16" s="164" t="s">
        <v>1239</v>
      </c>
      <c r="C16" s="41">
        <f t="shared" si="0"/>
        <v>0</v>
      </c>
      <c r="D16" s="41">
        <f>+LOOKUP($A16,'S-Enero'!$A$2:$A$1993,'S-Enero'!$C$2:$C$1993)</f>
        <v>0</v>
      </c>
      <c r="E16" s="41">
        <f>+LOOKUP($A16,'S-Febrero'!$A$2:$A$1993,'S-Febrero'!$C$2:$C$1993)</f>
        <v>0</v>
      </c>
      <c r="F16" s="41">
        <f>+LOOKUP($A16,'S-Marzo'!$A$2:$A$1993,'S-Marzo'!$C$2:$C$1993)</f>
        <v>0</v>
      </c>
      <c r="G16" s="41">
        <f>+LOOKUP($A16,'S-Abril'!$A$2:$A$1993,'S-Abril'!$C$2:$C$1993)</f>
        <v>0</v>
      </c>
      <c r="H16" s="41">
        <f>+LOOKUP($A16,'S-Mayo'!$A$2:$A$1993,'S-Mayo'!$C$2:$C$1993)</f>
        <v>0</v>
      </c>
      <c r="I16" s="41">
        <f>+LOOKUP($A16,'S-Junio'!$A$2:$A$1993,'S-Junio'!$C$2:$C$1993)</f>
        <v>0</v>
      </c>
      <c r="J16" s="41">
        <f>+LOOKUP($A16,'S-Julio'!$A$2:$A$1993,'S-Julio'!$C$2:$C$1993)</f>
        <v>0</v>
      </c>
      <c r="K16" s="41">
        <f>+LOOKUP($A16,'S-Agosto'!$A$2:$A$1993,'S-Agosto'!$C$2:$C$1993)</f>
        <v>0</v>
      </c>
      <c r="L16" s="41">
        <f>+LOOKUP($A16,'S-Septiembre'!$A$2:$A$1993,'S-Septiembre'!$C$2:$C$1993)</f>
        <v>0</v>
      </c>
      <c r="M16" s="41">
        <f>+LOOKUP($A16,'S-octubre'!$A$2:$A$1992,'S-octubre'!$C$2:$C$1992)</f>
        <v>0</v>
      </c>
      <c r="N16" s="41">
        <f>+LOOKUP($A16,'S-Noviembre'!$A$2:$A$1992,'S-Noviembre'!$C$2:$C$1992)</f>
        <v>0</v>
      </c>
      <c r="O16" s="41">
        <f>+LOOKUP($A16,'S-Diciembre'!$A$2:$A$1992,'S-Diciembre'!$C$2:$C$1992)</f>
        <v>0</v>
      </c>
    </row>
    <row r="17" spans="1:15" ht="15.75" hidden="1" x14ac:dyDescent="0.25">
      <c r="A17" s="163" t="s">
        <v>298</v>
      </c>
      <c r="B17" s="164" t="s">
        <v>299</v>
      </c>
      <c r="C17" s="41">
        <f t="shared" si="0"/>
        <v>0</v>
      </c>
      <c r="D17" s="41">
        <f>+LOOKUP($A17,'S-Enero'!$A$2:$A$1993,'S-Enero'!$C$2:$C$1993)</f>
        <v>0</v>
      </c>
      <c r="E17" s="41">
        <f>+LOOKUP($A17,'S-Febrero'!$A$2:$A$1993,'S-Febrero'!$C$2:$C$1993)</f>
        <v>0</v>
      </c>
      <c r="F17" s="41">
        <f>+LOOKUP($A17,'S-Marzo'!$A$2:$A$1993,'S-Marzo'!$C$2:$C$1993)</f>
        <v>0</v>
      </c>
      <c r="G17" s="41">
        <f>+LOOKUP($A17,'S-Abril'!$A$2:$A$1993,'S-Abril'!$C$2:$C$1993)</f>
        <v>0</v>
      </c>
      <c r="H17" s="41">
        <f>+LOOKUP($A17,'S-Mayo'!$A$2:$A$1993,'S-Mayo'!$C$2:$C$1993)</f>
        <v>0</v>
      </c>
      <c r="I17" s="41">
        <f>+LOOKUP($A17,'S-Junio'!$A$2:$A$1993,'S-Junio'!$C$2:$C$1993)</f>
        <v>0</v>
      </c>
      <c r="J17" s="41">
        <f>+LOOKUP($A17,'S-Julio'!$A$2:$A$1993,'S-Julio'!$C$2:$C$1993)</f>
        <v>0</v>
      </c>
      <c r="K17" s="41">
        <f>+LOOKUP($A17,'S-Agosto'!$A$2:$A$1993,'S-Agosto'!$C$2:$C$1993)</f>
        <v>0</v>
      </c>
      <c r="L17" s="41">
        <f>+LOOKUP($A17,'S-Septiembre'!$A$2:$A$1993,'S-Septiembre'!$C$2:$C$1993)</f>
        <v>0</v>
      </c>
      <c r="M17" s="41">
        <f>+LOOKUP($A17,'S-octubre'!$A$2:$A$1992,'S-octubre'!$C$2:$C$1992)</f>
        <v>0</v>
      </c>
      <c r="N17" s="41">
        <f>+LOOKUP($A17,'S-Noviembre'!$A$2:$A$1992,'S-Noviembre'!$C$2:$C$1992)</f>
        <v>0</v>
      </c>
      <c r="O17" s="41">
        <f>+LOOKUP($A17,'S-Diciembre'!$A$2:$A$1992,'S-Diciembre'!$C$2:$C$1992)</f>
        <v>0</v>
      </c>
    </row>
    <row r="18" spans="1:15" ht="15.75" hidden="1" x14ac:dyDescent="0.25">
      <c r="A18" s="163" t="s">
        <v>1240</v>
      </c>
      <c r="B18" s="166" t="s">
        <v>1241</v>
      </c>
      <c r="C18" s="41">
        <f t="shared" si="0"/>
        <v>0</v>
      </c>
      <c r="D18" s="41">
        <f>+LOOKUP($A18,'S-Enero'!$A$2:$A$1993,'S-Enero'!$C$2:$C$1993)</f>
        <v>0</v>
      </c>
      <c r="E18" s="41">
        <f>+LOOKUP($A18,'S-Febrero'!$A$2:$A$1993,'S-Febrero'!$C$2:$C$1993)</f>
        <v>0</v>
      </c>
      <c r="F18" s="41">
        <f>+LOOKUP($A18,'S-Marzo'!$A$2:$A$1993,'S-Marzo'!$C$2:$C$1993)</f>
        <v>0</v>
      </c>
      <c r="G18" s="41">
        <f>+LOOKUP($A18,'S-Abril'!$A$2:$A$1993,'S-Abril'!$C$2:$C$1993)</f>
        <v>0</v>
      </c>
      <c r="H18" s="41">
        <f>+LOOKUP($A18,'S-Mayo'!$A$2:$A$1993,'S-Mayo'!$C$2:$C$1993)</f>
        <v>0</v>
      </c>
      <c r="I18" s="41">
        <f>+LOOKUP($A18,'S-Junio'!$A$2:$A$1993,'S-Junio'!$C$2:$C$1993)</f>
        <v>0</v>
      </c>
      <c r="J18" s="41">
        <f>+LOOKUP($A18,'S-Julio'!$A$2:$A$1993,'S-Julio'!$C$2:$C$1993)</f>
        <v>0</v>
      </c>
      <c r="K18" s="41">
        <f>+LOOKUP($A18,'S-Agosto'!$A$2:$A$1993,'S-Agosto'!$C$2:$C$1993)</f>
        <v>0</v>
      </c>
      <c r="L18" s="41">
        <f>+LOOKUP($A18,'S-Septiembre'!$A$2:$A$1993,'S-Septiembre'!$C$2:$C$1993)</f>
        <v>0</v>
      </c>
      <c r="M18" s="41">
        <f>+LOOKUP($A18,'S-octubre'!$A$2:$A$1992,'S-octubre'!$C$2:$C$1992)</f>
        <v>0</v>
      </c>
      <c r="N18" s="41">
        <f>+LOOKUP($A18,'S-Noviembre'!$A$2:$A$1992,'S-Noviembre'!$C$2:$C$1992)</f>
        <v>0</v>
      </c>
      <c r="O18" s="41">
        <f>+LOOKUP($A18,'S-Diciembre'!$A$2:$A$1992,'S-Diciembre'!$C$2:$C$1992)</f>
        <v>0</v>
      </c>
    </row>
    <row r="19" spans="1:15" ht="15.75" hidden="1" x14ac:dyDescent="0.25">
      <c r="A19" s="163" t="s">
        <v>1242</v>
      </c>
      <c r="B19" s="166" t="s">
        <v>1243</v>
      </c>
      <c r="C19" s="41">
        <f t="shared" si="0"/>
        <v>0</v>
      </c>
      <c r="D19" s="41">
        <f>+LOOKUP($A19,'S-Enero'!$A$2:$A$1993,'S-Enero'!$C$2:$C$1993)</f>
        <v>0</v>
      </c>
      <c r="E19" s="41">
        <f>+LOOKUP($A19,'S-Febrero'!$A$2:$A$1993,'S-Febrero'!$C$2:$C$1993)</f>
        <v>0</v>
      </c>
      <c r="F19" s="41">
        <f>+LOOKUP($A19,'S-Marzo'!$A$2:$A$1993,'S-Marzo'!$C$2:$C$1993)</f>
        <v>0</v>
      </c>
      <c r="G19" s="41">
        <f>+LOOKUP($A19,'S-Abril'!$A$2:$A$1993,'S-Abril'!$C$2:$C$1993)</f>
        <v>0</v>
      </c>
      <c r="H19" s="41">
        <f>+LOOKUP($A19,'S-Mayo'!$A$2:$A$1993,'S-Mayo'!$C$2:$C$1993)</f>
        <v>0</v>
      </c>
      <c r="I19" s="41">
        <f>+LOOKUP($A19,'S-Junio'!$A$2:$A$1993,'S-Junio'!$C$2:$C$1993)</f>
        <v>0</v>
      </c>
      <c r="J19" s="41">
        <f>+LOOKUP($A19,'S-Julio'!$A$2:$A$1993,'S-Julio'!$C$2:$C$1993)</f>
        <v>0</v>
      </c>
      <c r="K19" s="41">
        <f>+LOOKUP($A19,'S-Agosto'!$A$2:$A$1993,'S-Agosto'!$C$2:$C$1993)</f>
        <v>0</v>
      </c>
      <c r="L19" s="41">
        <f>+LOOKUP($A19,'S-Septiembre'!$A$2:$A$1993,'S-Septiembre'!$C$2:$C$1993)</f>
        <v>0</v>
      </c>
      <c r="M19" s="41">
        <f>+LOOKUP($A19,'S-octubre'!$A$2:$A$1992,'S-octubre'!$C$2:$C$1992)</f>
        <v>0</v>
      </c>
      <c r="N19" s="41">
        <f>+LOOKUP($A19,'S-Noviembre'!$A$2:$A$1992,'S-Noviembre'!$C$2:$C$1992)</f>
        <v>0</v>
      </c>
      <c r="O19" s="41">
        <f>+LOOKUP($A19,'S-Diciembre'!$A$2:$A$1992,'S-Diciembre'!$C$2:$C$1992)</f>
        <v>0</v>
      </c>
    </row>
    <row r="20" spans="1:15" ht="15.75" hidden="1" x14ac:dyDescent="0.25">
      <c r="A20" s="163" t="s">
        <v>1244</v>
      </c>
      <c r="B20" s="164" t="s">
        <v>1245</v>
      </c>
      <c r="C20" s="41">
        <f t="shared" si="0"/>
        <v>0</v>
      </c>
      <c r="D20" s="41">
        <f>+LOOKUP($A20,'S-Enero'!$A$2:$A$1993,'S-Enero'!$C$2:$C$1993)</f>
        <v>0</v>
      </c>
      <c r="E20" s="41">
        <f>+LOOKUP($A20,'S-Febrero'!$A$2:$A$1993,'S-Febrero'!$C$2:$C$1993)</f>
        <v>0</v>
      </c>
      <c r="F20" s="41">
        <f>+LOOKUP($A20,'S-Marzo'!$A$2:$A$1993,'S-Marzo'!$C$2:$C$1993)</f>
        <v>0</v>
      </c>
      <c r="G20" s="41">
        <f>+LOOKUP($A20,'S-Abril'!$A$2:$A$1993,'S-Abril'!$C$2:$C$1993)</f>
        <v>0</v>
      </c>
      <c r="H20" s="41">
        <f>+LOOKUP($A20,'S-Mayo'!$A$2:$A$1993,'S-Mayo'!$C$2:$C$1993)</f>
        <v>0</v>
      </c>
      <c r="I20" s="41">
        <f>+LOOKUP($A20,'S-Junio'!$A$2:$A$1993,'S-Junio'!$C$2:$C$1993)</f>
        <v>0</v>
      </c>
      <c r="J20" s="41">
        <f>+LOOKUP($A20,'S-Julio'!$A$2:$A$1993,'S-Julio'!$C$2:$C$1993)</f>
        <v>0</v>
      </c>
      <c r="K20" s="41">
        <f>+LOOKUP($A20,'S-Agosto'!$A$2:$A$1993,'S-Agosto'!$C$2:$C$1993)</f>
        <v>0</v>
      </c>
      <c r="L20" s="41">
        <f>+LOOKUP($A20,'S-Septiembre'!$A$2:$A$1993,'S-Septiembre'!$C$2:$C$1993)</f>
        <v>0</v>
      </c>
      <c r="M20" s="41">
        <f>+LOOKUP($A20,'S-octubre'!$A$2:$A$1992,'S-octubre'!$C$2:$C$1992)</f>
        <v>0</v>
      </c>
      <c r="N20" s="41">
        <f>+LOOKUP($A20,'S-Noviembre'!$A$2:$A$1992,'S-Noviembre'!$C$2:$C$1992)</f>
        <v>0</v>
      </c>
      <c r="O20" s="41">
        <f>+LOOKUP($A20,'S-Diciembre'!$A$2:$A$1992,'S-Diciembre'!$C$2:$C$1992)</f>
        <v>0</v>
      </c>
    </row>
    <row r="21" spans="1:15" ht="15.75" hidden="1" x14ac:dyDescent="0.25">
      <c r="A21" s="163" t="s">
        <v>1246</v>
      </c>
      <c r="B21" s="166" t="s">
        <v>1247</v>
      </c>
      <c r="C21" s="41">
        <f t="shared" si="0"/>
        <v>0</v>
      </c>
      <c r="D21" s="41">
        <f>+LOOKUP($A21,'S-Enero'!$A$2:$A$1993,'S-Enero'!$C$2:$C$1993)</f>
        <v>0</v>
      </c>
      <c r="E21" s="41">
        <f>+LOOKUP($A21,'S-Febrero'!$A$2:$A$1993,'S-Febrero'!$C$2:$C$1993)</f>
        <v>0</v>
      </c>
      <c r="F21" s="41">
        <f>+LOOKUP($A21,'S-Marzo'!$A$2:$A$1993,'S-Marzo'!$C$2:$C$1993)</f>
        <v>0</v>
      </c>
      <c r="G21" s="41">
        <f>+LOOKUP($A21,'S-Abril'!$A$2:$A$1993,'S-Abril'!$C$2:$C$1993)</f>
        <v>0</v>
      </c>
      <c r="H21" s="41">
        <f>+LOOKUP($A21,'S-Mayo'!$A$2:$A$1993,'S-Mayo'!$C$2:$C$1993)</f>
        <v>0</v>
      </c>
      <c r="I21" s="41">
        <f>+LOOKUP($A21,'S-Junio'!$A$2:$A$1993,'S-Junio'!$C$2:$C$1993)</f>
        <v>0</v>
      </c>
      <c r="J21" s="41">
        <f>+LOOKUP($A21,'S-Julio'!$A$2:$A$1993,'S-Julio'!$C$2:$C$1993)</f>
        <v>0</v>
      </c>
      <c r="K21" s="41">
        <f>+LOOKUP($A21,'S-Agosto'!$A$2:$A$1993,'S-Agosto'!$C$2:$C$1993)</f>
        <v>0</v>
      </c>
      <c r="L21" s="41">
        <f>+LOOKUP($A21,'S-Septiembre'!$A$2:$A$1993,'S-Septiembre'!$C$2:$C$1993)</f>
        <v>0</v>
      </c>
      <c r="M21" s="41">
        <f>+LOOKUP($A21,'S-octubre'!$A$2:$A$1992,'S-octubre'!$C$2:$C$1992)</f>
        <v>0</v>
      </c>
      <c r="N21" s="41">
        <f>+LOOKUP($A21,'S-Noviembre'!$A$2:$A$1992,'S-Noviembre'!$C$2:$C$1992)</f>
        <v>0</v>
      </c>
      <c r="O21" s="41">
        <f>+LOOKUP($A21,'S-Diciembre'!$A$2:$A$1992,'S-Diciembre'!$C$2:$C$1992)</f>
        <v>0</v>
      </c>
    </row>
    <row r="22" spans="1:15" ht="15.75" hidden="1" x14ac:dyDescent="0.25">
      <c r="A22" s="163" t="s">
        <v>1248</v>
      </c>
      <c r="B22" s="164" t="s">
        <v>1249</v>
      </c>
      <c r="C22" s="41">
        <f t="shared" si="0"/>
        <v>20</v>
      </c>
      <c r="D22" s="41">
        <f>+LOOKUP($A22,'S-Enero'!$A$2:$A$1993,'S-Enero'!$C$2:$C$1993)</f>
        <v>20</v>
      </c>
      <c r="E22" s="41">
        <f>+LOOKUP($A22,'S-Febrero'!$A$2:$A$1993,'S-Febrero'!$C$2:$C$1993)</f>
        <v>0</v>
      </c>
      <c r="F22" s="41">
        <f>+LOOKUP($A22,'S-Marzo'!$A$2:$A$1993,'S-Marzo'!$C$2:$C$1993)</f>
        <v>0</v>
      </c>
      <c r="G22" s="41">
        <f>+LOOKUP($A22,'S-Abril'!$A$2:$A$1993,'S-Abril'!$C$2:$C$1993)</f>
        <v>0</v>
      </c>
      <c r="H22" s="41">
        <f>+LOOKUP($A22,'S-Mayo'!$A$2:$A$1993,'S-Mayo'!$C$2:$C$1993)</f>
        <v>0</v>
      </c>
      <c r="I22" s="41">
        <f>+LOOKUP($A22,'S-Junio'!$A$2:$A$1993,'S-Junio'!$C$2:$C$1993)</f>
        <v>0</v>
      </c>
      <c r="J22" s="41">
        <f>+LOOKUP($A22,'S-Julio'!$A$2:$A$1993,'S-Julio'!$C$2:$C$1993)</f>
        <v>0</v>
      </c>
      <c r="K22" s="41">
        <f>+LOOKUP($A22,'S-Agosto'!$A$2:$A$1993,'S-Agosto'!$C$2:$C$1993)</f>
        <v>0</v>
      </c>
      <c r="L22" s="41">
        <f>+LOOKUP($A22,'S-Septiembre'!$A$2:$A$1993,'S-Septiembre'!$C$2:$C$1993)</f>
        <v>0</v>
      </c>
      <c r="M22" s="41">
        <f>+LOOKUP($A22,'S-octubre'!$A$2:$A$1992,'S-octubre'!$C$2:$C$1992)</f>
        <v>0</v>
      </c>
      <c r="N22" s="41">
        <f>+LOOKUP($A22,'S-Noviembre'!$A$2:$A$1992,'S-Noviembre'!$C$2:$C$1992)</f>
        <v>0</v>
      </c>
      <c r="O22" s="41">
        <f>+LOOKUP($A22,'S-Diciembre'!$A$2:$A$1992,'S-Diciembre'!$C$2:$C$1992)</f>
        <v>0</v>
      </c>
    </row>
    <row r="23" spans="1:15" ht="15.75" hidden="1" x14ac:dyDescent="0.25">
      <c r="A23" s="163" t="s">
        <v>1250</v>
      </c>
      <c r="B23" s="164" t="s">
        <v>1251</v>
      </c>
      <c r="C23" s="41">
        <f t="shared" si="0"/>
        <v>0</v>
      </c>
      <c r="D23" s="41">
        <f>+LOOKUP($A23,'S-Enero'!$A$2:$A$1993,'S-Enero'!$C$2:$C$1993)</f>
        <v>0</v>
      </c>
      <c r="E23" s="41">
        <f>+LOOKUP($A23,'S-Febrero'!$A$2:$A$1993,'S-Febrero'!$C$2:$C$1993)</f>
        <v>0</v>
      </c>
      <c r="F23" s="41">
        <f>+LOOKUP($A23,'S-Marzo'!$A$2:$A$1993,'S-Marzo'!$C$2:$C$1993)</f>
        <v>0</v>
      </c>
      <c r="G23" s="41">
        <f>+LOOKUP($A23,'S-Abril'!$A$2:$A$1993,'S-Abril'!$C$2:$C$1993)</f>
        <v>0</v>
      </c>
      <c r="H23" s="41">
        <f>+LOOKUP($A23,'S-Mayo'!$A$2:$A$1993,'S-Mayo'!$C$2:$C$1993)</f>
        <v>0</v>
      </c>
      <c r="I23" s="41">
        <f>+LOOKUP($A23,'S-Junio'!$A$2:$A$1993,'S-Junio'!$C$2:$C$1993)</f>
        <v>0</v>
      </c>
      <c r="J23" s="41">
        <f>+LOOKUP($A23,'S-Julio'!$A$2:$A$1993,'S-Julio'!$C$2:$C$1993)</f>
        <v>0</v>
      </c>
      <c r="K23" s="41">
        <f>+LOOKUP($A23,'S-Agosto'!$A$2:$A$1993,'S-Agosto'!$C$2:$C$1993)</f>
        <v>0</v>
      </c>
      <c r="L23" s="41">
        <f>+LOOKUP($A23,'S-Septiembre'!$A$2:$A$1993,'S-Septiembre'!$C$2:$C$1993)</f>
        <v>0</v>
      </c>
      <c r="M23" s="41">
        <f>+LOOKUP($A23,'S-octubre'!$A$2:$A$1992,'S-octubre'!$C$2:$C$1992)</f>
        <v>0</v>
      </c>
      <c r="N23" s="41">
        <f>+LOOKUP($A23,'S-Noviembre'!$A$2:$A$1992,'S-Noviembre'!$C$2:$C$1992)</f>
        <v>0</v>
      </c>
      <c r="O23" s="41">
        <f>+LOOKUP($A23,'S-Diciembre'!$A$2:$A$1992,'S-Diciembre'!$C$2:$C$1992)</f>
        <v>0</v>
      </c>
    </row>
    <row r="24" spans="1:15" ht="15.75" hidden="1" x14ac:dyDescent="0.25">
      <c r="A24" s="163" t="s">
        <v>1252</v>
      </c>
      <c r="B24" s="166" t="s">
        <v>1253</v>
      </c>
      <c r="C24" s="41">
        <f t="shared" si="0"/>
        <v>0</v>
      </c>
      <c r="D24" s="41">
        <f>+LOOKUP($A24,'S-Enero'!$A$2:$A$1993,'S-Enero'!$C$2:$C$1993)</f>
        <v>0</v>
      </c>
      <c r="E24" s="41">
        <f>+LOOKUP($A24,'S-Febrero'!$A$2:$A$1993,'S-Febrero'!$C$2:$C$1993)</f>
        <v>0</v>
      </c>
      <c r="F24" s="41">
        <f>+LOOKUP($A24,'S-Marzo'!$A$2:$A$1993,'S-Marzo'!$C$2:$C$1993)</f>
        <v>0</v>
      </c>
      <c r="G24" s="41">
        <f>+LOOKUP($A24,'S-Abril'!$A$2:$A$1993,'S-Abril'!$C$2:$C$1993)</f>
        <v>0</v>
      </c>
      <c r="H24" s="41">
        <f>+LOOKUP($A24,'S-Mayo'!$A$2:$A$1993,'S-Mayo'!$C$2:$C$1993)</f>
        <v>0</v>
      </c>
      <c r="I24" s="41">
        <f>+LOOKUP($A24,'S-Junio'!$A$2:$A$1993,'S-Junio'!$C$2:$C$1993)</f>
        <v>0</v>
      </c>
      <c r="J24" s="41">
        <f>+LOOKUP($A24,'S-Julio'!$A$2:$A$1993,'S-Julio'!$C$2:$C$1993)</f>
        <v>0</v>
      </c>
      <c r="K24" s="41">
        <f>+LOOKUP($A24,'S-Agosto'!$A$2:$A$1993,'S-Agosto'!$C$2:$C$1993)</f>
        <v>0</v>
      </c>
      <c r="L24" s="41">
        <f>+LOOKUP($A24,'S-Septiembre'!$A$2:$A$1993,'S-Septiembre'!$C$2:$C$1993)</f>
        <v>0</v>
      </c>
      <c r="M24" s="41">
        <f>+LOOKUP($A24,'S-octubre'!$A$2:$A$1992,'S-octubre'!$C$2:$C$1992)</f>
        <v>0</v>
      </c>
      <c r="N24" s="41">
        <f>+LOOKUP($A24,'S-Noviembre'!$A$2:$A$1992,'S-Noviembre'!$C$2:$C$1992)</f>
        <v>0</v>
      </c>
      <c r="O24" s="41">
        <f>+LOOKUP($A24,'S-Diciembre'!$A$2:$A$1992,'S-Diciembre'!$C$2:$C$1992)</f>
        <v>0</v>
      </c>
    </row>
    <row r="25" spans="1:15" ht="15.75" hidden="1" x14ac:dyDescent="0.25">
      <c r="A25" s="163" t="s">
        <v>1254</v>
      </c>
      <c r="B25" s="164" t="s">
        <v>1255</v>
      </c>
      <c r="C25" s="41">
        <f t="shared" si="0"/>
        <v>0</v>
      </c>
      <c r="D25" s="41">
        <f>+LOOKUP($A25,'S-Enero'!$A$2:$A$1993,'S-Enero'!$C$2:$C$1993)</f>
        <v>0</v>
      </c>
      <c r="E25" s="41">
        <f>+LOOKUP($A25,'S-Febrero'!$A$2:$A$1993,'S-Febrero'!$C$2:$C$1993)</f>
        <v>0</v>
      </c>
      <c r="F25" s="41">
        <f>+LOOKUP($A25,'S-Marzo'!$A$2:$A$1993,'S-Marzo'!$C$2:$C$1993)</f>
        <v>0</v>
      </c>
      <c r="G25" s="41">
        <f>+LOOKUP($A25,'S-Abril'!$A$2:$A$1993,'S-Abril'!$C$2:$C$1993)</f>
        <v>0</v>
      </c>
      <c r="H25" s="41">
        <f>+LOOKUP($A25,'S-Mayo'!$A$2:$A$1993,'S-Mayo'!$C$2:$C$1993)</f>
        <v>0</v>
      </c>
      <c r="I25" s="41">
        <f>+LOOKUP($A25,'S-Junio'!$A$2:$A$1993,'S-Junio'!$C$2:$C$1993)</f>
        <v>0</v>
      </c>
      <c r="J25" s="41">
        <f>+LOOKUP($A25,'S-Julio'!$A$2:$A$1993,'S-Julio'!$C$2:$C$1993)</f>
        <v>0</v>
      </c>
      <c r="K25" s="41">
        <f>+LOOKUP($A25,'S-Agosto'!$A$2:$A$1993,'S-Agosto'!$C$2:$C$1993)</f>
        <v>0</v>
      </c>
      <c r="L25" s="41">
        <f>+LOOKUP($A25,'S-Septiembre'!$A$2:$A$1993,'S-Septiembre'!$C$2:$C$1993)</f>
        <v>0</v>
      </c>
      <c r="M25" s="41">
        <f>+LOOKUP($A25,'S-octubre'!$A$2:$A$1992,'S-octubre'!$C$2:$C$1992)</f>
        <v>0</v>
      </c>
      <c r="N25" s="41">
        <f>+LOOKUP($A25,'S-Noviembre'!$A$2:$A$1992,'S-Noviembre'!$C$2:$C$1992)</f>
        <v>0</v>
      </c>
      <c r="O25" s="41">
        <f>+LOOKUP($A25,'S-Diciembre'!$A$2:$A$1992,'S-Diciembre'!$C$2:$C$1992)</f>
        <v>0</v>
      </c>
    </row>
    <row r="26" spans="1:15" ht="15.75" hidden="1" x14ac:dyDescent="0.25">
      <c r="A26" s="163" t="s">
        <v>1256</v>
      </c>
      <c r="B26" s="164" t="s">
        <v>1257</v>
      </c>
      <c r="C26" s="41">
        <f t="shared" si="0"/>
        <v>0</v>
      </c>
      <c r="D26" s="41">
        <f>+LOOKUP($A26,'S-Enero'!$A$2:$A$1993,'S-Enero'!$C$2:$C$1993)</f>
        <v>0</v>
      </c>
      <c r="E26" s="41">
        <f>+LOOKUP($A26,'S-Febrero'!$A$2:$A$1993,'S-Febrero'!$C$2:$C$1993)</f>
        <v>0</v>
      </c>
      <c r="F26" s="41">
        <f>+LOOKUP($A26,'S-Marzo'!$A$2:$A$1993,'S-Marzo'!$C$2:$C$1993)</f>
        <v>0</v>
      </c>
      <c r="G26" s="41">
        <f>+LOOKUP($A26,'S-Abril'!$A$2:$A$1993,'S-Abril'!$C$2:$C$1993)</f>
        <v>0</v>
      </c>
      <c r="H26" s="41">
        <f>+LOOKUP($A26,'S-Mayo'!$A$2:$A$1993,'S-Mayo'!$C$2:$C$1993)</f>
        <v>0</v>
      </c>
      <c r="I26" s="41">
        <f>+LOOKUP($A26,'S-Junio'!$A$2:$A$1993,'S-Junio'!$C$2:$C$1993)</f>
        <v>0</v>
      </c>
      <c r="J26" s="41">
        <f>+LOOKUP($A26,'S-Julio'!$A$2:$A$1993,'S-Julio'!$C$2:$C$1993)</f>
        <v>0</v>
      </c>
      <c r="K26" s="41">
        <f>+LOOKUP($A26,'S-Agosto'!$A$2:$A$1993,'S-Agosto'!$C$2:$C$1993)</f>
        <v>0</v>
      </c>
      <c r="L26" s="41">
        <f>+LOOKUP($A26,'S-Septiembre'!$A$2:$A$1993,'S-Septiembre'!$C$2:$C$1993)</f>
        <v>0</v>
      </c>
      <c r="M26" s="41">
        <f>+LOOKUP($A26,'S-octubre'!$A$2:$A$1992,'S-octubre'!$C$2:$C$1992)</f>
        <v>0</v>
      </c>
      <c r="N26" s="41">
        <f>+LOOKUP($A26,'S-Noviembre'!$A$2:$A$1992,'S-Noviembre'!$C$2:$C$1992)</f>
        <v>0</v>
      </c>
      <c r="O26" s="41">
        <f>+LOOKUP($A26,'S-Diciembre'!$A$2:$A$1992,'S-Diciembre'!$C$2:$C$1992)</f>
        <v>0</v>
      </c>
    </row>
    <row r="27" spans="1:15" ht="15.75" hidden="1" x14ac:dyDescent="0.25">
      <c r="A27" s="163" t="s">
        <v>391</v>
      </c>
      <c r="B27" s="164" t="s">
        <v>1258</v>
      </c>
      <c r="C27" s="41">
        <f t="shared" si="0"/>
        <v>0</v>
      </c>
      <c r="D27" s="41">
        <f>+LOOKUP($A27,'S-Enero'!$A$2:$A$1993,'S-Enero'!$C$2:$C$1993)</f>
        <v>0</v>
      </c>
      <c r="E27" s="41">
        <f>+LOOKUP($A27,'S-Febrero'!$A$2:$A$1993,'S-Febrero'!$C$2:$C$1993)</f>
        <v>0</v>
      </c>
      <c r="F27" s="41">
        <f>+LOOKUP($A27,'S-Marzo'!$A$2:$A$1993,'S-Marzo'!$C$2:$C$1993)</f>
        <v>0</v>
      </c>
      <c r="G27" s="41">
        <f>+LOOKUP($A27,'S-Abril'!$A$2:$A$1993,'S-Abril'!$C$2:$C$1993)</f>
        <v>0</v>
      </c>
      <c r="H27" s="41">
        <f>+LOOKUP($A27,'S-Mayo'!$A$2:$A$1993,'S-Mayo'!$C$2:$C$1993)</f>
        <v>0</v>
      </c>
      <c r="I27" s="41">
        <f>+LOOKUP($A27,'S-Junio'!$A$2:$A$1993,'S-Junio'!$C$2:$C$1993)</f>
        <v>0</v>
      </c>
      <c r="J27" s="41">
        <f>+LOOKUP($A27,'S-Julio'!$A$2:$A$1993,'S-Julio'!$C$2:$C$1993)</f>
        <v>0</v>
      </c>
      <c r="K27" s="41">
        <f>+LOOKUP($A27,'S-Agosto'!$A$2:$A$1993,'S-Agosto'!$C$2:$C$1993)</f>
        <v>0</v>
      </c>
      <c r="L27" s="41">
        <f>+LOOKUP($A27,'S-Septiembre'!$A$2:$A$1993,'S-Septiembre'!$C$2:$C$1993)</f>
        <v>0</v>
      </c>
      <c r="M27" s="41">
        <f>+LOOKUP($A27,'S-octubre'!$A$2:$A$1992,'S-octubre'!$C$2:$C$1992)</f>
        <v>0</v>
      </c>
      <c r="N27" s="41">
        <f>+LOOKUP($A27,'S-Noviembre'!$A$2:$A$1992,'S-Noviembre'!$C$2:$C$1992)</f>
        <v>0</v>
      </c>
      <c r="O27" s="41">
        <f>+LOOKUP($A27,'S-Diciembre'!$A$2:$A$1992,'S-Diciembre'!$C$2:$C$1992)</f>
        <v>0</v>
      </c>
    </row>
    <row r="28" spans="1:15" ht="15.75" hidden="1" x14ac:dyDescent="0.25">
      <c r="A28" s="163" t="s">
        <v>513</v>
      </c>
      <c r="B28" s="164" t="s">
        <v>1259</v>
      </c>
      <c r="C28" s="41">
        <f t="shared" si="0"/>
        <v>0</v>
      </c>
      <c r="D28" s="41">
        <f>+LOOKUP($A28,'S-Enero'!$A$2:$A$1993,'S-Enero'!$C$2:$C$1993)</f>
        <v>0</v>
      </c>
      <c r="E28" s="41">
        <f>+LOOKUP($A28,'S-Febrero'!$A$2:$A$1993,'S-Febrero'!$C$2:$C$1993)</f>
        <v>0</v>
      </c>
      <c r="F28" s="41">
        <f>+LOOKUP($A28,'S-Marzo'!$A$2:$A$1993,'S-Marzo'!$C$2:$C$1993)</f>
        <v>0</v>
      </c>
      <c r="G28" s="41">
        <f>+LOOKUP($A28,'S-Abril'!$A$2:$A$1993,'S-Abril'!$C$2:$C$1993)</f>
        <v>0</v>
      </c>
      <c r="H28" s="41">
        <f>+LOOKUP($A28,'S-Mayo'!$A$2:$A$1993,'S-Mayo'!$C$2:$C$1993)</f>
        <v>0</v>
      </c>
      <c r="I28" s="41">
        <f>+LOOKUP($A28,'S-Junio'!$A$2:$A$1993,'S-Junio'!$C$2:$C$1993)</f>
        <v>0</v>
      </c>
      <c r="J28" s="41">
        <f>+LOOKUP($A28,'S-Julio'!$A$2:$A$1993,'S-Julio'!$C$2:$C$1993)</f>
        <v>0</v>
      </c>
      <c r="K28" s="41">
        <f>+LOOKUP($A28,'S-Agosto'!$A$2:$A$1993,'S-Agosto'!$C$2:$C$1993)</f>
        <v>0</v>
      </c>
      <c r="L28" s="41">
        <f>+LOOKUP($A28,'S-Septiembre'!$A$2:$A$1993,'S-Septiembre'!$C$2:$C$1993)</f>
        <v>0</v>
      </c>
      <c r="M28" s="41">
        <f>+LOOKUP($A28,'S-octubre'!$A$2:$A$1992,'S-octubre'!$C$2:$C$1992)</f>
        <v>0</v>
      </c>
      <c r="N28" s="41">
        <f>+LOOKUP($A28,'S-Noviembre'!$A$2:$A$1992,'S-Noviembre'!$C$2:$C$1992)</f>
        <v>0</v>
      </c>
      <c r="O28" s="41">
        <f>+LOOKUP($A28,'S-Diciembre'!$A$2:$A$1992,'S-Diciembre'!$C$2:$C$1992)</f>
        <v>0</v>
      </c>
    </row>
    <row r="29" spans="1:15" ht="15.75" hidden="1" x14ac:dyDescent="0.25">
      <c r="A29" s="163" t="s">
        <v>1260</v>
      </c>
      <c r="B29" s="164" t="s">
        <v>1261</v>
      </c>
      <c r="C29" s="41">
        <f t="shared" si="0"/>
        <v>0</v>
      </c>
      <c r="D29" s="41">
        <f>+LOOKUP($A29,'S-Enero'!$A$2:$A$1993,'S-Enero'!$C$2:$C$1993)</f>
        <v>0</v>
      </c>
      <c r="E29" s="41">
        <f>+LOOKUP($A29,'S-Febrero'!$A$2:$A$1993,'S-Febrero'!$C$2:$C$1993)</f>
        <v>0</v>
      </c>
      <c r="F29" s="41">
        <f>+LOOKUP($A29,'S-Marzo'!$A$2:$A$1993,'S-Marzo'!$C$2:$C$1993)</f>
        <v>0</v>
      </c>
      <c r="G29" s="41">
        <f>+LOOKUP($A29,'S-Abril'!$A$2:$A$1993,'S-Abril'!$C$2:$C$1993)</f>
        <v>0</v>
      </c>
      <c r="H29" s="41">
        <f>+LOOKUP($A29,'S-Mayo'!$A$2:$A$1993,'S-Mayo'!$C$2:$C$1993)</f>
        <v>0</v>
      </c>
      <c r="I29" s="41">
        <f>+LOOKUP($A29,'S-Junio'!$A$2:$A$1993,'S-Junio'!$C$2:$C$1993)</f>
        <v>0</v>
      </c>
      <c r="J29" s="41">
        <f>+LOOKUP($A29,'S-Julio'!$A$2:$A$1993,'S-Julio'!$C$2:$C$1993)</f>
        <v>0</v>
      </c>
      <c r="K29" s="41">
        <f>+LOOKUP($A29,'S-Agosto'!$A$2:$A$1993,'S-Agosto'!$C$2:$C$1993)</f>
        <v>0</v>
      </c>
      <c r="L29" s="41">
        <f>+LOOKUP($A29,'S-Septiembre'!$A$2:$A$1993,'S-Septiembre'!$C$2:$C$1993)</f>
        <v>0</v>
      </c>
      <c r="M29" s="41">
        <f>+LOOKUP($A29,'S-octubre'!$A$2:$A$1992,'S-octubre'!$C$2:$C$1992)</f>
        <v>0</v>
      </c>
      <c r="N29" s="41">
        <f>+LOOKUP($A29,'S-Noviembre'!$A$2:$A$1992,'S-Noviembre'!$C$2:$C$1992)</f>
        <v>0</v>
      </c>
      <c r="O29" s="41">
        <f>+LOOKUP($A29,'S-Diciembre'!$A$2:$A$1992,'S-Diciembre'!$C$2:$C$1992)</f>
        <v>0</v>
      </c>
    </row>
    <row r="30" spans="1:15" ht="15.75" hidden="1" x14ac:dyDescent="0.25">
      <c r="A30" s="163" t="s">
        <v>1262</v>
      </c>
      <c r="B30" s="164" t="s">
        <v>1263</v>
      </c>
      <c r="C30" s="41">
        <f t="shared" si="0"/>
        <v>0</v>
      </c>
      <c r="D30" s="41">
        <f>+LOOKUP($A30,'S-Enero'!$A$2:$A$1993,'S-Enero'!$C$2:$C$1993)</f>
        <v>0</v>
      </c>
      <c r="E30" s="41">
        <f>+LOOKUP($A30,'S-Febrero'!$A$2:$A$1993,'S-Febrero'!$C$2:$C$1993)</f>
        <v>0</v>
      </c>
      <c r="F30" s="41">
        <f>+LOOKUP($A30,'S-Marzo'!$A$2:$A$1993,'S-Marzo'!$C$2:$C$1993)</f>
        <v>0</v>
      </c>
      <c r="G30" s="41">
        <f>+LOOKUP($A30,'S-Abril'!$A$2:$A$1993,'S-Abril'!$C$2:$C$1993)</f>
        <v>0</v>
      </c>
      <c r="H30" s="41">
        <f>+LOOKUP($A30,'S-Mayo'!$A$2:$A$1993,'S-Mayo'!$C$2:$C$1993)</f>
        <v>0</v>
      </c>
      <c r="I30" s="41">
        <f>+LOOKUP($A30,'S-Junio'!$A$2:$A$1993,'S-Junio'!$C$2:$C$1993)</f>
        <v>0</v>
      </c>
      <c r="J30" s="41">
        <f>+LOOKUP($A30,'S-Julio'!$A$2:$A$1993,'S-Julio'!$C$2:$C$1993)</f>
        <v>0</v>
      </c>
      <c r="K30" s="41">
        <f>+LOOKUP($A30,'S-Agosto'!$A$2:$A$1993,'S-Agosto'!$C$2:$C$1993)</f>
        <v>0</v>
      </c>
      <c r="L30" s="41">
        <f>+LOOKUP($A30,'S-Septiembre'!$A$2:$A$1993,'S-Septiembre'!$C$2:$C$1993)</f>
        <v>0</v>
      </c>
      <c r="M30" s="41">
        <f>+LOOKUP($A30,'S-octubre'!$A$2:$A$1992,'S-octubre'!$C$2:$C$1992)</f>
        <v>0</v>
      </c>
      <c r="N30" s="41">
        <f>+LOOKUP($A30,'S-Noviembre'!$A$2:$A$1992,'S-Noviembre'!$C$2:$C$1992)</f>
        <v>0</v>
      </c>
      <c r="O30" s="41">
        <f>+LOOKUP($A30,'S-Diciembre'!$A$2:$A$1992,'S-Diciembre'!$C$2:$C$1992)</f>
        <v>0</v>
      </c>
    </row>
    <row r="31" spans="1:15" ht="15.75" hidden="1" x14ac:dyDescent="0.25">
      <c r="A31" s="163" t="s">
        <v>1264</v>
      </c>
      <c r="B31" s="164" t="s">
        <v>1265</v>
      </c>
      <c r="C31" s="41">
        <f t="shared" si="0"/>
        <v>0</v>
      </c>
      <c r="D31" s="41">
        <f>+LOOKUP($A31,'S-Enero'!$A$2:$A$1993,'S-Enero'!$C$2:$C$1993)</f>
        <v>0</v>
      </c>
      <c r="E31" s="41">
        <f>+LOOKUP($A31,'S-Febrero'!$A$2:$A$1993,'S-Febrero'!$C$2:$C$1993)</f>
        <v>0</v>
      </c>
      <c r="F31" s="41">
        <f>+LOOKUP($A31,'S-Marzo'!$A$2:$A$1993,'S-Marzo'!$C$2:$C$1993)</f>
        <v>0</v>
      </c>
      <c r="G31" s="41">
        <f>+LOOKUP($A31,'S-Abril'!$A$2:$A$1993,'S-Abril'!$C$2:$C$1993)</f>
        <v>0</v>
      </c>
      <c r="H31" s="41">
        <f>+LOOKUP($A31,'S-Mayo'!$A$2:$A$1993,'S-Mayo'!$C$2:$C$1993)</f>
        <v>0</v>
      </c>
      <c r="I31" s="41">
        <f>+LOOKUP($A31,'S-Junio'!$A$2:$A$1993,'S-Junio'!$C$2:$C$1993)</f>
        <v>0</v>
      </c>
      <c r="J31" s="41">
        <f>+LOOKUP($A31,'S-Julio'!$A$2:$A$1993,'S-Julio'!$C$2:$C$1993)</f>
        <v>0</v>
      </c>
      <c r="K31" s="41">
        <f>+LOOKUP($A31,'S-Agosto'!$A$2:$A$1993,'S-Agosto'!$C$2:$C$1993)</f>
        <v>0</v>
      </c>
      <c r="L31" s="41">
        <f>+LOOKUP($A31,'S-Septiembre'!$A$2:$A$1993,'S-Septiembre'!$C$2:$C$1993)</f>
        <v>0</v>
      </c>
      <c r="M31" s="41">
        <f>+LOOKUP($A31,'S-octubre'!$A$2:$A$1992,'S-octubre'!$C$2:$C$1992)</f>
        <v>0</v>
      </c>
      <c r="N31" s="41">
        <f>+LOOKUP($A31,'S-Noviembre'!$A$2:$A$1992,'S-Noviembre'!$C$2:$C$1992)</f>
        <v>0</v>
      </c>
      <c r="O31" s="41">
        <f>+LOOKUP($A31,'S-Diciembre'!$A$2:$A$1992,'S-Diciembre'!$C$2:$C$1992)</f>
        <v>0</v>
      </c>
    </row>
    <row r="32" spans="1:15" ht="15.75" hidden="1" x14ac:dyDescent="0.25">
      <c r="A32" s="163" t="s">
        <v>1266</v>
      </c>
      <c r="B32" s="164" t="s">
        <v>1267</v>
      </c>
      <c r="C32" s="41">
        <f t="shared" si="0"/>
        <v>0</v>
      </c>
      <c r="D32" s="41">
        <f>+LOOKUP($A32,'S-Enero'!$A$2:$A$1993,'S-Enero'!$C$2:$C$1993)</f>
        <v>0</v>
      </c>
      <c r="E32" s="41">
        <f>+LOOKUP($A32,'S-Febrero'!$A$2:$A$1993,'S-Febrero'!$C$2:$C$1993)</f>
        <v>0</v>
      </c>
      <c r="F32" s="41">
        <f>+LOOKUP($A32,'S-Marzo'!$A$2:$A$1993,'S-Marzo'!$C$2:$C$1993)</f>
        <v>0</v>
      </c>
      <c r="G32" s="41">
        <f>+LOOKUP($A32,'S-Abril'!$A$2:$A$1993,'S-Abril'!$C$2:$C$1993)</f>
        <v>0</v>
      </c>
      <c r="H32" s="41">
        <f>+LOOKUP($A32,'S-Mayo'!$A$2:$A$1993,'S-Mayo'!$C$2:$C$1993)</f>
        <v>0</v>
      </c>
      <c r="I32" s="41">
        <f>+LOOKUP($A32,'S-Junio'!$A$2:$A$1993,'S-Junio'!$C$2:$C$1993)</f>
        <v>0</v>
      </c>
      <c r="J32" s="41">
        <f>+LOOKUP($A32,'S-Julio'!$A$2:$A$1993,'S-Julio'!$C$2:$C$1993)</f>
        <v>0</v>
      </c>
      <c r="K32" s="41">
        <f>+LOOKUP($A32,'S-Agosto'!$A$2:$A$1993,'S-Agosto'!$C$2:$C$1993)</f>
        <v>0</v>
      </c>
      <c r="L32" s="41">
        <f>+LOOKUP($A32,'S-Septiembre'!$A$2:$A$1993,'S-Septiembre'!$C$2:$C$1993)</f>
        <v>0</v>
      </c>
      <c r="M32" s="41">
        <f>+LOOKUP($A32,'S-octubre'!$A$2:$A$1992,'S-octubre'!$C$2:$C$1992)</f>
        <v>0</v>
      </c>
      <c r="N32" s="41">
        <f>+LOOKUP($A32,'S-Noviembre'!$A$2:$A$1992,'S-Noviembre'!$C$2:$C$1992)</f>
        <v>0</v>
      </c>
      <c r="O32" s="41">
        <f>+LOOKUP($A32,'S-Diciembre'!$A$2:$A$1992,'S-Diciembre'!$C$2:$C$1992)</f>
        <v>0</v>
      </c>
    </row>
    <row r="33" spans="1:15" ht="15.75" hidden="1" x14ac:dyDescent="0.25">
      <c r="A33" s="163" t="s">
        <v>1268</v>
      </c>
      <c r="B33" s="164" t="s">
        <v>1269</v>
      </c>
      <c r="C33" s="41">
        <f t="shared" si="0"/>
        <v>0</v>
      </c>
      <c r="D33" s="41">
        <f>+LOOKUP($A33,'S-Enero'!$A$2:$A$1993,'S-Enero'!$C$2:$C$1993)</f>
        <v>0</v>
      </c>
      <c r="E33" s="41">
        <f>+LOOKUP($A33,'S-Febrero'!$A$2:$A$1993,'S-Febrero'!$C$2:$C$1993)</f>
        <v>0</v>
      </c>
      <c r="F33" s="41">
        <f>+LOOKUP($A33,'S-Marzo'!$A$2:$A$1993,'S-Marzo'!$C$2:$C$1993)</f>
        <v>0</v>
      </c>
      <c r="G33" s="41">
        <f>+LOOKUP($A33,'S-Abril'!$A$2:$A$1993,'S-Abril'!$C$2:$C$1993)</f>
        <v>0</v>
      </c>
      <c r="H33" s="41">
        <f>+LOOKUP($A33,'S-Mayo'!$A$2:$A$1993,'S-Mayo'!$C$2:$C$1993)</f>
        <v>0</v>
      </c>
      <c r="I33" s="41">
        <f>+LOOKUP($A33,'S-Junio'!$A$2:$A$1993,'S-Junio'!$C$2:$C$1993)</f>
        <v>0</v>
      </c>
      <c r="J33" s="41">
        <f>+LOOKUP($A33,'S-Julio'!$A$2:$A$1993,'S-Julio'!$C$2:$C$1993)</f>
        <v>0</v>
      </c>
      <c r="K33" s="41">
        <f>+LOOKUP($A33,'S-Agosto'!$A$2:$A$1993,'S-Agosto'!$C$2:$C$1993)</f>
        <v>0</v>
      </c>
      <c r="L33" s="41">
        <f>+LOOKUP($A33,'S-Septiembre'!$A$2:$A$1993,'S-Septiembre'!$C$2:$C$1993)</f>
        <v>0</v>
      </c>
      <c r="M33" s="41">
        <f>+LOOKUP($A33,'S-octubre'!$A$2:$A$1992,'S-octubre'!$C$2:$C$1992)</f>
        <v>0</v>
      </c>
      <c r="N33" s="41">
        <f>+LOOKUP($A33,'S-Noviembre'!$A$2:$A$1992,'S-Noviembre'!$C$2:$C$1992)</f>
        <v>0</v>
      </c>
      <c r="O33" s="41">
        <f>+LOOKUP($A33,'S-Diciembre'!$A$2:$A$1992,'S-Diciembre'!$C$2:$C$1992)</f>
        <v>0</v>
      </c>
    </row>
    <row r="34" spans="1:15" ht="15.75" hidden="1" x14ac:dyDescent="0.25">
      <c r="A34" s="163" t="s">
        <v>1270</v>
      </c>
      <c r="B34" s="164" t="s">
        <v>1271</v>
      </c>
      <c r="C34" s="41">
        <f t="shared" si="0"/>
        <v>0</v>
      </c>
      <c r="D34" s="41">
        <f>+LOOKUP($A34,'S-Enero'!$A$2:$A$1993,'S-Enero'!$C$2:$C$1993)</f>
        <v>0</v>
      </c>
      <c r="E34" s="41">
        <f>+LOOKUP($A34,'S-Febrero'!$A$2:$A$1993,'S-Febrero'!$C$2:$C$1993)</f>
        <v>0</v>
      </c>
      <c r="F34" s="41">
        <f>+LOOKUP($A34,'S-Marzo'!$A$2:$A$1993,'S-Marzo'!$C$2:$C$1993)</f>
        <v>0</v>
      </c>
      <c r="G34" s="41">
        <f>+LOOKUP($A34,'S-Abril'!$A$2:$A$1993,'S-Abril'!$C$2:$C$1993)</f>
        <v>0</v>
      </c>
      <c r="H34" s="41">
        <f>+LOOKUP($A34,'S-Mayo'!$A$2:$A$1993,'S-Mayo'!$C$2:$C$1993)</f>
        <v>0</v>
      </c>
      <c r="I34" s="41">
        <f>+LOOKUP($A34,'S-Junio'!$A$2:$A$1993,'S-Junio'!$C$2:$C$1993)</f>
        <v>0</v>
      </c>
      <c r="J34" s="41">
        <f>+LOOKUP($A34,'S-Julio'!$A$2:$A$1993,'S-Julio'!$C$2:$C$1993)</f>
        <v>0</v>
      </c>
      <c r="K34" s="41">
        <f>+LOOKUP($A34,'S-Agosto'!$A$2:$A$1993,'S-Agosto'!$C$2:$C$1993)</f>
        <v>0</v>
      </c>
      <c r="L34" s="41">
        <f>+LOOKUP($A34,'S-Septiembre'!$A$2:$A$1993,'S-Septiembre'!$C$2:$C$1993)</f>
        <v>0</v>
      </c>
      <c r="M34" s="41">
        <f>+LOOKUP($A34,'S-octubre'!$A$2:$A$1992,'S-octubre'!$C$2:$C$1992)</f>
        <v>0</v>
      </c>
      <c r="N34" s="41">
        <f>+LOOKUP($A34,'S-Noviembre'!$A$2:$A$1992,'S-Noviembre'!$C$2:$C$1992)</f>
        <v>0</v>
      </c>
      <c r="O34" s="41">
        <f>+LOOKUP($A34,'S-Diciembre'!$A$2:$A$1992,'S-Diciembre'!$C$2:$C$1992)</f>
        <v>0</v>
      </c>
    </row>
    <row r="35" spans="1:15" ht="15.75" hidden="1" x14ac:dyDescent="0.25">
      <c r="A35" s="163" t="s">
        <v>1272</v>
      </c>
      <c r="B35" s="166" t="s">
        <v>1273</v>
      </c>
      <c r="C35" s="41">
        <f t="shared" si="0"/>
        <v>0</v>
      </c>
      <c r="D35" s="41">
        <f>+LOOKUP($A35,'S-Enero'!$A$2:$A$1993,'S-Enero'!$C$2:$C$1993)</f>
        <v>0</v>
      </c>
      <c r="E35" s="41">
        <f>+LOOKUP($A35,'S-Febrero'!$A$2:$A$1993,'S-Febrero'!$C$2:$C$1993)</f>
        <v>0</v>
      </c>
      <c r="F35" s="41">
        <f>+LOOKUP($A35,'S-Marzo'!$A$2:$A$1993,'S-Marzo'!$C$2:$C$1993)</f>
        <v>0</v>
      </c>
      <c r="G35" s="41">
        <f>+LOOKUP($A35,'S-Abril'!$A$2:$A$1993,'S-Abril'!$C$2:$C$1993)</f>
        <v>0</v>
      </c>
      <c r="H35" s="41">
        <f>+LOOKUP($A35,'S-Mayo'!$A$2:$A$1993,'S-Mayo'!$C$2:$C$1993)</f>
        <v>0</v>
      </c>
      <c r="I35" s="41">
        <f>+LOOKUP($A35,'S-Junio'!$A$2:$A$1993,'S-Junio'!$C$2:$C$1993)</f>
        <v>0</v>
      </c>
      <c r="J35" s="41">
        <f>+LOOKUP($A35,'S-Julio'!$A$2:$A$1993,'S-Julio'!$C$2:$C$1993)</f>
        <v>0</v>
      </c>
      <c r="K35" s="41">
        <f>+LOOKUP($A35,'S-Agosto'!$A$2:$A$1993,'S-Agosto'!$C$2:$C$1993)</f>
        <v>0</v>
      </c>
      <c r="L35" s="41">
        <f>+LOOKUP($A35,'S-Septiembre'!$A$2:$A$1993,'S-Septiembre'!$C$2:$C$1993)</f>
        <v>0</v>
      </c>
      <c r="M35" s="41">
        <f>+LOOKUP($A35,'S-octubre'!$A$2:$A$1992,'S-octubre'!$C$2:$C$1992)</f>
        <v>0</v>
      </c>
      <c r="N35" s="41">
        <f>+LOOKUP($A35,'S-Noviembre'!$A$2:$A$1992,'S-Noviembre'!$C$2:$C$1992)</f>
        <v>0</v>
      </c>
      <c r="O35" s="41">
        <f>+LOOKUP($A35,'S-Diciembre'!$A$2:$A$1992,'S-Diciembre'!$C$2:$C$1992)</f>
        <v>0</v>
      </c>
    </row>
    <row r="36" spans="1:15" ht="15.75" hidden="1" x14ac:dyDescent="0.25">
      <c r="A36" s="163" t="s">
        <v>1274</v>
      </c>
      <c r="B36" s="164" t="s">
        <v>1275</v>
      </c>
      <c r="C36" s="41">
        <f t="shared" si="0"/>
        <v>0</v>
      </c>
      <c r="D36" s="41">
        <f>+LOOKUP($A36,'S-Enero'!$A$2:$A$1993,'S-Enero'!$C$2:$C$1993)</f>
        <v>0</v>
      </c>
      <c r="E36" s="41">
        <f>+LOOKUP($A36,'S-Febrero'!$A$2:$A$1993,'S-Febrero'!$C$2:$C$1993)</f>
        <v>0</v>
      </c>
      <c r="F36" s="41">
        <f>+LOOKUP($A36,'S-Marzo'!$A$2:$A$1993,'S-Marzo'!$C$2:$C$1993)</f>
        <v>0</v>
      </c>
      <c r="G36" s="41">
        <f>+LOOKUP($A36,'S-Abril'!$A$2:$A$1993,'S-Abril'!$C$2:$C$1993)</f>
        <v>0</v>
      </c>
      <c r="H36" s="41">
        <f>+LOOKUP($A36,'S-Mayo'!$A$2:$A$1993,'S-Mayo'!$C$2:$C$1993)</f>
        <v>0</v>
      </c>
      <c r="I36" s="41">
        <f>+LOOKUP($A36,'S-Junio'!$A$2:$A$1993,'S-Junio'!$C$2:$C$1993)</f>
        <v>0</v>
      </c>
      <c r="J36" s="41">
        <f>+LOOKUP($A36,'S-Julio'!$A$2:$A$1993,'S-Julio'!$C$2:$C$1993)</f>
        <v>0</v>
      </c>
      <c r="K36" s="41">
        <f>+LOOKUP($A36,'S-Agosto'!$A$2:$A$1993,'S-Agosto'!$C$2:$C$1993)</f>
        <v>0</v>
      </c>
      <c r="L36" s="41">
        <f>+LOOKUP($A36,'S-Septiembre'!$A$2:$A$1993,'S-Septiembre'!$C$2:$C$1993)</f>
        <v>0</v>
      </c>
      <c r="M36" s="41">
        <f>+LOOKUP($A36,'S-octubre'!$A$2:$A$1992,'S-octubre'!$C$2:$C$1992)</f>
        <v>0</v>
      </c>
      <c r="N36" s="41">
        <f>+LOOKUP($A36,'S-Noviembre'!$A$2:$A$1992,'S-Noviembre'!$C$2:$C$1992)</f>
        <v>0</v>
      </c>
      <c r="O36" s="41">
        <f>+LOOKUP($A36,'S-Diciembre'!$A$2:$A$1992,'S-Diciembre'!$C$2:$C$1992)</f>
        <v>0</v>
      </c>
    </row>
    <row r="37" spans="1:15" ht="15.75" hidden="1" x14ac:dyDescent="0.25">
      <c r="A37" s="163" t="s">
        <v>1276</v>
      </c>
      <c r="B37" s="166" t="s">
        <v>1277</v>
      </c>
      <c r="C37" s="41">
        <f t="shared" si="0"/>
        <v>0</v>
      </c>
      <c r="D37" s="41">
        <f>+LOOKUP($A37,'S-Enero'!$A$2:$A$1993,'S-Enero'!$C$2:$C$1993)</f>
        <v>0</v>
      </c>
      <c r="E37" s="41">
        <f>+LOOKUP($A37,'S-Febrero'!$A$2:$A$1993,'S-Febrero'!$C$2:$C$1993)</f>
        <v>0</v>
      </c>
      <c r="F37" s="41">
        <f>+LOOKUP($A37,'S-Marzo'!$A$2:$A$1993,'S-Marzo'!$C$2:$C$1993)</f>
        <v>0</v>
      </c>
      <c r="G37" s="41">
        <f>+LOOKUP($A37,'S-Abril'!$A$2:$A$1993,'S-Abril'!$C$2:$C$1993)</f>
        <v>0</v>
      </c>
      <c r="H37" s="41">
        <f>+LOOKUP($A37,'S-Mayo'!$A$2:$A$1993,'S-Mayo'!$C$2:$C$1993)</f>
        <v>0</v>
      </c>
      <c r="I37" s="41">
        <f>+LOOKUP($A37,'S-Junio'!$A$2:$A$1993,'S-Junio'!$C$2:$C$1993)</f>
        <v>0</v>
      </c>
      <c r="J37" s="41">
        <f>+LOOKUP($A37,'S-Julio'!$A$2:$A$1993,'S-Julio'!$C$2:$C$1993)</f>
        <v>0</v>
      </c>
      <c r="K37" s="41">
        <f>+LOOKUP($A37,'S-Agosto'!$A$2:$A$1993,'S-Agosto'!$C$2:$C$1993)</f>
        <v>0</v>
      </c>
      <c r="L37" s="41">
        <f>+LOOKUP($A37,'S-Septiembre'!$A$2:$A$1993,'S-Septiembre'!$C$2:$C$1993)</f>
        <v>0</v>
      </c>
      <c r="M37" s="41">
        <f>+LOOKUP($A37,'S-octubre'!$A$2:$A$1992,'S-octubre'!$C$2:$C$1992)</f>
        <v>0</v>
      </c>
      <c r="N37" s="41">
        <f>+LOOKUP($A37,'S-Noviembre'!$A$2:$A$1992,'S-Noviembre'!$C$2:$C$1992)</f>
        <v>0</v>
      </c>
      <c r="O37" s="41">
        <f>+LOOKUP($A37,'S-Diciembre'!$A$2:$A$1992,'S-Diciembre'!$C$2:$C$1992)</f>
        <v>0</v>
      </c>
    </row>
    <row r="38" spans="1:15" ht="15.75" hidden="1" x14ac:dyDescent="0.25">
      <c r="A38" s="163" t="s">
        <v>1278</v>
      </c>
      <c r="B38" s="164" t="s">
        <v>1279</v>
      </c>
      <c r="C38" s="41">
        <f t="shared" si="0"/>
        <v>0</v>
      </c>
      <c r="D38" s="41">
        <f>+LOOKUP($A38,'S-Enero'!$A$2:$A$1993,'S-Enero'!$C$2:$C$1993)</f>
        <v>0</v>
      </c>
      <c r="E38" s="41">
        <f>+LOOKUP($A38,'S-Febrero'!$A$2:$A$1993,'S-Febrero'!$C$2:$C$1993)</f>
        <v>0</v>
      </c>
      <c r="F38" s="41">
        <f>+LOOKUP($A38,'S-Marzo'!$A$2:$A$1993,'S-Marzo'!$C$2:$C$1993)</f>
        <v>0</v>
      </c>
      <c r="G38" s="41">
        <f>+LOOKUP($A38,'S-Abril'!$A$2:$A$1993,'S-Abril'!$C$2:$C$1993)</f>
        <v>0</v>
      </c>
      <c r="H38" s="41">
        <f>+LOOKUP($A38,'S-Mayo'!$A$2:$A$1993,'S-Mayo'!$C$2:$C$1993)</f>
        <v>0</v>
      </c>
      <c r="I38" s="41">
        <f>+LOOKUP($A38,'S-Junio'!$A$2:$A$1993,'S-Junio'!$C$2:$C$1993)</f>
        <v>0</v>
      </c>
      <c r="J38" s="41">
        <f>+LOOKUP($A38,'S-Julio'!$A$2:$A$1993,'S-Julio'!$C$2:$C$1993)</f>
        <v>0</v>
      </c>
      <c r="K38" s="41">
        <f>+LOOKUP($A38,'S-Agosto'!$A$2:$A$1993,'S-Agosto'!$C$2:$C$1993)</f>
        <v>0</v>
      </c>
      <c r="L38" s="41">
        <f>+LOOKUP($A38,'S-Septiembre'!$A$2:$A$1993,'S-Septiembre'!$C$2:$C$1993)</f>
        <v>0</v>
      </c>
      <c r="M38" s="41">
        <f>+LOOKUP($A38,'S-octubre'!$A$2:$A$1992,'S-octubre'!$C$2:$C$1992)</f>
        <v>0</v>
      </c>
      <c r="N38" s="41">
        <f>+LOOKUP($A38,'S-Noviembre'!$A$2:$A$1992,'S-Noviembre'!$C$2:$C$1992)</f>
        <v>0</v>
      </c>
      <c r="O38" s="41">
        <f>+LOOKUP($A38,'S-Diciembre'!$A$2:$A$1992,'S-Diciembre'!$C$2:$C$1992)</f>
        <v>0</v>
      </c>
    </row>
    <row r="39" spans="1:15" ht="15.75" hidden="1" x14ac:dyDescent="0.25">
      <c r="A39" s="163" t="s">
        <v>1280</v>
      </c>
      <c r="B39" s="165" t="s">
        <v>1281</v>
      </c>
      <c r="C39" s="41">
        <f t="shared" si="0"/>
        <v>0</v>
      </c>
      <c r="D39" s="41">
        <f>+LOOKUP($A39,'S-Enero'!$A$2:$A$1993,'S-Enero'!$C$2:$C$1993)</f>
        <v>0</v>
      </c>
      <c r="E39" s="41">
        <f>+LOOKUP($A39,'S-Febrero'!$A$2:$A$1993,'S-Febrero'!$C$2:$C$1993)</f>
        <v>0</v>
      </c>
      <c r="F39" s="41">
        <f>+LOOKUP($A39,'S-Marzo'!$A$2:$A$1993,'S-Marzo'!$C$2:$C$1993)</f>
        <v>0</v>
      </c>
      <c r="G39" s="41">
        <f>+LOOKUP($A39,'S-Abril'!$A$2:$A$1993,'S-Abril'!$C$2:$C$1993)</f>
        <v>0</v>
      </c>
      <c r="H39" s="41">
        <f>+LOOKUP($A39,'S-Mayo'!$A$2:$A$1993,'S-Mayo'!$C$2:$C$1993)</f>
        <v>0</v>
      </c>
      <c r="I39" s="41">
        <f>+LOOKUP($A39,'S-Junio'!$A$2:$A$1993,'S-Junio'!$C$2:$C$1993)</f>
        <v>0</v>
      </c>
      <c r="J39" s="41">
        <f>+LOOKUP($A39,'S-Julio'!$A$2:$A$1993,'S-Julio'!$C$2:$C$1993)</f>
        <v>0</v>
      </c>
      <c r="K39" s="41">
        <f>+LOOKUP($A39,'S-Agosto'!$A$2:$A$1993,'S-Agosto'!$C$2:$C$1993)</f>
        <v>0</v>
      </c>
      <c r="L39" s="41">
        <f>+LOOKUP($A39,'S-Septiembre'!$A$2:$A$1993,'S-Septiembre'!$C$2:$C$1993)</f>
        <v>0</v>
      </c>
      <c r="M39" s="41">
        <f>+LOOKUP($A39,'S-octubre'!$A$2:$A$1992,'S-octubre'!$C$2:$C$1992)</f>
        <v>0</v>
      </c>
      <c r="N39" s="41">
        <f>+LOOKUP($A39,'S-Noviembre'!$A$2:$A$1992,'S-Noviembre'!$C$2:$C$1992)</f>
        <v>0</v>
      </c>
      <c r="O39" s="41">
        <f>+LOOKUP($A39,'S-Diciembre'!$A$2:$A$1992,'S-Diciembre'!$C$2:$C$1992)</f>
        <v>0</v>
      </c>
    </row>
    <row r="40" spans="1:15" ht="15.75" hidden="1" x14ac:dyDescent="0.25">
      <c r="A40" s="163" t="s">
        <v>1282</v>
      </c>
      <c r="B40" s="166" t="s">
        <v>1283</v>
      </c>
      <c r="C40" s="41">
        <f t="shared" si="0"/>
        <v>0</v>
      </c>
      <c r="D40" s="41">
        <f>+LOOKUP($A40,'S-Enero'!$A$2:$A$1993,'S-Enero'!$C$2:$C$1993)</f>
        <v>0</v>
      </c>
      <c r="E40" s="41">
        <f>+LOOKUP($A40,'S-Febrero'!$A$2:$A$1993,'S-Febrero'!$C$2:$C$1993)</f>
        <v>0</v>
      </c>
      <c r="F40" s="41">
        <f>+LOOKUP($A40,'S-Marzo'!$A$2:$A$1993,'S-Marzo'!$C$2:$C$1993)</f>
        <v>0</v>
      </c>
      <c r="G40" s="41">
        <f>+LOOKUP($A40,'S-Abril'!$A$2:$A$1993,'S-Abril'!$C$2:$C$1993)</f>
        <v>0</v>
      </c>
      <c r="H40" s="41">
        <f>+LOOKUP($A40,'S-Mayo'!$A$2:$A$1993,'S-Mayo'!$C$2:$C$1993)</f>
        <v>0</v>
      </c>
      <c r="I40" s="41">
        <f>+LOOKUP($A40,'S-Junio'!$A$2:$A$1993,'S-Junio'!$C$2:$C$1993)</f>
        <v>0</v>
      </c>
      <c r="J40" s="41">
        <f>+LOOKUP($A40,'S-Julio'!$A$2:$A$1993,'S-Julio'!$C$2:$C$1993)</f>
        <v>0</v>
      </c>
      <c r="K40" s="41">
        <f>+LOOKUP($A40,'S-Agosto'!$A$2:$A$1993,'S-Agosto'!$C$2:$C$1993)</f>
        <v>0</v>
      </c>
      <c r="L40" s="41">
        <f>+LOOKUP($A40,'S-Septiembre'!$A$2:$A$1993,'S-Septiembre'!$C$2:$C$1993)</f>
        <v>0</v>
      </c>
      <c r="M40" s="41">
        <f>+LOOKUP($A40,'S-octubre'!$A$2:$A$1992,'S-octubre'!$C$2:$C$1992)</f>
        <v>0</v>
      </c>
      <c r="N40" s="41">
        <f>+LOOKUP($A40,'S-Noviembre'!$A$2:$A$1992,'S-Noviembre'!$C$2:$C$1992)</f>
        <v>0</v>
      </c>
      <c r="O40" s="41">
        <f>+LOOKUP($A40,'S-Diciembre'!$A$2:$A$1992,'S-Diciembre'!$C$2:$C$1992)</f>
        <v>0</v>
      </c>
    </row>
    <row r="41" spans="1:15" ht="15.75" hidden="1" x14ac:dyDescent="0.25">
      <c r="A41" s="163" t="s">
        <v>1284</v>
      </c>
      <c r="B41" s="164" t="s">
        <v>1285</v>
      </c>
      <c r="C41" s="41">
        <f t="shared" si="0"/>
        <v>0</v>
      </c>
      <c r="D41" s="41">
        <f>+LOOKUP($A41,'S-Enero'!$A$2:$A$1993,'S-Enero'!$C$2:$C$1993)</f>
        <v>0</v>
      </c>
      <c r="E41" s="41">
        <f>+LOOKUP($A41,'S-Febrero'!$A$2:$A$1993,'S-Febrero'!$C$2:$C$1993)</f>
        <v>0</v>
      </c>
      <c r="F41" s="41">
        <f>+LOOKUP($A41,'S-Marzo'!$A$2:$A$1993,'S-Marzo'!$C$2:$C$1993)</f>
        <v>0</v>
      </c>
      <c r="G41" s="41">
        <f>+LOOKUP($A41,'S-Abril'!$A$2:$A$1993,'S-Abril'!$C$2:$C$1993)</f>
        <v>0</v>
      </c>
      <c r="H41" s="41">
        <f>+LOOKUP($A41,'S-Mayo'!$A$2:$A$1993,'S-Mayo'!$C$2:$C$1993)</f>
        <v>0</v>
      </c>
      <c r="I41" s="41">
        <f>+LOOKUP($A41,'S-Junio'!$A$2:$A$1993,'S-Junio'!$C$2:$C$1993)</f>
        <v>0</v>
      </c>
      <c r="J41" s="41">
        <f>+LOOKUP($A41,'S-Julio'!$A$2:$A$1993,'S-Julio'!$C$2:$C$1993)</f>
        <v>0</v>
      </c>
      <c r="K41" s="41">
        <f>+LOOKUP($A41,'S-Agosto'!$A$2:$A$1993,'S-Agosto'!$C$2:$C$1993)</f>
        <v>0</v>
      </c>
      <c r="L41" s="41">
        <f>+LOOKUP($A41,'S-Septiembre'!$A$2:$A$1993,'S-Septiembre'!$C$2:$C$1993)</f>
        <v>0</v>
      </c>
      <c r="M41" s="41">
        <f>+LOOKUP($A41,'S-octubre'!$A$2:$A$1992,'S-octubre'!$C$2:$C$1992)</f>
        <v>0</v>
      </c>
      <c r="N41" s="41">
        <f>+LOOKUP($A41,'S-Noviembre'!$A$2:$A$1992,'S-Noviembre'!$C$2:$C$1992)</f>
        <v>0</v>
      </c>
      <c r="O41" s="41">
        <f>+LOOKUP($A41,'S-Diciembre'!$A$2:$A$1992,'S-Diciembre'!$C$2:$C$1992)</f>
        <v>0</v>
      </c>
    </row>
    <row r="42" spans="1:15" ht="15.75" hidden="1" x14ac:dyDescent="0.25">
      <c r="A42" s="163" t="s">
        <v>1286</v>
      </c>
      <c r="B42" s="164" t="s">
        <v>1287</v>
      </c>
      <c r="C42" s="41">
        <f t="shared" si="0"/>
        <v>0</v>
      </c>
      <c r="D42" s="41">
        <f>+LOOKUP($A42,'S-Enero'!$A$2:$A$1993,'S-Enero'!$C$2:$C$1993)</f>
        <v>0</v>
      </c>
      <c r="E42" s="41">
        <f>+LOOKUP($A42,'S-Febrero'!$A$2:$A$1993,'S-Febrero'!$C$2:$C$1993)</f>
        <v>0</v>
      </c>
      <c r="F42" s="41">
        <f>+LOOKUP($A42,'S-Marzo'!$A$2:$A$1993,'S-Marzo'!$C$2:$C$1993)</f>
        <v>0</v>
      </c>
      <c r="G42" s="41">
        <f>+LOOKUP($A42,'S-Abril'!$A$2:$A$1993,'S-Abril'!$C$2:$C$1993)</f>
        <v>0</v>
      </c>
      <c r="H42" s="41">
        <f>+LOOKUP($A42,'S-Mayo'!$A$2:$A$1993,'S-Mayo'!$C$2:$C$1993)</f>
        <v>0</v>
      </c>
      <c r="I42" s="41">
        <f>+LOOKUP($A42,'S-Junio'!$A$2:$A$1993,'S-Junio'!$C$2:$C$1993)</f>
        <v>0</v>
      </c>
      <c r="J42" s="41">
        <f>+LOOKUP($A42,'S-Julio'!$A$2:$A$1993,'S-Julio'!$C$2:$C$1993)</f>
        <v>0</v>
      </c>
      <c r="K42" s="41">
        <f>+LOOKUP($A42,'S-Agosto'!$A$2:$A$1993,'S-Agosto'!$C$2:$C$1993)</f>
        <v>0</v>
      </c>
      <c r="L42" s="41">
        <f>+LOOKUP($A42,'S-Septiembre'!$A$2:$A$1993,'S-Septiembre'!$C$2:$C$1993)</f>
        <v>0</v>
      </c>
      <c r="M42" s="41">
        <f>+LOOKUP($A42,'S-octubre'!$A$2:$A$1992,'S-octubre'!$C$2:$C$1992)</f>
        <v>0</v>
      </c>
      <c r="N42" s="41">
        <f>+LOOKUP($A42,'S-Noviembre'!$A$2:$A$1992,'S-Noviembre'!$C$2:$C$1992)</f>
        <v>0</v>
      </c>
      <c r="O42" s="41">
        <f>+LOOKUP($A42,'S-Diciembre'!$A$2:$A$1992,'S-Diciembre'!$C$2:$C$1992)</f>
        <v>0</v>
      </c>
    </row>
    <row r="43" spans="1:15" ht="15.75" hidden="1" x14ac:dyDescent="0.25">
      <c r="A43" s="163" t="s">
        <v>1288</v>
      </c>
      <c r="B43" s="164" t="s">
        <v>1289</v>
      </c>
      <c r="C43" s="41">
        <f t="shared" si="0"/>
        <v>0</v>
      </c>
      <c r="D43" s="41">
        <f>+LOOKUP($A43,'S-Enero'!$A$2:$A$1993,'S-Enero'!$C$2:$C$1993)</f>
        <v>0</v>
      </c>
      <c r="E43" s="41">
        <f>+LOOKUP($A43,'S-Febrero'!$A$2:$A$1993,'S-Febrero'!$C$2:$C$1993)</f>
        <v>0</v>
      </c>
      <c r="F43" s="41">
        <f>+LOOKUP($A43,'S-Marzo'!$A$2:$A$1993,'S-Marzo'!$C$2:$C$1993)</f>
        <v>0</v>
      </c>
      <c r="G43" s="41">
        <f>+LOOKUP($A43,'S-Abril'!$A$2:$A$1993,'S-Abril'!$C$2:$C$1993)</f>
        <v>0</v>
      </c>
      <c r="H43" s="41">
        <f>+LOOKUP($A43,'S-Mayo'!$A$2:$A$1993,'S-Mayo'!$C$2:$C$1993)</f>
        <v>0</v>
      </c>
      <c r="I43" s="41">
        <f>+LOOKUP($A43,'S-Junio'!$A$2:$A$1993,'S-Junio'!$C$2:$C$1993)</f>
        <v>0</v>
      </c>
      <c r="J43" s="41">
        <f>+LOOKUP($A43,'S-Julio'!$A$2:$A$1993,'S-Julio'!$C$2:$C$1993)</f>
        <v>0</v>
      </c>
      <c r="K43" s="41">
        <f>+LOOKUP($A43,'S-Agosto'!$A$2:$A$1993,'S-Agosto'!$C$2:$C$1993)</f>
        <v>0</v>
      </c>
      <c r="L43" s="41">
        <f>+LOOKUP($A43,'S-Septiembre'!$A$2:$A$1993,'S-Septiembre'!$C$2:$C$1993)</f>
        <v>0</v>
      </c>
      <c r="M43" s="41">
        <f>+LOOKUP($A43,'S-octubre'!$A$2:$A$1992,'S-octubre'!$C$2:$C$1992)</f>
        <v>0</v>
      </c>
      <c r="N43" s="41">
        <f>+LOOKUP($A43,'S-Noviembre'!$A$2:$A$1992,'S-Noviembre'!$C$2:$C$1992)</f>
        <v>0</v>
      </c>
      <c r="O43" s="41">
        <f>+LOOKUP($A43,'S-Diciembre'!$A$2:$A$1992,'S-Diciembre'!$C$2:$C$1992)</f>
        <v>0</v>
      </c>
    </row>
    <row r="44" spans="1:15" ht="15.75" hidden="1" x14ac:dyDescent="0.25">
      <c r="A44" s="163" t="s">
        <v>1290</v>
      </c>
      <c r="B44" s="164" t="s">
        <v>1291</v>
      </c>
      <c r="C44" s="41">
        <f t="shared" si="0"/>
        <v>0</v>
      </c>
      <c r="D44" s="41">
        <f>+LOOKUP($A44,'S-Enero'!$A$2:$A$1993,'S-Enero'!$C$2:$C$1993)</f>
        <v>0</v>
      </c>
      <c r="E44" s="41">
        <f>+LOOKUP($A44,'S-Febrero'!$A$2:$A$1993,'S-Febrero'!$C$2:$C$1993)</f>
        <v>0</v>
      </c>
      <c r="F44" s="41">
        <f>+LOOKUP($A44,'S-Marzo'!$A$2:$A$1993,'S-Marzo'!$C$2:$C$1993)</f>
        <v>0</v>
      </c>
      <c r="G44" s="41">
        <f>+LOOKUP($A44,'S-Abril'!$A$2:$A$1993,'S-Abril'!$C$2:$C$1993)</f>
        <v>0</v>
      </c>
      <c r="H44" s="41">
        <f>+LOOKUP($A44,'S-Mayo'!$A$2:$A$1993,'S-Mayo'!$C$2:$C$1993)</f>
        <v>0</v>
      </c>
      <c r="I44" s="41">
        <f>+LOOKUP($A44,'S-Junio'!$A$2:$A$1993,'S-Junio'!$C$2:$C$1993)</f>
        <v>0</v>
      </c>
      <c r="J44" s="41">
        <f>+LOOKUP($A44,'S-Julio'!$A$2:$A$1993,'S-Julio'!$C$2:$C$1993)</f>
        <v>0</v>
      </c>
      <c r="K44" s="41">
        <f>+LOOKUP($A44,'S-Agosto'!$A$2:$A$1993,'S-Agosto'!$C$2:$C$1993)</f>
        <v>0</v>
      </c>
      <c r="L44" s="41">
        <f>+LOOKUP($A44,'S-Septiembre'!$A$2:$A$1993,'S-Septiembre'!$C$2:$C$1993)</f>
        <v>0</v>
      </c>
      <c r="M44" s="41">
        <f>+LOOKUP($A44,'S-octubre'!$A$2:$A$1992,'S-octubre'!$C$2:$C$1992)</f>
        <v>0</v>
      </c>
      <c r="N44" s="41">
        <f>+LOOKUP($A44,'S-Noviembre'!$A$2:$A$1992,'S-Noviembre'!$C$2:$C$1992)</f>
        <v>0</v>
      </c>
      <c r="O44" s="41">
        <f>+LOOKUP($A44,'S-Diciembre'!$A$2:$A$1992,'S-Diciembre'!$C$2:$C$1992)</f>
        <v>0</v>
      </c>
    </row>
    <row r="45" spans="1:15" ht="15.75" hidden="1" x14ac:dyDescent="0.25">
      <c r="A45" s="163" t="s">
        <v>1292</v>
      </c>
      <c r="B45" s="164" t="s">
        <v>1293</v>
      </c>
      <c r="C45" s="41">
        <f t="shared" si="0"/>
        <v>0</v>
      </c>
      <c r="D45" s="41">
        <f>+LOOKUP($A45,'S-Enero'!$A$2:$A$1993,'S-Enero'!$C$2:$C$1993)</f>
        <v>0</v>
      </c>
      <c r="E45" s="41">
        <f>+LOOKUP($A45,'S-Febrero'!$A$2:$A$1993,'S-Febrero'!$C$2:$C$1993)</f>
        <v>0</v>
      </c>
      <c r="F45" s="41">
        <f>+LOOKUP($A45,'S-Marzo'!$A$2:$A$1993,'S-Marzo'!$C$2:$C$1993)</f>
        <v>0</v>
      </c>
      <c r="G45" s="41">
        <f>+LOOKUP($A45,'S-Abril'!$A$2:$A$1993,'S-Abril'!$C$2:$C$1993)</f>
        <v>0</v>
      </c>
      <c r="H45" s="41">
        <f>+LOOKUP($A45,'S-Mayo'!$A$2:$A$1993,'S-Mayo'!$C$2:$C$1993)</f>
        <v>0</v>
      </c>
      <c r="I45" s="41">
        <f>+LOOKUP($A45,'S-Junio'!$A$2:$A$1993,'S-Junio'!$C$2:$C$1993)</f>
        <v>0</v>
      </c>
      <c r="J45" s="41">
        <f>+LOOKUP($A45,'S-Julio'!$A$2:$A$1993,'S-Julio'!$C$2:$C$1993)</f>
        <v>0</v>
      </c>
      <c r="K45" s="41">
        <f>+LOOKUP($A45,'S-Agosto'!$A$2:$A$1993,'S-Agosto'!$C$2:$C$1993)</f>
        <v>0</v>
      </c>
      <c r="L45" s="41">
        <f>+LOOKUP($A45,'S-Septiembre'!$A$2:$A$1993,'S-Septiembre'!$C$2:$C$1993)</f>
        <v>0</v>
      </c>
      <c r="M45" s="41">
        <f>+LOOKUP($A45,'S-octubre'!$A$2:$A$1992,'S-octubre'!$C$2:$C$1992)</f>
        <v>0</v>
      </c>
      <c r="N45" s="41">
        <f>+LOOKUP($A45,'S-Noviembre'!$A$2:$A$1992,'S-Noviembre'!$C$2:$C$1992)</f>
        <v>0</v>
      </c>
      <c r="O45" s="41">
        <f>+LOOKUP($A45,'S-Diciembre'!$A$2:$A$1992,'S-Diciembre'!$C$2:$C$1992)</f>
        <v>0</v>
      </c>
    </row>
    <row r="46" spans="1:15" ht="15.75" hidden="1" x14ac:dyDescent="0.25">
      <c r="A46" s="163" t="s">
        <v>1294</v>
      </c>
      <c r="B46" s="166" t="s">
        <v>1295</v>
      </c>
      <c r="C46" s="41">
        <f t="shared" si="0"/>
        <v>0</v>
      </c>
      <c r="D46" s="41">
        <f>+LOOKUP($A46,'S-Enero'!$A$2:$A$1993,'S-Enero'!$C$2:$C$1993)</f>
        <v>0</v>
      </c>
      <c r="E46" s="41">
        <f>+LOOKUP($A46,'S-Febrero'!$A$2:$A$1993,'S-Febrero'!$C$2:$C$1993)</f>
        <v>0</v>
      </c>
      <c r="F46" s="41">
        <f>+LOOKUP($A46,'S-Marzo'!$A$2:$A$1993,'S-Marzo'!$C$2:$C$1993)</f>
        <v>0</v>
      </c>
      <c r="G46" s="41">
        <f>+LOOKUP($A46,'S-Abril'!$A$2:$A$1993,'S-Abril'!$C$2:$C$1993)</f>
        <v>0</v>
      </c>
      <c r="H46" s="41">
        <f>+LOOKUP($A46,'S-Mayo'!$A$2:$A$1993,'S-Mayo'!$C$2:$C$1993)</f>
        <v>0</v>
      </c>
      <c r="I46" s="41">
        <f>+LOOKUP($A46,'S-Junio'!$A$2:$A$1993,'S-Junio'!$C$2:$C$1993)</f>
        <v>0</v>
      </c>
      <c r="J46" s="41">
        <f>+LOOKUP($A46,'S-Julio'!$A$2:$A$1993,'S-Julio'!$C$2:$C$1993)</f>
        <v>0</v>
      </c>
      <c r="K46" s="41">
        <f>+LOOKUP($A46,'S-Agosto'!$A$2:$A$1993,'S-Agosto'!$C$2:$C$1993)</f>
        <v>0</v>
      </c>
      <c r="L46" s="41">
        <f>+LOOKUP($A46,'S-Septiembre'!$A$2:$A$1993,'S-Septiembre'!$C$2:$C$1993)</f>
        <v>0</v>
      </c>
      <c r="M46" s="41">
        <f>+LOOKUP($A46,'S-octubre'!$A$2:$A$1992,'S-octubre'!$C$2:$C$1992)</f>
        <v>0</v>
      </c>
      <c r="N46" s="41">
        <f>+LOOKUP($A46,'S-Noviembre'!$A$2:$A$1992,'S-Noviembre'!$C$2:$C$1992)</f>
        <v>0</v>
      </c>
      <c r="O46" s="41">
        <f>+LOOKUP($A46,'S-Diciembre'!$A$2:$A$1992,'S-Diciembre'!$C$2:$C$1992)</f>
        <v>0</v>
      </c>
    </row>
    <row r="47" spans="1:15" ht="15.75" hidden="1" x14ac:dyDescent="0.25">
      <c r="A47" s="163" t="s">
        <v>1296</v>
      </c>
      <c r="B47" s="164" t="s">
        <v>1297</v>
      </c>
      <c r="C47" s="41">
        <f t="shared" si="0"/>
        <v>0</v>
      </c>
      <c r="D47" s="41">
        <f>+LOOKUP($A47,'S-Enero'!$A$2:$A$1993,'S-Enero'!$C$2:$C$1993)</f>
        <v>0</v>
      </c>
      <c r="E47" s="41">
        <f>+LOOKUP($A47,'S-Febrero'!$A$2:$A$1993,'S-Febrero'!$C$2:$C$1993)</f>
        <v>0</v>
      </c>
      <c r="F47" s="41">
        <f>+LOOKUP($A47,'S-Marzo'!$A$2:$A$1993,'S-Marzo'!$C$2:$C$1993)</f>
        <v>0</v>
      </c>
      <c r="G47" s="41">
        <f>+LOOKUP($A47,'S-Abril'!$A$2:$A$1993,'S-Abril'!$C$2:$C$1993)</f>
        <v>0</v>
      </c>
      <c r="H47" s="41">
        <f>+LOOKUP($A47,'S-Mayo'!$A$2:$A$1993,'S-Mayo'!$C$2:$C$1993)</f>
        <v>0</v>
      </c>
      <c r="I47" s="41">
        <f>+LOOKUP($A47,'S-Junio'!$A$2:$A$1993,'S-Junio'!$C$2:$C$1993)</f>
        <v>0</v>
      </c>
      <c r="J47" s="41">
        <f>+LOOKUP($A47,'S-Julio'!$A$2:$A$1993,'S-Julio'!$C$2:$C$1993)</f>
        <v>0</v>
      </c>
      <c r="K47" s="41">
        <f>+LOOKUP($A47,'S-Agosto'!$A$2:$A$1993,'S-Agosto'!$C$2:$C$1993)</f>
        <v>0</v>
      </c>
      <c r="L47" s="41">
        <f>+LOOKUP($A47,'S-Septiembre'!$A$2:$A$1993,'S-Septiembre'!$C$2:$C$1993)</f>
        <v>0</v>
      </c>
      <c r="M47" s="41">
        <f>+LOOKUP($A47,'S-octubre'!$A$2:$A$1992,'S-octubre'!$C$2:$C$1992)</f>
        <v>0</v>
      </c>
      <c r="N47" s="41">
        <f>+LOOKUP($A47,'S-Noviembre'!$A$2:$A$1992,'S-Noviembre'!$C$2:$C$1992)</f>
        <v>0</v>
      </c>
      <c r="O47" s="41">
        <f>+LOOKUP($A47,'S-Diciembre'!$A$2:$A$1992,'S-Diciembre'!$C$2:$C$1992)</f>
        <v>0</v>
      </c>
    </row>
    <row r="48" spans="1:15" ht="15.75" hidden="1" x14ac:dyDescent="0.25">
      <c r="A48" s="163" t="s">
        <v>1298</v>
      </c>
      <c r="B48" s="164" t="s">
        <v>1299</v>
      </c>
      <c r="C48" s="41">
        <f t="shared" si="0"/>
        <v>0</v>
      </c>
      <c r="D48" s="41">
        <f>+LOOKUP($A48,'S-Enero'!$A$2:$A$1993,'S-Enero'!$C$2:$C$1993)</f>
        <v>0</v>
      </c>
      <c r="E48" s="41">
        <f>+LOOKUP($A48,'S-Febrero'!$A$2:$A$1993,'S-Febrero'!$C$2:$C$1993)</f>
        <v>0</v>
      </c>
      <c r="F48" s="41">
        <f>+LOOKUP($A48,'S-Marzo'!$A$2:$A$1993,'S-Marzo'!$C$2:$C$1993)</f>
        <v>0</v>
      </c>
      <c r="G48" s="41">
        <f>+LOOKUP($A48,'S-Abril'!$A$2:$A$1993,'S-Abril'!$C$2:$C$1993)</f>
        <v>0</v>
      </c>
      <c r="H48" s="41">
        <f>+LOOKUP($A48,'S-Mayo'!$A$2:$A$1993,'S-Mayo'!$C$2:$C$1993)</f>
        <v>0</v>
      </c>
      <c r="I48" s="41">
        <f>+LOOKUP($A48,'S-Junio'!$A$2:$A$1993,'S-Junio'!$C$2:$C$1993)</f>
        <v>0</v>
      </c>
      <c r="J48" s="41">
        <f>+LOOKUP($A48,'S-Julio'!$A$2:$A$1993,'S-Julio'!$C$2:$C$1993)</f>
        <v>0</v>
      </c>
      <c r="K48" s="41">
        <f>+LOOKUP($A48,'S-Agosto'!$A$2:$A$1993,'S-Agosto'!$C$2:$C$1993)</f>
        <v>0</v>
      </c>
      <c r="L48" s="41">
        <f>+LOOKUP($A48,'S-Septiembre'!$A$2:$A$1993,'S-Septiembre'!$C$2:$C$1993)</f>
        <v>0</v>
      </c>
      <c r="M48" s="41">
        <f>+LOOKUP($A48,'S-octubre'!$A$2:$A$1992,'S-octubre'!$C$2:$C$1992)</f>
        <v>0</v>
      </c>
      <c r="N48" s="41">
        <f>+LOOKUP($A48,'S-Noviembre'!$A$2:$A$1992,'S-Noviembre'!$C$2:$C$1992)</f>
        <v>0</v>
      </c>
      <c r="O48" s="41">
        <f>+LOOKUP($A48,'S-Diciembre'!$A$2:$A$1992,'S-Diciembre'!$C$2:$C$1992)</f>
        <v>0</v>
      </c>
    </row>
    <row r="49" spans="1:15" ht="15.75" hidden="1" x14ac:dyDescent="0.25">
      <c r="A49" s="163" t="s">
        <v>1300</v>
      </c>
      <c r="B49" s="164" t="s">
        <v>1301</v>
      </c>
      <c r="C49" s="41">
        <f t="shared" si="0"/>
        <v>0</v>
      </c>
      <c r="D49" s="41">
        <f>+LOOKUP($A49,'S-Enero'!$A$2:$A$1993,'S-Enero'!$C$2:$C$1993)</f>
        <v>0</v>
      </c>
      <c r="E49" s="41">
        <f>+LOOKUP($A49,'S-Febrero'!$A$2:$A$1993,'S-Febrero'!$C$2:$C$1993)</f>
        <v>0</v>
      </c>
      <c r="F49" s="41">
        <f>+LOOKUP($A49,'S-Marzo'!$A$2:$A$1993,'S-Marzo'!$C$2:$C$1993)</f>
        <v>0</v>
      </c>
      <c r="G49" s="41">
        <f>+LOOKUP($A49,'S-Abril'!$A$2:$A$1993,'S-Abril'!$C$2:$C$1993)</f>
        <v>0</v>
      </c>
      <c r="H49" s="41">
        <f>+LOOKUP($A49,'S-Mayo'!$A$2:$A$1993,'S-Mayo'!$C$2:$C$1993)</f>
        <v>0</v>
      </c>
      <c r="I49" s="41">
        <f>+LOOKUP($A49,'S-Junio'!$A$2:$A$1993,'S-Junio'!$C$2:$C$1993)</f>
        <v>0</v>
      </c>
      <c r="J49" s="41">
        <f>+LOOKUP($A49,'S-Julio'!$A$2:$A$1993,'S-Julio'!$C$2:$C$1993)</f>
        <v>0</v>
      </c>
      <c r="K49" s="41">
        <f>+LOOKUP($A49,'S-Agosto'!$A$2:$A$1993,'S-Agosto'!$C$2:$C$1993)</f>
        <v>0</v>
      </c>
      <c r="L49" s="41">
        <f>+LOOKUP($A49,'S-Septiembre'!$A$2:$A$1993,'S-Septiembre'!$C$2:$C$1993)</f>
        <v>0</v>
      </c>
      <c r="M49" s="41">
        <f>+LOOKUP($A49,'S-octubre'!$A$2:$A$1992,'S-octubre'!$C$2:$C$1992)</f>
        <v>0</v>
      </c>
      <c r="N49" s="41">
        <f>+LOOKUP($A49,'S-Noviembre'!$A$2:$A$1992,'S-Noviembre'!$C$2:$C$1992)</f>
        <v>0</v>
      </c>
      <c r="O49" s="41">
        <f>+LOOKUP($A49,'S-Diciembre'!$A$2:$A$1992,'S-Diciembre'!$C$2:$C$1992)</f>
        <v>0</v>
      </c>
    </row>
    <row r="50" spans="1:15" ht="15.75" hidden="1" x14ac:dyDescent="0.25">
      <c r="A50" s="163" t="s">
        <v>1302</v>
      </c>
      <c r="B50" s="164" t="s">
        <v>1303</v>
      </c>
      <c r="C50" s="41">
        <f t="shared" si="0"/>
        <v>0</v>
      </c>
      <c r="D50" s="41">
        <f>+LOOKUP($A50,'S-Enero'!$A$2:$A$1993,'S-Enero'!$C$2:$C$1993)</f>
        <v>0</v>
      </c>
      <c r="E50" s="41">
        <f>+LOOKUP($A50,'S-Febrero'!$A$2:$A$1993,'S-Febrero'!$C$2:$C$1993)</f>
        <v>0</v>
      </c>
      <c r="F50" s="41">
        <f>+LOOKUP($A50,'S-Marzo'!$A$2:$A$1993,'S-Marzo'!$C$2:$C$1993)</f>
        <v>0</v>
      </c>
      <c r="G50" s="41">
        <f>+LOOKUP($A50,'S-Abril'!$A$2:$A$1993,'S-Abril'!$C$2:$C$1993)</f>
        <v>0</v>
      </c>
      <c r="H50" s="41">
        <f>+LOOKUP($A50,'S-Mayo'!$A$2:$A$1993,'S-Mayo'!$C$2:$C$1993)</f>
        <v>0</v>
      </c>
      <c r="I50" s="41">
        <f>+LOOKUP($A50,'S-Junio'!$A$2:$A$1993,'S-Junio'!$C$2:$C$1993)</f>
        <v>0</v>
      </c>
      <c r="J50" s="41">
        <f>+LOOKUP($A50,'S-Julio'!$A$2:$A$1993,'S-Julio'!$C$2:$C$1993)</f>
        <v>0</v>
      </c>
      <c r="K50" s="41">
        <f>+LOOKUP($A50,'S-Agosto'!$A$2:$A$1993,'S-Agosto'!$C$2:$C$1993)</f>
        <v>0</v>
      </c>
      <c r="L50" s="41">
        <f>+LOOKUP($A50,'S-Septiembre'!$A$2:$A$1993,'S-Septiembre'!$C$2:$C$1993)</f>
        <v>0</v>
      </c>
      <c r="M50" s="41">
        <f>+LOOKUP($A50,'S-octubre'!$A$2:$A$1992,'S-octubre'!$C$2:$C$1992)</f>
        <v>0</v>
      </c>
      <c r="N50" s="41">
        <f>+LOOKUP($A50,'S-Noviembre'!$A$2:$A$1992,'S-Noviembre'!$C$2:$C$1992)</f>
        <v>0</v>
      </c>
      <c r="O50" s="41">
        <f>+LOOKUP($A50,'S-Diciembre'!$A$2:$A$1992,'S-Diciembre'!$C$2:$C$1992)</f>
        <v>0</v>
      </c>
    </row>
    <row r="51" spans="1:15" ht="15.75" hidden="1" x14ac:dyDescent="0.25">
      <c r="A51" s="163" t="s">
        <v>1304</v>
      </c>
      <c r="B51" s="166" t="s">
        <v>1305</v>
      </c>
      <c r="C51" s="41">
        <f t="shared" si="0"/>
        <v>0</v>
      </c>
      <c r="D51" s="41">
        <f>+LOOKUP($A51,'S-Enero'!$A$2:$A$1993,'S-Enero'!$C$2:$C$1993)</f>
        <v>0</v>
      </c>
      <c r="E51" s="41">
        <f>+LOOKUP($A51,'S-Febrero'!$A$2:$A$1993,'S-Febrero'!$C$2:$C$1993)</f>
        <v>0</v>
      </c>
      <c r="F51" s="41">
        <f>+LOOKUP($A51,'S-Marzo'!$A$2:$A$1993,'S-Marzo'!$C$2:$C$1993)</f>
        <v>0</v>
      </c>
      <c r="G51" s="41">
        <f>+LOOKUP($A51,'S-Abril'!$A$2:$A$1993,'S-Abril'!$C$2:$C$1993)</f>
        <v>0</v>
      </c>
      <c r="H51" s="41">
        <f>+LOOKUP($A51,'S-Mayo'!$A$2:$A$1993,'S-Mayo'!$C$2:$C$1993)</f>
        <v>0</v>
      </c>
      <c r="I51" s="41">
        <f>+LOOKUP($A51,'S-Junio'!$A$2:$A$1993,'S-Junio'!$C$2:$C$1993)</f>
        <v>0</v>
      </c>
      <c r="J51" s="41">
        <f>+LOOKUP($A51,'S-Julio'!$A$2:$A$1993,'S-Julio'!$C$2:$C$1993)</f>
        <v>0</v>
      </c>
      <c r="K51" s="41">
        <f>+LOOKUP($A51,'S-Agosto'!$A$2:$A$1993,'S-Agosto'!$C$2:$C$1993)</f>
        <v>0</v>
      </c>
      <c r="L51" s="41">
        <f>+LOOKUP($A51,'S-Septiembre'!$A$2:$A$1993,'S-Septiembre'!$C$2:$C$1993)</f>
        <v>0</v>
      </c>
      <c r="M51" s="41">
        <f>+LOOKUP($A51,'S-octubre'!$A$2:$A$1992,'S-octubre'!$C$2:$C$1992)</f>
        <v>0</v>
      </c>
      <c r="N51" s="41">
        <f>+LOOKUP($A51,'S-Noviembre'!$A$2:$A$1992,'S-Noviembre'!$C$2:$C$1992)</f>
        <v>0</v>
      </c>
      <c r="O51" s="41">
        <f>+LOOKUP($A51,'S-Diciembre'!$A$2:$A$1992,'S-Diciembre'!$C$2:$C$1992)</f>
        <v>0</v>
      </c>
    </row>
    <row r="52" spans="1:15" ht="15.75" hidden="1" x14ac:dyDescent="0.25">
      <c r="A52" s="163" t="s">
        <v>1306</v>
      </c>
      <c r="B52" s="166" t="s">
        <v>1307</v>
      </c>
      <c r="C52" s="41">
        <f t="shared" si="0"/>
        <v>0</v>
      </c>
      <c r="D52" s="41">
        <f>+LOOKUP($A52,'S-Enero'!$A$2:$A$1993,'S-Enero'!$C$2:$C$1993)</f>
        <v>0</v>
      </c>
      <c r="E52" s="41">
        <f>+LOOKUP($A52,'S-Febrero'!$A$2:$A$1993,'S-Febrero'!$C$2:$C$1993)</f>
        <v>0</v>
      </c>
      <c r="F52" s="41">
        <f>+LOOKUP($A52,'S-Marzo'!$A$2:$A$1993,'S-Marzo'!$C$2:$C$1993)</f>
        <v>0</v>
      </c>
      <c r="G52" s="41">
        <f>+LOOKUP($A52,'S-Abril'!$A$2:$A$1993,'S-Abril'!$C$2:$C$1993)</f>
        <v>0</v>
      </c>
      <c r="H52" s="41">
        <f>+LOOKUP($A52,'S-Mayo'!$A$2:$A$1993,'S-Mayo'!$C$2:$C$1993)</f>
        <v>0</v>
      </c>
      <c r="I52" s="41">
        <f>+LOOKUP($A52,'S-Junio'!$A$2:$A$1993,'S-Junio'!$C$2:$C$1993)</f>
        <v>0</v>
      </c>
      <c r="J52" s="41">
        <f>+LOOKUP($A52,'S-Julio'!$A$2:$A$1993,'S-Julio'!$C$2:$C$1993)</f>
        <v>0</v>
      </c>
      <c r="K52" s="41">
        <f>+LOOKUP($A52,'S-Agosto'!$A$2:$A$1993,'S-Agosto'!$C$2:$C$1993)</f>
        <v>0</v>
      </c>
      <c r="L52" s="41">
        <f>+LOOKUP($A52,'S-Septiembre'!$A$2:$A$1993,'S-Septiembre'!$C$2:$C$1993)</f>
        <v>0</v>
      </c>
      <c r="M52" s="41">
        <f>+LOOKUP($A52,'S-octubre'!$A$2:$A$1992,'S-octubre'!$C$2:$C$1992)</f>
        <v>0</v>
      </c>
      <c r="N52" s="41">
        <f>+LOOKUP($A52,'S-Noviembre'!$A$2:$A$1992,'S-Noviembre'!$C$2:$C$1992)</f>
        <v>0</v>
      </c>
      <c r="O52" s="41">
        <f>+LOOKUP($A52,'S-Diciembre'!$A$2:$A$1992,'S-Diciembre'!$C$2:$C$1992)</f>
        <v>0</v>
      </c>
    </row>
    <row r="53" spans="1:15" ht="15.75" hidden="1" x14ac:dyDescent="0.25">
      <c r="A53" s="163" t="s">
        <v>1308</v>
      </c>
      <c r="B53" s="164" t="s">
        <v>1309</v>
      </c>
      <c r="C53" s="41">
        <f t="shared" si="0"/>
        <v>0</v>
      </c>
      <c r="D53" s="41">
        <f>+LOOKUP($A53,'S-Enero'!$A$2:$A$1993,'S-Enero'!$C$2:$C$1993)</f>
        <v>0</v>
      </c>
      <c r="E53" s="41">
        <f>+LOOKUP($A53,'S-Febrero'!$A$2:$A$1993,'S-Febrero'!$C$2:$C$1993)</f>
        <v>0</v>
      </c>
      <c r="F53" s="41">
        <f>+LOOKUP($A53,'S-Marzo'!$A$2:$A$1993,'S-Marzo'!$C$2:$C$1993)</f>
        <v>0</v>
      </c>
      <c r="G53" s="41">
        <f>+LOOKUP($A53,'S-Abril'!$A$2:$A$1993,'S-Abril'!$C$2:$C$1993)</f>
        <v>0</v>
      </c>
      <c r="H53" s="41">
        <f>+LOOKUP($A53,'S-Mayo'!$A$2:$A$1993,'S-Mayo'!$C$2:$C$1993)</f>
        <v>0</v>
      </c>
      <c r="I53" s="41">
        <f>+LOOKUP($A53,'S-Junio'!$A$2:$A$1993,'S-Junio'!$C$2:$C$1993)</f>
        <v>0</v>
      </c>
      <c r="J53" s="41">
        <f>+LOOKUP($A53,'S-Julio'!$A$2:$A$1993,'S-Julio'!$C$2:$C$1993)</f>
        <v>0</v>
      </c>
      <c r="K53" s="41">
        <f>+LOOKUP($A53,'S-Agosto'!$A$2:$A$1993,'S-Agosto'!$C$2:$C$1993)</f>
        <v>0</v>
      </c>
      <c r="L53" s="41">
        <f>+LOOKUP($A53,'S-Septiembre'!$A$2:$A$1993,'S-Septiembre'!$C$2:$C$1993)</f>
        <v>0</v>
      </c>
      <c r="M53" s="41">
        <f>+LOOKUP($A53,'S-octubre'!$A$2:$A$1992,'S-octubre'!$C$2:$C$1992)</f>
        <v>0</v>
      </c>
      <c r="N53" s="41">
        <f>+LOOKUP($A53,'S-Noviembre'!$A$2:$A$1992,'S-Noviembre'!$C$2:$C$1992)</f>
        <v>0</v>
      </c>
      <c r="O53" s="41">
        <f>+LOOKUP($A53,'S-Diciembre'!$A$2:$A$1992,'S-Diciembre'!$C$2:$C$1992)</f>
        <v>0</v>
      </c>
    </row>
    <row r="54" spans="1:15" ht="15.75" hidden="1" x14ac:dyDescent="0.25">
      <c r="A54" s="163" t="s">
        <v>1310</v>
      </c>
      <c r="B54" s="164" t="s">
        <v>1311</v>
      </c>
      <c r="C54" s="41">
        <f t="shared" si="0"/>
        <v>0</v>
      </c>
      <c r="D54" s="41">
        <f>+LOOKUP($A54,'S-Enero'!$A$2:$A$1993,'S-Enero'!$C$2:$C$1993)</f>
        <v>0</v>
      </c>
      <c r="E54" s="41">
        <f>+LOOKUP($A54,'S-Febrero'!$A$2:$A$1993,'S-Febrero'!$C$2:$C$1993)</f>
        <v>0</v>
      </c>
      <c r="F54" s="41">
        <f>+LOOKUP($A54,'S-Marzo'!$A$2:$A$1993,'S-Marzo'!$C$2:$C$1993)</f>
        <v>0</v>
      </c>
      <c r="G54" s="41">
        <f>+LOOKUP($A54,'S-Abril'!$A$2:$A$1993,'S-Abril'!$C$2:$C$1993)</f>
        <v>0</v>
      </c>
      <c r="H54" s="41">
        <f>+LOOKUP($A54,'S-Mayo'!$A$2:$A$1993,'S-Mayo'!$C$2:$C$1993)</f>
        <v>0</v>
      </c>
      <c r="I54" s="41">
        <f>+LOOKUP($A54,'S-Junio'!$A$2:$A$1993,'S-Junio'!$C$2:$C$1993)</f>
        <v>0</v>
      </c>
      <c r="J54" s="41">
        <f>+LOOKUP($A54,'S-Julio'!$A$2:$A$1993,'S-Julio'!$C$2:$C$1993)</f>
        <v>0</v>
      </c>
      <c r="K54" s="41">
        <f>+LOOKUP($A54,'S-Agosto'!$A$2:$A$1993,'S-Agosto'!$C$2:$C$1993)</f>
        <v>0</v>
      </c>
      <c r="L54" s="41">
        <f>+LOOKUP($A54,'S-Septiembre'!$A$2:$A$1993,'S-Septiembre'!$C$2:$C$1993)</f>
        <v>0</v>
      </c>
      <c r="M54" s="41">
        <f>+LOOKUP($A54,'S-octubre'!$A$2:$A$1992,'S-octubre'!$C$2:$C$1992)</f>
        <v>0</v>
      </c>
      <c r="N54" s="41">
        <f>+LOOKUP($A54,'S-Noviembre'!$A$2:$A$1992,'S-Noviembre'!$C$2:$C$1992)</f>
        <v>0</v>
      </c>
      <c r="O54" s="41">
        <f>+LOOKUP($A54,'S-Diciembre'!$A$2:$A$1992,'S-Diciembre'!$C$2:$C$1992)</f>
        <v>0</v>
      </c>
    </row>
    <row r="55" spans="1:15" ht="15.75" hidden="1" x14ac:dyDescent="0.25">
      <c r="A55" s="163" t="s">
        <v>1312</v>
      </c>
      <c r="B55" s="166" t="s">
        <v>1313</v>
      </c>
      <c r="C55" s="41">
        <f t="shared" si="0"/>
        <v>0</v>
      </c>
      <c r="D55" s="41">
        <f>+LOOKUP($A55,'S-Enero'!$A$2:$A$1993,'S-Enero'!$C$2:$C$1993)</f>
        <v>0</v>
      </c>
      <c r="E55" s="41">
        <f>+LOOKUP($A55,'S-Febrero'!$A$2:$A$1993,'S-Febrero'!$C$2:$C$1993)</f>
        <v>0</v>
      </c>
      <c r="F55" s="41">
        <f>+LOOKUP($A55,'S-Marzo'!$A$2:$A$1993,'S-Marzo'!$C$2:$C$1993)</f>
        <v>0</v>
      </c>
      <c r="G55" s="41">
        <f>+LOOKUP($A55,'S-Abril'!$A$2:$A$1993,'S-Abril'!$C$2:$C$1993)</f>
        <v>0</v>
      </c>
      <c r="H55" s="41">
        <f>+LOOKUP($A55,'S-Mayo'!$A$2:$A$1993,'S-Mayo'!$C$2:$C$1993)</f>
        <v>0</v>
      </c>
      <c r="I55" s="41">
        <f>+LOOKUP($A55,'S-Junio'!$A$2:$A$1993,'S-Junio'!$C$2:$C$1993)</f>
        <v>0</v>
      </c>
      <c r="J55" s="41">
        <f>+LOOKUP($A55,'S-Julio'!$A$2:$A$1993,'S-Julio'!$C$2:$C$1993)</f>
        <v>0</v>
      </c>
      <c r="K55" s="41">
        <f>+LOOKUP($A55,'S-Agosto'!$A$2:$A$1993,'S-Agosto'!$C$2:$C$1993)</f>
        <v>0</v>
      </c>
      <c r="L55" s="41">
        <f>+LOOKUP($A55,'S-Septiembre'!$A$2:$A$1993,'S-Septiembre'!$C$2:$C$1993)</f>
        <v>0</v>
      </c>
      <c r="M55" s="41">
        <f>+LOOKUP($A55,'S-octubre'!$A$2:$A$1992,'S-octubre'!$C$2:$C$1992)</f>
        <v>0</v>
      </c>
      <c r="N55" s="41">
        <f>+LOOKUP($A55,'S-Noviembre'!$A$2:$A$1992,'S-Noviembre'!$C$2:$C$1992)</f>
        <v>0</v>
      </c>
      <c r="O55" s="41">
        <f>+LOOKUP($A55,'S-Diciembre'!$A$2:$A$1992,'S-Diciembre'!$C$2:$C$1992)</f>
        <v>0</v>
      </c>
    </row>
    <row r="56" spans="1:15" ht="15.75" hidden="1" x14ac:dyDescent="0.25">
      <c r="A56" s="163" t="s">
        <v>1314</v>
      </c>
      <c r="B56" s="164" t="s">
        <v>1315</v>
      </c>
      <c r="C56" s="41">
        <f t="shared" si="0"/>
        <v>0</v>
      </c>
      <c r="D56" s="41">
        <f>+LOOKUP($A56,'S-Enero'!$A$2:$A$1993,'S-Enero'!$C$2:$C$1993)</f>
        <v>0</v>
      </c>
      <c r="E56" s="41">
        <f>+LOOKUP($A56,'S-Febrero'!$A$2:$A$1993,'S-Febrero'!$C$2:$C$1993)</f>
        <v>0</v>
      </c>
      <c r="F56" s="41">
        <f>+LOOKUP($A56,'S-Marzo'!$A$2:$A$1993,'S-Marzo'!$C$2:$C$1993)</f>
        <v>0</v>
      </c>
      <c r="G56" s="41">
        <f>+LOOKUP($A56,'S-Abril'!$A$2:$A$1993,'S-Abril'!$C$2:$C$1993)</f>
        <v>0</v>
      </c>
      <c r="H56" s="41">
        <f>+LOOKUP($A56,'S-Mayo'!$A$2:$A$1993,'S-Mayo'!$C$2:$C$1993)</f>
        <v>0</v>
      </c>
      <c r="I56" s="41">
        <f>+LOOKUP($A56,'S-Junio'!$A$2:$A$1993,'S-Junio'!$C$2:$C$1993)</f>
        <v>0</v>
      </c>
      <c r="J56" s="41">
        <f>+LOOKUP($A56,'S-Julio'!$A$2:$A$1993,'S-Julio'!$C$2:$C$1993)</f>
        <v>0</v>
      </c>
      <c r="K56" s="41">
        <f>+LOOKUP($A56,'S-Agosto'!$A$2:$A$1993,'S-Agosto'!$C$2:$C$1993)</f>
        <v>0</v>
      </c>
      <c r="L56" s="41">
        <f>+LOOKUP($A56,'S-Septiembre'!$A$2:$A$1993,'S-Septiembre'!$C$2:$C$1993)</f>
        <v>0</v>
      </c>
      <c r="M56" s="41">
        <f>+LOOKUP($A56,'S-octubre'!$A$2:$A$1992,'S-octubre'!$C$2:$C$1992)</f>
        <v>0</v>
      </c>
      <c r="N56" s="41">
        <f>+LOOKUP($A56,'S-Noviembre'!$A$2:$A$1992,'S-Noviembre'!$C$2:$C$1992)</f>
        <v>0</v>
      </c>
      <c r="O56" s="41">
        <f>+LOOKUP($A56,'S-Diciembre'!$A$2:$A$1992,'S-Diciembre'!$C$2:$C$1992)</f>
        <v>0</v>
      </c>
    </row>
    <row r="57" spans="1:15" ht="15.75" hidden="1" x14ac:dyDescent="0.25">
      <c r="A57" s="163" t="s">
        <v>1316</v>
      </c>
      <c r="B57" s="164" t="s">
        <v>1317</v>
      </c>
      <c r="C57" s="41">
        <f t="shared" si="0"/>
        <v>0</v>
      </c>
      <c r="D57" s="41">
        <f>+LOOKUP($A57,'S-Enero'!$A$2:$A$1993,'S-Enero'!$C$2:$C$1993)</f>
        <v>0</v>
      </c>
      <c r="E57" s="41">
        <f>+LOOKUP($A57,'S-Febrero'!$A$2:$A$1993,'S-Febrero'!$C$2:$C$1993)</f>
        <v>0</v>
      </c>
      <c r="F57" s="41">
        <f>+LOOKUP($A57,'S-Marzo'!$A$2:$A$1993,'S-Marzo'!$C$2:$C$1993)</f>
        <v>0</v>
      </c>
      <c r="G57" s="41">
        <f>+LOOKUP($A57,'S-Abril'!$A$2:$A$1993,'S-Abril'!$C$2:$C$1993)</f>
        <v>0</v>
      </c>
      <c r="H57" s="41">
        <f>+LOOKUP($A57,'S-Mayo'!$A$2:$A$1993,'S-Mayo'!$C$2:$C$1993)</f>
        <v>0</v>
      </c>
      <c r="I57" s="41">
        <f>+LOOKUP($A57,'S-Junio'!$A$2:$A$1993,'S-Junio'!$C$2:$C$1993)</f>
        <v>0</v>
      </c>
      <c r="J57" s="41">
        <f>+LOOKUP($A57,'S-Julio'!$A$2:$A$1993,'S-Julio'!$C$2:$C$1993)</f>
        <v>0</v>
      </c>
      <c r="K57" s="41">
        <f>+LOOKUP($A57,'S-Agosto'!$A$2:$A$1993,'S-Agosto'!$C$2:$C$1993)</f>
        <v>0</v>
      </c>
      <c r="L57" s="41">
        <f>+LOOKUP($A57,'S-Septiembre'!$A$2:$A$1993,'S-Septiembre'!$C$2:$C$1993)</f>
        <v>0</v>
      </c>
      <c r="M57" s="41">
        <f>+LOOKUP($A57,'S-octubre'!$A$2:$A$1992,'S-octubre'!$C$2:$C$1992)</f>
        <v>0</v>
      </c>
      <c r="N57" s="41">
        <f>+LOOKUP($A57,'S-Noviembre'!$A$2:$A$1992,'S-Noviembre'!$C$2:$C$1992)</f>
        <v>0</v>
      </c>
      <c r="O57" s="41">
        <f>+LOOKUP($A57,'S-Diciembre'!$A$2:$A$1992,'S-Diciembre'!$C$2:$C$1992)</f>
        <v>0</v>
      </c>
    </row>
    <row r="58" spans="1:15" ht="15.75" hidden="1" x14ac:dyDescent="0.25">
      <c r="A58" s="163" t="s">
        <v>1318</v>
      </c>
      <c r="B58" s="164" t="s">
        <v>1319</v>
      </c>
      <c r="C58" s="41">
        <f t="shared" si="0"/>
        <v>0</v>
      </c>
      <c r="D58" s="41">
        <f>+LOOKUP($A58,'S-Enero'!$A$2:$A$1993,'S-Enero'!$C$2:$C$1993)</f>
        <v>0</v>
      </c>
      <c r="E58" s="41">
        <f>+LOOKUP($A58,'S-Febrero'!$A$2:$A$1993,'S-Febrero'!$C$2:$C$1993)</f>
        <v>0</v>
      </c>
      <c r="F58" s="41">
        <f>+LOOKUP($A58,'S-Marzo'!$A$2:$A$1993,'S-Marzo'!$C$2:$C$1993)</f>
        <v>0</v>
      </c>
      <c r="G58" s="41">
        <f>+LOOKUP($A58,'S-Abril'!$A$2:$A$1993,'S-Abril'!$C$2:$C$1993)</f>
        <v>0</v>
      </c>
      <c r="H58" s="41">
        <f>+LOOKUP($A58,'S-Mayo'!$A$2:$A$1993,'S-Mayo'!$C$2:$C$1993)</f>
        <v>0</v>
      </c>
      <c r="I58" s="41">
        <f>+LOOKUP($A58,'S-Junio'!$A$2:$A$1993,'S-Junio'!$C$2:$C$1993)</f>
        <v>0</v>
      </c>
      <c r="J58" s="41">
        <f>+LOOKUP($A58,'S-Julio'!$A$2:$A$1993,'S-Julio'!$C$2:$C$1993)</f>
        <v>0</v>
      </c>
      <c r="K58" s="41">
        <f>+LOOKUP($A58,'S-Agosto'!$A$2:$A$1993,'S-Agosto'!$C$2:$C$1993)</f>
        <v>0</v>
      </c>
      <c r="L58" s="41">
        <f>+LOOKUP($A58,'S-Septiembre'!$A$2:$A$1993,'S-Septiembre'!$C$2:$C$1993)</f>
        <v>0</v>
      </c>
      <c r="M58" s="41">
        <f>+LOOKUP($A58,'S-octubre'!$A$2:$A$1992,'S-octubre'!$C$2:$C$1992)</f>
        <v>0</v>
      </c>
      <c r="N58" s="41">
        <f>+LOOKUP($A58,'S-Noviembre'!$A$2:$A$1992,'S-Noviembre'!$C$2:$C$1992)</f>
        <v>0</v>
      </c>
      <c r="O58" s="41">
        <f>+LOOKUP($A58,'S-Diciembre'!$A$2:$A$1992,'S-Diciembre'!$C$2:$C$1992)</f>
        <v>0</v>
      </c>
    </row>
    <row r="59" spans="1:15" ht="15.75" hidden="1" x14ac:dyDescent="0.25">
      <c r="A59" s="163" t="s">
        <v>1320</v>
      </c>
      <c r="B59" s="164" t="s">
        <v>1321</v>
      </c>
      <c r="C59" s="41">
        <f t="shared" si="0"/>
        <v>0</v>
      </c>
      <c r="D59" s="41">
        <f>+LOOKUP($A59,'S-Enero'!$A$2:$A$1993,'S-Enero'!$C$2:$C$1993)</f>
        <v>0</v>
      </c>
      <c r="E59" s="41">
        <f>+LOOKUP($A59,'S-Febrero'!$A$2:$A$1993,'S-Febrero'!$C$2:$C$1993)</f>
        <v>0</v>
      </c>
      <c r="F59" s="41">
        <f>+LOOKUP($A59,'S-Marzo'!$A$2:$A$1993,'S-Marzo'!$C$2:$C$1993)</f>
        <v>0</v>
      </c>
      <c r="G59" s="41">
        <f>+LOOKUP($A59,'S-Abril'!$A$2:$A$1993,'S-Abril'!$C$2:$C$1993)</f>
        <v>0</v>
      </c>
      <c r="H59" s="41">
        <f>+LOOKUP($A59,'S-Mayo'!$A$2:$A$1993,'S-Mayo'!$C$2:$C$1993)</f>
        <v>0</v>
      </c>
      <c r="I59" s="41">
        <f>+LOOKUP($A59,'S-Junio'!$A$2:$A$1993,'S-Junio'!$C$2:$C$1993)</f>
        <v>0</v>
      </c>
      <c r="J59" s="41">
        <f>+LOOKUP($A59,'S-Julio'!$A$2:$A$1993,'S-Julio'!$C$2:$C$1993)</f>
        <v>0</v>
      </c>
      <c r="K59" s="41">
        <f>+LOOKUP($A59,'S-Agosto'!$A$2:$A$1993,'S-Agosto'!$C$2:$C$1993)</f>
        <v>0</v>
      </c>
      <c r="L59" s="41">
        <f>+LOOKUP($A59,'S-Septiembre'!$A$2:$A$1993,'S-Septiembre'!$C$2:$C$1993)</f>
        <v>0</v>
      </c>
      <c r="M59" s="41">
        <f>+LOOKUP($A59,'S-octubre'!$A$2:$A$1992,'S-octubre'!$C$2:$C$1992)</f>
        <v>0</v>
      </c>
      <c r="N59" s="41">
        <f>+LOOKUP($A59,'S-Noviembre'!$A$2:$A$1992,'S-Noviembre'!$C$2:$C$1992)</f>
        <v>0</v>
      </c>
      <c r="O59" s="41">
        <f>+LOOKUP($A59,'S-Diciembre'!$A$2:$A$1992,'S-Diciembre'!$C$2:$C$1992)</f>
        <v>0</v>
      </c>
    </row>
    <row r="60" spans="1:15" ht="15.75" hidden="1" x14ac:dyDescent="0.25">
      <c r="A60" s="163" t="s">
        <v>1322</v>
      </c>
      <c r="B60" s="164" t="s">
        <v>1323</v>
      </c>
      <c r="C60" s="41">
        <f t="shared" si="0"/>
        <v>0</v>
      </c>
      <c r="D60" s="41">
        <f>+LOOKUP($A60,'S-Enero'!$A$2:$A$1993,'S-Enero'!$C$2:$C$1993)</f>
        <v>0</v>
      </c>
      <c r="E60" s="41">
        <f>+LOOKUP($A60,'S-Febrero'!$A$2:$A$1993,'S-Febrero'!$C$2:$C$1993)</f>
        <v>0</v>
      </c>
      <c r="F60" s="41">
        <f>+LOOKUP($A60,'S-Marzo'!$A$2:$A$1993,'S-Marzo'!$C$2:$C$1993)</f>
        <v>0</v>
      </c>
      <c r="G60" s="41">
        <f>+LOOKUP($A60,'S-Abril'!$A$2:$A$1993,'S-Abril'!$C$2:$C$1993)</f>
        <v>0</v>
      </c>
      <c r="H60" s="41">
        <f>+LOOKUP($A60,'S-Mayo'!$A$2:$A$1993,'S-Mayo'!$C$2:$C$1993)</f>
        <v>0</v>
      </c>
      <c r="I60" s="41">
        <f>+LOOKUP($A60,'S-Junio'!$A$2:$A$1993,'S-Junio'!$C$2:$C$1993)</f>
        <v>0</v>
      </c>
      <c r="J60" s="41">
        <f>+LOOKUP($A60,'S-Julio'!$A$2:$A$1993,'S-Julio'!$C$2:$C$1993)</f>
        <v>0</v>
      </c>
      <c r="K60" s="41">
        <f>+LOOKUP($A60,'S-Agosto'!$A$2:$A$1993,'S-Agosto'!$C$2:$C$1993)</f>
        <v>0</v>
      </c>
      <c r="L60" s="41">
        <f>+LOOKUP($A60,'S-Septiembre'!$A$2:$A$1993,'S-Septiembre'!$C$2:$C$1993)</f>
        <v>0</v>
      </c>
      <c r="M60" s="41">
        <f>+LOOKUP($A60,'S-octubre'!$A$2:$A$1992,'S-octubre'!$C$2:$C$1992)</f>
        <v>0</v>
      </c>
      <c r="N60" s="41">
        <f>+LOOKUP($A60,'S-Noviembre'!$A$2:$A$1992,'S-Noviembre'!$C$2:$C$1992)</f>
        <v>0</v>
      </c>
      <c r="O60" s="41">
        <f>+LOOKUP($A60,'S-Diciembre'!$A$2:$A$1992,'S-Diciembre'!$C$2:$C$1992)</f>
        <v>0</v>
      </c>
    </row>
    <row r="61" spans="1:15" ht="15.75" hidden="1" x14ac:dyDescent="0.25">
      <c r="A61" s="163" t="s">
        <v>1324</v>
      </c>
      <c r="B61" s="164" t="s">
        <v>1325</v>
      </c>
      <c r="C61" s="41">
        <f t="shared" si="0"/>
        <v>0</v>
      </c>
      <c r="D61" s="41">
        <f>+LOOKUP($A61,'S-Enero'!$A$2:$A$1993,'S-Enero'!$C$2:$C$1993)</f>
        <v>0</v>
      </c>
      <c r="E61" s="41">
        <f>+LOOKUP($A61,'S-Febrero'!$A$2:$A$1993,'S-Febrero'!$C$2:$C$1993)</f>
        <v>0</v>
      </c>
      <c r="F61" s="41">
        <f>+LOOKUP($A61,'S-Marzo'!$A$2:$A$1993,'S-Marzo'!$C$2:$C$1993)</f>
        <v>0</v>
      </c>
      <c r="G61" s="41">
        <f>+LOOKUP($A61,'S-Abril'!$A$2:$A$1993,'S-Abril'!$C$2:$C$1993)</f>
        <v>0</v>
      </c>
      <c r="H61" s="41">
        <f>+LOOKUP($A61,'S-Mayo'!$A$2:$A$1993,'S-Mayo'!$C$2:$C$1993)</f>
        <v>0</v>
      </c>
      <c r="I61" s="41">
        <f>+LOOKUP($A61,'S-Junio'!$A$2:$A$1993,'S-Junio'!$C$2:$C$1993)</f>
        <v>0</v>
      </c>
      <c r="J61" s="41">
        <f>+LOOKUP($A61,'S-Julio'!$A$2:$A$1993,'S-Julio'!$C$2:$C$1993)</f>
        <v>0</v>
      </c>
      <c r="K61" s="41">
        <f>+LOOKUP($A61,'S-Agosto'!$A$2:$A$1993,'S-Agosto'!$C$2:$C$1993)</f>
        <v>0</v>
      </c>
      <c r="L61" s="41">
        <f>+LOOKUP($A61,'S-Septiembre'!$A$2:$A$1993,'S-Septiembre'!$C$2:$C$1993)</f>
        <v>0</v>
      </c>
      <c r="M61" s="41">
        <f>+LOOKUP($A61,'S-octubre'!$A$2:$A$1992,'S-octubre'!$C$2:$C$1992)</f>
        <v>0</v>
      </c>
      <c r="N61" s="41">
        <f>+LOOKUP($A61,'S-Noviembre'!$A$2:$A$1992,'S-Noviembre'!$C$2:$C$1992)</f>
        <v>0</v>
      </c>
      <c r="O61" s="41">
        <f>+LOOKUP($A61,'S-Diciembre'!$A$2:$A$1992,'S-Diciembre'!$C$2:$C$1992)</f>
        <v>0</v>
      </c>
    </row>
    <row r="62" spans="1:15" ht="15.75" hidden="1" x14ac:dyDescent="0.25">
      <c r="A62" s="163" t="s">
        <v>1326</v>
      </c>
      <c r="B62" s="164" t="s">
        <v>1327</v>
      </c>
      <c r="C62" s="41">
        <f t="shared" si="0"/>
        <v>0</v>
      </c>
      <c r="D62" s="41">
        <f>+LOOKUP($A62,'S-Enero'!$A$2:$A$1993,'S-Enero'!$C$2:$C$1993)</f>
        <v>0</v>
      </c>
      <c r="E62" s="41">
        <f>+LOOKUP($A62,'S-Febrero'!$A$2:$A$1993,'S-Febrero'!$C$2:$C$1993)</f>
        <v>0</v>
      </c>
      <c r="F62" s="41">
        <f>+LOOKUP($A62,'S-Marzo'!$A$2:$A$1993,'S-Marzo'!$C$2:$C$1993)</f>
        <v>0</v>
      </c>
      <c r="G62" s="41">
        <f>+LOOKUP($A62,'S-Abril'!$A$2:$A$1993,'S-Abril'!$C$2:$C$1993)</f>
        <v>0</v>
      </c>
      <c r="H62" s="41">
        <f>+LOOKUP($A62,'S-Mayo'!$A$2:$A$1993,'S-Mayo'!$C$2:$C$1993)</f>
        <v>0</v>
      </c>
      <c r="I62" s="41">
        <f>+LOOKUP($A62,'S-Junio'!$A$2:$A$1993,'S-Junio'!$C$2:$C$1993)</f>
        <v>0</v>
      </c>
      <c r="J62" s="41">
        <f>+LOOKUP($A62,'S-Julio'!$A$2:$A$1993,'S-Julio'!$C$2:$C$1993)</f>
        <v>0</v>
      </c>
      <c r="K62" s="41">
        <f>+LOOKUP($A62,'S-Agosto'!$A$2:$A$1993,'S-Agosto'!$C$2:$C$1993)</f>
        <v>0</v>
      </c>
      <c r="L62" s="41">
        <f>+LOOKUP($A62,'S-Septiembre'!$A$2:$A$1993,'S-Septiembre'!$C$2:$C$1993)</f>
        <v>0</v>
      </c>
      <c r="M62" s="41">
        <f>+LOOKUP($A62,'S-octubre'!$A$2:$A$1992,'S-octubre'!$C$2:$C$1992)</f>
        <v>0</v>
      </c>
      <c r="N62" s="41">
        <f>+LOOKUP($A62,'S-Noviembre'!$A$2:$A$1992,'S-Noviembre'!$C$2:$C$1992)</f>
        <v>0</v>
      </c>
      <c r="O62" s="41">
        <f>+LOOKUP($A62,'S-Diciembre'!$A$2:$A$1992,'S-Diciembre'!$C$2:$C$1992)</f>
        <v>0</v>
      </c>
    </row>
    <row r="63" spans="1:15" ht="15.75" hidden="1" x14ac:dyDescent="0.25">
      <c r="A63" s="163" t="s">
        <v>1328</v>
      </c>
      <c r="B63" s="166" t="s">
        <v>1329</v>
      </c>
      <c r="C63" s="41">
        <f t="shared" si="0"/>
        <v>0</v>
      </c>
      <c r="D63" s="41">
        <f>+LOOKUP($A63,'S-Enero'!$A$2:$A$1993,'S-Enero'!$C$2:$C$1993)</f>
        <v>0</v>
      </c>
      <c r="E63" s="41">
        <f>+LOOKUP($A63,'S-Febrero'!$A$2:$A$1993,'S-Febrero'!$C$2:$C$1993)</f>
        <v>0</v>
      </c>
      <c r="F63" s="41">
        <f>+LOOKUP($A63,'S-Marzo'!$A$2:$A$1993,'S-Marzo'!$C$2:$C$1993)</f>
        <v>0</v>
      </c>
      <c r="G63" s="41">
        <f>+LOOKUP($A63,'S-Abril'!$A$2:$A$1993,'S-Abril'!$C$2:$C$1993)</f>
        <v>0</v>
      </c>
      <c r="H63" s="41">
        <f>+LOOKUP($A63,'S-Mayo'!$A$2:$A$1993,'S-Mayo'!$C$2:$C$1993)</f>
        <v>0</v>
      </c>
      <c r="I63" s="41">
        <f>+LOOKUP($A63,'S-Junio'!$A$2:$A$1993,'S-Junio'!$C$2:$C$1993)</f>
        <v>0</v>
      </c>
      <c r="J63" s="41">
        <f>+LOOKUP($A63,'S-Julio'!$A$2:$A$1993,'S-Julio'!$C$2:$C$1993)</f>
        <v>0</v>
      </c>
      <c r="K63" s="41">
        <f>+LOOKUP($A63,'S-Agosto'!$A$2:$A$1993,'S-Agosto'!$C$2:$C$1993)</f>
        <v>0</v>
      </c>
      <c r="L63" s="41">
        <f>+LOOKUP($A63,'S-Septiembre'!$A$2:$A$1993,'S-Septiembre'!$C$2:$C$1993)</f>
        <v>0</v>
      </c>
      <c r="M63" s="41">
        <f>+LOOKUP($A63,'S-octubre'!$A$2:$A$1992,'S-octubre'!$C$2:$C$1992)</f>
        <v>0</v>
      </c>
      <c r="N63" s="41">
        <f>+LOOKUP($A63,'S-Noviembre'!$A$2:$A$1992,'S-Noviembre'!$C$2:$C$1992)</f>
        <v>0</v>
      </c>
      <c r="O63" s="41">
        <f>+LOOKUP($A63,'S-Diciembre'!$A$2:$A$1992,'S-Diciembre'!$C$2:$C$1992)</f>
        <v>0</v>
      </c>
    </row>
    <row r="64" spans="1:15" ht="15.75" hidden="1" x14ac:dyDescent="0.25">
      <c r="A64" s="163" t="s">
        <v>1330</v>
      </c>
      <c r="B64" s="164" t="s">
        <v>1331</v>
      </c>
      <c r="C64" s="41">
        <f t="shared" si="0"/>
        <v>0</v>
      </c>
      <c r="D64" s="41">
        <f>+LOOKUP($A64,'S-Enero'!$A$2:$A$1993,'S-Enero'!$C$2:$C$1993)</f>
        <v>0</v>
      </c>
      <c r="E64" s="41">
        <f>+LOOKUP($A64,'S-Febrero'!$A$2:$A$1993,'S-Febrero'!$C$2:$C$1993)</f>
        <v>0</v>
      </c>
      <c r="F64" s="41">
        <f>+LOOKUP($A64,'S-Marzo'!$A$2:$A$1993,'S-Marzo'!$C$2:$C$1993)</f>
        <v>0</v>
      </c>
      <c r="G64" s="41">
        <f>+LOOKUP($A64,'S-Abril'!$A$2:$A$1993,'S-Abril'!$C$2:$C$1993)</f>
        <v>0</v>
      </c>
      <c r="H64" s="41">
        <f>+LOOKUP($A64,'S-Mayo'!$A$2:$A$1993,'S-Mayo'!$C$2:$C$1993)</f>
        <v>0</v>
      </c>
      <c r="I64" s="41">
        <f>+LOOKUP($A64,'S-Junio'!$A$2:$A$1993,'S-Junio'!$C$2:$C$1993)</f>
        <v>0</v>
      </c>
      <c r="J64" s="41">
        <f>+LOOKUP($A64,'S-Julio'!$A$2:$A$1993,'S-Julio'!$C$2:$C$1993)</f>
        <v>0</v>
      </c>
      <c r="K64" s="41">
        <f>+LOOKUP($A64,'S-Agosto'!$A$2:$A$1993,'S-Agosto'!$C$2:$C$1993)</f>
        <v>0</v>
      </c>
      <c r="L64" s="41">
        <f>+LOOKUP($A64,'S-Septiembre'!$A$2:$A$1993,'S-Septiembre'!$C$2:$C$1993)</f>
        <v>0</v>
      </c>
      <c r="M64" s="41">
        <f>+LOOKUP($A64,'S-octubre'!$A$2:$A$1992,'S-octubre'!$C$2:$C$1992)</f>
        <v>0</v>
      </c>
      <c r="N64" s="41">
        <f>+LOOKUP($A64,'S-Noviembre'!$A$2:$A$1992,'S-Noviembre'!$C$2:$C$1992)</f>
        <v>0</v>
      </c>
      <c r="O64" s="41">
        <f>+LOOKUP($A64,'S-Diciembre'!$A$2:$A$1992,'S-Diciembre'!$C$2:$C$1992)</f>
        <v>0</v>
      </c>
    </row>
    <row r="65" spans="1:15" ht="15.75" hidden="1" x14ac:dyDescent="0.25">
      <c r="A65" s="163" t="s">
        <v>1332</v>
      </c>
      <c r="B65" s="164" t="s">
        <v>1333</v>
      </c>
      <c r="C65" s="41">
        <f t="shared" si="0"/>
        <v>0</v>
      </c>
      <c r="D65" s="41">
        <f>+LOOKUP($A65,'S-Enero'!$A$2:$A$1993,'S-Enero'!$C$2:$C$1993)</f>
        <v>0</v>
      </c>
      <c r="E65" s="41">
        <f>+LOOKUP($A65,'S-Febrero'!$A$2:$A$1993,'S-Febrero'!$C$2:$C$1993)</f>
        <v>0</v>
      </c>
      <c r="F65" s="41">
        <f>+LOOKUP($A65,'S-Marzo'!$A$2:$A$1993,'S-Marzo'!$C$2:$C$1993)</f>
        <v>0</v>
      </c>
      <c r="G65" s="41">
        <f>+LOOKUP($A65,'S-Abril'!$A$2:$A$1993,'S-Abril'!$C$2:$C$1993)</f>
        <v>0</v>
      </c>
      <c r="H65" s="41">
        <f>+LOOKUP($A65,'S-Mayo'!$A$2:$A$1993,'S-Mayo'!$C$2:$C$1993)</f>
        <v>0</v>
      </c>
      <c r="I65" s="41">
        <f>+LOOKUP($A65,'S-Junio'!$A$2:$A$1993,'S-Junio'!$C$2:$C$1993)</f>
        <v>0</v>
      </c>
      <c r="J65" s="41">
        <f>+LOOKUP($A65,'S-Julio'!$A$2:$A$1993,'S-Julio'!$C$2:$C$1993)</f>
        <v>0</v>
      </c>
      <c r="K65" s="41">
        <f>+LOOKUP($A65,'S-Agosto'!$A$2:$A$1993,'S-Agosto'!$C$2:$C$1993)</f>
        <v>0</v>
      </c>
      <c r="L65" s="41">
        <f>+LOOKUP($A65,'S-Septiembre'!$A$2:$A$1993,'S-Septiembre'!$C$2:$C$1993)</f>
        <v>0</v>
      </c>
      <c r="M65" s="41">
        <f>+LOOKUP($A65,'S-octubre'!$A$2:$A$1992,'S-octubre'!$C$2:$C$1992)</f>
        <v>0</v>
      </c>
      <c r="N65" s="41">
        <f>+LOOKUP($A65,'S-Noviembre'!$A$2:$A$1992,'S-Noviembre'!$C$2:$C$1992)</f>
        <v>0</v>
      </c>
      <c r="O65" s="41">
        <f>+LOOKUP($A65,'S-Diciembre'!$A$2:$A$1992,'S-Diciembre'!$C$2:$C$1992)</f>
        <v>0</v>
      </c>
    </row>
    <row r="66" spans="1:15" ht="15.75" hidden="1" x14ac:dyDescent="0.25">
      <c r="A66" s="163" t="s">
        <v>1334</v>
      </c>
      <c r="B66" s="164" t="s">
        <v>1335</v>
      </c>
      <c r="C66" s="41">
        <f t="shared" ref="C66:C129" si="1">SUM(D66:O66)</f>
        <v>0</v>
      </c>
      <c r="D66" s="41">
        <f>+LOOKUP($A66,'S-Enero'!$A$2:$A$1993,'S-Enero'!$C$2:$C$1993)</f>
        <v>0</v>
      </c>
      <c r="E66" s="41">
        <f>+LOOKUP($A66,'S-Febrero'!$A$2:$A$1993,'S-Febrero'!$C$2:$C$1993)</f>
        <v>0</v>
      </c>
      <c r="F66" s="41">
        <f>+LOOKUP($A66,'S-Marzo'!$A$2:$A$1993,'S-Marzo'!$C$2:$C$1993)</f>
        <v>0</v>
      </c>
      <c r="G66" s="41">
        <f>+LOOKUP($A66,'S-Abril'!$A$2:$A$1993,'S-Abril'!$C$2:$C$1993)</f>
        <v>0</v>
      </c>
      <c r="H66" s="41">
        <f>+LOOKUP($A66,'S-Mayo'!$A$2:$A$1993,'S-Mayo'!$C$2:$C$1993)</f>
        <v>0</v>
      </c>
      <c r="I66" s="41">
        <f>+LOOKUP($A66,'S-Junio'!$A$2:$A$1993,'S-Junio'!$C$2:$C$1993)</f>
        <v>0</v>
      </c>
      <c r="J66" s="41">
        <f>+LOOKUP($A66,'S-Julio'!$A$2:$A$1993,'S-Julio'!$C$2:$C$1993)</f>
        <v>0</v>
      </c>
      <c r="K66" s="41">
        <f>+LOOKUP($A66,'S-Agosto'!$A$2:$A$1993,'S-Agosto'!$C$2:$C$1993)</f>
        <v>0</v>
      </c>
      <c r="L66" s="41">
        <f>+LOOKUP($A66,'S-Septiembre'!$A$2:$A$1993,'S-Septiembre'!$C$2:$C$1993)</f>
        <v>0</v>
      </c>
      <c r="M66" s="41">
        <f>+LOOKUP($A66,'S-octubre'!$A$2:$A$1992,'S-octubre'!$C$2:$C$1992)</f>
        <v>0</v>
      </c>
      <c r="N66" s="41">
        <f>+LOOKUP($A66,'S-Noviembre'!$A$2:$A$1992,'S-Noviembre'!$C$2:$C$1992)</f>
        <v>0</v>
      </c>
      <c r="O66" s="41">
        <f>+LOOKUP($A66,'S-Diciembre'!$A$2:$A$1992,'S-Diciembre'!$C$2:$C$1992)</f>
        <v>0</v>
      </c>
    </row>
    <row r="67" spans="1:15" ht="15.75" hidden="1" x14ac:dyDescent="0.25">
      <c r="A67" s="163" t="s">
        <v>1336</v>
      </c>
      <c r="B67" s="164" t="s">
        <v>1337</v>
      </c>
      <c r="C67" s="41">
        <f t="shared" si="1"/>
        <v>0</v>
      </c>
      <c r="D67" s="41">
        <f>+LOOKUP($A67,'S-Enero'!$A$2:$A$1993,'S-Enero'!$C$2:$C$1993)</f>
        <v>0</v>
      </c>
      <c r="E67" s="41">
        <f>+LOOKUP($A67,'S-Febrero'!$A$2:$A$1993,'S-Febrero'!$C$2:$C$1993)</f>
        <v>0</v>
      </c>
      <c r="F67" s="41">
        <f>+LOOKUP($A67,'S-Marzo'!$A$2:$A$1993,'S-Marzo'!$C$2:$C$1993)</f>
        <v>0</v>
      </c>
      <c r="G67" s="41">
        <f>+LOOKUP($A67,'S-Abril'!$A$2:$A$1993,'S-Abril'!$C$2:$C$1993)</f>
        <v>0</v>
      </c>
      <c r="H67" s="41">
        <f>+LOOKUP($A67,'S-Mayo'!$A$2:$A$1993,'S-Mayo'!$C$2:$C$1993)</f>
        <v>0</v>
      </c>
      <c r="I67" s="41">
        <f>+LOOKUP($A67,'S-Junio'!$A$2:$A$1993,'S-Junio'!$C$2:$C$1993)</f>
        <v>0</v>
      </c>
      <c r="J67" s="41">
        <f>+LOOKUP($A67,'S-Julio'!$A$2:$A$1993,'S-Julio'!$C$2:$C$1993)</f>
        <v>0</v>
      </c>
      <c r="K67" s="41">
        <f>+LOOKUP($A67,'S-Agosto'!$A$2:$A$1993,'S-Agosto'!$C$2:$C$1993)</f>
        <v>0</v>
      </c>
      <c r="L67" s="41">
        <f>+LOOKUP($A67,'S-Septiembre'!$A$2:$A$1993,'S-Septiembre'!$C$2:$C$1993)</f>
        <v>0</v>
      </c>
      <c r="M67" s="41">
        <f>+LOOKUP($A67,'S-octubre'!$A$2:$A$1992,'S-octubre'!$C$2:$C$1992)</f>
        <v>0</v>
      </c>
      <c r="N67" s="41">
        <f>+LOOKUP($A67,'S-Noviembre'!$A$2:$A$1992,'S-Noviembre'!$C$2:$C$1992)</f>
        <v>0</v>
      </c>
      <c r="O67" s="41">
        <f>+LOOKUP($A67,'S-Diciembre'!$A$2:$A$1992,'S-Diciembre'!$C$2:$C$1992)</f>
        <v>0</v>
      </c>
    </row>
    <row r="68" spans="1:15" ht="15.75" hidden="1" x14ac:dyDescent="0.25">
      <c r="A68" s="163" t="s">
        <v>1338</v>
      </c>
      <c r="B68" s="164" t="s">
        <v>1339</v>
      </c>
      <c r="C68" s="41">
        <f t="shared" si="1"/>
        <v>0</v>
      </c>
      <c r="D68" s="41">
        <f>+LOOKUP($A68,'S-Enero'!$A$2:$A$1993,'S-Enero'!$C$2:$C$1993)</f>
        <v>0</v>
      </c>
      <c r="E68" s="41">
        <f>+LOOKUP($A68,'S-Febrero'!$A$2:$A$1993,'S-Febrero'!$C$2:$C$1993)</f>
        <v>0</v>
      </c>
      <c r="F68" s="41">
        <f>+LOOKUP($A68,'S-Marzo'!$A$2:$A$1993,'S-Marzo'!$C$2:$C$1993)</f>
        <v>0</v>
      </c>
      <c r="G68" s="41">
        <f>+LOOKUP($A68,'S-Abril'!$A$2:$A$1993,'S-Abril'!$C$2:$C$1993)</f>
        <v>0</v>
      </c>
      <c r="H68" s="41">
        <f>+LOOKUP($A68,'S-Mayo'!$A$2:$A$1993,'S-Mayo'!$C$2:$C$1993)</f>
        <v>0</v>
      </c>
      <c r="I68" s="41">
        <f>+LOOKUP($A68,'S-Junio'!$A$2:$A$1993,'S-Junio'!$C$2:$C$1993)</f>
        <v>0</v>
      </c>
      <c r="J68" s="41">
        <f>+LOOKUP($A68,'S-Julio'!$A$2:$A$1993,'S-Julio'!$C$2:$C$1993)</f>
        <v>0</v>
      </c>
      <c r="K68" s="41">
        <f>+LOOKUP($A68,'S-Agosto'!$A$2:$A$1993,'S-Agosto'!$C$2:$C$1993)</f>
        <v>0</v>
      </c>
      <c r="L68" s="41">
        <f>+LOOKUP($A68,'S-Septiembre'!$A$2:$A$1993,'S-Septiembre'!$C$2:$C$1993)</f>
        <v>0</v>
      </c>
      <c r="M68" s="41">
        <f>+LOOKUP($A68,'S-octubre'!$A$2:$A$1992,'S-octubre'!$C$2:$C$1992)</f>
        <v>0</v>
      </c>
      <c r="N68" s="41">
        <f>+LOOKUP($A68,'S-Noviembre'!$A$2:$A$1992,'S-Noviembre'!$C$2:$C$1992)</f>
        <v>0</v>
      </c>
      <c r="O68" s="41">
        <f>+LOOKUP($A68,'S-Diciembre'!$A$2:$A$1992,'S-Diciembre'!$C$2:$C$1992)</f>
        <v>0</v>
      </c>
    </row>
    <row r="69" spans="1:15" ht="15.75" hidden="1" x14ac:dyDescent="0.25">
      <c r="A69" s="163" t="s">
        <v>1340</v>
      </c>
      <c r="B69" s="164" t="s">
        <v>1341</v>
      </c>
      <c r="C69" s="41">
        <f t="shared" si="1"/>
        <v>0</v>
      </c>
      <c r="D69" s="41">
        <f>+LOOKUP($A69,'S-Enero'!$A$2:$A$1993,'S-Enero'!$C$2:$C$1993)</f>
        <v>0</v>
      </c>
      <c r="E69" s="41">
        <f>+LOOKUP($A69,'S-Febrero'!$A$2:$A$1993,'S-Febrero'!$C$2:$C$1993)</f>
        <v>0</v>
      </c>
      <c r="F69" s="41">
        <f>+LOOKUP($A69,'S-Marzo'!$A$2:$A$1993,'S-Marzo'!$C$2:$C$1993)</f>
        <v>0</v>
      </c>
      <c r="G69" s="41">
        <f>+LOOKUP($A69,'S-Abril'!$A$2:$A$1993,'S-Abril'!$C$2:$C$1993)</f>
        <v>0</v>
      </c>
      <c r="H69" s="41">
        <f>+LOOKUP($A69,'S-Mayo'!$A$2:$A$1993,'S-Mayo'!$C$2:$C$1993)</f>
        <v>0</v>
      </c>
      <c r="I69" s="41">
        <f>+LOOKUP($A69,'S-Junio'!$A$2:$A$1993,'S-Junio'!$C$2:$C$1993)</f>
        <v>0</v>
      </c>
      <c r="J69" s="41">
        <f>+LOOKUP($A69,'S-Julio'!$A$2:$A$1993,'S-Julio'!$C$2:$C$1993)</f>
        <v>0</v>
      </c>
      <c r="K69" s="41">
        <f>+LOOKUP($A69,'S-Agosto'!$A$2:$A$1993,'S-Agosto'!$C$2:$C$1993)</f>
        <v>0</v>
      </c>
      <c r="L69" s="41">
        <f>+LOOKUP($A69,'S-Septiembre'!$A$2:$A$1993,'S-Septiembre'!$C$2:$C$1993)</f>
        <v>0</v>
      </c>
      <c r="M69" s="41">
        <f>+LOOKUP($A69,'S-octubre'!$A$2:$A$1992,'S-octubre'!$C$2:$C$1992)</f>
        <v>0</v>
      </c>
      <c r="N69" s="41">
        <f>+LOOKUP($A69,'S-Noviembre'!$A$2:$A$1992,'S-Noviembre'!$C$2:$C$1992)</f>
        <v>0</v>
      </c>
      <c r="O69" s="41">
        <f>+LOOKUP($A69,'S-Diciembre'!$A$2:$A$1992,'S-Diciembre'!$C$2:$C$1992)</f>
        <v>0</v>
      </c>
    </row>
    <row r="70" spans="1:15" ht="15.75" hidden="1" x14ac:dyDescent="0.25">
      <c r="A70" s="163" t="s">
        <v>1342</v>
      </c>
      <c r="B70" s="164" t="s">
        <v>1343</v>
      </c>
      <c r="C70" s="41">
        <f t="shared" si="1"/>
        <v>0</v>
      </c>
      <c r="D70" s="41">
        <f>+LOOKUP($A70,'S-Enero'!$A$2:$A$1993,'S-Enero'!$C$2:$C$1993)</f>
        <v>0</v>
      </c>
      <c r="E70" s="41">
        <f>+LOOKUP($A70,'S-Febrero'!$A$2:$A$1993,'S-Febrero'!$C$2:$C$1993)</f>
        <v>0</v>
      </c>
      <c r="F70" s="41">
        <f>+LOOKUP($A70,'S-Marzo'!$A$2:$A$1993,'S-Marzo'!$C$2:$C$1993)</f>
        <v>0</v>
      </c>
      <c r="G70" s="41">
        <f>+LOOKUP($A70,'S-Abril'!$A$2:$A$1993,'S-Abril'!$C$2:$C$1993)</f>
        <v>0</v>
      </c>
      <c r="H70" s="41">
        <f>+LOOKUP($A70,'S-Mayo'!$A$2:$A$1993,'S-Mayo'!$C$2:$C$1993)</f>
        <v>0</v>
      </c>
      <c r="I70" s="41">
        <f>+LOOKUP($A70,'S-Junio'!$A$2:$A$1993,'S-Junio'!$C$2:$C$1993)</f>
        <v>0</v>
      </c>
      <c r="J70" s="41">
        <f>+LOOKUP($A70,'S-Julio'!$A$2:$A$1993,'S-Julio'!$C$2:$C$1993)</f>
        <v>0</v>
      </c>
      <c r="K70" s="41">
        <f>+LOOKUP($A70,'S-Agosto'!$A$2:$A$1993,'S-Agosto'!$C$2:$C$1993)</f>
        <v>0</v>
      </c>
      <c r="L70" s="41">
        <f>+LOOKUP($A70,'S-Septiembre'!$A$2:$A$1993,'S-Septiembre'!$C$2:$C$1993)</f>
        <v>0</v>
      </c>
      <c r="M70" s="41">
        <f>+LOOKUP($A70,'S-octubre'!$A$2:$A$1992,'S-octubre'!$C$2:$C$1992)</f>
        <v>0</v>
      </c>
      <c r="N70" s="41">
        <f>+LOOKUP($A70,'S-Noviembre'!$A$2:$A$1992,'S-Noviembre'!$C$2:$C$1992)</f>
        <v>0</v>
      </c>
      <c r="O70" s="41">
        <f>+LOOKUP($A70,'S-Diciembre'!$A$2:$A$1992,'S-Diciembre'!$C$2:$C$1992)</f>
        <v>0</v>
      </c>
    </row>
    <row r="71" spans="1:15" ht="15.75" hidden="1" x14ac:dyDescent="0.25">
      <c r="A71" s="163" t="s">
        <v>878</v>
      </c>
      <c r="B71" s="164" t="s">
        <v>1344</v>
      </c>
      <c r="C71" s="41">
        <f t="shared" si="1"/>
        <v>0</v>
      </c>
      <c r="D71" s="41">
        <f>+LOOKUP($A71,'S-Enero'!$A$2:$A$1993,'S-Enero'!$C$2:$C$1993)</f>
        <v>0</v>
      </c>
      <c r="E71" s="41">
        <f>+LOOKUP($A71,'S-Febrero'!$A$2:$A$1993,'S-Febrero'!$C$2:$C$1993)</f>
        <v>0</v>
      </c>
      <c r="F71" s="41">
        <f>+LOOKUP($A71,'S-Marzo'!$A$2:$A$1993,'S-Marzo'!$C$2:$C$1993)</f>
        <v>0</v>
      </c>
      <c r="G71" s="41">
        <f>+LOOKUP($A71,'S-Abril'!$A$2:$A$1993,'S-Abril'!$C$2:$C$1993)</f>
        <v>0</v>
      </c>
      <c r="H71" s="41">
        <f>+LOOKUP($A71,'S-Mayo'!$A$2:$A$1993,'S-Mayo'!$C$2:$C$1993)</f>
        <v>0</v>
      </c>
      <c r="I71" s="41">
        <f>+LOOKUP($A71,'S-Junio'!$A$2:$A$1993,'S-Junio'!$C$2:$C$1993)</f>
        <v>0</v>
      </c>
      <c r="J71" s="41">
        <f>+LOOKUP($A71,'S-Julio'!$A$2:$A$1993,'S-Julio'!$C$2:$C$1993)</f>
        <v>0</v>
      </c>
      <c r="K71" s="41">
        <f>+LOOKUP($A71,'S-Agosto'!$A$2:$A$1993,'S-Agosto'!$C$2:$C$1993)</f>
        <v>0</v>
      </c>
      <c r="L71" s="41">
        <f>+LOOKUP($A71,'S-Septiembre'!$A$2:$A$1993,'S-Septiembre'!$C$2:$C$1993)</f>
        <v>0</v>
      </c>
      <c r="M71" s="41">
        <f>+LOOKUP($A71,'S-octubre'!$A$2:$A$1992,'S-octubre'!$C$2:$C$1992)</f>
        <v>0</v>
      </c>
      <c r="N71" s="41">
        <f>+LOOKUP($A71,'S-Noviembre'!$A$2:$A$1992,'S-Noviembre'!$C$2:$C$1992)</f>
        <v>0</v>
      </c>
      <c r="O71" s="41">
        <f>+LOOKUP($A71,'S-Diciembre'!$A$2:$A$1992,'S-Diciembre'!$C$2:$C$1992)</f>
        <v>0</v>
      </c>
    </row>
    <row r="72" spans="1:15" ht="15.75" hidden="1" x14ac:dyDescent="0.25">
      <c r="A72" s="163" t="s">
        <v>1345</v>
      </c>
      <c r="B72" s="164" t="s">
        <v>1346</v>
      </c>
      <c r="C72" s="41">
        <f t="shared" si="1"/>
        <v>0</v>
      </c>
      <c r="D72" s="41">
        <f>+LOOKUP($A72,'S-Enero'!$A$2:$A$1993,'S-Enero'!$C$2:$C$1993)</f>
        <v>0</v>
      </c>
      <c r="E72" s="41">
        <f>+LOOKUP($A72,'S-Febrero'!$A$2:$A$1993,'S-Febrero'!$C$2:$C$1993)</f>
        <v>0</v>
      </c>
      <c r="F72" s="41">
        <f>+LOOKUP($A72,'S-Marzo'!$A$2:$A$1993,'S-Marzo'!$C$2:$C$1993)</f>
        <v>0</v>
      </c>
      <c r="G72" s="41">
        <f>+LOOKUP($A72,'S-Abril'!$A$2:$A$1993,'S-Abril'!$C$2:$C$1993)</f>
        <v>0</v>
      </c>
      <c r="H72" s="41">
        <f>+LOOKUP($A72,'S-Mayo'!$A$2:$A$1993,'S-Mayo'!$C$2:$C$1993)</f>
        <v>0</v>
      </c>
      <c r="I72" s="41">
        <f>+LOOKUP($A72,'S-Junio'!$A$2:$A$1993,'S-Junio'!$C$2:$C$1993)</f>
        <v>0</v>
      </c>
      <c r="J72" s="41">
        <f>+LOOKUP($A72,'S-Julio'!$A$2:$A$1993,'S-Julio'!$C$2:$C$1993)</f>
        <v>0</v>
      </c>
      <c r="K72" s="41">
        <f>+LOOKUP($A72,'S-Agosto'!$A$2:$A$1993,'S-Agosto'!$C$2:$C$1993)</f>
        <v>0</v>
      </c>
      <c r="L72" s="41">
        <f>+LOOKUP($A72,'S-Septiembre'!$A$2:$A$1993,'S-Septiembre'!$C$2:$C$1993)</f>
        <v>0</v>
      </c>
      <c r="M72" s="41">
        <f>+LOOKUP($A72,'S-octubre'!$A$2:$A$1992,'S-octubre'!$C$2:$C$1992)</f>
        <v>0</v>
      </c>
      <c r="N72" s="41">
        <f>+LOOKUP($A72,'S-Noviembre'!$A$2:$A$1992,'S-Noviembre'!$C$2:$C$1992)</f>
        <v>0</v>
      </c>
      <c r="O72" s="41">
        <f>+LOOKUP($A72,'S-Diciembre'!$A$2:$A$1992,'S-Diciembre'!$C$2:$C$1992)</f>
        <v>0</v>
      </c>
    </row>
    <row r="73" spans="1:15" ht="15.75" hidden="1" x14ac:dyDescent="0.25">
      <c r="A73" s="163" t="s">
        <v>1347</v>
      </c>
      <c r="B73" s="166" t="s">
        <v>1348</v>
      </c>
      <c r="C73" s="41">
        <f t="shared" si="1"/>
        <v>0</v>
      </c>
      <c r="D73" s="41">
        <f>+LOOKUP($A73,'S-Enero'!$A$2:$A$1993,'S-Enero'!$C$2:$C$1993)</f>
        <v>0</v>
      </c>
      <c r="E73" s="41">
        <f>+LOOKUP($A73,'S-Febrero'!$A$2:$A$1993,'S-Febrero'!$C$2:$C$1993)</f>
        <v>0</v>
      </c>
      <c r="F73" s="41">
        <f>+LOOKUP($A73,'S-Marzo'!$A$2:$A$1993,'S-Marzo'!$C$2:$C$1993)</f>
        <v>0</v>
      </c>
      <c r="G73" s="41">
        <f>+LOOKUP($A73,'S-Abril'!$A$2:$A$1993,'S-Abril'!$C$2:$C$1993)</f>
        <v>0</v>
      </c>
      <c r="H73" s="41">
        <f>+LOOKUP($A73,'S-Mayo'!$A$2:$A$1993,'S-Mayo'!$C$2:$C$1993)</f>
        <v>0</v>
      </c>
      <c r="I73" s="41">
        <f>+LOOKUP($A73,'S-Junio'!$A$2:$A$1993,'S-Junio'!$C$2:$C$1993)</f>
        <v>0</v>
      </c>
      <c r="J73" s="41">
        <f>+LOOKUP($A73,'S-Julio'!$A$2:$A$1993,'S-Julio'!$C$2:$C$1993)</f>
        <v>0</v>
      </c>
      <c r="K73" s="41">
        <f>+LOOKUP($A73,'S-Agosto'!$A$2:$A$1993,'S-Agosto'!$C$2:$C$1993)</f>
        <v>0</v>
      </c>
      <c r="L73" s="41">
        <f>+LOOKUP($A73,'S-Septiembre'!$A$2:$A$1993,'S-Septiembre'!$C$2:$C$1993)</f>
        <v>0</v>
      </c>
      <c r="M73" s="41">
        <f>+LOOKUP($A73,'S-octubre'!$A$2:$A$1992,'S-octubre'!$C$2:$C$1992)</f>
        <v>0</v>
      </c>
      <c r="N73" s="41">
        <f>+LOOKUP($A73,'S-Noviembre'!$A$2:$A$1992,'S-Noviembre'!$C$2:$C$1992)</f>
        <v>0</v>
      </c>
      <c r="O73" s="41">
        <f>+LOOKUP($A73,'S-Diciembre'!$A$2:$A$1992,'S-Diciembre'!$C$2:$C$1992)</f>
        <v>0</v>
      </c>
    </row>
    <row r="74" spans="1:15" ht="15.75" hidden="1" x14ac:dyDescent="0.25">
      <c r="A74" s="163" t="s">
        <v>1349</v>
      </c>
      <c r="B74" s="164" t="s">
        <v>1350</v>
      </c>
      <c r="C74" s="41">
        <f t="shared" si="1"/>
        <v>0</v>
      </c>
      <c r="D74" s="41">
        <f>+LOOKUP($A74,'S-Enero'!$A$2:$A$1993,'S-Enero'!$C$2:$C$1993)</f>
        <v>0</v>
      </c>
      <c r="E74" s="41">
        <f>+LOOKUP($A74,'S-Febrero'!$A$2:$A$1993,'S-Febrero'!$C$2:$C$1993)</f>
        <v>0</v>
      </c>
      <c r="F74" s="41">
        <f>+LOOKUP($A74,'S-Marzo'!$A$2:$A$1993,'S-Marzo'!$C$2:$C$1993)</f>
        <v>0</v>
      </c>
      <c r="G74" s="41">
        <f>+LOOKUP($A74,'S-Abril'!$A$2:$A$1993,'S-Abril'!$C$2:$C$1993)</f>
        <v>0</v>
      </c>
      <c r="H74" s="41">
        <f>+LOOKUP($A74,'S-Mayo'!$A$2:$A$1993,'S-Mayo'!$C$2:$C$1993)</f>
        <v>0</v>
      </c>
      <c r="I74" s="41">
        <f>+LOOKUP($A74,'S-Junio'!$A$2:$A$1993,'S-Junio'!$C$2:$C$1993)</f>
        <v>0</v>
      </c>
      <c r="J74" s="41">
        <f>+LOOKUP($A74,'S-Julio'!$A$2:$A$1993,'S-Julio'!$C$2:$C$1993)</f>
        <v>0</v>
      </c>
      <c r="K74" s="41">
        <f>+LOOKUP($A74,'S-Agosto'!$A$2:$A$1993,'S-Agosto'!$C$2:$C$1993)</f>
        <v>0</v>
      </c>
      <c r="L74" s="41">
        <f>+LOOKUP($A74,'S-Septiembre'!$A$2:$A$1993,'S-Septiembre'!$C$2:$C$1993)</f>
        <v>0</v>
      </c>
      <c r="M74" s="41">
        <f>+LOOKUP($A74,'S-octubre'!$A$2:$A$1992,'S-octubre'!$C$2:$C$1992)</f>
        <v>0</v>
      </c>
      <c r="N74" s="41">
        <f>+LOOKUP($A74,'S-Noviembre'!$A$2:$A$1992,'S-Noviembre'!$C$2:$C$1992)</f>
        <v>0</v>
      </c>
      <c r="O74" s="41">
        <f>+LOOKUP($A74,'S-Diciembre'!$A$2:$A$1992,'S-Diciembre'!$C$2:$C$1992)</f>
        <v>0</v>
      </c>
    </row>
    <row r="75" spans="1:15" ht="15.75" hidden="1" x14ac:dyDescent="0.25">
      <c r="A75" s="163" t="s">
        <v>1351</v>
      </c>
      <c r="B75" s="164" t="s">
        <v>1352</v>
      </c>
      <c r="C75" s="41">
        <f t="shared" si="1"/>
        <v>0</v>
      </c>
      <c r="D75" s="41">
        <f>+LOOKUP($A75,'S-Enero'!$A$2:$A$1993,'S-Enero'!$C$2:$C$1993)</f>
        <v>0</v>
      </c>
      <c r="E75" s="41">
        <f>+LOOKUP($A75,'S-Febrero'!$A$2:$A$1993,'S-Febrero'!$C$2:$C$1993)</f>
        <v>0</v>
      </c>
      <c r="F75" s="41">
        <f>+LOOKUP($A75,'S-Marzo'!$A$2:$A$1993,'S-Marzo'!$C$2:$C$1993)</f>
        <v>0</v>
      </c>
      <c r="G75" s="41">
        <f>+LOOKUP($A75,'S-Abril'!$A$2:$A$1993,'S-Abril'!$C$2:$C$1993)</f>
        <v>0</v>
      </c>
      <c r="H75" s="41">
        <f>+LOOKUP($A75,'S-Mayo'!$A$2:$A$1993,'S-Mayo'!$C$2:$C$1993)</f>
        <v>0</v>
      </c>
      <c r="I75" s="41">
        <f>+LOOKUP($A75,'S-Junio'!$A$2:$A$1993,'S-Junio'!$C$2:$C$1993)</f>
        <v>0</v>
      </c>
      <c r="J75" s="41">
        <f>+LOOKUP($A75,'S-Julio'!$A$2:$A$1993,'S-Julio'!$C$2:$C$1993)</f>
        <v>0</v>
      </c>
      <c r="K75" s="41">
        <f>+LOOKUP($A75,'S-Agosto'!$A$2:$A$1993,'S-Agosto'!$C$2:$C$1993)</f>
        <v>0</v>
      </c>
      <c r="L75" s="41">
        <f>+LOOKUP($A75,'S-Septiembre'!$A$2:$A$1993,'S-Septiembre'!$C$2:$C$1993)</f>
        <v>0</v>
      </c>
      <c r="M75" s="41">
        <f>+LOOKUP($A75,'S-octubre'!$A$2:$A$1992,'S-octubre'!$C$2:$C$1992)</f>
        <v>0</v>
      </c>
      <c r="N75" s="41">
        <f>+LOOKUP($A75,'S-Noviembre'!$A$2:$A$1992,'S-Noviembre'!$C$2:$C$1992)</f>
        <v>0</v>
      </c>
      <c r="O75" s="41">
        <f>+LOOKUP($A75,'S-Diciembre'!$A$2:$A$1992,'S-Diciembre'!$C$2:$C$1992)</f>
        <v>0</v>
      </c>
    </row>
    <row r="76" spans="1:15" ht="15.75" hidden="1" x14ac:dyDescent="0.25">
      <c r="A76" s="163" t="s">
        <v>1353</v>
      </c>
      <c r="B76" s="164" t="s">
        <v>1354</v>
      </c>
      <c r="C76" s="41">
        <f t="shared" si="1"/>
        <v>0</v>
      </c>
      <c r="D76" s="41">
        <f>+LOOKUP($A76,'S-Enero'!$A$2:$A$1993,'S-Enero'!$C$2:$C$1993)</f>
        <v>0</v>
      </c>
      <c r="E76" s="41">
        <f>+LOOKUP($A76,'S-Febrero'!$A$2:$A$1993,'S-Febrero'!$C$2:$C$1993)</f>
        <v>0</v>
      </c>
      <c r="F76" s="41">
        <f>+LOOKUP($A76,'S-Marzo'!$A$2:$A$1993,'S-Marzo'!$C$2:$C$1993)</f>
        <v>0</v>
      </c>
      <c r="G76" s="41">
        <f>+LOOKUP($A76,'S-Abril'!$A$2:$A$1993,'S-Abril'!$C$2:$C$1993)</f>
        <v>0</v>
      </c>
      <c r="H76" s="41">
        <f>+LOOKUP($A76,'S-Mayo'!$A$2:$A$1993,'S-Mayo'!$C$2:$C$1993)</f>
        <v>0</v>
      </c>
      <c r="I76" s="41">
        <f>+LOOKUP($A76,'S-Junio'!$A$2:$A$1993,'S-Junio'!$C$2:$C$1993)</f>
        <v>0</v>
      </c>
      <c r="J76" s="41">
        <f>+LOOKUP($A76,'S-Julio'!$A$2:$A$1993,'S-Julio'!$C$2:$C$1993)</f>
        <v>0</v>
      </c>
      <c r="K76" s="41">
        <f>+LOOKUP($A76,'S-Agosto'!$A$2:$A$1993,'S-Agosto'!$C$2:$C$1993)</f>
        <v>0</v>
      </c>
      <c r="L76" s="41">
        <f>+LOOKUP($A76,'S-Septiembre'!$A$2:$A$1993,'S-Septiembre'!$C$2:$C$1993)</f>
        <v>0</v>
      </c>
      <c r="M76" s="41">
        <f>+LOOKUP($A76,'S-octubre'!$A$2:$A$1992,'S-octubre'!$C$2:$C$1992)</f>
        <v>0</v>
      </c>
      <c r="N76" s="41">
        <f>+LOOKUP($A76,'S-Noviembre'!$A$2:$A$1992,'S-Noviembre'!$C$2:$C$1992)</f>
        <v>0</v>
      </c>
      <c r="O76" s="41">
        <f>+LOOKUP($A76,'S-Diciembre'!$A$2:$A$1992,'S-Diciembre'!$C$2:$C$1992)</f>
        <v>0</v>
      </c>
    </row>
    <row r="77" spans="1:15" ht="15.75" hidden="1" x14ac:dyDescent="0.25">
      <c r="A77" s="163" t="s">
        <v>1355</v>
      </c>
      <c r="B77" s="166" t="s">
        <v>1356</v>
      </c>
      <c r="C77" s="41">
        <f t="shared" si="1"/>
        <v>0</v>
      </c>
      <c r="D77" s="41">
        <f>+LOOKUP($A77,'S-Enero'!$A$2:$A$1993,'S-Enero'!$C$2:$C$1993)</f>
        <v>0</v>
      </c>
      <c r="E77" s="41">
        <f>+LOOKUP($A77,'S-Febrero'!$A$2:$A$1993,'S-Febrero'!$C$2:$C$1993)</f>
        <v>0</v>
      </c>
      <c r="F77" s="41">
        <f>+LOOKUP($A77,'S-Marzo'!$A$2:$A$1993,'S-Marzo'!$C$2:$C$1993)</f>
        <v>0</v>
      </c>
      <c r="G77" s="41">
        <f>+LOOKUP($A77,'S-Abril'!$A$2:$A$1993,'S-Abril'!$C$2:$C$1993)</f>
        <v>0</v>
      </c>
      <c r="H77" s="41">
        <f>+LOOKUP($A77,'S-Mayo'!$A$2:$A$1993,'S-Mayo'!$C$2:$C$1993)</f>
        <v>0</v>
      </c>
      <c r="I77" s="41">
        <f>+LOOKUP($A77,'S-Junio'!$A$2:$A$1993,'S-Junio'!$C$2:$C$1993)</f>
        <v>0</v>
      </c>
      <c r="J77" s="41">
        <f>+LOOKUP($A77,'S-Julio'!$A$2:$A$1993,'S-Julio'!$C$2:$C$1993)</f>
        <v>0</v>
      </c>
      <c r="K77" s="41">
        <f>+LOOKUP($A77,'S-Agosto'!$A$2:$A$1993,'S-Agosto'!$C$2:$C$1993)</f>
        <v>0</v>
      </c>
      <c r="L77" s="41">
        <f>+LOOKUP($A77,'S-Septiembre'!$A$2:$A$1993,'S-Septiembre'!$C$2:$C$1993)</f>
        <v>0</v>
      </c>
      <c r="M77" s="41">
        <f>+LOOKUP($A77,'S-octubre'!$A$2:$A$1992,'S-octubre'!$C$2:$C$1992)</f>
        <v>0</v>
      </c>
      <c r="N77" s="41">
        <f>+LOOKUP($A77,'S-Noviembre'!$A$2:$A$1992,'S-Noviembre'!$C$2:$C$1992)</f>
        <v>0</v>
      </c>
      <c r="O77" s="41">
        <f>+LOOKUP($A77,'S-Diciembre'!$A$2:$A$1992,'S-Diciembre'!$C$2:$C$1992)</f>
        <v>0</v>
      </c>
    </row>
    <row r="78" spans="1:15" ht="15.75" hidden="1" x14ac:dyDescent="0.25">
      <c r="A78" s="163" t="s">
        <v>1357</v>
      </c>
      <c r="B78" s="164" t="s">
        <v>1358</v>
      </c>
      <c r="C78" s="41">
        <f t="shared" si="1"/>
        <v>0</v>
      </c>
      <c r="D78" s="41">
        <f>+LOOKUP($A78,'S-Enero'!$A$2:$A$1993,'S-Enero'!$C$2:$C$1993)</f>
        <v>0</v>
      </c>
      <c r="E78" s="41">
        <f>+LOOKUP($A78,'S-Febrero'!$A$2:$A$1993,'S-Febrero'!$C$2:$C$1993)</f>
        <v>0</v>
      </c>
      <c r="F78" s="41">
        <f>+LOOKUP($A78,'S-Marzo'!$A$2:$A$1993,'S-Marzo'!$C$2:$C$1993)</f>
        <v>0</v>
      </c>
      <c r="G78" s="41">
        <f>+LOOKUP($A78,'S-Abril'!$A$2:$A$1993,'S-Abril'!$C$2:$C$1993)</f>
        <v>0</v>
      </c>
      <c r="H78" s="41">
        <f>+LOOKUP($A78,'S-Mayo'!$A$2:$A$1993,'S-Mayo'!$C$2:$C$1993)</f>
        <v>0</v>
      </c>
      <c r="I78" s="41">
        <f>+LOOKUP($A78,'S-Junio'!$A$2:$A$1993,'S-Junio'!$C$2:$C$1993)</f>
        <v>0</v>
      </c>
      <c r="J78" s="41">
        <f>+LOOKUP($A78,'S-Julio'!$A$2:$A$1993,'S-Julio'!$C$2:$C$1993)</f>
        <v>0</v>
      </c>
      <c r="K78" s="41">
        <f>+LOOKUP($A78,'S-Agosto'!$A$2:$A$1993,'S-Agosto'!$C$2:$C$1993)</f>
        <v>0</v>
      </c>
      <c r="L78" s="41">
        <f>+LOOKUP($A78,'S-Septiembre'!$A$2:$A$1993,'S-Septiembre'!$C$2:$C$1993)</f>
        <v>0</v>
      </c>
      <c r="M78" s="41">
        <f>+LOOKUP($A78,'S-octubre'!$A$2:$A$1992,'S-octubre'!$C$2:$C$1992)</f>
        <v>0</v>
      </c>
      <c r="N78" s="41">
        <f>+LOOKUP($A78,'S-Noviembre'!$A$2:$A$1992,'S-Noviembre'!$C$2:$C$1992)</f>
        <v>0</v>
      </c>
      <c r="O78" s="41">
        <f>+LOOKUP($A78,'S-Diciembre'!$A$2:$A$1992,'S-Diciembre'!$C$2:$C$1992)</f>
        <v>0</v>
      </c>
    </row>
    <row r="79" spans="1:15" ht="15.75" hidden="1" x14ac:dyDescent="0.25">
      <c r="A79" s="163" t="s">
        <v>1359</v>
      </c>
      <c r="B79" s="164" t="s">
        <v>1360</v>
      </c>
      <c r="C79" s="41">
        <f t="shared" si="1"/>
        <v>2</v>
      </c>
      <c r="D79" s="41">
        <f>+LOOKUP($A79,'S-Enero'!$A$2:$A$1993,'S-Enero'!$C$2:$C$1993)</f>
        <v>0</v>
      </c>
      <c r="E79" s="41">
        <f>+LOOKUP($A79,'S-Febrero'!$A$2:$A$1993,'S-Febrero'!$C$2:$C$1993)</f>
        <v>2</v>
      </c>
      <c r="F79" s="41">
        <f>+LOOKUP($A79,'S-Marzo'!$A$2:$A$1993,'S-Marzo'!$C$2:$C$1993)</f>
        <v>0</v>
      </c>
      <c r="G79" s="41">
        <f>+LOOKUP($A79,'S-Abril'!$A$2:$A$1993,'S-Abril'!$C$2:$C$1993)</f>
        <v>0</v>
      </c>
      <c r="H79" s="41">
        <f>+LOOKUP($A79,'S-Mayo'!$A$2:$A$1993,'S-Mayo'!$C$2:$C$1993)</f>
        <v>0</v>
      </c>
      <c r="I79" s="41">
        <f>+LOOKUP($A79,'S-Junio'!$A$2:$A$1993,'S-Junio'!$C$2:$C$1993)</f>
        <v>0</v>
      </c>
      <c r="J79" s="41">
        <f>+LOOKUP($A79,'S-Julio'!$A$2:$A$1993,'S-Julio'!$C$2:$C$1993)</f>
        <v>0</v>
      </c>
      <c r="K79" s="41">
        <f>+LOOKUP($A79,'S-Agosto'!$A$2:$A$1993,'S-Agosto'!$C$2:$C$1993)</f>
        <v>0</v>
      </c>
      <c r="L79" s="41">
        <f>+LOOKUP($A79,'S-Septiembre'!$A$2:$A$1993,'S-Septiembre'!$C$2:$C$1993)</f>
        <v>0</v>
      </c>
      <c r="M79" s="41">
        <f>+LOOKUP($A79,'S-octubre'!$A$2:$A$1992,'S-octubre'!$C$2:$C$1992)</f>
        <v>0</v>
      </c>
      <c r="N79" s="41">
        <f>+LOOKUP($A79,'S-Noviembre'!$A$2:$A$1992,'S-Noviembre'!$C$2:$C$1992)</f>
        <v>0</v>
      </c>
      <c r="O79" s="41">
        <f>+LOOKUP($A79,'S-Diciembre'!$A$2:$A$1992,'S-Diciembre'!$C$2:$C$1992)</f>
        <v>0</v>
      </c>
    </row>
    <row r="80" spans="1:15" ht="15.75" hidden="1" x14ac:dyDescent="0.25">
      <c r="A80" s="163" t="s">
        <v>1361</v>
      </c>
      <c r="B80" s="164" t="s">
        <v>1362</v>
      </c>
      <c r="C80" s="41">
        <f t="shared" si="1"/>
        <v>0</v>
      </c>
      <c r="D80" s="41">
        <f>+LOOKUP($A80,'S-Enero'!$A$2:$A$1993,'S-Enero'!$C$2:$C$1993)</f>
        <v>0</v>
      </c>
      <c r="E80" s="41">
        <f>+LOOKUP($A80,'S-Febrero'!$A$2:$A$1993,'S-Febrero'!$C$2:$C$1993)</f>
        <v>0</v>
      </c>
      <c r="F80" s="41">
        <f>+LOOKUP($A80,'S-Marzo'!$A$2:$A$1993,'S-Marzo'!$C$2:$C$1993)</f>
        <v>0</v>
      </c>
      <c r="G80" s="41">
        <f>+LOOKUP($A80,'S-Abril'!$A$2:$A$1993,'S-Abril'!$C$2:$C$1993)</f>
        <v>0</v>
      </c>
      <c r="H80" s="41">
        <f>+LOOKUP($A80,'S-Mayo'!$A$2:$A$1993,'S-Mayo'!$C$2:$C$1993)</f>
        <v>0</v>
      </c>
      <c r="I80" s="41">
        <f>+LOOKUP($A80,'S-Junio'!$A$2:$A$1993,'S-Junio'!$C$2:$C$1993)</f>
        <v>0</v>
      </c>
      <c r="J80" s="41">
        <f>+LOOKUP($A80,'S-Julio'!$A$2:$A$1993,'S-Julio'!$C$2:$C$1993)</f>
        <v>0</v>
      </c>
      <c r="K80" s="41">
        <f>+LOOKUP($A80,'S-Agosto'!$A$2:$A$1993,'S-Agosto'!$C$2:$C$1993)</f>
        <v>0</v>
      </c>
      <c r="L80" s="41">
        <f>+LOOKUP($A80,'S-Septiembre'!$A$2:$A$1993,'S-Septiembre'!$C$2:$C$1993)</f>
        <v>0</v>
      </c>
      <c r="M80" s="41">
        <f>+LOOKUP($A80,'S-octubre'!$A$2:$A$1992,'S-octubre'!$C$2:$C$1992)</f>
        <v>0</v>
      </c>
      <c r="N80" s="41">
        <f>+LOOKUP($A80,'S-Noviembre'!$A$2:$A$1992,'S-Noviembre'!$C$2:$C$1992)</f>
        <v>0</v>
      </c>
      <c r="O80" s="41">
        <f>+LOOKUP($A80,'S-Diciembre'!$A$2:$A$1992,'S-Diciembre'!$C$2:$C$1992)</f>
        <v>0</v>
      </c>
    </row>
    <row r="81" spans="1:15" ht="15.75" hidden="1" x14ac:dyDescent="0.25">
      <c r="A81" s="163" t="s">
        <v>1363</v>
      </c>
      <c r="B81" s="164" t="s">
        <v>1364</v>
      </c>
      <c r="C81" s="41">
        <f t="shared" si="1"/>
        <v>0</v>
      </c>
      <c r="D81" s="41">
        <f>+LOOKUP($A81,'S-Enero'!$A$2:$A$1993,'S-Enero'!$C$2:$C$1993)</f>
        <v>0</v>
      </c>
      <c r="E81" s="41">
        <f>+LOOKUP($A81,'S-Febrero'!$A$2:$A$1993,'S-Febrero'!$C$2:$C$1993)</f>
        <v>0</v>
      </c>
      <c r="F81" s="41">
        <f>+LOOKUP($A81,'S-Marzo'!$A$2:$A$1993,'S-Marzo'!$C$2:$C$1993)</f>
        <v>0</v>
      </c>
      <c r="G81" s="41">
        <f>+LOOKUP($A81,'S-Abril'!$A$2:$A$1993,'S-Abril'!$C$2:$C$1993)</f>
        <v>0</v>
      </c>
      <c r="H81" s="41">
        <f>+LOOKUP($A81,'S-Mayo'!$A$2:$A$1993,'S-Mayo'!$C$2:$C$1993)</f>
        <v>0</v>
      </c>
      <c r="I81" s="41">
        <f>+LOOKUP($A81,'S-Junio'!$A$2:$A$1993,'S-Junio'!$C$2:$C$1993)</f>
        <v>0</v>
      </c>
      <c r="J81" s="41">
        <f>+LOOKUP($A81,'S-Julio'!$A$2:$A$1993,'S-Julio'!$C$2:$C$1993)</f>
        <v>0</v>
      </c>
      <c r="K81" s="41">
        <f>+LOOKUP($A81,'S-Agosto'!$A$2:$A$1993,'S-Agosto'!$C$2:$C$1993)</f>
        <v>0</v>
      </c>
      <c r="L81" s="41">
        <f>+LOOKUP($A81,'S-Septiembre'!$A$2:$A$1993,'S-Septiembre'!$C$2:$C$1993)</f>
        <v>0</v>
      </c>
      <c r="M81" s="41">
        <f>+LOOKUP($A81,'S-octubre'!$A$2:$A$1992,'S-octubre'!$C$2:$C$1992)</f>
        <v>0</v>
      </c>
      <c r="N81" s="41">
        <f>+LOOKUP($A81,'S-Noviembre'!$A$2:$A$1992,'S-Noviembre'!$C$2:$C$1992)</f>
        <v>0</v>
      </c>
      <c r="O81" s="41">
        <f>+LOOKUP($A81,'S-Diciembre'!$A$2:$A$1992,'S-Diciembre'!$C$2:$C$1992)</f>
        <v>0</v>
      </c>
    </row>
    <row r="82" spans="1:15" ht="15.75" hidden="1" x14ac:dyDescent="0.25">
      <c r="A82" s="163" t="s">
        <v>1365</v>
      </c>
      <c r="B82" s="164" t="s">
        <v>1366</v>
      </c>
      <c r="C82" s="41">
        <f t="shared" si="1"/>
        <v>0</v>
      </c>
      <c r="D82" s="41">
        <f>+LOOKUP($A82,'S-Enero'!$A$2:$A$1993,'S-Enero'!$C$2:$C$1993)</f>
        <v>0</v>
      </c>
      <c r="E82" s="41">
        <f>+LOOKUP($A82,'S-Febrero'!$A$2:$A$1993,'S-Febrero'!$C$2:$C$1993)</f>
        <v>0</v>
      </c>
      <c r="F82" s="41">
        <f>+LOOKUP($A82,'S-Marzo'!$A$2:$A$1993,'S-Marzo'!$C$2:$C$1993)</f>
        <v>0</v>
      </c>
      <c r="G82" s="41">
        <f>+LOOKUP($A82,'S-Abril'!$A$2:$A$1993,'S-Abril'!$C$2:$C$1993)</f>
        <v>0</v>
      </c>
      <c r="H82" s="41">
        <f>+LOOKUP($A82,'S-Mayo'!$A$2:$A$1993,'S-Mayo'!$C$2:$C$1993)</f>
        <v>0</v>
      </c>
      <c r="I82" s="41">
        <f>+LOOKUP($A82,'S-Junio'!$A$2:$A$1993,'S-Junio'!$C$2:$C$1993)</f>
        <v>0</v>
      </c>
      <c r="J82" s="41">
        <f>+LOOKUP($A82,'S-Julio'!$A$2:$A$1993,'S-Julio'!$C$2:$C$1993)</f>
        <v>0</v>
      </c>
      <c r="K82" s="41">
        <f>+LOOKUP($A82,'S-Agosto'!$A$2:$A$1993,'S-Agosto'!$C$2:$C$1993)</f>
        <v>0</v>
      </c>
      <c r="L82" s="41">
        <f>+LOOKUP($A82,'S-Septiembre'!$A$2:$A$1993,'S-Septiembre'!$C$2:$C$1993)</f>
        <v>0</v>
      </c>
      <c r="M82" s="41">
        <f>+LOOKUP($A82,'S-octubre'!$A$2:$A$1992,'S-octubre'!$C$2:$C$1992)</f>
        <v>0</v>
      </c>
      <c r="N82" s="41">
        <f>+LOOKUP($A82,'S-Noviembre'!$A$2:$A$1992,'S-Noviembre'!$C$2:$C$1992)</f>
        <v>0</v>
      </c>
      <c r="O82" s="41">
        <f>+LOOKUP($A82,'S-Diciembre'!$A$2:$A$1992,'S-Diciembre'!$C$2:$C$1992)</f>
        <v>0</v>
      </c>
    </row>
    <row r="83" spans="1:15" ht="15.75" hidden="1" x14ac:dyDescent="0.25">
      <c r="A83" s="163" t="s">
        <v>1367</v>
      </c>
      <c r="B83" s="164" t="s">
        <v>1368</v>
      </c>
      <c r="C83" s="41">
        <f t="shared" si="1"/>
        <v>0</v>
      </c>
      <c r="D83" s="41">
        <f>+LOOKUP($A83,'S-Enero'!$A$2:$A$1993,'S-Enero'!$C$2:$C$1993)</f>
        <v>0</v>
      </c>
      <c r="E83" s="41">
        <f>+LOOKUP($A83,'S-Febrero'!$A$2:$A$1993,'S-Febrero'!$C$2:$C$1993)</f>
        <v>0</v>
      </c>
      <c r="F83" s="41">
        <f>+LOOKUP($A83,'S-Marzo'!$A$2:$A$1993,'S-Marzo'!$C$2:$C$1993)</f>
        <v>0</v>
      </c>
      <c r="G83" s="41">
        <f>+LOOKUP($A83,'S-Abril'!$A$2:$A$1993,'S-Abril'!$C$2:$C$1993)</f>
        <v>0</v>
      </c>
      <c r="H83" s="41">
        <f>+LOOKUP($A83,'S-Mayo'!$A$2:$A$1993,'S-Mayo'!$C$2:$C$1993)</f>
        <v>0</v>
      </c>
      <c r="I83" s="41">
        <f>+LOOKUP($A83,'S-Junio'!$A$2:$A$1993,'S-Junio'!$C$2:$C$1993)</f>
        <v>0</v>
      </c>
      <c r="J83" s="41">
        <f>+LOOKUP($A83,'S-Julio'!$A$2:$A$1993,'S-Julio'!$C$2:$C$1993)</f>
        <v>0</v>
      </c>
      <c r="K83" s="41">
        <f>+LOOKUP($A83,'S-Agosto'!$A$2:$A$1993,'S-Agosto'!$C$2:$C$1993)</f>
        <v>0</v>
      </c>
      <c r="L83" s="41">
        <f>+LOOKUP($A83,'S-Septiembre'!$A$2:$A$1993,'S-Septiembre'!$C$2:$C$1993)</f>
        <v>0</v>
      </c>
      <c r="M83" s="41">
        <f>+LOOKUP($A83,'S-octubre'!$A$2:$A$1992,'S-octubre'!$C$2:$C$1992)</f>
        <v>0</v>
      </c>
      <c r="N83" s="41">
        <f>+LOOKUP($A83,'S-Noviembre'!$A$2:$A$1992,'S-Noviembre'!$C$2:$C$1992)</f>
        <v>0</v>
      </c>
      <c r="O83" s="41">
        <f>+LOOKUP($A83,'S-Diciembre'!$A$2:$A$1992,'S-Diciembre'!$C$2:$C$1992)</f>
        <v>0</v>
      </c>
    </row>
    <row r="84" spans="1:15" ht="15.75" hidden="1" x14ac:dyDescent="0.25">
      <c r="A84" s="163" t="s">
        <v>1369</v>
      </c>
      <c r="B84" s="164" t="s">
        <v>1370</v>
      </c>
      <c r="C84" s="41">
        <f t="shared" si="1"/>
        <v>0</v>
      </c>
      <c r="D84" s="41">
        <f>+LOOKUP($A84,'S-Enero'!$A$2:$A$1993,'S-Enero'!$C$2:$C$1993)</f>
        <v>0</v>
      </c>
      <c r="E84" s="41">
        <f>+LOOKUP($A84,'S-Febrero'!$A$2:$A$1993,'S-Febrero'!$C$2:$C$1993)</f>
        <v>0</v>
      </c>
      <c r="F84" s="41">
        <f>+LOOKUP($A84,'S-Marzo'!$A$2:$A$1993,'S-Marzo'!$C$2:$C$1993)</f>
        <v>0</v>
      </c>
      <c r="G84" s="41">
        <f>+LOOKUP($A84,'S-Abril'!$A$2:$A$1993,'S-Abril'!$C$2:$C$1993)</f>
        <v>0</v>
      </c>
      <c r="H84" s="41">
        <f>+LOOKUP($A84,'S-Mayo'!$A$2:$A$1993,'S-Mayo'!$C$2:$C$1993)</f>
        <v>0</v>
      </c>
      <c r="I84" s="41">
        <f>+LOOKUP($A84,'S-Junio'!$A$2:$A$1993,'S-Junio'!$C$2:$C$1993)</f>
        <v>0</v>
      </c>
      <c r="J84" s="41">
        <f>+LOOKUP($A84,'S-Julio'!$A$2:$A$1993,'S-Julio'!$C$2:$C$1993)</f>
        <v>0</v>
      </c>
      <c r="K84" s="41">
        <f>+LOOKUP($A84,'S-Agosto'!$A$2:$A$1993,'S-Agosto'!$C$2:$C$1993)</f>
        <v>0</v>
      </c>
      <c r="L84" s="41">
        <f>+LOOKUP($A84,'S-Septiembre'!$A$2:$A$1993,'S-Septiembre'!$C$2:$C$1993)</f>
        <v>0</v>
      </c>
      <c r="M84" s="41">
        <f>+LOOKUP($A84,'S-octubre'!$A$2:$A$1992,'S-octubre'!$C$2:$C$1992)</f>
        <v>0</v>
      </c>
      <c r="N84" s="41">
        <f>+LOOKUP($A84,'S-Noviembre'!$A$2:$A$1992,'S-Noviembre'!$C$2:$C$1992)</f>
        <v>0</v>
      </c>
      <c r="O84" s="41">
        <f>+LOOKUP($A84,'S-Diciembre'!$A$2:$A$1992,'S-Diciembre'!$C$2:$C$1992)</f>
        <v>0</v>
      </c>
    </row>
    <row r="85" spans="1:15" ht="15.75" hidden="1" x14ac:dyDescent="0.25">
      <c r="A85" s="163" t="s">
        <v>1371</v>
      </c>
      <c r="B85" s="164" t="s">
        <v>1372</v>
      </c>
      <c r="C85" s="41">
        <f t="shared" si="1"/>
        <v>5</v>
      </c>
      <c r="D85" s="41">
        <f>+LOOKUP($A85,'S-Enero'!$A$2:$A$1993,'S-Enero'!$C$2:$C$1993)</f>
        <v>2</v>
      </c>
      <c r="E85" s="41">
        <f>+LOOKUP($A85,'S-Febrero'!$A$2:$A$1993,'S-Febrero'!$C$2:$C$1993)</f>
        <v>0</v>
      </c>
      <c r="F85" s="41">
        <f>+LOOKUP($A85,'S-Marzo'!$A$2:$A$1993,'S-Marzo'!$C$2:$C$1993)</f>
        <v>3</v>
      </c>
      <c r="G85" s="41">
        <f>+LOOKUP($A85,'S-Abril'!$A$2:$A$1993,'S-Abril'!$C$2:$C$1993)</f>
        <v>0</v>
      </c>
      <c r="H85" s="41">
        <f>+LOOKUP($A85,'S-Mayo'!$A$2:$A$1993,'S-Mayo'!$C$2:$C$1993)</f>
        <v>0</v>
      </c>
      <c r="I85" s="41">
        <f>+LOOKUP($A85,'S-Junio'!$A$2:$A$1993,'S-Junio'!$C$2:$C$1993)</f>
        <v>0</v>
      </c>
      <c r="J85" s="41">
        <f>+LOOKUP($A85,'S-Julio'!$A$2:$A$1993,'S-Julio'!$C$2:$C$1993)</f>
        <v>0</v>
      </c>
      <c r="K85" s="41">
        <f>+LOOKUP($A85,'S-Agosto'!$A$2:$A$1993,'S-Agosto'!$C$2:$C$1993)</f>
        <v>0</v>
      </c>
      <c r="L85" s="41">
        <f>+LOOKUP($A85,'S-Septiembre'!$A$2:$A$1993,'S-Septiembre'!$C$2:$C$1993)</f>
        <v>0</v>
      </c>
      <c r="M85" s="41">
        <f>+LOOKUP($A85,'S-octubre'!$A$2:$A$1992,'S-octubre'!$C$2:$C$1992)</f>
        <v>0</v>
      </c>
      <c r="N85" s="41">
        <f>+LOOKUP($A85,'S-Noviembre'!$A$2:$A$1992,'S-Noviembre'!$C$2:$C$1992)</f>
        <v>0</v>
      </c>
      <c r="O85" s="41">
        <f>+LOOKUP($A85,'S-Diciembre'!$A$2:$A$1992,'S-Diciembre'!$C$2:$C$1992)</f>
        <v>0</v>
      </c>
    </row>
    <row r="86" spans="1:15" ht="15.75" hidden="1" x14ac:dyDescent="0.25">
      <c r="A86" s="163" t="s">
        <v>1373</v>
      </c>
      <c r="B86" s="164" t="s">
        <v>1374</v>
      </c>
      <c r="C86" s="41">
        <f t="shared" si="1"/>
        <v>0</v>
      </c>
      <c r="D86" s="41">
        <f>+LOOKUP($A86,'S-Enero'!$A$2:$A$1993,'S-Enero'!$C$2:$C$1993)</f>
        <v>0</v>
      </c>
      <c r="E86" s="41">
        <f>+LOOKUP($A86,'S-Febrero'!$A$2:$A$1993,'S-Febrero'!$C$2:$C$1993)</f>
        <v>0</v>
      </c>
      <c r="F86" s="41">
        <f>+LOOKUP($A86,'S-Marzo'!$A$2:$A$1993,'S-Marzo'!$C$2:$C$1993)</f>
        <v>0</v>
      </c>
      <c r="G86" s="41">
        <f>+LOOKUP($A86,'S-Abril'!$A$2:$A$1993,'S-Abril'!$C$2:$C$1993)</f>
        <v>0</v>
      </c>
      <c r="H86" s="41">
        <f>+LOOKUP($A86,'S-Mayo'!$A$2:$A$1993,'S-Mayo'!$C$2:$C$1993)</f>
        <v>0</v>
      </c>
      <c r="I86" s="41">
        <f>+LOOKUP($A86,'S-Junio'!$A$2:$A$1993,'S-Junio'!$C$2:$C$1993)</f>
        <v>0</v>
      </c>
      <c r="J86" s="41">
        <f>+LOOKUP($A86,'S-Julio'!$A$2:$A$1993,'S-Julio'!$C$2:$C$1993)</f>
        <v>0</v>
      </c>
      <c r="K86" s="41">
        <f>+LOOKUP($A86,'S-Agosto'!$A$2:$A$1993,'S-Agosto'!$C$2:$C$1993)</f>
        <v>0</v>
      </c>
      <c r="L86" s="41">
        <f>+LOOKUP($A86,'S-Septiembre'!$A$2:$A$1993,'S-Septiembre'!$C$2:$C$1993)</f>
        <v>0</v>
      </c>
      <c r="M86" s="41">
        <f>+LOOKUP($A86,'S-octubre'!$A$2:$A$1992,'S-octubre'!$C$2:$C$1992)</f>
        <v>0</v>
      </c>
      <c r="N86" s="41">
        <f>+LOOKUP($A86,'S-Noviembre'!$A$2:$A$1992,'S-Noviembre'!$C$2:$C$1992)</f>
        <v>0</v>
      </c>
      <c r="O86" s="41">
        <f>+LOOKUP($A86,'S-Diciembre'!$A$2:$A$1992,'S-Diciembre'!$C$2:$C$1992)</f>
        <v>0</v>
      </c>
    </row>
    <row r="87" spans="1:15" ht="15.75" hidden="1" x14ac:dyDescent="0.25">
      <c r="A87" s="163" t="s">
        <v>1375</v>
      </c>
      <c r="B87" s="164" t="s">
        <v>1376</v>
      </c>
      <c r="C87" s="41">
        <f t="shared" si="1"/>
        <v>0</v>
      </c>
      <c r="D87" s="41">
        <f>+LOOKUP($A87,'S-Enero'!$A$2:$A$1993,'S-Enero'!$C$2:$C$1993)</f>
        <v>0</v>
      </c>
      <c r="E87" s="21"/>
      <c r="F87" s="21"/>
      <c r="G87" s="107"/>
      <c r="H87" s="107"/>
      <c r="I87" s="107"/>
      <c r="J87" s="107"/>
      <c r="K87" s="107"/>
      <c r="L87" s="107"/>
      <c r="M87" s="41">
        <f>+LOOKUP($A87,'S-octubre'!$A$2:$A$1992,'S-octubre'!$C$2:$C$1992)</f>
        <v>0</v>
      </c>
      <c r="N87" s="41">
        <f>+LOOKUP($A87,'S-Noviembre'!$A$2:$A$1992,'S-Noviembre'!$C$2:$C$1992)</f>
        <v>0</v>
      </c>
      <c r="O87" s="41">
        <f>+LOOKUP($A87,'S-Diciembre'!$A$2:$A$1992,'S-Diciembre'!$C$2:$C$1992)</f>
        <v>0</v>
      </c>
    </row>
    <row r="88" spans="1:15" ht="15.75" hidden="1" x14ac:dyDescent="0.25">
      <c r="A88" s="163" t="s">
        <v>1377</v>
      </c>
      <c r="B88" s="164" t="s">
        <v>1378</v>
      </c>
      <c r="C88" s="41">
        <f t="shared" si="1"/>
        <v>0</v>
      </c>
      <c r="D88" s="41">
        <f>+LOOKUP($A88,'S-Enero'!$A$2:$A$1993,'S-Enero'!$C$2:$C$1993)</f>
        <v>0</v>
      </c>
      <c r="E88" s="41">
        <f>+LOOKUP($A88,'S-Febrero'!$A$2:$A$1993,'S-Febrero'!$C$2:$C$1993)</f>
        <v>0</v>
      </c>
      <c r="F88" s="41">
        <f>+LOOKUP($A88,'S-Marzo'!$A$2:$A$1993,'S-Marzo'!$C$2:$C$1993)</f>
        <v>0</v>
      </c>
      <c r="G88" s="41">
        <f>+LOOKUP($A88,'S-Abril'!$A$2:$A$1993,'S-Abril'!$C$2:$C$1993)</f>
        <v>0</v>
      </c>
      <c r="H88" s="41">
        <f>+LOOKUP($A88,'S-Mayo'!$A$2:$A$1993,'S-Mayo'!$C$2:$C$1993)</f>
        <v>0</v>
      </c>
      <c r="I88" s="41">
        <f>+LOOKUP($A88,'S-Junio'!$A$2:$A$1993,'S-Junio'!$C$2:$C$1993)</f>
        <v>0</v>
      </c>
      <c r="J88" s="41">
        <f>+LOOKUP($A88,'S-Julio'!$A$2:$A$1993,'S-Julio'!$C$2:$C$1993)</f>
        <v>0</v>
      </c>
      <c r="K88" s="41">
        <f>+LOOKUP($A88,'S-Agosto'!$A$2:$A$1993,'S-Agosto'!$C$2:$C$1993)</f>
        <v>0</v>
      </c>
      <c r="L88" s="41">
        <f>+LOOKUP($A88,'S-Septiembre'!$A$2:$A$1993,'S-Septiembre'!$C$2:$C$1993)</f>
        <v>0</v>
      </c>
      <c r="M88" s="41">
        <f>+LOOKUP($A88,'S-octubre'!$A$2:$A$1992,'S-octubre'!$C$2:$C$1992)</f>
        <v>0</v>
      </c>
      <c r="N88" s="41">
        <f>+LOOKUP($A88,'S-Noviembre'!$A$2:$A$1992,'S-Noviembre'!$C$2:$C$1992)</f>
        <v>0</v>
      </c>
      <c r="O88" s="41">
        <f>+LOOKUP($A88,'S-Diciembre'!$A$2:$A$1992,'S-Diciembre'!$C$2:$C$1992)</f>
        <v>0</v>
      </c>
    </row>
    <row r="89" spans="1:15" ht="15.75" hidden="1" x14ac:dyDescent="0.25">
      <c r="A89" s="163" t="s">
        <v>1379</v>
      </c>
      <c r="B89" s="164" t="s">
        <v>1380</v>
      </c>
      <c r="C89" s="41">
        <f t="shared" si="1"/>
        <v>0</v>
      </c>
      <c r="D89" s="41">
        <f>+LOOKUP($A89,'S-Enero'!$A$2:$A$1993,'S-Enero'!$C$2:$C$1993)</f>
        <v>0</v>
      </c>
      <c r="E89" s="41">
        <f>+LOOKUP($A89,'S-Febrero'!$A$2:$A$1993,'S-Febrero'!$C$2:$C$1993)</f>
        <v>0</v>
      </c>
      <c r="F89" s="41">
        <f>+LOOKUP($A89,'S-Marzo'!$A$2:$A$1993,'S-Marzo'!$C$2:$C$1993)</f>
        <v>0</v>
      </c>
      <c r="G89" s="41">
        <f>+LOOKUP($A89,'S-Abril'!$A$2:$A$1993,'S-Abril'!$C$2:$C$1993)</f>
        <v>0</v>
      </c>
      <c r="H89" s="41">
        <f>+LOOKUP($A89,'S-Mayo'!$A$2:$A$1993,'S-Mayo'!$C$2:$C$1993)</f>
        <v>0</v>
      </c>
      <c r="I89" s="41">
        <f>+LOOKUP($A89,'S-Junio'!$A$2:$A$1993,'S-Junio'!$C$2:$C$1993)</f>
        <v>0</v>
      </c>
      <c r="J89" s="41">
        <f>+LOOKUP($A89,'S-Julio'!$A$2:$A$1993,'S-Julio'!$C$2:$C$1993)</f>
        <v>0</v>
      </c>
      <c r="K89" s="41">
        <f>+LOOKUP($A89,'S-Agosto'!$A$2:$A$1993,'S-Agosto'!$C$2:$C$1993)</f>
        <v>0</v>
      </c>
      <c r="L89" s="41">
        <f>+LOOKUP($A89,'S-Septiembre'!$A$2:$A$1993,'S-Septiembre'!$C$2:$C$1993)</f>
        <v>0</v>
      </c>
      <c r="M89" s="41">
        <f>+LOOKUP($A89,'S-octubre'!$A$2:$A$1992,'S-octubre'!$C$2:$C$1992)</f>
        <v>0</v>
      </c>
      <c r="N89" s="41">
        <f>+LOOKUP($A89,'S-Noviembre'!$A$2:$A$1992,'S-Noviembre'!$C$2:$C$1992)</f>
        <v>0</v>
      </c>
      <c r="O89" s="41">
        <f>+LOOKUP($A89,'S-Diciembre'!$A$2:$A$1992,'S-Diciembre'!$C$2:$C$1992)</f>
        <v>0</v>
      </c>
    </row>
    <row r="90" spans="1:15" ht="15.75" hidden="1" x14ac:dyDescent="0.25">
      <c r="A90" s="163" t="s">
        <v>1381</v>
      </c>
      <c r="B90" s="164" t="s">
        <v>1382</v>
      </c>
      <c r="C90" s="41">
        <f t="shared" si="1"/>
        <v>0</v>
      </c>
      <c r="D90" s="41">
        <f>+LOOKUP($A90,'S-Enero'!$A$2:$A$1993,'S-Enero'!$C$2:$C$1993)</f>
        <v>0</v>
      </c>
      <c r="E90" s="41">
        <f>+LOOKUP($A90,'S-Febrero'!$A$2:$A$1993,'S-Febrero'!$C$2:$C$1993)</f>
        <v>0</v>
      </c>
      <c r="F90" s="41">
        <f>+LOOKUP($A90,'S-Marzo'!$A$2:$A$1993,'S-Marzo'!$C$2:$C$1993)</f>
        <v>0</v>
      </c>
      <c r="G90" s="41">
        <f>+LOOKUP($A90,'S-Abril'!$A$2:$A$1993,'S-Abril'!$C$2:$C$1993)</f>
        <v>0</v>
      </c>
      <c r="H90" s="41">
        <f>+LOOKUP($A90,'S-Mayo'!$A$2:$A$1993,'S-Mayo'!$C$2:$C$1993)</f>
        <v>0</v>
      </c>
      <c r="I90" s="41">
        <f>+LOOKUP($A90,'S-Junio'!$A$2:$A$1993,'S-Junio'!$C$2:$C$1993)</f>
        <v>0</v>
      </c>
      <c r="J90" s="41">
        <f>+LOOKUP($A90,'S-Julio'!$A$2:$A$1993,'S-Julio'!$C$2:$C$1993)</f>
        <v>0</v>
      </c>
      <c r="K90" s="41">
        <f>+LOOKUP($A90,'S-Agosto'!$A$2:$A$1993,'S-Agosto'!$C$2:$C$1993)</f>
        <v>0</v>
      </c>
      <c r="L90" s="41">
        <f>+LOOKUP($A90,'S-Septiembre'!$A$2:$A$1993,'S-Septiembre'!$C$2:$C$1993)</f>
        <v>0</v>
      </c>
      <c r="M90" s="41">
        <f>+LOOKUP($A90,'S-octubre'!$A$2:$A$1992,'S-octubre'!$C$2:$C$1992)</f>
        <v>0</v>
      </c>
      <c r="N90" s="41">
        <f>+LOOKUP($A90,'S-Noviembre'!$A$2:$A$1992,'S-Noviembre'!$C$2:$C$1992)</f>
        <v>0</v>
      </c>
      <c r="O90" s="41">
        <f>+LOOKUP($A90,'S-Diciembre'!$A$2:$A$1992,'S-Diciembre'!$C$2:$C$1992)</f>
        <v>0</v>
      </c>
    </row>
    <row r="91" spans="1:15" ht="15.75" hidden="1" x14ac:dyDescent="0.25">
      <c r="A91" s="163" t="s">
        <v>1383</v>
      </c>
      <c r="B91" s="164" t="s">
        <v>1384</v>
      </c>
      <c r="C91" s="41">
        <f t="shared" si="1"/>
        <v>0</v>
      </c>
      <c r="D91" s="41">
        <f>+LOOKUP($A91,'S-Enero'!$A$2:$A$1993,'S-Enero'!$C$2:$C$1993)</f>
        <v>0</v>
      </c>
      <c r="E91" s="41">
        <f>+LOOKUP($A91,'S-Febrero'!$A$2:$A$1993,'S-Febrero'!$C$2:$C$1993)</f>
        <v>0</v>
      </c>
      <c r="F91" s="41">
        <f>+LOOKUP($A91,'S-Marzo'!$A$2:$A$1993,'S-Marzo'!$C$2:$C$1993)</f>
        <v>0</v>
      </c>
      <c r="G91" s="41">
        <f>+LOOKUP($A91,'S-Abril'!$A$2:$A$1993,'S-Abril'!$C$2:$C$1993)</f>
        <v>0</v>
      </c>
      <c r="H91" s="41">
        <f>+LOOKUP($A91,'S-Mayo'!$A$2:$A$1993,'S-Mayo'!$C$2:$C$1993)</f>
        <v>0</v>
      </c>
      <c r="I91" s="41">
        <f>+LOOKUP($A91,'S-Junio'!$A$2:$A$1993,'S-Junio'!$C$2:$C$1993)</f>
        <v>0</v>
      </c>
      <c r="J91" s="41">
        <f>+LOOKUP($A91,'S-Julio'!$A$2:$A$1993,'S-Julio'!$C$2:$C$1993)</f>
        <v>0</v>
      </c>
      <c r="K91" s="41">
        <f>+LOOKUP($A91,'S-Agosto'!$A$2:$A$1993,'S-Agosto'!$C$2:$C$1993)</f>
        <v>0</v>
      </c>
      <c r="L91" s="41">
        <f>+LOOKUP($A91,'S-Septiembre'!$A$2:$A$1993,'S-Septiembre'!$C$2:$C$1993)</f>
        <v>0</v>
      </c>
      <c r="M91" s="41">
        <f>+LOOKUP($A91,'S-octubre'!$A$2:$A$1992,'S-octubre'!$C$2:$C$1992)</f>
        <v>0</v>
      </c>
      <c r="N91" s="41">
        <f>+LOOKUP($A91,'S-Noviembre'!$A$2:$A$1992,'S-Noviembre'!$C$2:$C$1992)</f>
        <v>0</v>
      </c>
      <c r="O91" s="41">
        <f>+LOOKUP($A91,'S-Diciembre'!$A$2:$A$1992,'S-Diciembre'!$C$2:$C$1992)</f>
        <v>0</v>
      </c>
    </row>
    <row r="92" spans="1:15" ht="15.75" hidden="1" x14ac:dyDescent="0.25">
      <c r="A92" s="163" t="s">
        <v>1385</v>
      </c>
      <c r="B92" s="164" t="s">
        <v>1386</v>
      </c>
      <c r="C92" s="41">
        <f t="shared" si="1"/>
        <v>0</v>
      </c>
      <c r="D92" s="41">
        <f>+LOOKUP($A92,'S-Enero'!$A$2:$A$1993,'S-Enero'!$C$2:$C$1993)</f>
        <v>0</v>
      </c>
      <c r="E92" s="41">
        <f>+LOOKUP($A92,'S-Febrero'!$A$2:$A$1993,'S-Febrero'!$C$2:$C$1993)</f>
        <v>0</v>
      </c>
      <c r="F92" s="41">
        <f>+LOOKUP($A92,'S-Marzo'!$A$2:$A$1993,'S-Marzo'!$C$2:$C$1993)</f>
        <v>0</v>
      </c>
      <c r="G92" s="41">
        <f>+LOOKUP($A92,'S-Abril'!$A$2:$A$1993,'S-Abril'!$C$2:$C$1993)</f>
        <v>0</v>
      </c>
      <c r="H92" s="41">
        <f>+LOOKUP($A92,'S-Mayo'!$A$2:$A$1993,'S-Mayo'!$C$2:$C$1993)</f>
        <v>0</v>
      </c>
      <c r="I92" s="41">
        <f>+LOOKUP($A92,'S-Junio'!$A$2:$A$1993,'S-Junio'!$C$2:$C$1993)</f>
        <v>0</v>
      </c>
      <c r="J92" s="41">
        <f>+LOOKUP($A92,'S-Julio'!$A$2:$A$1993,'S-Julio'!$C$2:$C$1993)</f>
        <v>0</v>
      </c>
      <c r="K92" s="41">
        <f>+LOOKUP($A92,'S-Agosto'!$A$2:$A$1993,'S-Agosto'!$C$2:$C$1993)</f>
        <v>0</v>
      </c>
      <c r="L92" s="41">
        <f>+LOOKUP($A92,'S-Septiembre'!$A$2:$A$1993,'S-Septiembre'!$C$2:$C$1993)</f>
        <v>0</v>
      </c>
      <c r="M92" s="41">
        <f>+LOOKUP($A92,'S-octubre'!$A$2:$A$1992,'S-octubre'!$C$2:$C$1992)</f>
        <v>0</v>
      </c>
      <c r="N92" s="41">
        <f>+LOOKUP($A92,'S-Noviembre'!$A$2:$A$1992,'S-Noviembre'!$C$2:$C$1992)</f>
        <v>0</v>
      </c>
      <c r="O92" s="41">
        <f>+LOOKUP($A92,'S-Diciembre'!$A$2:$A$1992,'S-Diciembre'!$C$2:$C$1992)</f>
        <v>0</v>
      </c>
    </row>
    <row r="93" spans="1:15" ht="15.75" hidden="1" x14ac:dyDescent="0.25">
      <c r="A93" s="163" t="s">
        <v>1387</v>
      </c>
      <c r="B93" s="164" t="s">
        <v>1388</v>
      </c>
      <c r="C93" s="41">
        <f t="shared" si="1"/>
        <v>0</v>
      </c>
      <c r="D93" s="41">
        <f>+LOOKUP($A93,'S-Enero'!$A$2:$A$1993,'S-Enero'!$C$2:$C$1993)</f>
        <v>0</v>
      </c>
      <c r="E93" s="41">
        <f>+LOOKUP($A93,'S-Febrero'!$A$2:$A$1993,'S-Febrero'!$C$2:$C$1993)</f>
        <v>0</v>
      </c>
      <c r="F93" s="41">
        <f>+LOOKUP($A93,'S-Marzo'!$A$2:$A$1993,'S-Marzo'!$C$2:$C$1993)</f>
        <v>0</v>
      </c>
      <c r="G93" s="41">
        <f>+LOOKUP($A93,'S-Abril'!$A$2:$A$1993,'S-Abril'!$C$2:$C$1993)</f>
        <v>0</v>
      </c>
      <c r="H93" s="41">
        <f>+LOOKUP($A93,'S-Mayo'!$A$2:$A$1993,'S-Mayo'!$C$2:$C$1993)</f>
        <v>0</v>
      </c>
      <c r="I93" s="41">
        <f>+LOOKUP($A93,'S-Junio'!$A$2:$A$1993,'S-Junio'!$C$2:$C$1993)</f>
        <v>0</v>
      </c>
      <c r="J93" s="41">
        <f>+LOOKUP($A93,'S-Julio'!$A$2:$A$1993,'S-Julio'!$C$2:$C$1993)</f>
        <v>0</v>
      </c>
      <c r="K93" s="41">
        <f>+LOOKUP($A93,'S-Agosto'!$A$2:$A$1993,'S-Agosto'!$C$2:$C$1993)</f>
        <v>0</v>
      </c>
      <c r="L93" s="41">
        <f>+LOOKUP($A93,'S-Septiembre'!$A$2:$A$1993,'S-Septiembre'!$C$2:$C$1993)</f>
        <v>0</v>
      </c>
      <c r="M93" s="41">
        <f>+LOOKUP($A93,'S-octubre'!$A$2:$A$1992,'S-octubre'!$C$2:$C$1992)</f>
        <v>0</v>
      </c>
      <c r="N93" s="41">
        <f>+LOOKUP($A93,'S-Noviembre'!$A$2:$A$1992,'S-Noviembre'!$C$2:$C$1992)</f>
        <v>0</v>
      </c>
      <c r="O93" s="41">
        <f>+LOOKUP($A93,'S-Diciembre'!$A$2:$A$1992,'S-Diciembre'!$C$2:$C$1992)</f>
        <v>0</v>
      </c>
    </row>
    <row r="94" spans="1:15" ht="15.75" hidden="1" x14ac:dyDescent="0.25">
      <c r="A94" s="163" t="s">
        <v>1389</v>
      </c>
      <c r="B94" s="164" t="s">
        <v>1390</v>
      </c>
      <c r="C94" s="41">
        <f t="shared" si="1"/>
        <v>0</v>
      </c>
      <c r="D94" s="41">
        <f>+LOOKUP($A94,'S-Enero'!$A$2:$A$1993,'S-Enero'!$C$2:$C$1993)</f>
        <v>0</v>
      </c>
      <c r="E94" s="41">
        <f>+LOOKUP($A94,'S-Febrero'!$A$2:$A$1993,'S-Febrero'!$C$2:$C$1993)</f>
        <v>0</v>
      </c>
      <c r="F94" s="41">
        <f>+LOOKUP($A94,'S-Marzo'!$A$2:$A$1993,'S-Marzo'!$C$2:$C$1993)</f>
        <v>0</v>
      </c>
      <c r="G94" s="41">
        <f>+LOOKUP($A94,'S-Abril'!$A$2:$A$1993,'S-Abril'!$C$2:$C$1993)</f>
        <v>0</v>
      </c>
      <c r="H94" s="41">
        <f>+LOOKUP($A94,'S-Mayo'!$A$2:$A$1993,'S-Mayo'!$C$2:$C$1993)</f>
        <v>0</v>
      </c>
      <c r="I94" s="41">
        <f>+LOOKUP($A94,'S-Junio'!$A$2:$A$1993,'S-Junio'!$C$2:$C$1993)</f>
        <v>0</v>
      </c>
      <c r="J94" s="41">
        <f>+LOOKUP($A94,'S-Julio'!$A$2:$A$1993,'S-Julio'!$C$2:$C$1993)</f>
        <v>0</v>
      </c>
      <c r="K94" s="41">
        <f>+LOOKUP($A94,'S-Agosto'!$A$2:$A$1993,'S-Agosto'!$C$2:$C$1993)</f>
        <v>0</v>
      </c>
      <c r="L94" s="41">
        <f>+LOOKUP($A94,'S-Septiembre'!$A$2:$A$1993,'S-Septiembre'!$C$2:$C$1993)</f>
        <v>0</v>
      </c>
      <c r="M94" s="41">
        <f>+LOOKUP($A94,'S-octubre'!$A$2:$A$1992,'S-octubre'!$C$2:$C$1992)</f>
        <v>0</v>
      </c>
      <c r="N94" s="41">
        <f>+LOOKUP($A94,'S-Noviembre'!$A$2:$A$1992,'S-Noviembre'!$C$2:$C$1992)</f>
        <v>0</v>
      </c>
      <c r="O94" s="41">
        <f>+LOOKUP($A94,'S-Diciembre'!$A$2:$A$1992,'S-Diciembre'!$C$2:$C$1992)</f>
        <v>0</v>
      </c>
    </row>
    <row r="95" spans="1:15" ht="15.75" hidden="1" x14ac:dyDescent="0.25">
      <c r="A95" s="163" t="s">
        <v>1391</v>
      </c>
      <c r="B95" s="164" t="s">
        <v>1392</v>
      </c>
      <c r="C95" s="41">
        <f t="shared" si="1"/>
        <v>0</v>
      </c>
      <c r="D95" s="41">
        <f>+LOOKUP($A95,'S-Enero'!$A$2:$A$1993,'S-Enero'!$C$2:$C$1993)</f>
        <v>0</v>
      </c>
      <c r="E95" s="41">
        <f>+LOOKUP($A95,'S-Febrero'!$A$2:$A$1993,'S-Febrero'!$C$2:$C$1993)</f>
        <v>0</v>
      </c>
      <c r="F95" s="41">
        <f>+LOOKUP($A95,'S-Marzo'!$A$2:$A$1993,'S-Marzo'!$C$2:$C$1993)</f>
        <v>0</v>
      </c>
      <c r="G95" s="41">
        <f>+LOOKUP($A95,'S-Abril'!$A$2:$A$1993,'S-Abril'!$C$2:$C$1993)</f>
        <v>0</v>
      </c>
      <c r="H95" s="41">
        <f>+LOOKUP($A95,'S-Mayo'!$A$2:$A$1993,'S-Mayo'!$C$2:$C$1993)</f>
        <v>0</v>
      </c>
      <c r="I95" s="41">
        <f>+LOOKUP($A95,'S-Junio'!$A$2:$A$1993,'S-Junio'!$C$2:$C$1993)</f>
        <v>0</v>
      </c>
      <c r="J95" s="41">
        <f>+LOOKUP($A95,'S-Julio'!$A$2:$A$1993,'S-Julio'!$C$2:$C$1993)</f>
        <v>0</v>
      </c>
      <c r="K95" s="41">
        <f>+LOOKUP($A95,'S-Agosto'!$A$2:$A$1993,'S-Agosto'!$C$2:$C$1993)</f>
        <v>0</v>
      </c>
      <c r="L95" s="41">
        <f>+LOOKUP($A95,'S-Septiembre'!$A$2:$A$1993,'S-Septiembre'!$C$2:$C$1993)</f>
        <v>0</v>
      </c>
      <c r="M95" s="41">
        <f>+LOOKUP($A95,'S-octubre'!$A$2:$A$1992,'S-octubre'!$C$2:$C$1992)</f>
        <v>0</v>
      </c>
      <c r="N95" s="41">
        <f>+LOOKUP($A95,'S-Noviembre'!$A$2:$A$1992,'S-Noviembre'!$C$2:$C$1992)</f>
        <v>0</v>
      </c>
      <c r="O95" s="41">
        <f>+LOOKUP($A95,'S-Diciembre'!$A$2:$A$1992,'S-Diciembre'!$C$2:$C$1992)</f>
        <v>0</v>
      </c>
    </row>
    <row r="96" spans="1:15" ht="15.75" hidden="1" x14ac:dyDescent="0.25">
      <c r="A96" s="163" t="s">
        <v>1393</v>
      </c>
      <c r="B96" s="164" t="s">
        <v>1394</v>
      </c>
      <c r="C96" s="41">
        <f t="shared" si="1"/>
        <v>0</v>
      </c>
      <c r="D96" s="41">
        <f>+LOOKUP($A96,'S-Enero'!$A$2:$A$1993,'S-Enero'!$C$2:$C$1993)</f>
        <v>0</v>
      </c>
      <c r="E96" s="41">
        <f>+LOOKUP($A96,'S-Febrero'!$A$2:$A$1993,'S-Febrero'!$C$2:$C$1993)</f>
        <v>0</v>
      </c>
      <c r="F96" s="41">
        <f>+LOOKUP($A96,'S-Marzo'!$A$2:$A$1993,'S-Marzo'!$C$2:$C$1993)</f>
        <v>0</v>
      </c>
      <c r="G96" s="41">
        <f>+LOOKUP($A96,'S-Abril'!$A$2:$A$1993,'S-Abril'!$C$2:$C$1993)</f>
        <v>0</v>
      </c>
      <c r="H96" s="41">
        <f>+LOOKUP($A96,'S-Mayo'!$A$2:$A$1993,'S-Mayo'!$C$2:$C$1993)</f>
        <v>0</v>
      </c>
      <c r="I96" s="41">
        <f>+LOOKUP($A96,'S-Junio'!$A$2:$A$1993,'S-Junio'!$C$2:$C$1993)</f>
        <v>0</v>
      </c>
      <c r="J96" s="41">
        <f>+LOOKUP($A96,'S-Julio'!$A$2:$A$1993,'S-Julio'!$C$2:$C$1993)</f>
        <v>0</v>
      </c>
      <c r="K96" s="41">
        <f>+LOOKUP($A96,'S-Agosto'!$A$2:$A$1993,'S-Agosto'!$C$2:$C$1993)</f>
        <v>0</v>
      </c>
      <c r="L96" s="41">
        <f>+LOOKUP($A96,'S-Septiembre'!$A$2:$A$1993,'S-Septiembre'!$C$2:$C$1993)</f>
        <v>0</v>
      </c>
      <c r="M96" s="41">
        <f>+LOOKUP($A96,'S-octubre'!$A$2:$A$1992,'S-octubre'!$C$2:$C$1992)</f>
        <v>0</v>
      </c>
      <c r="N96" s="41">
        <f>+LOOKUP($A96,'S-Noviembre'!$A$2:$A$1992,'S-Noviembre'!$C$2:$C$1992)</f>
        <v>0</v>
      </c>
      <c r="O96" s="41">
        <f>+LOOKUP($A96,'S-Diciembre'!$A$2:$A$1992,'S-Diciembre'!$C$2:$C$1992)</f>
        <v>0</v>
      </c>
    </row>
    <row r="97" spans="1:15" ht="15.75" hidden="1" x14ac:dyDescent="0.25">
      <c r="A97" s="163" t="s">
        <v>1395</v>
      </c>
      <c r="B97" s="164" t="s">
        <v>1396</v>
      </c>
      <c r="C97" s="41">
        <f t="shared" si="1"/>
        <v>0</v>
      </c>
      <c r="D97" s="41">
        <f>+LOOKUP($A97,'S-Enero'!$A$2:$A$1993,'S-Enero'!$C$2:$C$1993)</f>
        <v>0</v>
      </c>
      <c r="E97" s="41">
        <f>+LOOKUP($A97,'S-Febrero'!$A$2:$A$1993,'S-Febrero'!$C$2:$C$1993)</f>
        <v>0</v>
      </c>
      <c r="F97" s="41">
        <f>+LOOKUP($A97,'S-Marzo'!$A$2:$A$1993,'S-Marzo'!$C$2:$C$1993)</f>
        <v>0</v>
      </c>
      <c r="G97" s="41">
        <f>+LOOKUP($A97,'S-Abril'!$A$2:$A$1993,'S-Abril'!$C$2:$C$1993)</f>
        <v>0</v>
      </c>
      <c r="H97" s="41">
        <f>+LOOKUP($A97,'S-Mayo'!$A$2:$A$1993,'S-Mayo'!$C$2:$C$1993)</f>
        <v>0</v>
      </c>
      <c r="I97" s="41">
        <f>+LOOKUP($A97,'S-Junio'!$A$2:$A$1993,'S-Junio'!$C$2:$C$1993)</f>
        <v>0</v>
      </c>
      <c r="J97" s="41">
        <f>+LOOKUP($A97,'S-Julio'!$A$2:$A$1993,'S-Julio'!$C$2:$C$1993)</f>
        <v>0</v>
      </c>
      <c r="K97" s="41">
        <f>+LOOKUP($A97,'S-Agosto'!$A$2:$A$1993,'S-Agosto'!$C$2:$C$1993)</f>
        <v>0</v>
      </c>
      <c r="L97" s="41">
        <f>+LOOKUP($A97,'S-Septiembre'!$A$2:$A$1993,'S-Septiembre'!$C$2:$C$1993)</f>
        <v>0</v>
      </c>
      <c r="M97" s="41">
        <f>+LOOKUP($A97,'S-octubre'!$A$2:$A$1992,'S-octubre'!$C$2:$C$1992)</f>
        <v>0</v>
      </c>
      <c r="N97" s="41">
        <f>+LOOKUP($A97,'S-Noviembre'!$A$2:$A$1992,'S-Noviembre'!$C$2:$C$1992)</f>
        <v>0</v>
      </c>
      <c r="O97" s="41">
        <f>+LOOKUP($A97,'S-Diciembre'!$A$2:$A$1992,'S-Diciembre'!$C$2:$C$1992)</f>
        <v>0</v>
      </c>
    </row>
    <row r="98" spans="1:15" ht="15.75" hidden="1" x14ac:dyDescent="0.25">
      <c r="A98" s="163" t="s">
        <v>1397</v>
      </c>
      <c r="B98" s="164" t="s">
        <v>1398</v>
      </c>
      <c r="C98" s="41">
        <f t="shared" si="1"/>
        <v>0</v>
      </c>
      <c r="D98" s="41">
        <f>+LOOKUP($A98,'S-Enero'!$A$2:$A$1993,'S-Enero'!$C$2:$C$1993)</f>
        <v>0</v>
      </c>
      <c r="E98" s="41">
        <f>+LOOKUP($A98,'S-Febrero'!$A$2:$A$1993,'S-Febrero'!$C$2:$C$1993)</f>
        <v>0</v>
      </c>
      <c r="F98" s="41">
        <f>+LOOKUP($A98,'S-Marzo'!$A$2:$A$1993,'S-Marzo'!$C$2:$C$1993)</f>
        <v>0</v>
      </c>
      <c r="G98" s="41">
        <f>+LOOKUP($A98,'S-Abril'!$A$2:$A$1993,'S-Abril'!$C$2:$C$1993)</f>
        <v>0</v>
      </c>
      <c r="H98" s="41">
        <f>+LOOKUP($A98,'S-Mayo'!$A$2:$A$1993,'S-Mayo'!$C$2:$C$1993)</f>
        <v>0</v>
      </c>
      <c r="I98" s="41">
        <f>+LOOKUP($A98,'S-Junio'!$A$2:$A$1993,'S-Junio'!$C$2:$C$1993)</f>
        <v>0</v>
      </c>
      <c r="J98" s="41">
        <f>+LOOKUP($A98,'S-Julio'!$A$2:$A$1993,'S-Julio'!$C$2:$C$1993)</f>
        <v>0</v>
      </c>
      <c r="K98" s="41">
        <f>+LOOKUP($A98,'S-Agosto'!$A$2:$A$1993,'S-Agosto'!$C$2:$C$1993)</f>
        <v>0</v>
      </c>
      <c r="L98" s="41">
        <f>+LOOKUP($A98,'S-Septiembre'!$A$2:$A$1993,'S-Septiembre'!$C$2:$C$1993)</f>
        <v>0</v>
      </c>
      <c r="M98" s="41">
        <f>+LOOKUP($A98,'S-octubre'!$A$2:$A$1992,'S-octubre'!$C$2:$C$1992)</f>
        <v>0</v>
      </c>
      <c r="N98" s="41">
        <f>+LOOKUP($A98,'S-Noviembre'!$A$2:$A$1992,'S-Noviembre'!$C$2:$C$1992)</f>
        <v>0</v>
      </c>
      <c r="O98" s="41">
        <f>+LOOKUP($A98,'S-Diciembre'!$A$2:$A$1992,'S-Diciembre'!$C$2:$C$1992)</f>
        <v>0</v>
      </c>
    </row>
    <row r="99" spans="1:15" ht="15.75" hidden="1" x14ac:dyDescent="0.25">
      <c r="A99" s="163" t="s">
        <v>1399</v>
      </c>
      <c r="B99" s="164" t="s">
        <v>1400</v>
      </c>
      <c r="C99" s="41">
        <f t="shared" si="1"/>
        <v>0</v>
      </c>
      <c r="D99" s="41">
        <f>+LOOKUP($A99,'S-Enero'!$A$2:$A$1993,'S-Enero'!$C$2:$C$1993)</f>
        <v>0</v>
      </c>
      <c r="E99" s="41">
        <f>+LOOKUP($A99,'S-Febrero'!$A$2:$A$1993,'S-Febrero'!$C$2:$C$1993)</f>
        <v>0</v>
      </c>
      <c r="F99" s="41">
        <f>+LOOKUP($A99,'S-Marzo'!$A$2:$A$1993,'S-Marzo'!$C$2:$C$1993)</f>
        <v>0</v>
      </c>
      <c r="G99" s="41">
        <f>+LOOKUP($A99,'S-Abril'!$A$2:$A$1993,'S-Abril'!$C$2:$C$1993)</f>
        <v>0</v>
      </c>
      <c r="H99" s="41">
        <f>+LOOKUP($A99,'S-Mayo'!$A$2:$A$1993,'S-Mayo'!$C$2:$C$1993)</f>
        <v>0</v>
      </c>
      <c r="I99" s="41">
        <f>+LOOKUP($A99,'S-Junio'!$A$2:$A$1993,'S-Junio'!$C$2:$C$1993)</f>
        <v>0</v>
      </c>
      <c r="J99" s="41">
        <f>+LOOKUP($A99,'S-Julio'!$A$2:$A$1993,'S-Julio'!$C$2:$C$1993)</f>
        <v>0</v>
      </c>
      <c r="K99" s="41">
        <f>+LOOKUP($A99,'S-Agosto'!$A$2:$A$1993,'S-Agosto'!$C$2:$C$1993)</f>
        <v>0</v>
      </c>
      <c r="L99" s="41">
        <f>+LOOKUP($A99,'S-Septiembre'!$A$2:$A$1993,'S-Septiembre'!$C$2:$C$1993)</f>
        <v>0</v>
      </c>
      <c r="M99" s="41">
        <f>+LOOKUP($A99,'S-octubre'!$A$2:$A$1992,'S-octubre'!$C$2:$C$1992)</f>
        <v>0</v>
      </c>
      <c r="N99" s="41">
        <f>+LOOKUP($A99,'S-Noviembre'!$A$2:$A$1992,'S-Noviembre'!$C$2:$C$1992)</f>
        <v>0</v>
      </c>
      <c r="O99" s="41">
        <f>+LOOKUP($A99,'S-Diciembre'!$A$2:$A$1992,'S-Diciembre'!$C$2:$C$1992)</f>
        <v>0</v>
      </c>
    </row>
    <row r="100" spans="1:15" ht="15.75" hidden="1" x14ac:dyDescent="0.25">
      <c r="A100" s="163" t="s">
        <v>1401</v>
      </c>
      <c r="B100" s="164" t="s">
        <v>1402</v>
      </c>
      <c r="C100" s="41">
        <f t="shared" si="1"/>
        <v>0</v>
      </c>
      <c r="D100" s="41">
        <f>+LOOKUP($A100,'S-Enero'!$A$2:$A$1993,'S-Enero'!$C$2:$C$1993)</f>
        <v>0</v>
      </c>
      <c r="E100" s="41">
        <f>+LOOKUP($A100,'S-Febrero'!$A$2:$A$1993,'S-Febrero'!$C$2:$C$1993)</f>
        <v>0</v>
      </c>
      <c r="F100" s="41">
        <f>+LOOKUP($A100,'S-Marzo'!$A$2:$A$1993,'S-Marzo'!$C$2:$C$1993)</f>
        <v>0</v>
      </c>
      <c r="G100" s="41">
        <f>+LOOKUP($A100,'S-Abril'!$A$2:$A$1993,'S-Abril'!$C$2:$C$1993)</f>
        <v>0</v>
      </c>
      <c r="H100" s="41">
        <f>+LOOKUP($A100,'S-Mayo'!$A$2:$A$1993,'S-Mayo'!$C$2:$C$1993)</f>
        <v>0</v>
      </c>
      <c r="I100" s="41">
        <f>+LOOKUP($A100,'S-Junio'!$A$2:$A$1993,'S-Junio'!$C$2:$C$1993)</f>
        <v>0</v>
      </c>
      <c r="J100" s="41">
        <f>+LOOKUP($A100,'S-Julio'!$A$2:$A$1993,'S-Julio'!$C$2:$C$1993)</f>
        <v>0</v>
      </c>
      <c r="K100" s="41">
        <f>+LOOKUP($A100,'S-Agosto'!$A$2:$A$1993,'S-Agosto'!$C$2:$C$1993)</f>
        <v>0</v>
      </c>
      <c r="L100" s="41">
        <f>+LOOKUP($A100,'S-Septiembre'!$A$2:$A$1993,'S-Septiembre'!$C$2:$C$1993)</f>
        <v>0</v>
      </c>
      <c r="M100" s="41">
        <f>+LOOKUP($A100,'S-octubre'!$A$2:$A$1992,'S-octubre'!$C$2:$C$1992)</f>
        <v>0</v>
      </c>
      <c r="N100" s="41">
        <f>+LOOKUP($A100,'S-Noviembre'!$A$2:$A$1992,'S-Noviembre'!$C$2:$C$1992)</f>
        <v>0</v>
      </c>
      <c r="O100" s="41">
        <f>+LOOKUP($A100,'S-Diciembre'!$A$2:$A$1992,'S-Diciembre'!$C$2:$C$1992)</f>
        <v>0</v>
      </c>
    </row>
    <row r="101" spans="1:15" ht="15.75" hidden="1" x14ac:dyDescent="0.25">
      <c r="A101" s="163" t="s">
        <v>1403</v>
      </c>
      <c r="B101" s="164" t="s">
        <v>1404</v>
      </c>
      <c r="C101" s="41">
        <f t="shared" si="1"/>
        <v>0</v>
      </c>
      <c r="D101" s="41">
        <f>+LOOKUP($A101,'S-Enero'!$A$2:$A$1993,'S-Enero'!$C$2:$C$1993)</f>
        <v>0</v>
      </c>
      <c r="E101" s="41">
        <f>+LOOKUP($A101,'S-Febrero'!$A$2:$A$1993,'S-Febrero'!$C$2:$C$1993)</f>
        <v>0</v>
      </c>
      <c r="F101" s="41">
        <f>+LOOKUP($A101,'S-Marzo'!$A$2:$A$1993,'S-Marzo'!$C$2:$C$1993)</f>
        <v>0</v>
      </c>
      <c r="G101" s="41">
        <f>+LOOKUP($A101,'S-Abril'!$A$2:$A$1993,'S-Abril'!$C$2:$C$1993)</f>
        <v>0</v>
      </c>
      <c r="H101" s="41">
        <f>+LOOKUP($A101,'S-Mayo'!$A$2:$A$1993,'S-Mayo'!$C$2:$C$1993)</f>
        <v>0</v>
      </c>
      <c r="I101" s="41">
        <f>+LOOKUP($A101,'S-Junio'!$A$2:$A$1993,'S-Junio'!$C$2:$C$1993)</f>
        <v>0</v>
      </c>
      <c r="J101" s="41">
        <f>+LOOKUP($A101,'S-Julio'!$A$2:$A$1993,'S-Julio'!$C$2:$C$1993)</f>
        <v>0</v>
      </c>
      <c r="K101" s="41">
        <f>+LOOKUP($A101,'S-Agosto'!$A$2:$A$1993,'S-Agosto'!$C$2:$C$1993)</f>
        <v>0</v>
      </c>
      <c r="L101" s="41">
        <f>+LOOKUP($A101,'S-Septiembre'!$A$2:$A$1993,'S-Septiembre'!$C$2:$C$1993)</f>
        <v>0</v>
      </c>
      <c r="M101" s="41">
        <f>+LOOKUP($A101,'S-octubre'!$A$2:$A$1992,'S-octubre'!$C$2:$C$1992)</f>
        <v>0</v>
      </c>
      <c r="N101" s="41">
        <f>+LOOKUP($A101,'S-Noviembre'!$A$2:$A$1992,'S-Noviembre'!$C$2:$C$1992)</f>
        <v>0</v>
      </c>
      <c r="O101" s="41">
        <f>+LOOKUP($A101,'S-Diciembre'!$A$2:$A$1992,'S-Diciembre'!$C$2:$C$1992)</f>
        <v>0</v>
      </c>
    </row>
    <row r="102" spans="1:15" ht="15.75" hidden="1" x14ac:dyDescent="0.25">
      <c r="A102" s="163" t="s">
        <v>1405</v>
      </c>
      <c r="B102" s="164" t="s">
        <v>1406</v>
      </c>
      <c r="C102" s="41">
        <f t="shared" si="1"/>
        <v>0</v>
      </c>
      <c r="D102" s="41">
        <f>+LOOKUP($A102,'S-Enero'!$A$2:$A$1993,'S-Enero'!$C$2:$C$1993)</f>
        <v>0</v>
      </c>
      <c r="E102" s="41">
        <f>+LOOKUP($A102,'S-Febrero'!$A$2:$A$1993,'S-Febrero'!$C$2:$C$1993)</f>
        <v>0</v>
      </c>
      <c r="F102" s="41">
        <f>+LOOKUP($A102,'S-Marzo'!$A$2:$A$1993,'S-Marzo'!$C$2:$C$1993)</f>
        <v>0</v>
      </c>
      <c r="G102" s="41">
        <f>+LOOKUP($A102,'S-Abril'!$A$2:$A$1993,'S-Abril'!$C$2:$C$1993)</f>
        <v>0</v>
      </c>
      <c r="H102" s="41">
        <f>+LOOKUP($A102,'S-Mayo'!$A$2:$A$1993,'S-Mayo'!$C$2:$C$1993)</f>
        <v>0</v>
      </c>
      <c r="I102" s="41">
        <f>+LOOKUP($A102,'S-Junio'!$A$2:$A$1993,'S-Junio'!$C$2:$C$1993)</f>
        <v>0</v>
      </c>
      <c r="J102" s="41">
        <f>+LOOKUP($A102,'S-Julio'!$A$2:$A$1993,'S-Julio'!$C$2:$C$1993)</f>
        <v>0</v>
      </c>
      <c r="K102" s="41">
        <f>+LOOKUP($A102,'S-Agosto'!$A$2:$A$1993,'S-Agosto'!$C$2:$C$1993)</f>
        <v>0</v>
      </c>
      <c r="L102" s="41">
        <f>+LOOKUP($A102,'S-Septiembre'!$A$2:$A$1993,'S-Septiembre'!$C$2:$C$1993)</f>
        <v>0</v>
      </c>
      <c r="M102" s="41">
        <f>+LOOKUP($A102,'S-octubre'!$A$2:$A$1992,'S-octubre'!$C$2:$C$1992)</f>
        <v>0</v>
      </c>
      <c r="N102" s="41">
        <f>+LOOKUP($A102,'S-Noviembre'!$A$2:$A$1992,'S-Noviembre'!$C$2:$C$1992)</f>
        <v>0</v>
      </c>
      <c r="O102" s="41">
        <f>+LOOKUP($A102,'S-Diciembre'!$A$2:$A$1992,'S-Diciembre'!$C$2:$C$1992)</f>
        <v>0</v>
      </c>
    </row>
    <row r="103" spans="1:15" ht="15.75" hidden="1" x14ac:dyDescent="0.25">
      <c r="A103" s="163" t="s">
        <v>1407</v>
      </c>
      <c r="B103" s="164" t="s">
        <v>1408</v>
      </c>
      <c r="C103" s="41">
        <f t="shared" si="1"/>
        <v>0</v>
      </c>
      <c r="D103" s="41">
        <f>+LOOKUP($A103,'S-Enero'!$A$2:$A$1993,'S-Enero'!$C$2:$C$1993)</f>
        <v>0</v>
      </c>
      <c r="E103" s="41">
        <f>+LOOKUP($A103,'S-Febrero'!$A$2:$A$1993,'S-Febrero'!$C$2:$C$1993)</f>
        <v>0</v>
      </c>
      <c r="F103" s="41">
        <f>+LOOKUP($A103,'S-Marzo'!$A$2:$A$1993,'S-Marzo'!$C$2:$C$1993)</f>
        <v>0</v>
      </c>
      <c r="G103" s="41">
        <f>+LOOKUP($A103,'S-Abril'!$A$2:$A$1993,'S-Abril'!$C$2:$C$1993)</f>
        <v>0</v>
      </c>
      <c r="H103" s="41">
        <f>+LOOKUP($A103,'S-Mayo'!$A$2:$A$1993,'S-Mayo'!$C$2:$C$1993)</f>
        <v>0</v>
      </c>
      <c r="I103" s="41">
        <f>+LOOKUP($A103,'S-Junio'!$A$2:$A$1993,'S-Junio'!$C$2:$C$1993)</f>
        <v>0</v>
      </c>
      <c r="J103" s="41">
        <f>+LOOKUP($A103,'S-Julio'!$A$2:$A$1993,'S-Julio'!$C$2:$C$1993)</f>
        <v>0</v>
      </c>
      <c r="K103" s="41">
        <f>+LOOKUP($A103,'S-Agosto'!$A$2:$A$1993,'S-Agosto'!$C$2:$C$1993)</f>
        <v>0</v>
      </c>
      <c r="L103" s="41">
        <f>+LOOKUP($A103,'S-Septiembre'!$A$2:$A$1993,'S-Septiembre'!$C$2:$C$1993)</f>
        <v>0</v>
      </c>
      <c r="M103" s="41">
        <f>+LOOKUP($A103,'S-octubre'!$A$2:$A$1992,'S-octubre'!$C$2:$C$1992)</f>
        <v>0</v>
      </c>
      <c r="N103" s="41">
        <f>+LOOKUP($A103,'S-Noviembre'!$A$2:$A$1992,'S-Noviembre'!$C$2:$C$1992)</f>
        <v>0</v>
      </c>
      <c r="O103" s="41">
        <f>+LOOKUP($A103,'S-Diciembre'!$A$2:$A$1992,'S-Diciembre'!$C$2:$C$1992)</f>
        <v>0</v>
      </c>
    </row>
    <row r="104" spans="1:15" ht="15.75" hidden="1" x14ac:dyDescent="0.25">
      <c r="A104" s="163" t="s">
        <v>1409</v>
      </c>
      <c r="B104" s="164" t="s">
        <v>1410</v>
      </c>
      <c r="C104" s="41">
        <f t="shared" si="1"/>
        <v>0</v>
      </c>
      <c r="D104" s="41">
        <f>+LOOKUP($A104,'S-Enero'!$A$2:$A$1993,'S-Enero'!$C$2:$C$1993)</f>
        <v>0</v>
      </c>
      <c r="E104" s="41">
        <f>+LOOKUP($A104,'S-Febrero'!$A$2:$A$1993,'S-Febrero'!$C$2:$C$1993)</f>
        <v>0</v>
      </c>
      <c r="F104" s="41">
        <f>+LOOKUP($A104,'S-Marzo'!$A$2:$A$1993,'S-Marzo'!$C$2:$C$1993)</f>
        <v>0</v>
      </c>
      <c r="G104" s="41">
        <f>+LOOKUP($A104,'S-Abril'!$A$2:$A$1993,'S-Abril'!$C$2:$C$1993)</f>
        <v>0</v>
      </c>
      <c r="H104" s="41">
        <f>+LOOKUP($A104,'S-Mayo'!$A$2:$A$1993,'S-Mayo'!$C$2:$C$1993)</f>
        <v>0</v>
      </c>
      <c r="I104" s="41">
        <f>+LOOKUP($A104,'S-Junio'!$A$2:$A$1993,'S-Junio'!$C$2:$C$1993)</f>
        <v>0</v>
      </c>
      <c r="J104" s="41">
        <f>+LOOKUP($A104,'S-Julio'!$A$2:$A$1993,'S-Julio'!$C$2:$C$1993)</f>
        <v>0</v>
      </c>
      <c r="K104" s="41">
        <f>+LOOKUP($A104,'S-Agosto'!$A$2:$A$1993,'S-Agosto'!$C$2:$C$1993)</f>
        <v>0</v>
      </c>
      <c r="L104" s="41">
        <f>+LOOKUP($A104,'S-Septiembre'!$A$2:$A$1993,'S-Septiembre'!$C$2:$C$1993)</f>
        <v>0</v>
      </c>
      <c r="M104" s="41">
        <f>+LOOKUP($A104,'S-octubre'!$A$2:$A$1992,'S-octubre'!$C$2:$C$1992)</f>
        <v>0</v>
      </c>
      <c r="N104" s="41">
        <f>+LOOKUP($A104,'S-Noviembre'!$A$2:$A$1992,'S-Noviembre'!$C$2:$C$1992)</f>
        <v>0</v>
      </c>
      <c r="O104" s="41">
        <f>+LOOKUP($A104,'S-Diciembre'!$A$2:$A$1992,'S-Diciembre'!$C$2:$C$1992)</f>
        <v>0</v>
      </c>
    </row>
    <row r="105" spans="1:15" ht="15.75" hidden="1" x14ac:dyDescent="0.25">
      <c r="A105" s="163" t="s">
        <v>1411</v>
      </c>
      <c r="B105" s="164" t="s">
        <v>1412</v>
      </c>
      <c r="C105" s="41">
        <f t="shared" si="1"/>
        <v>0</v>
      </c>
      <c r="D105" s="41">
        <f>+LOOKUP($A105,'S-Enero'!$A$2:$A$1993,'S-Enero'!$C$2:$C$1993)</f>
        <v>0</v>
      </c>
      <c r="E105" s="41">
        <f>+LOOKUP($A105,'S-Febrero'!$A$2:$A$1993,'S-Febrero'!$C$2:$C$1993)</f>
        <v>0</v>
      </c>
      <c r="F105" s="41">
        <f>+LOOKUP($A105,'S-Marzo'!$A$2:$A$1993,'S-Marzo'!$C$2:$C$1993)</f>
        <v>0</v>
      </c>
      <c r="G105" s="41">
        <f>+LOOKUP($A105,'S-Abril'!$A$2:$A$1993,'S-Abril'!$C$2:$C$1993)</f>
        <v>0</v>
      </c>
      <c r="H105" s="41">
        <f>+LOOKUP($A105,'S-Mayo'!$A$2:$A$1993,'S-Mayo'!$C$2:$C$1993)</f>
        <v>0</v>
      </c>
      <c r="I105" s="41">
        <f>+LOOKUP($A105,'S-Junio'!$A$2:$A$1993,'S-Junio'!$C$2:$C$1993)</f>
        <v>0</v>
      </c>
      <c r="J105" s="41">
        <f>+LOOKUP($A105,'S-Julio'!$A$2:$A$1993,'S-Julio'!$C$2:$C$1993)</f>
        <v>0</v>
      </c>
      <c r="K105" s="41">
        <f>+LOOKUP($A105,'S-Agosto'!$A$2:$A$1993,'S-Agosto'!$C$2:$C$1993)</f>
        <v>0</v>
      </c>
      <c r="L105" s="41">
        <f>+LOOKUP($A105,'S-Septiembre'!$A$2:$A$1993,'S-Septiembre'!$C$2:$C$1993)</f>
        <v>0</v>
      </c>
      <c r="M105" s="41">
        <f>+LOOKUP($A105,'S-octubre'!$A$2:$A$1992,'S-octubre'!$C$2:$C$1992)</f>
        <v>0</v>
      </c>
      <c r="N105" s="41">
        <f>+LOOKUP($A105,'S-Noviembre'!$A$2:$A$1992,'S-Noviembre'!$C$2:$C$1992)</f>
        <v>0</v>
      </c>
      <c r="O105" s="41">
        <f>+LOOKUP($A105,'S-Diciembre'!$A$2:$A$1992,'S-Diciembre'!$C$2:$C$1992)</f>
        <v>0</v>
      </c>
    </row>
    <row r="106" spans="1:15" ht="15.75" hidden="1" x14ac:dyDescent="0.25">
      <c r="A106" s="163" t="s">
        <v>1413</v>
      </c>
      <c r="B106" s="164" t="s">
        <v>1414</v>
      </c>
      <c r="C106" s="41">
        <f t="shared" si="1"/>
        <v>0</v>
      </c>
      <c r="D106" s="41">
        <f>+LOOKUP($A106,'S-Enero'!$A$2:$A$1993,'S-Enero'!$C$2:$C$1993)</f>
        <v>0</v>
      </c>
      <c r="E106" s="41">
        <f>+LOOKUP($A106,'S-Febrero'!$A$2:$A$1993,'S-Febrero'!$C$2:$C$1993)</f>
        <v>0</v>
      </c>
      <c r="F106" s="41">
        <f>+LOOKUP($A106,'S-Marzo'!$A$2:$A$1993,'S-Marzo'!$C$2:$C$1993)</f>
        <v>0</v>
      </c>
      <c r="G106" s="41">
        <f>+LOOKUP($A106,'S-Abril'!$A$2:$A$1993,'S-Abril'!$C$2:$C$1993)</f>
        <v>0</v>
      </c>
      <c r="H106" s="41">
        <f>+LOOKUP($A106,'S-Mayo'!$A$2:$A$1993,'S-Mayo'!$C$2:$C$1993)</f>
        <v>0</v>
      </c>
      <c r="I106" s="41">
        <f>+LOOKUP($A106,'S-Junio'!$A$2:$A$1993,'S-Junio'!$C$2:$C$1993)</f>
        <v>0</v>
      </c>
      <c r="J106" s="41">
        <f>+LOOKUP($A106,'S-Julio'!$A$2:$A$1993,'S-Julio'!$C$2:$C$1993)</f>
        <v>0</v>
      </c>
      <c r="K106" s="41">
        <f>+LOOKUP($A106,'S-Agosto'!$A$2:$A$1993,'S-Agosto'!$C$2:$C$1993)</f>
        <v>0</v>
      </c>
      <c r="L106" s="41">
        <f>+LOOKUP($A106,'S-Septiembre'!$A$2:$A$1993,'S-Septiembre'!$C$2:$C$1993)</f>
        <v>0</v>
      </c>
      <c r="M106" s="41">
        <f>+LOOKUP($A106,'S-octubre'!$A$2:$A$1992,'S-octubre'!$C$2:$C$1992)</f>
        <v>0</v>
      </c>
      <c r="N106" s="41">
        <f>+LOOKUP($A106,'S-Noviembre'!$A$2:$A$1992,'S-Noviembre'!$C$2:$C$1992)</f>
        <v>0</v>
      </c>
      <c r="O106" s="41">
        <f>+LOOKUP($A106,'S-Diciembre'!$A$2:$A$1992,'S-Diciembre'!$C$2:$C$1992)</f>
        <v>0</v>
      </c>
    </row>
    <row r="107" spans="1:15" ht="15.75" hidden="1" x14ac:dyDescent="0.25">
      <c r="A107" s="163" t="s">
        <v>1415</v>
      </c>
      <c r="B107" s="164" t="s">
        <v>1416</v>
      </c>
      <c r="C107" s="41">
        <f t="shared" si="1"/>
        <v>0</v>
      </c>
      <c r="D107" s="41">
        <f>+LOOKUP($A107,'S-Enero'!$A$2:$A$1993,'S-Enero'!$C$2:$C$1993)</f>
        <v>0</v>
      </c>
      <c r="E107" s="41">
        <f>+LOOKUP($A107,'S-Febrero'!$A$2:$A$1993,'S-Febrero'!$C$2:$C$1993)</f>
        <v>0</v>
      </c>
      <c r="F107" s="41">
        <f>+LOOKUP($A107,'S-Marzo'!$A$2:$A$1993,'S-Marzo'!$C$2:$C$1993)</f>
        <v>0</v>
      </c>
      <c r="G107" s="41">
        <f>+LOOKUP($A107,'S-Abril'!$A$2:$A$1993,'S-Abril'!$C$2:$C$1993)</f>
        <v>0</v>
      </c>
      <c r="H107" s="41">
        <f>+LOOKUP($A107,'S-Mayo'!$A$2:$A$1993,'S-Mayo'!$C$2:$C$1993)</f>
        <v>0</v>
      </c>
      <c r="I107" s="41">
        <f>+LOOKUP($A107,'S-Junio'!$A$2:$A$1993,'S-Junio'!$C$2:$C$1993)</f>
        <v>0</v>
      </c>
      <c r="J107" s="41">
        <f>+LOOKUP($A107,'S-Julio'!$A$2:$A$1993,'S-Julio'!$C$2:$C$1993)</f>
        <v>0</v>
      </c>
      <c r="K107" s="41">
        <f>+LOOKUP($A107,'S-Agosto'!$A$2:$A$1993,'S-Agosto'!$C$2:$C$1993)</f>
        <v>0</v>
      </c>
      <c r="L107" s="41">
        <f>+LOOKUP($A107,'S-Septiembre'!$A$2:$A$1993,'S-Septiembre'!$C$2:$C$1993)</f>
        <v>0</v>
      </c>
      <c r="M107" s="41">
        <f>+LOOKUP($A107,'S-octubre'!$A$2:$A$1992,'S-octubre'!$C$2:$C$1992)</f>
        <v>0</v>
      </c>
      <c r="N107" s="41">
        <f>+LOOKUP($A107,'S-Noviembre'!$A$2:$A$1992,'S-Noviembre'!$C$2:$C$1992)</f>
        <v>0</v>
      </c>
      <c r="O107" s="41">
        <f>+LOOKUP($A107,'S-Diciembre'!$A$2:$A$1992,'S-Diciembre'!$C$2:$C$1992)</f>
        <v>0</v>
      </c>
    </row>
    <row r="108" spans="1:15" ht="15.75" hidden="1" x14ac:dyDescent="0.25">
      <c r="A108" s="163" t="s">
        <v>1417</v>
      </c>
      <c r="B108" s="164" t="s">
        <v>1418</v>
      </c>
      <c r="C108" s="41">
        <f t="shared" si="1"/>
        <v>16</v>
      </c>
      <c r="D108" s="41">
        <f>+LOOKUP($A108,'S-Enero'!$A$2:$A$1993,'S-Enero'!$C$2:$C$1993)</f>
        <v>0</v>
      </c>
      <c r="E108" s="41">
        <f>+LOOKUP($A108,'S-Febrero'!$A$2:$A$1993,'S-Febrero'!$C$2:$C$1993)</f>
        <v>16</v>
      </c>
      <c r="F108" s="41">
        <f>+LOOKUP($A108,'S-Marzo'!$A$2:$A$1993,'S-Marzo'!$C$2:$C$1993)</f>
        <v>0</v>
      </c>
      <c r="G108" s="41">
        <f>+LOOKUP($A108,'S-Abril'!$A$2:$A$1993,'S-Abril'!$C$2:$C$1993)</f>
        <v>0</v>
      </c>
      <c r="H108" s="41">
        <f>+LOOKUP($A108,'S-Mayo'!$A$2:$A$1993,'S-Mayo'!$C$2:$C$1993)</f>
        <v>0</v>
      </c>
      <c r="I108" s="41">
        <f>+LOOKUP($A108,'S-Junio'!$A$2:$A$1993,'S-Junio'!$C$2:$C$1993)</f>
        <v>0</v>
      </c>
      <c r="J108" s="41">
        <f>+LOOKUP($A108,'S-Julio'!$A$2:$A$1993,'S-Julio'!$C$2:$C$1993)</f>
        <v>0</v>
      </c>
      <c r="K108" s="41">
        <f>+LOOKUP($A108,'S-Agosto'!$A$2:$A$1993,'S-Agosto'!$C$2:$C$1993)</f>
        <v>0</v>
      </c>
      <c r="L108" s="41">
        <f>+LOOKUP($A108,'S-Septiembre'!$A$2:$A$1993,'S-Septiembre'!$C$2:$C$1993)</f>
        <v>0</v>
      </c>
      <c r="M108" s="41">
        <f>+LOOKUP($A108,'S-octubre'!$A$2:$A$1992,'S-octubre'!$C$2:$C$1992)</f>
        <v>0</v>
      </c>
      <c r="N108" s="41">
        <f>+LOOKUP($A108,'S-Noviembre'!$A$2:$A$1992,'S-Noviembre'!$C$2:$C$1992)</f>
        <v>0</v>
      </c>
      <c r="O108" s="41">
        <f>+LOOKUP($A108,'S-Diciembre'!$A$2:$A$1992,'S-Diciembre'!$C$2:$C$1992)</f>
        <v>0</v>
      </c>
    </row>
    <row r="109" spans="1:15" ht="15.75" hidden="1" x14ac:dyDescent="0.25">
      <c r="A109" s="163" t="s">
        <v>1419</v>
      </c>
      <c r="B109" s="164" t="s">
        <v>1420</v>
      </c>
      <c r="C109" s="41">
        <f t="shared" si="1"/>
        <v>0</v>
      </c>
      <c r="D109" s="41">
        <f>+LOOKUP($A109,'S-Enero'!$A$2:$A$1993,'S-Enero'!$C$2:$C$1993)</f>
        <v>0</v>
      </c>
      <c r="E109" s="41">
        <f>+LOOKUP($A109,'S-Febrero'!$A$2:$A$1993,'S-Febrero'!$C$2:$C$1993)</f>
        <v>0</v>
      </c>
      <c r="F109" s="41">
        <f>+LOOKUP($A109,'S-Marzo'!$A$2:$A$1993,'S-Marzo'!$C$2:$C$1993)</f>
        <v>0</v>
      </c>
      <c r="G109" s="41">
        <f>+LOOKUP($A109,'S-Abril'!$A$2:$A$1993,'S-Abril'!$C$2:$C$1993)</f>
        <v>0</v>
      </c>
      <c r="H109" s="41">
        <f>+LOOKUP($A109,'S-Mayo'!$A$2:$A$1993,'S-Mayo'!$C$2:$C$1993)</f>
        <v>0</v>
      </c>
      <c r="I109" s="41">
        <f>+LOOKUP($A109,'S-Junio'!$A$2:$A$1993,'S-Junio'!$C$2:$C$1993)</f>
        <v>0</v>
      </c>
      <c r="J109" s="41">
        <f>+LOOKUP($A109,'S-Julio'!$A$2:$A$1993,'S-Julio'!$C$2:$C$1993)</f>
        <v>0</v>
      </c>
      <c r="K109" s="41">
        <f>+LOOKUP($A109,'S-Agosto'!$A$2:$A$1993,'S-Agosto'!$C$2:$C$1993)</f>
        <v>0</v>
      </c>
      <c r="L109" s="41">
        <f>+LOOKUP($A109,'S-Septiembre'!$A$2:$A$1993,'S-Septiembre'!$C$2:$C$1993)</f>
        <v>0</v>
      </c>
      <c r="M109" s="41">
        <f>+LOOKUP($A109,'S-octubre'!$A$2:$A$1992,'S-octubre'!$C$2:$C$1992)</f>
        <v>0</v>
      </c>
      <c r="N109" s="41">
        <f>+LOOKUP($A109,'S-Noviembre'!$A$2:$A$1992,'S-Noviembre'!$C$2:$C$1992)</f>
        <v>0</v>
      </c>
      <c r="O109" s="41">
        <f>+LOOKUP($A109,'S-Diciembre'!$A$2:$A$1992,'S-Diciembre'!$C$2:$C$1992)</f>
        <v>0</v>
      </c>
    </row>
    <row r="110" spans="1:15" ht="15.75" hidden="1" x14ac:dyDescent="0.25">
      <c r="A110" s="163" t="s">
        <v>1421</v>
      </c>
      <c r="B110" s="164" t="s">
        <v>1422</v>
      </c>
      <c r="C110" s="41">
        <f t="shared" si="1"/>
        <v>2</v>
      </c>
      <c r="D110" s="41">
        <f>+LOOKUP($A110,'S-Enero'!$A$2:$A$1993,'S-Enero'!$C$2:$C$1993)</f>
        <v>1</v>
      </c>
      <c r="E110" s="41">
        <f>+LOOKUP($A110,'S-Febrero'!$A$2:$A$1993,'S-Febrero'!$C$2:$C$1993)</f>
        <v>0</v>
      </c>
      <c r="F110" s="41">
        <f>+LOOKUP($A110,'S-Marzo'!$A$2:$A$1993,'S-Marzo'!$C$2:$C$1993)</f>
        <v>1</v>
      </c>
      <c r="G110" s="41">
        <f>+LOOKUP($A110,'S-Abril'!$A$2:$A$1993,'S-Abril'!$C$2:$C$1993)</f>
        <v>0</v>
      </c>
      <c r="H110" s="41">
        <f>+LOOKUP($A110,'S-Mayo'!$A$2:$A$1993,'S-Mayo'!$C$2:$C$1993)</f>
        <v>0</v>
      </c>
      <c r="I110" s="41">
        <f>+LOOKUP($A110,'S-Junio'!$A$2:$A$1993,'S-Junio'!$C$2:$C$1993)</f>
        <v>0</v>
      </c>
      <c r="J110" s="41">
        <f>+LOOKUP($A110,'S-Julio'!$A$2:$A$1993,'S-Julio'!$C$2:$C$1993)</f>
        <v>0</v>
      </c>
      <c r="K110" s="41">
        <f>+LOOKUP($A110,'S-Agosto'!$A$2:$A$1993,'S-Agosto'!$C$2:$C$1993)</f>
        <v>0</v>
      </c>
      <c r="L110" s="41">
        <f>+LOOKUP($A110,'S-Septiembre'!$A$2:$A$1993,'S-Septiembre'!$C$2:$C$1993)</f>
        <v>0</v>
      </c>
      <c r="M110" s="41">
        <f>+LOOKUP($A110,'S-octubre'!$A$2:$A$1992,'S-octubre'!$C$2:$C$1992)</f>
        <v>0</v>
      </c>
      <c r="N110" s="41">
        <f>+LOOKUP($A110,'S-Noviembre'!$A$2:$A$1992,'S-Noviembre'!$C$2:$C$1992)</f>
        <v>0</v>
      </c>
      <c r="O110" s="41">
        <f>+LOOKUP($A110,'S-Diciembre'!$A$2:$A$1992,'S-Diciembre'!$C$2:$C$1992)</f>
        <v>0</v>
      </c>
    </row>
    <row r="111" spans="1:15" ht="15.75" hidden="1" x14ac:dyDescent="0.25">
      <c r="A111" s="163" t="s">
        <v>1423</v>
      </c>
      <c r="B111" s="164" t="s">
        <v>1424</v>
      </c>
      <c r="C111" s="41">
        <f t="shared" si="1"/>
        <v>0</v>
      </c>
      <c r="D111" s="41">
        <f>+LOOKUP($A111,'S-Enero'!$A$2:$A$1993,'S-Enero'!$C$2:$C$1993)</f>
        <v>0</v>
      </c>
      <c r="E111" s="41">
        <f>+LOOKUP($A111,'S-Febrero'!$A$2:$A$1993,'S-Febrero'!$C$2:$C$1993)</f>
        <v>0</v>
      </c>
      <c r="F111" s="41">
        <f>+LOOKUP($A111,'S-Marzo'!$A$2:$A$1993,'S-Marzo'!$C$2:$C$1993)</f>
        <v>0</v>
      </c>
      <c r="G111" s="41">
        <f>+LOOKUP($A111,'S-Abril'!$A$2:$A$1993,'S-Abril'!$C$2:$C$1993)</f>
        <v>0</v>
      </c>
      <c r="H111" s="41">
        <f>+LOOKUP($A111,'S-Mayo'!$A$2:$A$1993,'S-Mayo'!$C$2:$C$1993)</f>
        <v>0</v>
      </c>
      <c r="I111" s="41">
        <f>+LOOKUP($A111,'S-Junio'!$A$2:$A$1993,'S-Junio'!$C$2:$C$1993)</f>
        <v>0</v>
      </c>
      <c r="J111" s="41">
        <f>+LOOKUP($A111,'S-Julio'!$A$2:$A$1993,'S-Julio'!$C$2:$C$1993)</f>
        <v>0</v>
      </c>
      <c r="K111" s="41">
        <f>+LOOKUP($A111,'S-Agosto'!$A$2:$A$1993,'S-Agosto'!$C$2:$C$1993)</f>
        <v>0</v>
      </c>
      <c r="L111" s="41">
        <f>+LOOKUP($A111,'S-Septiembre'!$A$2:$A$1993,'S-Septiembre'!$C$2:$C$1993)</f>
        <v>0</v>
      </c>
      <c r="M111" s="41">
        <f>+LOOKUP($A111,'S-octubre'!$A$2:$A$1992,'S-octubre'!$C$2:$C$1992)</f>
        <v>0</v>
      </c>
      <c r="N111" s="41">
        <f>+LOOKUP($A111,'S-Noviembre'!$A$2:$A$1992,'S-Noviembre'!$C$2:$C$1992)</f>
        <v>0</v>
      </c>
      <c r="O111" s="41">
        <f>+LOOKUP($A111,'S-Diciembre'!$A$2:$A$1992,'S-Diciembre'!$C$2:$C$1992)</f>
        <v>0</v>
      </c>
    </row>
    <row r="112" spans="1:15" ht="15.75" hidden="1" x14ac:dyDescent="0.25">
      <c r="A112" s="163" t="s">
        <v>1425</v>
      </c>
      <c r="B112" s="164" t="s">
        <v>1426</v>
      </c>
      <c r="C112" s="41">
        <f t="shared" si="1"/>
        <v>0</v>
      </c>
      <c r="D112" s="41">
        <f>+LOOKUP($A112,'S-Enero'!$A$2:$A$1993,'S-Enero'!$C$2:$C$1993)</f>
        <v>0</v>
      </c>
      <c r="E112" s="41">
        <f>+LOOKUP($A112,'S-Febrero'!$A$2:$A$1993,'S-Febrero'!$C$2:$C$1993)</f>
        <v>0</v>
      </c>
      <c r="F112" s="41">
        <f>+LOOKUP($A112,'S-Marzo'!$A$2:$A$1993,'S-Marzo'!$C$2:$C$1993)</f>
        <v>0</v>
      </c>
      <c r="G112" s="41">
        <f>+LOOKUP($A112,'S-Abril'!$A$2:$A$1993,'S-Abril'!$C$2:$C$1993)</f>
        <v>0</v>
      </c>
      <c r="H112" s="41">
        <f>+LOOKUP($A112,'S-Mayo'!$A$2:$A$1993,'S-Mayo'!$C$2:$C$1993)</f>
        <v>0</v>
      </c>
      <c r="I112" s="41">
        <f>+LOOKUP($A112,'S-Junio'!$A$2:$A$1993,'S-Junio'!$C$2:$C$1993)</f>
        <v>0</v>
      </c>
      <c r="J112" s="41">
        <f>+LOOKUP($A112,'S-Julio'!$A$2:$A$1993,'S-Julio'!$C$2:$C$1993)</f>
        <v>0</v>
      </c>
      <c r="K112" s="41">
        <f>+LOOKUP($A112,'S-Agosto'!$A$2:$A$1993,'S-Agosto'!$C$2:$C$1993)</f>
        <v>0</v>
      </c>
      <c r="L112" s="41">
        <f>+LOOKUP($A112,'S-Septiembre'!$A$2:$A$1993,'S-Septiembre'!$C$2:$C$1993)</f>
        <v>0</v>
      </c>
      <c r="M112" s="41">
        <f>+LOOKUP($A112,'S-octubre'!$A$2:$A$1992,'S-octubre'!$C$2:$C$1992)</f>
        <v>0</v>
      </c>
      <c r="N112" s="41">
        <f>+LOOKUP($A112,'S-Noviembre'!$A$2:$A$1992,'S-Noviembre'!$C$2:$C$1992)</f>
        <v>0</v>
      </c>
      <c r="O112" s="41">
        <f>+LOOKUP($A112,'S-Diciembre'!$A$2:$A$1992,'S-Diciembre'!$C$2:$C$1992)</f>
        <v>0</v>
      </c>
    </row>
    <row r="113" spans="1:15" ht="15.75" hidden="1" x14ac:dyDescent="0.25">
      <c r="A113" s="163" t="s">
        <v>1427</v>
      </c>
      <c r="B113" s="164" t="s">
        <v>1428</v>
      </c>
      <c r="C113" s="41">
        <f t="shared" si="1"/>
        <v>0</v>
      </c>
      <c r="D113" s="41">
        <f>+LOOKUP($A113,'S-Enero'!$A$2:$A$1993,'S-Enero'!$C$2:$C$1993)</f>
        <v>0</v>
      </c>
      <c r="E113" s="41">
        <f>+LOOKUP($A113,'S-Febrero'!$A$2:$A$1993,'S-Febrero'!$C$2:$C$1993)</f>
        <v>0</v>
      </c>
      <c r="F113" s="41">
        <f>+LOOKUP($A113,'S-Marzo'!$A$2:$A$1993,'S-Marzo'!$C$2:$C$1993)</f>
        <v>0</v>
      </c>
      <c r="G113" s="41">
        <f>+LOOKUP($A113,'S-Abril'!$A$2:$A$1993,'S-Abril'!$C$2:$C$1993)</f>
        <v>0</v>
      </c>
      <c r="H113" s="41">
        <f>+LOOKUP($A113,'S-Mayo'!$A$2:$A$1993,'S-Mayo'!$C$2:$C$1993)</f>
        <v>0</v>
      </c>
      <c r="I113" s="41">
        <f>+LOOKUP($A113,'S-Junio'!$A$2:$A$1993,'S-Junio'!$C$2:$C$1993)</f>
        <v>0</v>
      </c>
      <c r="J113" s="41">
        <f>+LOOKUP($A113,'S-Julio'!$A$2:$A$1993,'S-Julio'!$C$2:$C$1993)</f>
        <v>0</v>
      </c>
      <c r="K113" s="41">
        <f>+LOOKUP($A113,'S-Agosto'!$A$2:$A$1993,'S-Agosto'!$C$2:$C$1993)</f>
        <v>0</v>
      </c>
      <c r="L113" s="41">
        <f>+LOOKUP($A113,'S-Septiembre'!$A$2:$A$1993,'S-Septiembre'!$C$2:$C$1993)</f>
        <v>0</v>
      </c>
      <c r="M113" s="41">
        <f>+LOOKUP($A113,'S-octubre'!$A$2:$A$1992,'S-octubre'!$C$2:$C$1992)</f>
        <v>0</v>
      </c>
      <c r="N113" s="41">
        <f>+LOOKUP($A113,'S-Noviembre'!$A$2:$A$1992,'S-Noviembre'!$C$2:$C$1992)</f>
        <v>0</v>
      </c>
      <c r="O113" s="41">
        <f>+LOOKUP($A113,'S-Diciembre'!$A$2:$A$1992,'S-Diciembre'!$C$2:$C$1992)</f>
        <v>0</v>
      </c>
    </row>
    <row r="114" spans="1:15" ht="15.75" hidden="1" x14ac:dyDescent="0.25">
      <c r="A114" s="163" t="s">
        <v>879</v>
      </c>
      <c r="B114" s="164" t="s">
        <v>1429</v>
      </c>
      <c r="C114" s="41">
        <f t="shared" si="1"/>
        <v>0</v>
      </c>
      <c r="D114" s="41">
        <f>+LOOKUP($A114,'S-Enero'!$A$2:$A$1993,'S-Enero'!$C$2:$C$1993)</f>
        <v>0</v>
      </c>
      <c r="E114" s="41">
        <f>+LOOKUP($A114,'S-Febrero'!$A$2:$A$1993,'S-Febrero'!$C$2:$C$1993)</f>
        <v>0</v>
      </c>
      <c r="F114" s="41">
        <f>+LOOKUP($A114,'S-Marzo'!$A$2:$A$1993,'S-Marzo'!$C$2:$C$1993)</f>
        <v>0</v>
      </c>
      <c r="G114" s="41">
        <f>+LOOKUP($A114,'S-Abril'!$A$2:$A$1993,'S-Abril'!$C$2:$C$1993)</f>
        <v>0</v>
      </c>
      <c r="H114" s="41">
        <f>+LOOKUP($A114,'S-Mayo'!$A$2:$A$1993,'S-Mayo'!$C$2:$C$1993)</f>
        <v>0</v>
      </c>
      <c r="I114" s="41">
        <f>+LOOKUP($A114,'S-Junio'!$A$2:$A$1993,'S-Junio'!$C$2:$C$1993)</f>
        <v>0</v>
      </c>
      <c r="J114" s="41">
        <f>+LOOKUP($A114,'S-Julio'!$A$2:$A$1993,'S-Julio'!$C$2:$C$1993)</f>
        <v>0</v>
      </c>
      <c r="K114" s="41">
        <f>+LOOKUP($A114,'S-Agosto'!$A$2:$A$1993,'S-Agosto'!$C$2:$C$1993)</f>
        <v>0</v>
      </c>
      <c r="L114" s="41">
        <f>+LOOKUP($A114,'S-Septiembre'!$A$2:$A$1993,'S-Septiembre'!$C$2:$C$1993)</f>
        <v>0</v>
      </c>
      <c r="M114" s="41">
        <f>+LOOKUP($A114,'S-octubre'!$A$2:$A$1992,'S-octubre'!$C$2:$C$1992)</f>
        <v>0</v>
      </c>
      <c r="N114" s="41">
        <f>+LOOKUP($A114,'S-Noviembre'!$A$2:$A$1992,'S-Noviembre'!$C$2:$C$1992)</f>
        <v>0</v>
      </c>
      <c r="O114" s="41">
        <f>+LOOKUP($A114,'S-Diciembre'!$A$2:$A$1992,'S-Diciembre'!$C$2:$C$1992)</f>
        <v>0</v>
      </c>
    </row>
    <row r="115" spans="1:15" ht="15.75" hidden="1" x14ac:dyDescent="0.25">
      <c r="A115" s="163" t="s">
        <v>1430</v>
      </c>
      <c r="B115" s="164" t="s">
        <v>1431</v>
      </c>
      <c r="C115" s="41">
        <f t="shared" si="1"/>
        <v>0</v>
      </c>
      <c r="D115" s="41">
        <f>+LOOKUP($A115,'S-Enero'!$A$2:$A$1993,'S-Enero'!$C$2:$C$1993)</f>
        <v>0</v>
      </c>
      <c r="E115" s="41">
        <f>+LOOKUP($A115,'S-Febrero'!$A$2:$A$1993,'S-Febrero'!$C$2:$C$1993)</f>
        <v>0</v>
      </c>
      <c r="F115" s="41">
        <f>+LOOKUP($A115,'S-Marzo'!$A$2:$A$1993,'S-Marzo'!$C$2:$C$1993)</f>
        <v>0</v>
      </c>
      <c r="G115" s="41">
        <f>+LOOKUP($A115,'S-Abril'!$A$2:$A$1993,'S-Abril'!$C$2:$C$1993)</f>
        <v>0</v>
      </c>
      <c r="H115" s="41">
        <f>+LOOKUP($A115,'S-Mayo'!$A$2:$A$1993,'S-Mayo'!$C$2:$C$1993)</f>
        <v>0</v>
      </c>
      <c r="I115" s="41">
        <f>+LOOKUP($A115,'S-Junio'!$A$2:$A$1993,'S-Junio'!$C$2:$C$1993)</f>
        <v>0</v>
      </c>
      <c r="J115" s="41">
        <f>+LOOKUP($A115,'S-Julio'!$A$2:$A$1993,'S-Julio'!$C$2:$C$1993)</f>
        <v>0</v>
      </c>
      <c r="K115" s="41">
        <f>+LOOKUP($A115,'S-Agosto'!$A$2:$A$1993,'S-Agosto'!$C$2:$C$1993)</f>
        <v>0</v>
      </c>
      <c r="L115" s="41">
        <f>+LOOKUP($A115,'S-Septiembre'!$A$2:$A$1993,'S-Septiembre'!$C$2:$C$1993)</f>
        <v>0</v>
      </c>
      <c r="M115" s="41">
        <f>+LOOKUP($A115,'S-octubre'!$A$2:$A$1992,'S-octubre'!$C$2:$C$1992)</f>
        <v>0</v>
      </c>
      <c r="N115" s="41">
        <f>+LOOKUP($A115,'S-Noviembre'!$A$2:$A$1992,'S-Noviembre'!$C$2:$C$1992)</f>
        <v>0</v>
      </c>
      <c r="O115" s="41">
        <f>+LOOKUP($A115,'S-Diciembre'!$A$2:$A$1992,'S-Diciembre'!$C$2:$C$1992)</f>
        <v>0</v>
      </c>
    </row>
    <row r="116" spans="1:15" ht="15.75" hidden="1" x14ac:dyDescent="0.25">
      <c r="A116" s="163" t="s">
        <v>1432</v>
      </c>
      <c r="B116" s="164" t="s">
        <v>1433</v>
      </c>
      <c r="C116" s="41">
        <f t="shared" si="1"/>
        <v>0</v>
      </c>
      <c r="D116" s="41">
        <f>+LOOKUP($A116,'S-Enero'!$A$2:$A$1993,'S-Enero'!$C$2:$C$1993)</f>
        <v>0</v>
      </c>
      <c r="E116" s="41">
        <f>+LOOKUP($A116,'S-Febrero'!$A$2:$A$1993,'S-Febrero'!$C$2:$C$1993)</f>
        <v>0</v>
      </c>
      <c r="F116" s="41">
        <f>+LOOKUP($A116,'S-Marzo'!$A$2:$A$1993,'S-Marzo'!$C$2:$C$1993)</f>
        <v>0</v>
      </c>
      <c r="G116" s="41">
        <f>+LOOKUP($A116,'S-Abril'!$A$2:$A$1993,'S-Abril'!$C$2:$C$1993)</f>
        <v>0</v>
      </c>
      <c r="H116" s="41">
        <f>+LOOKUP($A116,'S-Mayo'!$A$2:$A$1993,'S-Mayo'!$C$2:$C$1993)</f>
        <v>0</v>
      </c>
      <c r="I116" s="41">
        <f>+LOOKUP($A116,'S-Junio'!$A$2:$A$1993,'S-Junio'!$C$2:$C$1993)</f>
        <v>0</v>
      </c>
      <c r="J116" s="41">
        <f>+LOOKUP($A116,'S-Julio'!$A$2:$A$1993,'S-Julio'!$C$2:$C$1993)</f>
        <v>0</v>
      </c>
      <c r="K116" s="41">
        <f>+LOOKUP($A116,'S-Agosto'!$A$2:$A$1993,'S-Agosto'!$C$2:$C$1993)</f>
        <v>0</v>
      </c>
      <c r="L116" s="41">
        <f>+LOOKUP($A116,'S-Septiembre'!$A$2:$A$1993,'S-Septiembre'!$C$2:$C$1993)</f>
        <v>0</v>
      </c>
      <c r="M116" s="41">
        <f>+LOOKUP($A116,'S-octubre'!$A$2:$A$1992,'S-octubre'!$C$2:$C$1992)</f>
        <v>0</v>
      </c>
      <c r="N116" s="41">
        <f>+LOOKUP($A116,'S-Noviembre'!$A$2:$A$1992,'S-Noviembre'!$C$2:$C$1992)</f>
        <v>0</v>
      </c>
      <c r="O116" s="41">
        <f>+LOOKUP($A116,'S-Diciembre'!$A$2:$A$1992,'S-Diciembre'!$C$2:$C$1992)</f>
        <v>0</v>
      </c>
    </row>
    <row r="117" spans="1:15" ht="15.75" hidden="1" x14ac:dyDescent="0.25">
      <c r="A117" s="163" t="s">
        <v>1434</v>
      </c>
      <c r="B117" s="164" t="s">
        <v>1435</v>
      </c>
      <c r="C117" s="41">
        <f t="shared" si="1"/>
        <v>0</v>
      </c>
      <c r="D117" s="41">
        <f>+LOOKUP($A117,'S-Enero'!$A$2:$A$1993,'S-Enero'!$C$2:$C$1993)</f>
        <v>0</v>
      </c>
      <c r="E117" s="41">
        <f>+LOOKUP($A117,'S-Febrero'!$A$2:$A$1993,'S-Febrero'!$C$2:$C$1993)</f>
        <v>0</v>
      </c>
      <c r="F117" s="41">
        <f>+LOOKUP($A117,'S-Marzo'!$A$2:$A$1993,'S-Marzo'!$C$2:$C$1993)</f>
        <v>0</v>
      </c>
      <c r="G117" s="41">
        <f>+LOOKUP($A117,'S-Abril'!$A$2:$A$1993,'S-Abril'!$C$2:$C$1993)</f>
        <v>0</v>
      </c>
      <c r="H117" s="41">
        <f>+LOOKUP($A117,'S-Mayo'!$A$2:$A$1993,'S-Mayo'!$C$2:$C$1993)</f>
        <v>0</v>
      </c>
      <c r="I117" s="41">
        <f>+LOOKUP($A117,'S-Junio'!$A$2:$A$1993,'S-Junio'!$C$2:$C$1993)</f>
        <v>0</v>
      </c>
      <c r="J117" s="41">
        <f>+LOOKUP($A117,'S-Julio'!$A$2:$A$1993,'S-Julio'!$C$2:$C$1993)</f>
        <v>0</v>
      </c>
      <c r="K117" s="41">
        <f>+LOOKUP($A117,'S-Agosto'!$A$2:$A$1993,'S-Agosto'!$C$2:$C$1993)</f>
        <v>0</v>
      </c>
      <c r="L117" s="41">
        <f>+LOOKUP($A117,'S-Septiembre'!$A$2:$A$1993,'S-Septiembre'!$C$2:$C$1993)</f>
        <v>0</v>
      </c>
      <c r="M117" s="41">
        <f>+LOOKUP($A117,'S-octubre'!$A$2:$A$1992,'S-octubre'!$C$2:$C$1992)</f>
        <v>0</v>
      </c>
      <c r="N117" s="41">
        <f>+LOOKUP($A117,'S-Noviembre'!$A$2:$A$1992,'S-Noviembre'!$C$2:$C$1992)</f>
        <v>0</v>
      </c>
      <c r="O117" s="41">
        <f>+LOOKUP($A117,'S-Diciembre'!$A$2:$A$1992,'S-Diciembre'!$C$2:$C$1992)</f>
        <v>0</v>
      </c>
    </row>
    <row r="118" spans="1:15" ht="15.75" hidden="1" x14ac:dyDescent="0.25">
      <c r="A118" s="163" t="s">
        <v>1436</v>
      </c>
      <c r="B118" s="164" t="s">
        <v>1437</v>
      </c>
      <c r="C118" s="41">
        <f t="shared" si="1"/>
        <v>0</v>
      </c>
      <c r="D118" s="41">
        <f>+LOOKUP($A118,'S-Enero'!$A$2:$A$1993,'S-Enero'!$C$2:$C$1993)</f>
        <v>0</v>
      </c>
      <c r="E118" s="41">
        <f>+LOOKUP($A118,'S-Febrero'!$A$2:$A$1993,'S-Febrero'!$C$2:$C$1993)</f>
        <v>0</v>
      </c>
      <c r="F118" s="41">
        <f>+LOOKUP($A118,'S-Marzo'!$A$2:$A$1993,'S-Marzo'!$C$2:$C$1993)</f>
        <v>0</v>
      </c>
      <c r="G118" s="41">
        <f>+LOOKUP($A118,'S-Abril'!$A$2:$A$1993,'S-Abril'!$C$2:$C$1993)</f>
        <v>0</v>
      </c>
      <c r="H118" s="41">
        <f>+LOOKUP($A118,'S-Mayo'!$A$2:$A$1993,'S-Mayo'!$C$2:$C$1993)</f>
        <v>0</v>
      </c>
      <c r="I118" s="41">
        <f>+LOOKUP($A118,'S-Junio'!$A$2:$A$1993,'S-Junio'!$C$2:$C$1993)</f>
        <v>0</v>
      </c>
      <c r="J118" s="41">
        <f>+LOOKUP($A118,'S-Julio'!$A$2:$A$1993,'S-Julio'!$C$2:$C$1993)</f>
        <v>0</v>
      </c>
      <c r="K118" s="41">
        <f>+LOOKUP($A118,'S-Agosto'!$A$2:$A$1993,'S-Agosto'!$C$2:$C$1993)</f>
        <v>0</v>
      </c>
      <c r="L118" s="41">
        <f>+LOOKUP($A118,'S-Septiembre'!$A$2:$A$1993,'S-Septiembre'!$C$2:$C$1993)</f>
        <v>0</v>
      </c>
      <c r="M118" s="41">
        <f>+LOOKUP($A118,'S-octubre'!$A$2:$A$1992,'S-octubre'!$C$2:$C$1992)</f>
        <v>0</v>
      </c>
      <c r="N118" s="41">
        <f>+LOOKUP($A118,'S-Noviembre'!$A$2:$A$1992,'S-Noviembre'!$C$2:$C$1992)</f>
        <v>0</v>
      </c>
      <c r="O118" s="41">
        <f>+LOOKUP($A118,'S-Diciembre'!$A$2:$A$1992,'S-Diciembre'!$C$2:$C$1992)</f>
        <v>0</v>
      </c>
    </row>
    <row r="119" spans="1:15" ht="15.75" hidden="1" x14ac:dyDescent="0.25">
      <c r="A119" s="163" t="s">
        <v>1438</v>
      </c>
      <c r="B119" s="164" t="s">
        <v>1439</v>
      </c>
      <c r="C119" s="41">
        <f t="shared" si="1"/>
        <v>0</v>
      </c>
      <c r="D119" s="41">
        <f>+LOOKUP($A119,'S-Enero'!$A$2:$A$1993,'S-Enero'!$C$2:$C$1993)</f>
        <v>0</v>
      </c>
      <c r="E119" s="41">
        <f>+LOOKUP($A119,'S-Febrero'!$A$2:$A$1993,'S-Febrero'!$C$2:$C$1993)</f>
        <v>0</v>
      </c>
      <c r="F119" s="41">
        <f>+LOOKUP($A119,'S-Marzo'!$A$2:$A$1993,'S-Marzo'!$C$2:$C$1993)</f>
        <v>0</v>
      </c>
      <c r="G119" s="41">
        <f>+LOOKUP($A119,'S-Abril'!$A$2:$A$1993,'S-Abril'!$C$2:$C$1993)</f>
        <v>0</v>
      </c>
      <c r="H119" s="41">
        <f>+LOOKUP($A119,'S-Mayo'!$A$2:$A$1993,'S-Mayo'!$C$2:$C$1993)</f>
        <v>0</v>
      </c>
      <c r="I119" s="41">
        <f>+LOOKUP($A119,'S-Junio'!$A$2:$A$1993,'S-Junio'!$C$2:$C$1993)</f>
        <v>0</v>
      </c>
      <c r="J119" s="41">
        <f>+LOOKUP($A119,'S-Julio'!$A$2:$A$1993,'S-Julio'!$C$2:$C$1993)</f>
        <v>0</v>
      </c>
      <c r="K119" s="41">
        <f>+LOOKUP($A119,'S-Agosto'!$A$2:$A$1993,'S-Agosto'!$C$2:$C$1993)</f>
        <v>0</v>
      </c>
      <c r="L119" s="41">
        <f>+LOOKUP($A119,'S-Septiembre'!$A$2:$A$1993,'S-Septiembre'!$C$2:$C$1993)</f>
        <v>0</v>
      </c>
      <c r="M119" s="41">
        <f>+LOOKUP($A119,'S-octubre'!$A$2:$A$1992,'S-octubre'!$C$2:$C$1992)</f>
        <v>0</v>
      </c>
      <c r="N119" s="41">
        <f>+LOOKUP($A119,'S-Noviembre'!$A$2:$A$1992,'S-Noviembre'!$C$2:$C$1992)</f>
        <v>0</v>
      </c>
      <c r="O119" s="41">
        <f>+LOOKUP($A119,'S-Diciembre'!$A$2:$A$1992,'S-Diciembre'!$C$2:$C$1992)</f>
        <v>0</v>
      </c>
    </row>
    <row r="120" spans="1:15" ht="15.75" hidden="1" x14ac:dyDescent="0.25">
      <c r="A120" s="163" t="s">
        <v>1440</v>
      </c>
      <c r="B120" s="164" t="s">
        <v>1441</v>
      </c>
      <c r="C120" s="41">
        <f t="shared" si="1"/>
        <v>0</v>
      </c>
      <c r="D120" s="41">
        <f>+LOOKUP($A120,'S-Enero'!$A$2:$A$1993,'S-Enero'!$C$2:$C$1993)</f>
        <v>0</v>
      </c>
      <c r="E120" s="41">
        <f>+LOOKUP($A120,'S-Febrero'!$A$2:$A$1993,'S-Febrero'!$C$2:$C$1993)</f>
        <v>0</v>
      </c>
      <c r="F120" s="41">
        <f>+LOOKUP($A120,'S-Marzo'!$A$2:$A$1993,'S-Marzo'!$C$2:$C$1993)</f>
        <v>0</v>
      </c>
      <c r="G120" s="41">
        <f>+LOOKUP($A120,'S-Abril'!$A$2:$A$1993,'S-Abril'!$C$2:$C$1993)</f>
        <v>0</v>
      </c>
      <c r="H120" s="41">
        <f>+LOOKUP($A120,'S-Mayo'!$A$2:$A$1993,'S-Mayo'!$C$2:$C$1993)</f>
        <v>0</v>
      </c>
      <c r="I120" s="41">
        <f>+LOOKUP($A120,'S-Junio'!$A$2:$A$1993,'S-Junio'!$C$2:$C$1993)</f>
        <v>0</v>
      </c>
      <c r="J120" s="41">
        <f>+LOOKUP($A120,'S-Julio'!$A$2:$A$1993,'S-Julio'!$C$2:$C$1993)</f>
        <v>0</v>
      </c>
      <c r="K120" s="41">
        <f>+LOOKUP($A120,'S-Agosto'!$A$2:$A$1993,'S-Agosto'!$C$2:$C$1993)</f>
        <v>0</v>
      </c>
      <c r="L120" s="41">
        <f>+LOOKUP($A120,'S-Septiembre'!$A$2:$A$1993,'S-Septiembre'!$C$2:$C$1993)</f>
        <v>0</v>
      </c>
      <c r="M120" s="41">
        <f>+LOOKUP($A120,'S-octubre'!$A$2:$A$1992,'S-octubre'!$C$2:$C$1992)</f>
        <v>0</v>
      </c>
      <c r="N120" s="41">
        <f>+LOOKUP($A120,'S-Noviembre'!$A$2:$A$1992,'S-Noviembre'!$C$2:$C$1992)</f>
        <v>0</v>
      </c>
      <c r="O120" s="41">
        <f>+LOOKUP($A120,'S-Diciembre'!$A$2:$A$1992,'S-Diciembre'!$C$2:$C$1992)</f>
        <v>0</v>
      </c>
    </row>
    <row r="121" spans="1:15" ht="15.75" hidden="1" x14ac:dyDescent="0.25">
      <c r="A121" s="163" t="s">
        <v>1442</v>
      </c>
      <c r="B121" s="164" t="s">
        <v>1443</v>
      </c>
      <c r="C121" s="41">
        <f t="shared" si="1"/>
        <v>0</v>
      </c>
      <c r="D121" s="41">
        <f>+LOOKUP($A121,'S-Enero'!$A$2:$A$1993,'S-Enero'!$C$2:$C$1993)</f>
        <v>0</v>
      </c>
      <c r="E121" s="41">
        <f>+LOOKUP($A121,'S-Febrero'!$A$2:$A$1993,'S-Febrero'!$C$2:$C$1993)</f>
        <v>0</v>
      </c>
      <c r="F121" s="41">
        <f>+LOOKUP($A121,'S-Marzo'!$A$2:$A$1993,'S-Marzo'!$C$2:$C$1993)</f>
        <v>0</v>
      </c>
      <c r="G121" s="41">
        <f>+LOOKUP($A121,'S-Abril'!$A$2:$A$1993,'S-Abril'!$C$2:$C$1993)</f>
        <v>0</v>
      </c>
      <c r="H121" s="41">
        <f>+LOOKUP($A121,'S-Mayo'!$A$2:$A$1993,'S-Mayo'!$C$2:$C$1993)</f>
        <v>0</v>
      </c>
      <c r="I121" s="41">
        <f>+LOOKUP($A121,'S-Junio'!$A$2:$A$1993,'S-Junio'!$C$2:$C$1993)</f>
        <v>0</v>
      </c>
      <c r="J121" s="41">
        <f>+LOOKUP($A121,'S-Julio'!$A$2:$A$1993,'S-Julio'!$C$2:$C$1993)</f>
        <v>0</v>
      </c>
      <c r="K121" s="41">
        <f>+LOOKUP($A121,'S-Agosto'!$A$2:$A$1993,'S-Agosto'!$C$2:$C$1993)</f>
        <v>0</v>
      </c>
      <c r="L121" s="41">
        <f>+LOOKUP($A121,'S-Septiembre'!$A$2:$A$1993,'S-Septiembre'!$C$2:$C$1993)</f>
        <v>0</v>
      </c>
      <c r="M121" s="41">
        <f>+LOOKUP($A121,'S-octubre'!$A$2:$A$1992,'S-octubre'!$C$2:$C$1992)</f>
        <v>0</v>
      </c>
      <c r="N121" s="41">
        <f>+LOOKUP($A121,'S-Noviembre'!$A$2:$A$1992,'S-Noviembre'!$C$2:$C$1992)</f>
        <v>0</v>
      </c>
      <c r="O121" s="41">
        <f>+LOOKUP($A121,'S-Diciembre'!$A$2:$A$1992,'S-Diciembre'!$C$2:$C$1992)</f>
        <v>0</v>
      </c>
    </row>
    <row r="122" spans="1:15" ht="15.75" hidden="1" x14ac:dyDescent="0.25">
      <c r="A122" s="163" t="s">
        <v>1444</v>
      </c>
      <c r="B122" s="166" t="s">
        <v>1445</v>
      </c>
      <c r="C122" s="41">
        <f t="shared" si="1"/>
        <v>0</v>
      </c>
      <c r="D122" s="41">
        <f>+LOOKUP($A122,'S-Enero'!$A$2:$A$1993,'S-Enero'!$C$2:$C$1993)</f>
        <v>0</v>
      </c>
      <c r="E122" s="41">
        <f>+LOOKUP($A122,'S-Febrero'!$A$2:$A$1993,'S-Febrero'!$C$2:$C$1993)</f>
        <v>0</v>
      </c>
      <c r="F122" s="41">
        <f>+LOOKUP($A122,'S-Marzo'!$A$2:$A$1993,'S-Marzo'!$C$2:$C$1993)</f>
        <v>0</v>
      </c>
      <c r="G122" s="41">
        <f>+LOOKUP($A122,'S-Abril'!$A$2:$A$1993,'S-Abril'!$C$2:$C$1993)</f>
        <v>0</v>
      </c>
      <c r="H122" s="41">
        <f>+LOOKUP($A122,'S-Mayo'!$A$2:$A$1993,'S-Mayo'!$C$2:$C$1993)</f>
        <v>0</v>
      </c>
      <c r="I122" s="41">
        <f>+LOOKUP($A122,'S-Junio'!$A$2:$A$1993,'S-Junio'!$C$2:$C$1993)</f>
        <v>0</v>
      </c>
      <c r="J122" s="41">
        <f>+LOOKUP($A122,'S-Julio'!$A$2:$A$1993,'S-Julio'!$C$2:$C$1993)</f>
        <v>0</v>
      </c>
      <c r="K122" s="41">
        <f>+LOOKUP($A122,'S-Agosto'!$A$2:$A$1993,'S-Agosto'!$C$2:$C$1993)</f>
        <v>0</v>
      </c>
      <c r="L122" s="41">
        <f>+LOOKUP($A122,'S-Septiembre'!$A$2:$A$1993,'S-Septiembre'!$C$2:$C$1993)</f>
        <v>0</v>
      </c>
      <c r="M122" s="41">
        <f>+LOOKUP($A122,'S-octubre'!$A$2:$A$1992,'S-octubre'!$C$2:$C$1992)</f>
        <v>0</v>
      </c>
      <c r="N122" s="41">
        <f>+LOOKUP($A122,'S-Noviembre'!$A$2:$A$1992,'S-Noviembre'!$C$2:$C$1992)</f>
        <v>0</v>
      </c>
      <c r="O122" s="41">
        <f>+LOOKUP($A122,'S-Diciembre'!$A$2:$A$1992,'S-Diciembre'!$C$2:$C$1992)</f>
        <v>0</v>
      </c>
    </row>
    <row r="123" spans="1:15" ht="15.75" hidden="1" x14ac:dyDescent="0.25">
      <c r="A123" s="163" t="s">
        <v>1446</v>
      </c>
      <c r="B123" s="164" t="s">
        <v>1447</v>
      </c>
      <c r="C123" s="41">
        <f t="shared" si="1"/>
        <v>0</v>
      </c>
      <c r="D123" s="41">
        <f>+LOOKUP($A123,'S-Enero'!$A$2:$A$1993,'S-Enero'!$C$2:$C$1993)</f>
        <v>0</v>
      </c>
      <c r="E123" s="41">
        <f>+LOOKUP($A123,'S-Febrero'!$A$2:$A$1993,'S-Febrero'!$C$2:$C$1993)</f>
        <v>0</v>
      </c>
      <c r="F123" s="41">
        <f>+LOOKUP($A123,'S-Marzo'!$A$2:$A$1993,'S-Marzo'!$C$2:$C$1993)</f>
        <v>0</v>
      </c>
      <c r="G123" s="41">
        <f>+LOOKUP($A123,'S-Abril'!$A$2:$A$1993,'S-Abril'!$C$2:$C$1993)</f>
        <v>0</v>
      </c>
      <c r="H123" s="41">
        <f>+LOOKUP($A123,'S-Mayo'!$A$2:$A$1993,'S-Mayo'!$C$2:$C$1993)</f>
        <v>0</v>
      </c>
      <c r="I123" s="41">
        <f>+LOOKUP($A123,'S-Junio'!$A$2:$A$1993,'S-Junio'!$C$2:$C$1993)</f>
        <v>0</v>
      </c>
      <c r="J123" s="41">
        <f>+LOOKUP($A123,'S-Julio'!$A$2:$A$1993,'S-Julio'!$C$2:$C$1993)</f>
        <v>0</v>
      </c>
      <c r="K123" s="41">
        <f>+LOOKUP($A123,'S-Agosto'!$A$2:$A$1993,'S-Agosto'!$C$2:$C$1993)</f>
        <v>0</v>
      </c>
      <c r="L123" s="41">
        <f>+LOOKUP($A123,'S-Septiembre'!$A$2:$A$1993,'S-Septiembre'!$C$2:$C$1993)</f>
        <v>0</v>
      </c>
      <c r="M123" s="41">
        <f>+LOOKUP($A123,'S-octubre'!$A$2:$A$1992,'S-octubre'!$C$2:$C$1992)</f>
        <v>0</v>
      </c>
      <c r="N123" s="41">
        <f>+LOOKUP($A123,'S-Noviembre'!$A$2:$A$1992,'S-Noviembre'!$C$2:$C$1992)</f>
        <v>0</v>
      </c>
      <c r="O123" s="41">
        <f>+LOOKUP($A123,'S-Diciembre'!$A$2:$A$1992,'S-Diciembre'!$C$2:$C$1992)</f>
        <v>0</v>
      </c>
    </row>
    <row r="124" spans="1:15" ht="15.75" hidden="1" x14ac:dyDescent="0.25">
      <c r="A124" s="163" t="s">
        <v>1448</v>
      </c>
      <c r="B124" s="166" t="s">
        <v>1449</v>
      </c>
      <c r="C124" s="41">
        <f t="shared" si="1"/>
        <v>0</v>
      </c>
      <c r="D124" s="41">
        <f>+LOOKUP($A124,'S-Enero'!$A$2:$A$1993,'S-Enero'!$C$2:$C$1993)</f>
        <v>0</v>
      </c>
      <c r="E124" s="41">
        <f>+LOOKUP($A124,'S-Febrero'!$A$2:$A$1993,'S-Febrero'!$C$2:$C$1993)</f>
        <v>0</v>
      </c>
      <c r="F124" s="41">
        <f>+LOOKUP($A124,'S-Marzo'!$A$2:$A$1993,'S-Marzo'!$C$2:$C$1993)</f>
        <v>0</v>
      </c>
      <c r="G124" s="41">
        <f>+LOOKUP($A124,'S-Abril'!$A$2:$A$1993,'S-Abril'!$C$2:$C$1993)</f>
        <v>0</v>
      </c>
      <c r="H124" s="41">
        <f>+LOOKUP($A124,'S-Mayo'!$A$2:$A$1993,'S-Mayo'!$C$2:$C$1993)</f>
        <v>0</v>
      </c>
      <c r="I124" s="41">
        <f>+LOOKUP($A124,'S-Junio'!$A$2:$A$1993,'S-Junio'!$C$2:$C$1993)</f>
        <v>0</v>
      </c>
      <c r="J124" s="41">
        <f>+LOOKUP($A124,'S-Julio'!$A$2:$A$1993,'S-Julio'!$C$2:$C$1993)</f>
        <v>0</v>
      </c>
      <c r="K124" s="41">
        <f>+LOOKUP($A124,'S-Agosto'!$A$2:$A$1993,'S-Agosto'!$C$2:$C$1993)</f>
        <v>0</v>
      </c>
      <c r="L124" s="41">
        <f>+LOOKUP($A124,'S-Septiembre'!$A$2:$A$1993,'S-Septiembre'!$C$2:$C$1993)</f>
        <v>0</v>
      </c>
      <c r="M124" s="41">
        <f>+LOOKUP($A124,'S-octubre'!$A$2:$A$1992,'S-octubre'!$C$2:$C$1992)</f>
        <v>0</v>
      </c>
      <c r="N124" s="41">
        <f>+LOOKUP($A124,'S-Noviembre'!$A$2:$A$1992,'S-Noviembre'!$C$2:$C$1992)</f>
        <v>0</v>
      </c>
      <c r="O124" s="41">
        <f>+LOOKUP($A124,'S-Diciembre'!$A$2:$A$1992,'S-Diciembre'!$C$2:$C$1992)</f>
        <v>0</v>
      </c>
    </row>
    <row r="125" spans="1:15" ht="15.75" hidden="1" x14ac:dyDescent="0.25">
      <c r="A125" s="163" t="s">
        <v>1450</v>
      </c>
      <c r="B125" s="164" t="s">
        <v>1451</v>
      </c>
      <c r="C125" s="41">
        <f t="shared" si="1"/>
        <v>0</v>
      </c>
      <c r="D125" s="41">
        <f>+LOOKUP($A125,'S-Enero'!$A$2:$A$1993,'S-Enero'!$C$2:$C$1993)</f>
        <v>0</v>
      </c>
      <c r="E125" s="41">
        <f>+LOOKUP($A125,'S-Febrero'!$A$2:$A$1993,'S-Febrero'!$C$2:$C$1993)</f>
        <v>0</v>
      </c>
      <c r="F125" s="41">
        <f>+LOOKUP($A125,'S-Marzo'!$A$2:$A$1993,'S-Marzo'!$C$2:$C$1993)</f>
        <v>0</v>
      </c>
      <c r="G125" s="41">
        <f>+LOOKUP($A125,'S-Abril'!$A$2:$A$1993,'S-Abril'!$C$2:$C$1993)</f>
        <v>0</v>
      </c>
      <c r="H125" s="41">
        <f>+LOOKUP($A125,'S-Mayo'!$A$2:$A$1993,'S-Mayo'!$C$2:$C$1993)</f>
        <v>0</v>
      </c>
      <c r="I125" s="41">
        <f>+LOOKUP($A125,'S-Junio'!$A$2:$A$1993,'S-Junio'!$C$2:$C$1993)</f>
        <v>0</v>
      </c>
      <c r="J125" s="41">
        <f>+LOOKUP($A125,'S-Julio'!$A$2:$A$1993,'S-Julio'!$C$2:$C$1993)</f>
        <v>0</v>
      </c>
      <c r="K125" s="41">
        <f>+LOOKUP($A125,'S-Agosto'!$A$2:$A$1993,'S-Agosto'!$C$2:$C$1993)</f>
        <v>0</v>
      </c>
      <c r="L125" s="41">
        <f>+LOOKUP($A125,'S-Septiembre'!$A$2:$A$1993,'S-Septiembre'!$C$2:$C$1993)</f>
        <v>0</v>
      </c>
      <c r="M125" s="41">
        <f>+LOOKUP($A125,'S-octubre'!$A$2:$A$1992,'S-octubre'!$C$2:$C$1992)</f>
        <v>0</v>
      </c>
      <c r="N125" s="41">
        <f>+LOOKUP($A125,'S-Noviembre'!$A$2:$A$1992,'S-Noviembre'!$C$2:$C$1992)</f>
        <v>0</v>
      </c>
      <c r="O125" s="41">
        <f>+LOOKUP($A125,'S-Diciembre'!$A$2:$A$1992,'S-Diciembre'!$C$2:$C$1992)</f>
        <v>0</v>
      </c>
    </row>
    <row r="126" spans="1:15" ht="15.75" hidden="1" x14ac:dyDescent="0.25">
      <c r="A126" s="163" t="s">
        <v>1452</v>
      </c>
      <c r="B126" s="164" t="s">
        <v>1453</v>
      </c>
      <c r="C126" s="41">
        <f t="shared" si="1"/>
        <v>0</v>
      </c>
      <c r="D126" s="41">
        <f>+LOOKUP($A126,'S-Enero'!$A$2:$A$1993,'S-Enero'!$C$2:$C$1993)</f>
        <v>0</v>
      </c>
      <c r="E126" s="41">
        <f>+LOOKUP($A126,'S-Febrero'!$A$2:$A$1993,'S-Febrero'!$C$2:$C$1993)</f>
        <v>0</v>
      </c>
      <c r="F126" s="41">
        <f>+LOOKUP($A126,'S-Marzo'!$A$2:$A$1993,'S-Marzo'!$C$2:$C$1993)</f>
        <v>0</v>
      </c>
      <c r="G126" s="41">
        <f>+LOOKUP($A126,'S-Abril'!$A$2:$A$1993,'S-Abril'!$C$2:$C$1993)</f>
        <v>0</v>
      </c>
      <c r="H126" s="41">
        <f>+LOOKUP($A126,'S-Mayo'!$A$2:$A$1993,'S-Mayo'!$C$2:$C$1993)</f>
        <v>0</v>
      </c>
      <c r="I126" s="41">
        <f>+LOOKUP($A126,'S-Junio'!$A$2:$A$1993,'S-Junio'!$C$2:$C$1993)</f>
        <v>0</v>
      </c>
      <c r="J126" s="41">
        <f>+LOOKUP($A126,'S-Julio'!$A$2:$A$1993,'S-Julio'!$C$2:$C$1993)</f>
        <v>0</v>
      </c>
      <c r="K126" s="41">
        <f>+LOOKUP($A126,'S-Agosto'!$A$2:$A$1993,'S-Agosto'!$C$2:$C$1993)</f>
        <v>0</v>
      </c>
      <c r="L126" s="41">
        <f>+LOOKUP($A126,'S-Septiembre'!$A$2:$A$1993,'S-Septiembre'!$C$2:$C$1993)</f>
        <v>0</v>
      </c>
      <c r="M126" s="41">
        <f>+LOOKUP($A126,'S-octubre'!$A$2:$A$1992,'S-octubre'!$C$2:$C$1992)</f>
        <v>0</v>
      </c>
      <c r="N126" s="41">
        <f>+LOOKUP($A126,'S-Noviembre'!$A$2:$A$1992,'S-Noviembre'!$C$2:$C$1992)</f>
        <v>0</v>
      </c>
      <c r="O126" s="41">
        <f>+LOOKUP($A126,'S-Diciembre'!$A$2:$A$1992,'S-Diciembre'!$C$2:$C$1992)</f>
        <v>0</v>
      </c>
    </row>
    <row r="127" spans="1:15" ht="15.75" hidden="1" x14ac:dyDescent="0.25">
      <c r="A127" s="163" t="s">
        <v>1454</v>
      </c>
      <c r="B127" s="164" t="s">
        <v>1455</v>
      </c>
      <c r="C127" s="41">
        <f t="shared" si="1"/>
        <v>0</v>
      </c>
      <c r="D127" s="41">
        <f>+LOOKUP($A127,'S-Enero'!$A$2:$A$1993,'S-Enero'!$C$2:$C$1993)</f>
        <v>0</v>
      </c>
      <c r="E127" s="41">
        <f>+LOOKUP($A127,'S-Febrero'!$A$2:$A$1993,'S-Febrero'!$C$2:$C$1993)</f>
        <v>0</v>
      </c>
      <c r="F127" s="41">
        <f>+LOOKUP($A127,'S-Marzo'!$A$2:$A$1993,'S-Marzo'!$C$2:$C$1993)</f>
        <v>0</v>
      </c>
      <c r="G127" s="41">
        <f>+LOOKUP($A127,'S-Abril'!$A$2:$A$1993,'S-Abril'!$C$2:$C$1993)</f>
        <v>0</v>
      </c>
      <c r="H127" s="41">
        <f>+LOOKUP($A127,'S-Mayo'!$A$2:$A$1993,'S-Mayo'!$C$2:$C$1993)</f>
        <v>0</v>
      </c>
      <c r="I127" s="41">
        <f>+LOOKUP($A127,'S-Junio'!$A$2:$A$1993,'S-Junio'!$C$2:$C$1993)</f>
        <v>0</v>
      </c>
      <c r="J127" s="41">
        <f>+LOOKUP($A127,'S-Julio'!$A$2:$A$1993,'S-Julio'!$C$2:$C$1993)</f>
        <v>0</v>
      </c>
      <c r="K127" s="41">
        <f>+LOOKUP($A127,'S-Agosto'!$A$2:$A$1993,'S-Agosto'!$C$2:$C$1993)</f>
        <v>0</v>
      </c>
      <c r="L127" s="41">
        <f>+LOOKUP($A127,'S-Septiembre'!$A$2:$A$1993,'S-Septiembre'!$C$2:$C$1993)</f>
        <v>0</v>
      </c>
      <c r="M127" s="41">
        <f>+LOOKUP($A127,'S-octubre'!$A$2:$A$1992,'S-octubre'!$C$2:$C$1992)</f>
        <v>0</v>
      </c>
      <c r="N127" s="41">
        <f>+LOOKUP($A127,'S-Noviembre'!$A$2:$A$1992,'S-Noviembre'!$C$2:$C$1992)</f>
        <v>0</v>
      </c>
      <c r="O127" s="41">
        <f>+LOOKUP($A127,'S-Diciembre'!$A$2:$A$1992,'S-Diciembre'!$C$2:$C$1992)</f>
        <v>0</v>
      </c>
    </row>
    <row r="128" spans="1:15" ht="15.75" hidden="1" x14ac:dyDescent="0.25">
      <c r="A128" s="163" t="s">
        <v>1456</v>
      </c>
      <c r="B128" s="164" t="s">
        <v>1457</v>
      </c>
      <c r="C128" s="41">
        <f t="shared" si="1"/>
        <v>0</v>
      </c>
      <c r="D128" s="41">
        <f>+LOOKUP($A128,'S-Enero'!$A$2:$A$1993,'S-Enero'!$C$2:$C$1993)</f>
        <v>0</v>
      </c>
      <c r="E128" s="41">
        <f>+LOOKUP($A128,'S-Febrero'!$A$2:$A$1993,'S-Febrero'!$C$2:$C$1993)</f>
        <v>0</v>
      </c>
      <c r="F128" s="41">
        <f>+LOOKUP($A128,'S-Marzo'!$A$2:$A$1993,'S-Marzo'!$C$2:$C$1993)</f>
        <v>0</v>
      </c>
      <c r="G128" s="41">
        <f>+LOOKUP($A128,'S-Abril'!$A$2:$A$1993,'S-Abril'!$C$2:$C$1993)</f>
        <v>0</v>
      </c>
      <c r="H128" s="41">
        <f>+LOOKUP($A128,'S-Mayo'!$A$2:$A$1993,'S-Mayo'!$C$2:$C$1993)</f>
        <v>0</v>
      </c>
      <c r="I128" s="41">
        <f>+LOOKUP($A128,'S-Junio'!$A$2:$A$1993,'S-Junio'!$C$2:$C$1993)</f>
        <v>0</v>
      </c>
      <c r="J128" s="41">
        <f>+LOOKUP($A128,'S-Julio'!$A$2:$A$1993,'S-Julio'!$C$2:$C$1993)</f>
        <v>0</v>
      </c>
      <c r="K128" s="41">
        <f>+LOOKUP($A128,'S-Agosto'!$A$2:$A$1993,'S-Agosto'!$C$2:$C$1993)</f>
        <v>0</v>
      </c>
      <c r="L128" s="41">
        <f>+LOOKUP($A128,'S-Septiembre'!$A$2:$A$1993,'S-Septiembre'!$C$2:$C$1993)</f>
        <v>0</v>
      </c>
      <c r="M128" s="41">
        <f>+LOOKUP($A128,'S-octubre'!$A$2:$A$1992,'S-octubre'!$C$2:$C$1992)</f>
        <v>0</v>
      </c>
      <c r="N128" s="41">
        <f>+LOOKUP($A128,'S-Noviembre'!$A$2:$A$1992,'S-Noviembre'!$C$2:$C$1992)</f>
        <v>0</v>
      </c>
      <c r="O128" s="41">
        <f>+LOOKUP($A128,'S-Diciembre'!$A$2:$A$1992,'S-Diciembre'!$C$2:$C$1992)</f>
        <v>0</v>
      </c>
    </row>
    <row r="129" spans="1:15" ht="15.75" hidden="1" x14ac:dyDescent="0.25">
      <c r="A129" s="163" t="s">
        <v>1458</v>
      </c>
      <c r="B129" s="164" t="s">
        <v>1459</v>
      </c>
      <c r="C129" s="41">
        <f t="shared" si="1"/>
        <v>0</v>
      </c>
      <c r="D129" s="41">
        <f>+LOOKUP($A129,'S-Enero'!$A$2:$A$1993,'S-Enero'!$C$2:$C$1993)</f>
        <v>0</v>
      </c>
      <c r="E129" s="41">
        <f>+LOOKUP($A129,'S-Febrero'!$A$2:$A$1993,'S-Febrero'!$C$2:$C$1993)</f>
        <v>0</v>
      </c>
      <c r="F129" s="41">
        <f>+LOOKUP($A129,'S-Marzo'!$A$2:$A$1993,'S-Marzo'!$C$2:$C$1993)</f>
        <v>0</v>
      </c>
      <c r="G129" s="41">
        <f>+LOOKUP($A129,'S-Abril'!$A$2:$A$1993,'S-Abril'!$C$2:$C$1993)</f>
        <v>0</v>
      </c>
      <c r="H129" s="41">
        <f>+LOOKUP($A129,'S-Mayo'!$A$2:$A$1993,'S-Mayo'!$C$2:$C$1993)</f>
        <v>0</v>
      </c>
      <c r="I129" s="41">
        <f>+LOOKUP($A129,'S-Junio'!$A$2:$A$1993,'S-Junio'!$C$2:$C$1993)</f>
        <v>0</v>
      </c>
      <c r="J129" s="41">
        <f>+LOOKUP($A129,'S-Julio'!$A$2:$A$1993,'S-Julio'!$C$2:$C$1993)</f>
        <v>0</v>
      </c>
      <c r="K129" s="41">
        <f>+LOOKUP($A129,'S-Agosto'!$A$2:$A$1993,'S-Agosto'!$C$2:$C$1993)</f>
        <v>0</v>
      </c>
      <c r="L129" s="41">
        <f>+LOOKUP($A129,'S-Septiembre'!$A$2:$A$1993,'S-Septiembre'!$C$2:$C$1993)</f>
        <v>0</v>
      </c>
      <c r="M129" s="41">
        <f>+LOOKUP($A129,'S-octubre'!$A$2:$A$1992,'S-octubre'!$C$2:$C$1992)</f>
        <v>0</v>
      </c>
      <c r="N129" s="41">
        <f>+LOOKUP($A129,'S-Noviembre'!$A$2:$A$1992,'S-Noviembre'!$C$2:$C$1992)</f>
        <v>0</v>
      </c>
      <c r="O129" s="41">
        <f>+LOOKUP($A129,'S-Diciembre'!$A$2:$A$1992,'S-Diciembre'!$C$2:$C$1992)</f>
        <v>0</v>
      </c>
    </row>
    <row r="130" spans="1:15" ht="15.75" hidden="1" x14ac:dyDescent="0.25">
      <c r="A130" s="163" t="s">
        <v>1460</v>
      </c>
      <c r="B130" s="164" t="s">
        <v>1461</v>
      </c>
      <c r="C130" s="41">
        <f t="shared" ref="C130:C193" si="2">SUM(D130:O130)</f>
        <v>0</v>
      </c>
      <c r="D130" s="41">
        <f>+LOOKUP($A130,'S-Enero'!$A$2:$A$1993,'S-Enero'!$C$2:$C$1993)</f>
        <v>0</v>
      </c>
      <c r="E130" s="41">
        <f>+LOOKUP($A130,'S-Febrero'!$A$2:$A$1993,'S-Febrero'!$C$2:$C$1993)</f>
        <v>0</v>
      </c>
      <c r="F130" s="41">
        <f>+LOOKUP($A130,'S-Marzo'!$A$2:$A$1993,'S-Marzo'!$C$2:$C$1993)</f>
        <v>0</v>
      </c>
      <c r="G130" s="41">
        <f>+LOOKUP($A130,'S-Abril'!$A$2:$A$1993,'S-Abril'!$C$2:$C$1993)</f>
        <v>0</v>
      </c>
      <c r="H130" s="41">
        <f>+LOOKUP($A130,'S-Mayo'!$A$2:$A$1993,'S-Mayo'!$C$2:$C$1993)</f>
        <v>0</v>
      </c>
      <c r="I130" s="41">
        <f>+LOOKUP($A130,'S-Junio'!$A$2:$A$1993,'S-Junio'!$C$2:$C$1993)</f>
        <v>0</v>
      </c>
      <c r="J130" s="41">
        <f>+LOOKUP($A130,'S-Julio'!$A$2:$A$1993,'S-Julio'!$C$2:$C$1993)</f>
        <v>0</v>
      </c>
      <c r="K130" s="41">
        <f>+LOOKUP($A130,'S-Agosto'!$A$2:$A$1993,'S-Agosto'!$C$2:$C$1993)</f>
        <v>0</v>
      </c>
      <c r="L130" s="41">
        <f>+LOOKUP($A130,'S-Septiembre'!$A$2:$A$1993,'S-Septiembre'!$C$2:$C$1993)</f>
        <v>0</v>
      </c>
      <c r="M130" s="41">
        <f>+LOOKUP($A130,'S-octubre'!$A$2:$A$1992,'S-octubre'!$C$2:$C$1992)</f>
        <v>0</v>
      </c>
      <c r="N130" s="41">
        <f>+LOOKUP($A130,'S-Noviembre'!$A$2:$A$1992,'S-Noviembre'!$C$2:$C$1992)</f>
        <v>0</v>
      </c>
      <c r="O130" s="41">
        <f>+LOOKUP($A130,'S-Diciembre'!$A$2:$A$1992,'S-Diciembre'!$C$2:$C$1992)</f>
        <v>0</v>
      </c>
    </row>
    <row r="131" spans="1:15" ht="15.75" hidden="1" x14ac:dyDescent="0.25">
      <c r="A131" s="163" t="s">
        <v>1462</v>
      </c>
      <c r="B131" s="164" t="s">
        <v>1463</v>
      </c>
      <c r="C131" s="41">
        <f t="shared" si="2"/>
        <v>0</v>
      </c>
      <c r="D131" s="41">
        <f>+LOOKUP($A131,'S-Enero'!$A$2:$A$1993,'S-Enero'!$C$2:$C$1993)</f>
        <v>0</v>
      </c>
      <c r="E131" s="41">
        <f>+LOOKUP($A131,'S-Febrero'!$A$2:$A$1993,'S-Febrero'!$C$2:$C$1993)</f>
        <v>0</v>
      </c>
      <c r="F131" s="41">
        <f>+LOOKUP($A131,'S-Marzo'!$A$2:$A$1993,'S-Marzo'!$C$2:$C$1993)</f>
        <v>0</v>
      </c>
      <c r="G131" s="41">
        <f>+LOOKUP($A131,'S-Abril'!$A$2:$A$1993,'S-Abril'!$C$2:$C$1993)</f>
        <v>0</v>
      </c>
      <c r="H131" s="41">
        <f>+LOOKUP($A131,'S-Mayo'!$A$2:$A$1993,'S-Mayo'!$C$2:$C$1993)</f>
        <v>0</v>
      </c>
      <c r="I131" s="41">
        <f>+LOOKUP($A131,'S-Junio'!$A$2:$A$1993,'S-Junio'!$C$2:$C$1993)</f>
        <v>0</v>
      </c>
      <c r="J131" s="41">
        <f>+LOOKUP($A131,'S-Julio'!$A$2:$A$1993,'S-Julio'!$C$2:$C$1993)</f>
        <v>0</v>
      </c>
      <c r="K131" s="41">
        <f>+LOOKUP($A131,'S-Agosto'!$A$2:$A$1993,'S-Agosto'!$C$2:$C$1993)</f>
        <v>0</v>
      </c>
      <c r="L131" s="41">
        <f>+LOOKUP($A131,'S-Septiembre'!$A$2:$A$1993,'S-Septiembre'!$C$2:$C$1993)</f>
        <v>0</v>
      </c>
      <c r="M131" s="41">
        <f>+LOOKUP($A131,'S-octubre'!$A$2:$A$1992,'S-octubre'!$C$2:$C$1992)</f>
        <v>0</v>
      </c>
      <c r="N131" s="41">
        <f>+LOOKUP($A131,'S-Noviembre'!$A$2:$A$1992,'S-Noviembre'!$C$2:$C$1992)</f>
        <v>0</v>
      </c>
      <c r="O131" s="41">
        <f>+LOOKUP($A131,'S-Diciembre'!$A$2:$A$1992,'S-Diciembre'!$C$2:$C$1992)</f>
        <v>0</v>
      </c>
    </row>
    <row r="132" spans="1:15" ht="15.75" hidden="1" x14ac:dyDescent="0.25">
      <c r="A132" s="163" t="s">
        <v>1464</v>
      </c>
      <c r="B132" s="164" t="s">
        <v>1465</v>
      </c>
      <c r="C132" s="41">
        <f t="shared" si="2"/>
        <v>0</v>
      </c>
      <c r="D132" s="41">
        <f>+LOOKUP($A132,'S-Enero'!$A$2:$A$1993,'S-Enero'!$C$2:$C$1993)</f>
        <v>0</v>
      </c>
      <c r="E132" s="41">
        <f>+LOOKUP($A132,'S-Febrero'!$A$2:$A$1993,'S-Febrero'!$C$2:$C$1993)</f>
        <v>0</v>
      </c>
      <c r="F132" s="41">
        <f>+LOOKUP($A132,'S-Marzo'!$A$2:$A$1993,'S-Marzo'!$C$2:$C$1993)</f>
        <v>0</v>
      </c>
      <c r="G132" s="41">
        <f>+LOOKUP($A132,'S-Abril'!$A$2:$A$1993,'S-Abril'!$C$2:$C$1993)</f>
        <v>0</v>
      </c>
      <c r="H132" s="41">
        <f>+LOOKUP($A132,'S-Mayo'!$A$2:$A$1993,'S-Mayo'!$C$2:$C$1993)</f>
        <v>0</v>
      </c>
      <c r="I132" s="41">
        <f>+LOOKUP($A132,'S-Junio'!$A$2:$A$1993,'S-Junio'!$C$2:$C$1993)</f>
        <v>0</v>
      </c>
      <c r="J132" s="41">
        <f>+LOOKUP($A132,'S-Julio'!$A$2:$A$1993,'S-Julio'!$C$2:$C$1993)</f>
        <v>0</v>
      </c>
      <c r="K132" s="41">
        <f>+LOOKUP($A132,'S-Agosto'!$A$2:$A$1993,'S-Agosto'!$C$2:$C$1993)</f>
        <v>0</v>
      </c>
      <c r="L132" s="41">
        <f>+LOOKUP($A132,'S-Septiembre'!$A$2:$A$1993,'S-Septiembre'!$C$2:$C$1993)</f>
        <v>0</v>
      </c>
      <c r="M132" s="41">
        <f>+LOOKUP($A132,'S-octubre'!$A$2:$A$1992,'S-octubre'!$C$2:$C$1992)</f>
        <v>0</v>
      </c>
      <c r="N132" s="41">
        <f>+LOOKUP($A132,'S-Noviembre'!$A$2:$A$1992,'S-Noviembre'!$C$2:$C$1992)</f>
        <v>0</v>
      </c>
      <c r="O132" s="41">
        <f>+LOOKUP($A132,'S-Diciembre'!$A$2:$A$1992,'S-Diciembre'!$C$2:$C$1992)</f>
        <v>0</v>
      </c>
    </row>
    <row r="133" spans="1:15" ht="15.75" hidden="1" x14ac:dyDescent="0.25">
      <c r="A133" s="163" t="s">
        <v>1466</v>
      </c>
      <c r="B133" s="164" t="s">
        <v>1467</v>
      </c>
      <c r="C133" s="41">
        <f t="shared" si="2"/>
        <v>0</v>
      </c>
      <c r="D133" s="41">
        <f>+LOOKUP($A133,'S-Enero'!$A$2:$A$1993,'S-Enero'!$C$2:$C$1993)</f>
        <v>0</v>
      </c>
      <c r="E133" s="41">
        <f>+LOOKUP($A133,'S-Febrero'!$A$2:$A$1993,'S-Febrero'!$C$2:$C$1993)</f>
        <v>0</v>
      </c>
      <c r="F133" s="41">
        <f>+LOOKUP($A133,'S-Marzo'!$A$2:$A$1993,'S-Marzo'!$C$2:$C$1993)</f>
        <v>0</v>
      </c>
      <c r="G133" s="41">
        <f>+LOOKUP($A133,'S-Abril'!$A$2:$A$1993,'S-Abril'!$C$2:$C$1993)</f>
        <v>0</v>
      </c>
      <c r="H133" s="41">
        <f>+LOOKUP($A133,'S-Mayo'!$A$2:$A$1993,'S-Mayo'!$C$2:$C$1993)</f>
        <v>0</v>
      </c>
      <c r="I133" s="41">
        <f>+LOOKUP($A133,'S-Junio'!$A$2:$A$1993,'S-Junio'!$C$2:$C$1993)</f>
        <v>0</v>
      </c>
      <c r="J133" s="41">
        <f>+LOOKUP($A133,'S-Julio'!$A$2:$A$1993,'S-Julio'!$C$2:$C$1993)</f>
        <v>0</v>
      </c>
      <c r="K133" s="41">
        <f>+LOOKUP($A133,'S-Agosto'!$A$2:$A$1993,'S-Agosto'!$C$2:$C$1993)</f>
        <v>0</v>
      </c>
      <c r="L133" s="41">
        <f>+LOOKUP($A133,'S-Septiembre'!$A$2:$A$1993,'S-Septiembre'!$C$2:$C$1993)</f>
        <v>0</v>
      </c>
      <c r="M133" s="41">
        <f>+LOOKUP($A133,'S-octubre'!$A$2:$A$1992,'S-octubre'!$C$2:$C$1992)</f>
        <v>0</v>
      </c>
      <c r="N133" s="41">
        <f>+LOOKUP($A133,'S-Noviembre'!$A$2:$A$1992,'S-Noviembre'!$C$2:$C$1992)</f>
        <v>0</v>
      </c>
      <c r="O133" s="41">
        <f>+LOOKUP($A133,'S-Diciembre'!$A$2:$A$1992,'S-Diciembre'!$C$2:$C$1992)</f>
        <v>0</v>
      </c>
    </row>
    <row r="134" spans="1:15" ht="15.75" hidden="1" x14ac:dyDescent="0.25">
      <c r="A134" s="163" t="s">
        <v>1468</v>
      </c>
      <c r="B134" s="166" t="s">
        <v>1469</v>
      </c>
      <c r="C134" s="41">
        <f t="shared" si="2"/>
        <v>0</v>
      </c>
      <c r="D134" s="41">
        <f>+LOOKUP($A134,'S-Enero'!$A$2:$A$1993,'S-Enero'!$C$2:$C$1993)</f>
        <v>0</v>
      </c>
      <c r="E134" s="41">
        <f>+LOOKUP($A134,'S-Febrero'!$A$2:$A$1993,'S-Febrero'!$C$2:$C$1993)</f>
        <v>0</v>
      </c>
      <c r="F134" s="41">
        <f>+LOOKUP($A134,'S-Marzo'!$A$2:$A$1993,'S-Marzo'!$C$2:$C$1993)</f>
        <v>0</v>
      </c>
      <c r="G134" s="41">
        <f>+LOOKUP($A134,'S-Abril'!$A$2:$A$1993,'S-Abril'!$C$2:$C$1993)</f>
        <v>0</v>
      </c>
      <c r="H134" s="41">
        <f>+LOOKUP($A134,'S-Mayo'!$A$2:$A$1993,'S-Mayo'!$C$2:$C$1993)</f>
        <v>0</v>
      </c>
      <c r="I134" s="41">
        <f>+LOOKUP($A134,'S-Junio'!$A$2:$A$1993,'S-Junio'!$C$2:$C$1993)</f>
        <v>0</v>
      </c>
      <c r="J134" s="41">
        <f>+LOOKUP($A134,'S-Julio'!$A$2:$A$1993,'S-Julio'!$C$2:$C$1993)</f>
        <v>0</v>
      </c>
      <c r="K134" s="41">
        <f>+LOOKUP($A134,'S-Agosto'!$A$2:$A$1993,'S-Agosto'!$C$2:$C$1993)</f>
        <v>0</v>
      </c>
      <c r="L134" s="41">
        <f>+LOOKUP($A134,'S-Septiembre'!$A$2:$A$1993,'S-Septiembre'!$C$2:$C$1993)</f>
        <v>0</v>
      </c>
      <c r="M134" s="41">
        <f>+LOOKUP($A134,'S-octubre'!$A$2:$A$1992,'S-octubre'!$C$2:$C$1992)</f>
        <v>0</v>
      </c>
      <c r="N134" s="41">
        <f>+LOOKUP($A134,'S-Noviembre'!$A$2:$A$1992,'S-Noviembre'!$C$2:$C$1992)</f>
        <v>0</v>
      </c>
      <c r="O134" s="41">
        <f>+LOOKUP($A134,'S-Diciembre'!$A$2:$A$1992,'S-Diciembre'!$C$2:$C$1992)</f>
        <v>0</v>
      </c>
    </row>
    <row r="135" spans="1:15" ht="15.75" hidden="1" x14ac:dyDescent="0.25">
      <c r="A135" s="163" t="s">
        <v>1470</v>
      </c>
      <c r="B135" s="164" t="s">
        <v>1471</v>
      </c>
      <c r="C135" s="41">
        <f t="shared" si="2"/>
        <v>0</v>
      </c>
      <c r="D135" s="41">
        <f>+LOOKUP($A135,'S-Enero'!$A$2:$A$1993,'S-Enero'!$C$2:$C$1993)</f>
        <v>0</v>
      </c>
      <c r="E135" s="41">
        <f>+LOOKUP($A135,'S-Febrero'!$A$2:$A$1993,'S-Febrero'!$C$2:$C$1993)</f>
        <v>0</v>
      </c>
      <c r="F135" s="41">
        <f>+LOOKUP($A135,'S-Marzo'!$A$2:$A$1993,'S-Marzo'!$C$2:$C$1993)</f>
        <v>0</v>
      </c>
      <c r="G135" s="41">
        <f>+LOOKUP($A135,'S-Abril'!$A$2:$A$1993,'S-Abril'!$C$2:$C$1993)</f>
        <v>0</v>
      </c>
      <c r="H135" s="41">
        <f>+LOOKUP($A135,'S-Mayo'!$A$2:$A$1993,'S-Mayo'!$C$2:$C$1993)</f>
        <v>0</v>
      </c>
      <c r="I135" s="41">
        <f>+LOOKUP($A135,'S-Junio'!$A$2:$A$1993,'S-Junio'!$C$2:$C$1993)</f>
        <v>0</v>
      </c>
      <c r="J135" s="41">
        <f>+LOOKUP($A135,'S-Julio'!$A$2:$A$1993,'S-Julio'!$C$2:$C$1993)</f>
        <v>0</v>
      </c>
      <c r="K135" s="41">
        <f>+LOOKUP($A135,'S-Agosto'!$A$2:$A$1993,'S-Agosto'!$C$2:$C$1993)</f>
        <v>0</v>
      </c>
      <c r="L135" s="41">
        <f>+LOOKUP($A135,'S-Septiembre'!$A$2:$A$1993,'S-Septiembre'!$C$2:$C$1993)</f>
        <v>0</v>
      </c>
      <c r="M135" s="41">
        <f>+LOOKUP($A135,'S-octubre'!$A$2:$A$1992,'S-octubre'!$C$2:$C$1992)</f>
        <v>0</v>
      </c>
      <c r="N135" s="41">
        <f>+LOOKUP($A135,'S-Noviembre'!$A$2:$A$1992,'S-Noviembre'!$C$2:$C$1992)</f>
        <v>0</v>
      </c>
      <c r="O135" s="41">
        <f>+LOOKUP($A135,'S-Diciembre'!$A$2:$A$1992,'S-Diciembre'!$C$2:$C$1992)</f>
        <v>0</v>
      </c>
    </row>
    <row r="136" spans="1:15" ht="15.75" hidden="1" x14ac:dyDescent="0.25">
      <c r="A136" s="163" t="s">
        <v>1472</v>
      </c>
      <c r="B136" s="164" t="s">
        <v>1473</v>
      </c>
      <c r="C136" s="41">
        <f t="shared" si="2"/>
        <v>0</v>
      </c>
      <c r="D136" s="41">
        <f>+LOOKUP($A136,'S-Enero'!$A$2:$A$1993,'S-Enero'!$C$2:$C$1993)</f>
        <v>0</v>
      </c>
      <c r="E136" s="41">
        <f>+LOOKUP($A136,'S-Febrero'!$A$2:$A$1993,'S-Febrero'!$C$2:$C$1993)</f>
        <v>0</v>
      </c>
      <c r="F136" s="41">
        <f>+LOOKUP($A136,'S-Marzo'!$A$2:$A$1993,'S-Marzo'!$C$2:$C$1993)</f>
        <v>0</v>
      </c>
      <c r="G136" s="41">
        <f>+LOOKUP($A136,'S-Abril'!$A$2:$A$1993,'S-Abril'!$C$2:$C$1993)</f>
        <v>0</v>
      </c>
      <c r="H136" s="41">
        <f>+LOOKUP($A136,'S-Mayo'!$A$2:$A$1993,'S-Mayo'!$C$2:$C$1993)</f>
        <v>0</v>
      </c>
      <c r="I136" s="41">
        <f>+LOOKUP($A136,'S-Junio'!$A$2:$A$1993,'S-Junio'!$C$2:$C$1993)</f>
        <v>0</v>
      </c>
      <c r="J136" s="41">
        <f>+LOOKUP($A136,'S-Julio'!$A$2:$A$1993,'S-Julio'!$C$2:$C$1993)</f>
        <v>0</v>
      </c>
      <c r="K136" s="41">
        <f>+LOOKUP($A136,'S-Agosto'!$A$2:$A$1993,'S-Agosto'!$C$2:$C$1993)</f>
        <v>0</v>
      </c>
      <c r="L136" s="41">
        <f>+LOOKUP($A136,'S-Septiembre'!$A$2:$A$1993,'S-Septiembre'!$C$2:$C$1993)</f>
        <v>0</v>
      </c>
      <c r="M136" s="41">
        <f>+LOOKUP($A136,'S-octubre'!$A$2:$A$1992,'S-octubre'!$C$2:$C$1992)</f>
        <v>0</v>
      </c>
      <c r="N136" s="41">
        <f>+LOOKUP($A136,'S-Noviembre'!$A$2:$A$1992,'S-Noviembre'!$C$2:$C$1992)</f>
        <v>0</v>
      </c>
      <c r="O136" s="41">
        <f>+LOOKUP($A136,'S-Diciembre'!$A$2:$A$1992,'S-Diciembre'!$C$2:$C$1992)</f>
        <v>0</v>
      </c>
    </row>
    <row r="137" spans="1:15" ht="15.75" hidden="1" x14ac:dyDescent="0.25">
      <c r="A137" s="163" t="s">
        <v>1474</v>
      </c>
      <c r="B137" s="164" t="s">
        <v>1475</v>
      </c>
      <c r="C137" s="41">
        <f t="shared" si="2"/>
        <v>0</v>
      </c>
      <c r="D137" s="41">
        <f>+LOOKUP($A137,'S-Enero'!$A$2:$A$1993,'S-Enero'!$C$2:$C$1993)</f>
        <v>0</v>
      </c>
      <c r="E137" s="41">
        <f>+LOOKUP($A137,'S-Febrero'!$A$2:$A$1993,'S-Febrero'!$C$2:$C$1993)</f>
        <v>0</v>
      </c>
      <c r="F137" s="41">
        <f>+LOOKUP($A137,'S-Marzo'!$A$2:$A$1993,'S-Marzo'!$C$2:$C$1993)</f>
        <v>0</v>
      </c>
      <c r="G137" s="41">
        <f>+LOOKUP($A137,'S-Abril'!$A$2:$A$1993,'S-Abril'!$C$2:$C$1993)</f>
        <v>0</v>
      </c>
      <c r="H137" s="41">
        <f>+LOOKUP($A137,'S-Mayo'!$A$2:$A$1993,'S-Mayo'!$C$2:$C$1993)</f>
        <v>0</v>
      </c>
      <c r="I137" s="41">
        <f>+LOOKUP($A137,'S-Junio'!$A$2:$A$1993,'S-Junio'!$C$2:$C$1993)</f>
        <v>0</v>
      </c>
      <c r="J137" s="41">
        <f>+LOOKUP($A137,'S-Julio'!$A$2:$A$1993,'S-Julio'!$C$2:$C$1993)</f>
        <v>0</v>
      </c>
      <c r="K137" s="41">
        <f>+LOOKUP($A137,'S-Agosto'!$A$2:$A$1993,'S-Agosto'!$C$2:$C$1993)</f>
        <v>0</v>
      </c>
      <c r="L137" s="41">
        <f>+LOOKUP($A137,'S-Septiembre'!$A$2:$A$1993,'S-Septiembre'!$C$2:$C$1993)</f>
        <v>0</v>
      </c>
      <c r="M137" s="41">
        <f>+LOOKUP($A137,'S-octubre'!$A$2:$A$1992,'S-octubre'!$C$2:$C$1992)</f>
        <v>0</v>
      </c>
      <c r="N137" s="41">
        <f>+LOOKUP($A137,'S-Noviembre'!$A$2:$A$1992,'S-Noviembre'!$C$2:$C$1992)</f>
        <v>0</v>
      </c>
      <c r="O137" s="41">
        <f>+LOOKUP($A137,'S-Diciembre'!$A$2:$A$1992,'S-Diciembre'!$C$2:$C$1992)</f>
        <v>0</v>
      </c>
    </row>
    <row r="138" spans="1:15" ht="15.75" hidden="1" x14ac:dyDescent="0.25">
      <c r="A138" s="163" t="s">
        <v>1476</v>
      </c>
      <c r="B138" s="166" t="s">
        <v>1477</v>
      </c>
      <c r="C138" s="41">
        <f t="shared" si="2"/>
        <v>0</v>
      </c>
      <c r="D138" s="41">
        <f>+LOOKUP($A138,'S-Enero'!$A$2:$A$1993,'S-Enero'!$C$2:$C$1993)</f>
        <v>0</v>
      </c>
      <c r="E138" s="41">
        <f>+LOOKUP($A138,'S-Febrero'!$A$2:$A$1993,'S-Febrero'!$C$2:$C$1993)</f>
        <v>0</v>
      </c>
      <c r="F138" s="41">
        <f>+LOOKUP($A138,'S-Marzo'!$A$2:$A$1993,'S-Marzo'!$C$2:$C$1993)</f>
        <v>0</v>
      </c>
      <c r="G138" s="41">
        <f>+LOOKUP($A138,'S-Abril'!$A$2:$A$1993,'S-Abril'!$C$2:$C$1993)</f>
        <v>0</v>
      </c>
      <c r="H138" s="41">
        <f>+LOOKUP($A138,'S-Mayo'!$A$2:$A$1993,'S-Mayo'!$C$2:$C$1993)</f>
        <v>0</v>
      </c>
      <c r="I138" s="41">
        <f>+LOOKUP($A138,'S-Junio'!$A$2:$A$1993,'S-Junio'!$C$2:$C$1993)</f>
        <v>0</v>
      </c>
      <c r="J138" s="41">
        <f>+LOOKUP($A138,'S-Julio'!$A$2:$A$1993,'S-Julio'!$C$2:$C$1993)</f>
        <v>0</v>
      </c>
      <c r="K138" s="41">
        <f>+LOOKUP($A138,'S-Agosto'!$A$2:$A$1993,'S-Agosto'!$C$2:$C$1993)</f>
        <v>0</v>
      </c>
      <c r="L138" s="41">
        <f>+LOOKUP($A138,'S-Septiembre'!$A$2:$A$1993,'S-Septiembre'!$C$2:$C$1993)</f>
        <v>0</v>
      </c>
      <c r="M138" s="41">
        <f>+LOOKUP($A138,'S-octubre'!$A$2:$A$1992,'S-octubre'!$C$2:$C$1992)</f>
        <v>0</v>
      </c>
      <c r="N138" s="41">
        <f>+LOOKUP($A138,'S-Noviembre'!$A$2:$A$1992,'S-Noviembre'!$C$2:$C$1992)</f>
        <v>0</v>
      </c>
      <c r="O138" s="41">
        <f>+LOOKUP($A138,'S-Diciembre'!$A$2:$A$1992,'S-Diciembre'!$C$2:$C$1992)</f>
        <v>0</v>
      </c>
    </row>
    <row r="139" spans="1:15" ht="15.75" hidden="1" x14ac:dyDescent="0.25">
      <c r="A139" s="163" t="s">
        <v>1478</v>
      </c>
      <c r="B139" s="164" t="s">
        <v>1479</v>
      </c>
      <c r="C139" s="41">
        <f t="shared" si="2"/>
        <v>0</v>
      </c>
      <c r="D139" s="41">
        <f>+LOOKUP($A139,'S-Enero'!$A$2:$A$1993,'S-Enero'!$C$2:$C$1993)</f>
        <v>0</v>
      </c>
      <c r="E139" s="41">
        <f>+LOOKUP($A139,'S-Febrero'!$A$2:$A$1993,'S-Febrero'!$C$2:$C$1993)</f>
        <v>0</v>
      </c>
      <c r="F139" s="41">
        <f>+LOOKUP($A139,'S-Marzo'!$A$2:$A$1993,'S-Marzo'!$C$2:$C$1993)</f>
        <v>0</v>
      </c>
      <c r="G139" s="41">
        <f>+LOOKUP($A139,'S-Abril'!$A$2:$A$1993,'S-Abril'!$C$2:$C$1993)</f>
        <v>0</v>
      </c>
      <c r="H139" s="41">
        <f>+LOOKUP($A139,'S-Mayo'!$A$2:$A$1993,'S-Mayo'!$C$2:$C$1993)</f>
        <v>0</v>
      </c>
      <c r="I139" s="41">
        <f>+LOOKUP($A139,'S-Junio'!$A$2:$A$1993,'S-Junio'!$C$2:$C$1993)</f>
        <v>0</v>
      </c>
      <c r="J139" s="41">
        <f>+LOOKUP($A139,'S-Julio'!$A$2:$A$1993,'S-Julio'!$C$2:$C$1993)</f>
        <v>0</v>
      </c>
      <c r="K139" s="41">
        <f>+LOOKUP($A139,'S-Agosto'!$A$2:$A$1993,'S-Agosto'!$C$2:$C$1993)</f>
        <v>0</v>
      </c>
      <c r="L139" s="41">
        <f>+LOOKUP($A139,'S-Septiembre'!$A$2:$A$1993,'S-Septiembre'!$C$2:$C$1993)</f>
        <v>0</v>
      </c>
      <c r="M139" s="41">
        <f>+LOOKUP($A139,'S-octubre'!$A$2:$A$1992,'S-octubre'!$C$2:$C$1992)</f>
        <v>0</v>
      </c>
      <c r="N139" s="41">
        <f>+LOOKUP($A139,'S-Noviembre'!$A$2:$A$1992,'S-Noviembre'!$C$2:$C$1992)</f>
        <v>0</v>
      </c>
      <c r="O139" s="41">
        <f>+LOOKUP($A139,'S-Diciembre'!$A$2:$A$1992,'S-Diciembre'!$C$2:$C$1992)</f>
        <v>0</v>
      </c>
    </row>
    <row r="140" spans="1:15" ht="15.75" hidden="1" x14ac:dyDescent="0.25">
      <c r="A140" s="163" t="s">
        <v>1480</v>
      </c>
      <c r="B140" s="164" t="s">
        <v>1481</v>
      </c>
      <c r="C140" s="41">
        <f t="shared" si="2"/>
        <v>0</v>
      </c>
      <c r="D140" s="41">
        <f>+LOOKUP($A140,'S-Enero'!$A$2:$A$1993,'S-Enero'!$C$2:$C$1993)</f>
        <v>0</v>
      </c>
      <c r="E140" s="41">
        <f>+LOOKUP($A140,'S-Febrero'!$A$2:$A$1993,'S-Febrero'!$C$2:$C$1993)</f>
        <v>0</v>
      </c>
      <c r="F140" s="41">
        <f>+LOOKUP($A140,'S-Marzo'!$A$2:$A$1993,'S-Marzo'!$C$2:$C$1993)</f>
        <v>0</v>
      </c>
      <c r="G140" s="41">
        <f>+LOOKUP($A140,'S-Abril'!$A$2:$A$1993,'S-Abril'!$C$2:$C$1993)</f>
        <v>0</v>
      </c>
      <c r="H140" s="41">
        <f>+LOOKUP($A140,'S-Mayo'!$A$2:$A$1993,'S-Mayo'!$C$2:$C$1993)</f>
        <v>0</v>
      </c>
      <c r="I140" s="41">
        <f>+LOOKUP($A140,'S-Junio'!$A$2:$A$1993,'S-Junio'!$C$2:$C$1993)</f>
        <v>0</v>
      </c>
      <c r="J140" s="41">
        <f>+LOOKUP($A140,'S-Julio'!$A$2:$A$1993,'S-Julio'!$C$2:$C$1993)</f>
        <v>0</v>
      </c>
      <c r="K140" s="41">
        <f>+LOOKUP($A140,'S-Agosto'!$A$2:$A$1993,'S-Agosto'!$C$2:$C$1993)</f>
        <v>0</v>
      </c>
      <c r="L140" s="41">
        <f>+LOOKUP($A140,'S-Septiembre'!$A$2:$A$1993,'S-Septiembre'!$C$2:$C$1993)</f>
        <v>0</v>
      </c>
      <c r="M140" s="41">
        <f>+LOOKUP($A140,'S-octubre'!$A$2:$A$1992,'S-octubre'!$C$2:$C$1992)</f>
        <v>0</v>
      </c>
      <c r="N140" s="41">
        <f>+LOOKUP($A140,'S-Noviembre'!$A$2:$A$1992,'S-Noviembre'!$C$2:$C$1992)</f>
        <v>0</v>
      </c>
      <c r="O140" s="41">
        <f>+LOOKUP($A140,'S-Diciembre'!$A$2:$A$1992,'S-Diciembre'!$C$2:$C$1992)</f>
        <v>0</v>
      </c>
    </row>
    <row r="141" spans="1:15" ht="15.75" hidden="1" x14ac:dyDescent="0.25">
      <c r="A141" s="163" t="s">
        <v>1482</v>
      </c>
      <c r="B141" s="166" t="s">
        <v>1483</v>
      </c>
      <c r="C141" s="41">
        <f t="shared" si="2"/>
        <v>0</v>
      </c>
      <c r="D141" s="41">
        <f>+LOOKUP($A141,'S-Enero'!$A$2:$A$1993,'S-Enero'!$C$2:$C$1993)</f>
        <v>0</v>
      </c>
      <c r="E141" s="41">
        <f>+LOOKUP($A141,'S-Febrero'!$A$2:$A$1993,'S-Febrero'!$C$2:$C$1993)</f>
        <v>0</v>
      </c>
      <c r="F141" s="41">
        <f>+LOOKUP($A141,'S-Marzo'!$A$2:$A$1993,'S-Marzo'!$C$2:$C$1993)</f>
        <v>0</v>
      </c>
      <c r="G141" s="41">
        <f>+LOOKUP($A141,'S-Abril'!$A$2:$A$1993,'S-Abril'!$C$2:$C$1993)</f>
        <v>0</v>
      </c>
      <c r="H141" s="41">
        <f>+LOOKUP($A141,'S-Mayo'!$A$2:$A$1993,'S-Mayo'!$C$2:$C$1993)</f>
        <v>0</v>
      </c>
      <c r="I141" s="41">
        <f>+LOOKUP($A141,'S-Junio'!$A$2:$A$1993,'S-Junio'!$C$2:$C$1993)</f>
        <v>0</v>
      </c>
      <c r="J141" s="41">
        <f>+LOOKUP($A141,'S-Julio'!$A$2:$A$1993,'S-Julio'!$C$2:$C$1993)</f>
        <v>0</v>
      </c>
      <c r="K141" s="41">
        <f>+LOOKUP($A141,'S-Agosto'!$A$2:$A$1993,'S-Agosto'!$C$2:$C$1993)</f>
        <v>0</v>
      </c>
      <c r="L141" s="41">
        <f>+LOOKUP($A141,'S-Septiembre'!$A$2:$A$1993,'S-Septiembre'!$C$2:$C$1993)</f>
        <v>0</v>
      </c>
      <c r="M141" s="41">
        <f>+LOOKUP($A141,'S-octubre'!$A$2:$A$1992,'S-octubre'!$C$2:$C$1992)</f>
        <v>0</v>
      </c>
      <c r="N141" s="41">
        <f>+LOOKUP($A141,'S-Noviembre'!$A$2:$A$1992,'S-Noviembre'!$C$2:$C$1992)</f>
        <v>0</v>
      </c>
      <c r="O141" s="41">
        <f>+LOOKUP($A141,'S-Diciembre'!$A$2:$A$1992,'S-Diciembre'!$C$2:$C$1992)</f>
        <v>0</v>
      </c>
    </row>
    <row r="142" spans="1:15" ht="15.75" hidden="1" x14ac:dyDescent="0.25">
      <c r="A142" s="163" t="s">
        <v>1484</v>
      </c>
      <c r="B142" s="166" t="s">
        <v>1485</v>
      </c>
      <c r="C142" s="41">
        <f t="shared" si="2"/>
        <v>1</v>
      </c>
      <c r="D142" s="41">
        <f>+LOOKUP($A142,'S-Enero'!$A$2:$A$1993,'S-Enero'!$C$2:$C$1993)</f>
        <v>0</v>
      </c>
      <c r="E142" s="41">
        <f>+LOOKUP($A142,'S-Febrero'!$A$2:$A$1993,'S-Febrero'!$C$2:$C$1993)</f>
        <v>0</v>
      </c>
      <c r="F142" s="41">
        <f>+LOOKUP($A142,'S-Marzo'!$A$2:$A$1993,'S-Marzo'!$C$2:$C$1993)</f>
        <v>1</v>
      </c>
      <c r="G142" s="41">
        <f>+LOOKUP($A142,'S-Abril'!$A$2:$A$1993,'S-Abril'!$C$2:$C$1993)</f>
        <v>0</v>
      </c>
      <c r="H142" s="41">
        <f>+LOOKUP($A142,'S-Mayo'!$A$2:$A$1993,'S-Mayo'!$C$2:$C$1993)</f>
        <v>0</v>
      </c>
      <c r="I142" s="41">
        <f>+LOOKUP($A142,'S-Junio'!$A$2:$A$1993,'S-Junio'!$C$2:$C$1993)</f>
        <v>0</v>
      </c>
      <c r="J142" s="41">
        <f>+LOOKUP($A142,'S-Julio'!$A$2:$A$1993,'S-Julio'!$C$2:$C$1993)</f>
        <v>0</v>
      </c>
      <c r="K142" s="41">
        <f>+LOOKUP($A142,'S-Agosto'!$A$2:$A$1993,'S-Agosto'!$C$2:$C$1993)</f>
        <v>0</v>
      </c>
      <c r="L142" s="41">
        <f>+LOOKUP($A142,'S-Septiembre'!$A$2:$A$1993,'S-Septiembre'!$C$2:$C$1993)</f>
        <v>0</v>
      </c>
      <c r="M142" s="41">
        <f>+LOOKUP($A142,'S-octubre'!$A$2:$A$1992,'S-octubre'!$C$2:$C$1992)</f>
        <v>0</v>
      </c>
      <c r="N142" s="41">
        <f>+LOOKUP($A142,'S-Noviembre'!$A$2:$A$1992,'S-Noviembre'!$C$2:$C$1992)</f>
        <v>0</v>
      </c>
      <c r="O142" s="41">
        <f>+LOOKUP($A142,'S-Diciembre'!$A$2:$A$1992,'S-Diciembre'!$C$2:$C$1992)</f>
        <v>0</v>
      </c>
    </row>
    <row r="143" spans="1:15" ht="15.75" hidden="1" x14ac:dyDescent="0.25">
      <c r="A143" s="163" t="s">
        <v>1486</v>
      </c>
      <c r="B143" s="164" t="s">
        <v>1487</v>
      </c>
      <c r="C143" s="41">
        <f t="shared" si="2"/>
        <v>0</v>
      </c>
      <c r="D143" s="41">
        <f>+LOOKUP($A143,'S-Enero'!$A$2:$A$1993,'S-Enero'!$C$2:$C$1993)</f>
        <v>0</v>
      </c>
      <c r="E143" s="41">
        <f>+LOOKUP($A143,'S-Febrero'!$A$2:$A$1993,'S-Febrero'!$C$2:$C$1993)</f>
        <v>0</v>
      </c>
      <c r="F143" s="41">
        <f>+LOOKUP($A143,'S-Marzo'!$A$2:$A$1993,'S-Marzo'!$C$2:$C$1993)</f>
        <v>0</v>
      </c>
      <c r="G143" s="41">
        <f>+LOOKUP($A143,'S-Abril'!$A$2:$A$1993,'S-Abril'!$C$2:$C$1993)</f>
        <v>0</v>
      </c>
      <c r="H143" s="41">
        <f>+LOOKUP($A143,'S-Mayo'!$A$2:$A$1993,'S-Mayo'!$C$2:$C$1993)</f>
        <v>0</v>
      </c>
      <c r="I143" s="41">
        <f>+LOOKUP($A143,'S-Junio'!$A$2:$A$1993,'S-Junio'!$C$2:$C$1993)</f>
        <v>0</v>
      </c>
      <c r="J143" s="41">
        <f>+LOOKUP($A143,'S-Julio'!$A$2:$A$1993,'S-Julio'!$C$2:$C$1993)</f>
        <v>0</v>
      </c>
      <c r="K143" s="41">
        <f>+LOOKUP($A143,'S-Agosto'!$A$2:$A$1993,'S-Agosto'!$C$2:$C$1993)</f>
        <v>0</v>
      </c>
      <c r="L143" s="41">
        <f>+LOOKUP($A143,'S-Septiembre'!$A$2:$A$1993,'S-Septiembre'!$C$2:$C$1993)</f>
        <v>0</v>
      </c>
      <c r="M143" s="41">
        <f>+LOOKUP($A143,'S-octubre'!$A$2:$A$1992,'S-octubre'!$C$2:$C$1992)</f>
        <v>0</v>
      </c>
      <c r="N143" s="41">
        <f>+LOOKUP($A143,'S-Noviembre'!$A$2:$A$1992,'S-Noviembre'!$C$2:$C$1992)</f>
        <v>0</v>
      </c>
      <c r="O143" s="41">
        <f>+LOOKUP($A143,'S-Diciembre'!$A$2:$A$1992,'S-Diciembre'!$C$2:$C$1992)</f>
        <v>0</v>
      </c>
    </row>
    <row r="144" spans="1:15" ht="15.75" hidden="1" x14ac:dyDescent="0.25">
      <c r="A144" s="163" t="s">
        <v>1488</v>
      </c>
      <c r="B144" s="164" t="s">
        <v>1489</v>
      </c>
      <c r="C144" s="41">
        <f t="shared" si="2"/>
        <v>0</v>
      </c>
      <c r="D144" s="41">
        <f>+LOOKUP($A144,'S-Enero'!$A$2:$A$1993,'S-Enero'!$C$2:$C$1993)</f>
        <v>0</v>
      </c>
      <c r="E144" s="41">
        <f>+LOOKUP($A144,'S-Febrero'!$A$2:$A$1993,'S-Febrero'!$C$2:$C$1993)</f>
        <v>0</v>
      </c>
      <c r="F144" s="41">
        <f>+LOOKUP($A144,'S-Marzo'!$A$2:$A$1993,'S-Marzo'!$C$2:$C$1993)</f>
        <v>0</v>
      </c>
      <c r="G144" s="41">
        <f>+LOOKUP($A144,'S-Abril'!$A$2:$A$1993,'S-Abril'!$C$2:$C$1993)</f>
        <v>0</v>
      </c>
      <c r="H144" s="41">
        <f>+LOOKUP($A144,'S-Mayo'!$A$2:$A$1993,'S-Mayo'!$C$2:$C$1993)</f>
        <v>0</v>
      </c>
      <c r="I144" s="41">
        <f>+LOOKUP($A144,'S-Junio'!$A$2:$A$1993,'S-Junio'!$C$2:$C$1993)</f>
        <v>0</v>
      </c>
      <c r="J144" s="41">
        <f>+LOOKUP($A144,'S-Julio'!$A$2:$A$1993,'S-Julio'!$C$2:$C$1993)</f>
        <v>0</v>
      </c>
      <c r="K144" s="41">
        <f>+LOOKUP($A144,'S-Agosto'!$A$2:$A$1993,'S-Agosto'!$C$2:$C$1993)</f>
        <v>0</v>
      </c>
      <c r="L144" s="41">
        <f>+LOOKUP($A144,'S-Septiembre'!$A$2:$A$1993,'S-Septiembre'!$C$2:$C$1993)</f>
        <v>0</v>
      </c>
      <c r="M144" s="41">
        <f>+LOOKUP($A144,'S-octubre'!$A$2:$A$1992,'S-octubre'!$C$2:$C$1992)</f>
        <v>0</v>
      </c>
      <c r="N144" s="41">
        <f>+LOOKUP($A144,'S-Noviembre'!$A$2:$A$1992,'S-Noviembre'!$C$2:$C$1992)</f>
        <v>0</v>
      </c>
      <c r="O144" s="41">
        <f>+LOOKUP($A144,'S-Diciembre'!$A$2:$A$1992,'S-Diciembre'!$C$2:$C$1992)</f>
        <v>0</v>
      </c>
    </row>
    <row r="145" spans="1:15" ht="15.75" hidden="1" x14ac:dyDescent="0.25">
      <c r="A145" s="163" t="s">
        <v>1490</v>
      </c>
      <c r="B145" s="164" t="s">
        <v>1491</v>
      </c>
      <c r="C145" s="41">
        <f t="shared" si="2"/>
        <v>0</v>
      </c>
      <c r="D145" s="41">
        <f>+LOOKUP($A145,'S-Enero'!$A$2:$A$1993,'S-Enero'!$C$2:$C$1993)</f>
        <v>0</v>
      </c>
      <c r="E145" s="41">
        <f>+LOOKUP($A145,'S-Febrero'!$A$2:$A$1993,'S-Febrero'!$C$2:$C$1993)</f>
        <v>0</v>
      </c>
      <c r="F145" s="41">
        <f>+LOOKUP($A145,'S-Marzo'!$A$2:$A$1993,'S-Marzo'!$C$2:$C$1993)</f>
        <v>0</v>
      </c>
      <c r="G145" s="41">
        <f>+LOOKUP($A145,'S-Abril'!$A$2:$A$1993,'S-Abril'!$C$2:$C$1993)</f>
        <v>0</v>
      </c>
      <c r="H145" s="41">
        <f>+LOOKUP($A145,'S-Mayo'!$A$2:$A$1993,'S-Mayo'!$C$2:$C$1993)</f>
        <v>0</v>
      </c>
      <c r="I145" s="41">
        <f>+LOOKUP($A145,'S-Junio'!$A$2:$A$1993,'S-Junio'!$C$2:$C$1993)</f>
        <v>0</v>
      </c>
      <c r="J145" s="41">
        <f>+LOOKUP($A145,'S-Julio'!$A$2:$A$1993,'S-Julio'!$C$2:$C$1993)</f>
        <v>0</v>
      </c>
      <c r="K145" s="41">
        <f>+LOOKUP($A145,'S-Agosto'!$A$2:$A$1993,'S-Agosto'!$C$2:$C$1993)</f>
        <v>0</v>
      </c>
      <c r="L145" s="41">
        <f>+LOOKUP($A145,'S-Septiembre'!$A$2:$A$1993,'S-Septiembre'!$C$2:$C$1993)</f>
        <v>0</v>
      </c>
      <c r="M145" s="41">
        <f>+LOOKUP($A145,'S-octubre'!$A$2:$A$1992,'S-octubre'!$C$2:$C$1992)</f>
        <v>0</v>
      </c>
      <c r="N145" s="41">
        <f>+LOOKUP($A145,'S-Noviembre'!$A$2:$A$1992,'S-Noviembre'!$C$2:$C$1992)</f>
        <v>0</v>
      </c>
      <c r="O145" s="41">
        <f>+LOOKUP($A145,'S-Diciembre'!$A$2:$A$1992,'S-Diciembre'!$C$2:$C$1992)</f>
        <v>0</v>
      </c>
    </row>
    <row r="146" spans="1:15" ht="15.75" hidden="1" x14ac:dyDescent="0.25">
      <c r="A146" s="68" t="s">
        <v>2147</v>
      </c>
      <c r="B146" s="65" t="s">
        <v>2148</v>
      </c>
      <c r="C146" s="41">
        <f t="shared" si="2"/>
        <v>0</v>
      </c>
      <c r="D146" s="41">
        <f>+LOOKUP($A146,'S-Enero'!$A$2:$A$1993,'S-Enero'!$C$2:$C$1993)</f>
        <v>0</v>
      </c>
      <c r="E146" s="41">
        <f>+LOOKUP($A146,'S-Febrero'!$A$2:$A$1993,'S-Febrero'!$C$2:$C$1993)</f>
        <v>0</v>
      </c>
      <c r="F146" s="41">
        <f>+LOOKUP($A146,'S-Marzo'!$A$2:$A$1993,'S-Marzo'!$C$2:$C$1993)</f>
        <v>0</v>
      </c>
      <c r="G146" s="41">
        <f>+LOOKUP($A146,'S-Abril'!$A$2:$A$1993,'S-Abril'!$C$2:$C$1993)</f>
        <v>0</v>
      </c>
      <c r="H146" s="41">
        <f>+LOOKUP($A146,'S-Mayo'!$A$2:$A$1993,'S-Mayo'!$C$2:$C$1993)</f>
        <v>0</v>
      </c>
      <c r="I146" s="41">
        <f>+LOOKUP($A146,'S-Junio'!$A$2:$A$1993,'S-Junio'!$C$2:$C$1993)</f>
        <v>0</v>
      </c>
      <c r="J146" s="41">
        <f>+LOOKUP($A146,'S-Julio'!$A$2:$A$1993,'S-Julio'!$C$2:$C$1993)</f>
        <v>0</v>
      </c>
      <c r="K146" s="41">
        <f>+LOOKUP($A146,'S-Agosto'!$A$2:$A$1993,'S-Agosto'!$C$2:$C$1993)</f>
        <v>0</v>
      </c>
      <c r="L146" s="41">
        <f>+LOOKUP($A146,'S-Septiembre'!$A$2:$A$1993,'S-Septiembre'!$C$2:$C$1993)</f>
        <v>0</v>
      </c>
      <c r="M146" s="41">
        <f>+LOOKUP($A146,'S-octubre'!$A$2:$A$1992,'S-octubre'!$C$2:$C$1992)</f>
        <v>0</v>
      </c>
      <c r="N146" s="41">
        <f>+LOOKUP($A146,'S-Noviembre'!$A$2:$A$1992,'S-Noviembre'!$C$2:$C$1992)</f>
        <v>0</v>
      </c>
      <c r="O146" s="41">
        <f>+LOOKUP($A146,'S-Diciembre'!$A$2:$A$1992,'S-Diciembre'!$C$2:$C$1992)</f>
        <v>0</v>
      </c>
    </row>
    <row r="147" spans="1:15" ht="15.75" hidden="1" x14ac:dyDescent="0.25">
      <c r="A147" s="163" t="s">
        <v>1492</v>
      </c>
      <c r="B147" s="164" t="s">
        <v>1493</v>
      </c>
      <c r="C147" s="41">
        <f t="shared" si="2"/>
        <v>0</v>
      </c>
      <c r="D147" s="41">
        <f>+LOOKUP($A147,'S-Enero'!$A$2:$A$1993,'S-Enero'!$C$2:$C$1993)</f>
        <v>0</v>
      </c>
      <c r="E147" s="41">
        <f>+LOOKUP($A147,'S-Febrero'!$A$2:$A$1993,'S-Febrero'!$C$2:$C$1993)</f>
        <v>0</v>
      </c>
      <c r="F147" s="41">
        <f>+LOOKUP($A147,'S-Marzo'!$A$2:$A$1993,'S-Marzo'!$C$2:$C$1993)</f>
        <v>0</v>
      </c>
      <c r="G147" s="41">
        <f>+LOOKUP($A147,'S-Abril'!$A$2:$A$1993,'S-Abril'!$C$2:$C$1993)</f>
        <v>0</v>
      </c>
      <c r="H147" s="41">
        <f>+LOOKUP($A147,'S-Mayo'!$A$2:$A$1993,'S-Mayo'!$C$2:$C$1993)</f>
        <v>0</v>
      </c>
      <c r="I147" s="41">
        <f>+LOOKUP($A147,'S-Junio'!$A$2:$A$1993,'S-Junio'!$C$2:$C$1993)</f>
        <v>0</v>
      </c>
      <c r="J147" s="41">
        <f>+LOOKUP($A147,'S-Julio'!$A$2:$A$1993,'S-Julio'!$C$2:$C$1993)</f>
        <v>0</v>
      </c>
      <c r="K147" s="41">
        <f>+LOOKUP($A147,'S-Agosto'!$A$2:$A$1993,'S-Agosto'!$C$2:$C$1993)</f>
        <v>0</v>
      </c>
      <c r="L147" s="41">
        <f>+LOOKUP($A147,'S-Septiembre'!$A$2:$A$1993,'S-Septiembre'!$C$2:$C$1993)</f>
        <v>0</v>
      </c>
      <c r="M147" s="41">
        <f>+LOOKUP($A147,'S-octubre'!$A$2:$A$1992,'S-octubre'!$C$2:$C$1992)</f>
        <v>0</v>
      </c>
      <c r="N147" s="41">
        <f>+LOOKUP($A147,'S-Noviembre'!$A$2:$A$1992,'S-Noviembre'!$C$2:$C$1992)</f>
        <v>0</v>
      </c>
      <c r="O147" s="41">
        <f>+LOOKUP($A147,'S-Diciembre'!$A$2:$A$1992,'S-Diciembre'!$C$2:$C$1992)</f>
        <v>0</v>
      </c>
    </row>
    <row r="148" spans="1:15" ht="15.75" hidden="1" x14ac:dyDescent="0.25">
      <c r="A148" s="163" t="s">
        <v>1494</v>
      </c>
      <c r="B148" s="164" t="s">
        <v>1495</v>
      </c>
      <c r="C148" s="41">
        <f t="shared" si="2"/>
        <v>150</v>
      </c>
      <c r="D148" s="41">
        <f>+LOOKUP($A148,'S-Enero'!$A$2:$A$1993,'S-Enero'!$C$2:$C$1993)</f>
        <v>150</v>
      </c>
      <c r="E148" s="41">
        <f>+LOOKUP($A148,'S-Febrero'!$A$2:$A$1993,'S-Febrero'!$C$2:$C$1993)</f>
        <v>0</v>
      </c>
      <c r="F148" s="41">
        <f>+LOOKUP($A148,'S-Marzo'!$A$2:$A$1993,'S-Marzo'!$C$2:$C$1993)</f>
        <v>0</v>
      </c>
      <c r="G148" s="41">
        <f>+LOOKUP($A148,'S-Abril'!$A$2:$A$1993,'S-Abril'!$C$2:$C$1993)</f>
        <v>0</v>
      </c>
      <c r="H148" s="41">
        <f>+LOOKUP($A148,'S-Mayo'!$A$2:$A$1993,'S-Mayo'!$C$2:$C$1993)</f>
        <v>0</v>
      </c>
      <c r="I148" s="41">
        <f>+LOOKUP($A148,'S-Junio'!$A$2:$A$1993,'S-Junio'!$C$2:$C$1993)</f>
        <v>0</v>
      </c>
      <c r="J148" s="41">
        <f>+LOOKUP($A148,'S-Julio'!$A$2:$A$1993,'S-Julio'!$C$2:$C$1993)</f>
        <v>0</v>
      </c>
      <c r="K148" s="41">
        <f>+LOOKUP($A148,'S-Agosto'!$A$2:$A$1993,'S-Agosto'!$C$2:$C$1993)</f>
        <v>0</v>
      </c>
      <c r="L148" s="41">
        <f>+LOOKUP($A148,'S-Septiembre'!$A$2:$A$1993,'S-Septiembre'!$C$2:$C$1993)</f>
        <v>0</v>
      </c>
      <c r="M148" s="41">
        <f>+LOOKUP($A148,'S-octubre'!$A$2:$A$1992,'S-octubre'!$C$2:$C$1992)</f>
        <v>0</v>
      </c>
      <c r="N148" s="41">
        <f>+LOOKUP($A148,'S-Noviembre'!$A$2:$A$1992,'S-Noviembre'!$C$2:$C$1992)</f>
        <v>0</v>
      </c>
      <c r="O148" s="41">
        <f>+LOOKUP($A148,'S-Diciembre'!$A$2:$A$1992,'S-Diciembre'!$C$2:$C$1992)</f>
        <v>0</v>
      </c>
    </row>
    <row r="149" spans="1:15" ht="15.75" hidden="1" x14ac:dyDescent="0.25">
      <c r="A149" s="163" t="s">
        <v>2120</v>
      </c>
      <c r="B149" s="166" t="s">
        <v>2121</v>
      </c>
      <c r="C149" s="41">
        <f t="shared" si="2"/>
        <v>0</v>
      </c>
      <c r="D149" s="41">
        <f>+LOOKUP($A149,'S-Enero'!$A$2:$A$1993,'S-Enero'!$C$2:$C$1993)</f>
        <v>0</v>
      </c>
      <c r="E149" s="41">
        <f>+LOOKUP($A149,'S-Febrero'!$A$2:$A$1993,'S-Febrero'!$C$2:$C$1993)</f>
        <v>0</v>
      </c>
      <c r="F149" s="41">
        <f>+LOOKUP($A149,'S-Marzo'!$A$2:$A$1993,'S-Marzo'!$C$2:$C$1993)</f>
        <v>0</v>
      </c>
      <c r="G149" s="41">
        <f>+LOOKUP($A149,'S-Abril'!$A$2:$A$1993,'S-Abril'!$C$2:$C$1993)</f>
        <v>0</v>
      </c>
      <c r="H149" s="41">
        <f>+LOOKUP($A149,'S-Mayo'!$A$2:$A$1993,'S-Mayo'!$C$2:$C$1993)</f>
        <v>0</v>
      </c>
      <c r="I149" s="41">
        <f>+LOOKUP($A149,'S-Junio'!$A$2:$A$1993,'S-Junio'!$C$2:$C$1993)</f>
        <v>0</v>
      </c>
      <c r="J149" s="41">
        <f>+LOOKUP($A149,'S-Julio'!$A$2:$A$1993,'S-Julio'!$C$2:$C$1993)</f>
        <v>0</v>
      </c>
      <c r="K149" s="41">
        <f>+LOOKUP($A149,'S-Agosto'!$A$2:$A$1993,'S-Agosto'!$C$2:$C$1993)</f>
        <v>0</v>
      </c>
      <c r="L149" s="41">
        <f>+LOOKUP($A149,'S-Septiembre'!$A$2:$A$1993,'S-Septiembre'!$C$2:$C$1993)</f>
        <v>0</v>
      </c>
      <c r="M149" s="41">
        <f>+LOOKUP($A149,'S-octubre'!$A$2:$A$1992,'S-octubre'!$C$2:$C$1992)</f>
        <v>0</v>
      </c>
      <c r="N149" s="41">
        <f>+LOOKUP($A149,'S-Noviembre'!$A$2:$A$1992,'S-Noviembre'!$C$2:$C$1992)</f>
        <v>0</v>
      </c>
      <c r="O149" s="41">
        <f>+LOOKUP($A149,'S-Diciembre'!$A$2:$A$1992,'S-Diciembre'!$C$2:$C$1992)</f>
        <v>0</v>
      </c>
    </row>
    <row r="150" spans="1:15" ht="15.75" hidden="1" x14ac:dyDescent="0.25">
      <c r="A150" s="163" t="s">
        <v>1496</v>
      </c>
      <c r="B150" s="166" t="s">
        <v>1497</v>
      </c>
      <c r="C150" s="41">
        <f t="shared" si="2"/>
        <v>0</v>
      </c>
      <c r="D150" s="41">
        <f>+LOOKUP($A150,'S-Enero'!$A$2:$A$1993,'S-Enero'!$C$2:$C$1993)</f>
        <v>0</v>
      </c>
      <c r="E150" s="41">
        <f>+LOOKUP($A150,'S-Febrero'!$A$2:$A$1993,'S-Febrero'!$C$2:$C$1993)</f>
        <v>0</v>
      </c>
      <c r="F150" s="41">
        <f>+LOOKUP($A150,'S-Marzo'!$A$2:$A$1993,'S-Marzo'!$C$2:$C$1993)</f>
        <v>0</v>
      </c>
      <c r="G150" s="41">
        <f>+LOOKUP($A150,'S-Abril'!$A$2:$A$1993,'S-Abril'!$C$2:$C$1993)</f>
        <v>0</v>
      </c>
      <c r="H150" s="41">
        <f>+LOOKUP($A150,'S-Mayo'!$A$2:$A$1993,'S-Mayo'!$C$2:$C$1993)</f>
        <v>0</v>
      </c>
      <c r="I150" s="41">
        <f>+LOOKUP($A150,'S-Junio'!$A$2:$A$1993,'S-Junio'!$C$2:$C$1993)</f>
        <v>0</v>
      </c>
      <c r="J150" s="41">
        <f>+LOOKUP($A150,'S-Julio'!$A$2:$A$1993,'S-Julio'!$C$2:$C$1993)</f>
        <v>0</v>
      </c>
      <c r="K150" s="41">
        <f>+LOOKUP($A150,'S-Agosto'!$A$2:$A$1993,'S-Agosto'!$C$2:$C$1993)</f>
        <v>0</v>
      </c>
      <c r="L150" s="41">
        <f>+LOOKUP($A150,'S-Septiembre'!$A$2:$A$1993,'S-Septiembre'!$C$2:$C$1993)</f>
        <v>0</v>
      </c>
      <c r="M150" s="41">
        <f>+LOOKUP($A150,'S-octubre'!$A$2:$A$1992,'S-octubre'!$C$2:$C$1992)</f>
        <v>0</v>
      </c>
      <c r="N150" s="41">
        <f>+LOOKUP($A150,'S-Noviembre'!$A$2:$A$1992,'S-Noviembre'!$C$2:$C$1992)</f>
        <v>0</v>
      </c>
      <c r="O150" s="41">
        <f>+LOOKUP($A150,'S-Diciembre'!$A$2:$A$1992,'S-Diciembre'!$C$2:$C$1992)</f>
        <v>0</v>
      </c>
    </row>
    <row r="151" spans="1:15" ht="15.75" hidden="1" x14ac:dyDescent="0.25">
      <c r="A151" s="163" t="s">
        <v>1498</v>
      </c>
      <c r="B151" s="166" t="s">
        <v>1499</v>
      </c>
      <c r="C151" s="41">
        <f t="shared" si="2"/>
        <v>0</v>
      </c>
      <c r="D151" s="41">
        <f>+LOOKUP($A151,'S-Enero'!$A$2:$A$1993,'S-Enero'!$C$2:$C$1993)</f>
        <v>0</v>
      </c>
      <c r="E151" s="41">
        <f>+LOOKUP($A151,'S-Febrero'!$A$2:$A$1993,'S-Febrero'!$C$2:$C$1993)</f>
        <v>0</v>
      </c>
      <c r="F151" s="41">
        <f>+LOOKUP($A151,'S-Marzo'!$A$2:$A$1993,'S-Marzo'!$C$2:$C$1993)</f>
        <v>0</v>
      </c>
      <c r="G151" s="41">
        <f>+LOOKUP($A151,'S-Abril'!$A$2:$A$1993,'S-Abril'!$C$2:$C$1993)</f>
        <v>0</v>
      </c>
      <c r="H151" s="41">
        <f>+LOOKUP($A151,'S-Mayo'!$A$2:$A$1993,'S-Mayo'!$C$2:$C$1993)</f>
        <v>0</v>
      </c>
      <c r="I151" s="41">
        <f>+LOOKUP($A151,'S-Junio'!$A$2:$A$1993,'S-Junio'!$C$2:$C$1993)</f>
        <v>0</v>
      </c>
      <c r="J151" s="41">
        <f>+LOOKUP($A151,'S-Julio'!$A$2:$A$1993,'S-Julio'!$C$2:$C$1993)</f>
        <v>0</v>
      </c>
      <c r="K151" s="41">
        <f>+LOOKUP($A151,'S-Agosto'!$A$2:$A$1993,'S-Agosto'!$C$2:$C$1993)</f>
        <v>0</v>
      </c>
      <c r="L151" s="41">
        <f>+LOOKUP($A151,'S-Septiembre'!$A$2:$A$1993,'S-Septiembre'!$C$2:$C$1993)</f>
        <v>0</v>
      </c>
      <c r="M151" s="41">
        <f>+LOOKUP($A151,'S-octubre'!$A$2:$A$1992,'S-octubre'!$C$2:$C$1992)</f>
        <v>0</v>
      </c>
      <c r="N151" s="41">
        <f>+LOOKUP($A151,'S-Noviembre'!$A$2:$A$1992,'S-Noviembre'!$C$2:$C$1992)</f>
        <v>0</v>
      </c>
      <c r="O151" s="41">
        <f>+LOOKUP($A151,'S-Diciembre'!$A$2:$A$1992,'S-Diciembre'!$C$2:$C$1992)</f>
        <v>0</v>
      </c>
    </row>
    <row r="152" spans="1:15" ht="15.75" hidden="1" x14ac:dyDescent="0.25">
      <c r="A152" s="163" t="s">
        <v>1500</v>
      </c>
      <c r="B152" s="166" t="s">
        <v>1501</v>
      </c>
      <c r="C152" s="41">
        <f t="shared" si="2"/>
        <v>0</v>
      </c>
      <c r="D152" s="41">
        <f>+LOOKUP($A152,'S-Enero'!$A$2:$A$1993,'S-Enero'!$C$2:$C$1993)</f>
        <v>0</v>
      </c>
      <c r="E152" s="41">
        <f>+LOOKUP($A152,'S-Febrero'!$A$2:$A$1993,'S-Febrero'!$C$2:$C$1993)</f>
        <v>0</v>
      </c>
      <c r="F152" s="41">
        <f>+LOOKUP($A152,'S-Marzo'!$A$2:$A$1993,'S-Marzo'!$C$2:$C$1993)</f>
        <v>0</v>
      </c>
      <c r="G152" s="41">
        <f>+LOOKUP($A152,'S-Abril'!$A$2:$A$1993,'S-Abril'!$C$2:$C$1993)</f>
        <v>0</v>
      </c>
      <c r="H152" s="41">
        <f>+LOOKUP($A152,'S-Mayo'!$A$2:$A$1993,'S-Mayo'!$C$2:$C$1993)</f>
        <v>0</v>
      </c>
      <c r="I152" s="41">
        <f>+LOOKUP($A152,'S-Junio'!$A$2:$A$1993,'S-Junio'!$C$2:$C$1993)</f>
        <v>0</v>
      </c>
      <c r="J152" s="41">
        <f>+LOOKUP($A152,'S-Julio'!$A$2:$A$1993,'S-Julio'!$C$2:$C$1993)</f>
        <v>0</v>
      </c>
      <c r="K152" s="41">
        <f>+LOOKUP($A152,'S-Agosto'!$A$2:$A$1993,'S-Agosto'!$C$2:$C$1993)</f>
        <v>0</v>
      </c>
      <c r="L152" s="41">
        <f>+LOOKUP($A152,'S-Septiembre'!$A$2:$A$1993,'S-Septiembre'!$C$2:$C$1993)</f>
        <v>0</v>
      </c>
      <c r="M152" s="41">
        <f>+LOOKUP($A152,'S-octubre'!$A$2:$A$1992,'S-octubre'!$C$2:$C$1992)</f>
        <v>0</v>
      </c>
      <c r="N152" s="41">
        <f>+LOOKUP($A152,'S-Noviembre'!$A$2:$A$1992,'S-Noviembre'!$C$2:$C$1992)</f>
        <v>0</v>
      </c>
      <c r="O152" s="41">
        <f>+LOOKUP($A152,'S-Diciembre'!$A$2:$A$1992,'S-Diciembre'!$C$2:$C$1992)</f>
        <v>0</v>
      </c>
    </row>
    <row r="153" spans="1:15" ht="15.75" hidden="1" x14ac:dyDescent="0.25">
      <c r="A153" s="163" t="s">
        <v>1502</v>
      </c>
      <c r="B153" s="164" t="s">
        <v>1503</v>
      </c>
      <c r="C153" s="41">
        <f t="shared" si="2"/>
        <v>0</v>
      </c>
      <c r="D153" s="41">
        <f>+LOOKUP($A153,'S-Enero'!$A$2:$A$1993,'S-Enero'!$C$2:$C$1993)</f>
        <v>0</v>
      </c>
      <c r="E153" s="41">
        <f>+LOOKUP($A153,'S-Febrero'!$A$2:$A$1993,'S-Febrero'!$C$2:$C$1993)</f>
        <v>0</v>
      </c>
      <c r="F153" s="41">
        <f>+LOOKUP($A153,'S-Marzo'!$A$2:$A$1993,'S-Marzo'!$C$2:$C$1993)</f>
        <v>0</v>
      </c>
      <c r="G153" s="41">
        <f>+LOOKUP($A153,'S-Abril'!$A$2:$A$1993,'S-Abril'!$C$2:$C$1993)</f>
        <v>0</v>
      </c>
      <c r="H153" s="41">
        <f>+LOOKUP($A153,'S-Mayo'!$A$2:$A$1993,'S-Mayo'!$C$2:$C$1993)</f>
        <v>0</v>
      </c>
      <c r="I153" s="41">
        <f>+LOOKUP($A153,'S-Junio'!$A$2:$A$1993,'S-Junio'!$C$2:$C$1993)</f>
        <v>0</v>
      </c>
      <c r="J153" s="41">
        <f>+LOOKUP($A153,'S-Julio'!$A$2:$A$1993,'S-Julio'!$C$2:$C$1993)</f>
        <v>0</v>
      </c>
      <c r="K153" s="41">
        <f>+LOOKUP($A153,'S-Agosto'!$A$2:$A$1993,'S-Agosto'!$C$2:$C$1993)</f>
        <v>0</v>
      </c>
      <c r="L153" s="41">
        <f>+LOOKUP($A153,'S-Septiembre'!$A$2:$A$1993,'S-Septiembre'!$C$2:$C$1993)</f>
        <v>0</v>
      </c>
      <c r="M153" s="41">
        <f>+LOOKUP($A153,'S-octubre'!$A$2:$A$1992,'S-octubre'!$C$2:$C$1992)</f>
        <v>0</v>
      </c>
      <c r="N153" s="41">
        <f>+LOOKUP($A153,'S-Noviembre'!$A$2:$A$1992,'S-Noviembre'!$C$2:$C$1992)</f>
        <v>0</v>
      </c>
      <c r="O153" s="41">
        <f>+LOOKUP($A153,'S-Diciembre'!$A$2:$A$1992,'S-Diciembre'!$C$2:$C$1992)</f>
        <v>0</v>
      </c>
    </row>
    <row r="154" spans="1:15" ht="15.75" hidden="1" x14ac:dyDescent="0.25">
      <c r="A154" s="163" t="s">
        <v>1504</v>
      </c>
      <c r="B154" s="164" t="s">
        <v>1505</v>
      </c>
      <c r="C154" s="41">
        <f t="shared" si="2"/>
        <v>0</v>
      </c>
      <c r="D154" s="41">
        <f>+LOOKUP($A154,'S-Enero'!$A$2:$A$1993,'S-Enero'!$C$2:$C$1993)</f>
        <v>0</v>
      </c>
      <c r="E154" s="41">
        <f>+LOOKUP($A154,'S-Febrero'!$A$2:$A$1993,'S-Febrero'!$C$2:$C$1993)</f>
        <v>0</v>
      </c>
      <c r="F154" s="41">
        <f>+LOOKUP($A154,'S-Marzo'!$A$2:$A$1993,'S-Marzo'!$C$2:$C$1993)</f>
        <v>0</v>
      </c>
      <c r="G154" s="41">
        <f>+LOOKUP($A154,'S-Abril'!$A$2:$A$1993,'S-Abril'!$C$2:$C$1993)</f>
        <v>0</v>
      </c>
      <c r="H154" s="41">
        <f>+LOOKUP($A154,'S-Mayo'!$A$2:$A$1993,'S-Mayo'!$C$2:$C$1993)</f>
        <v>0</v>
      </c>
      <c r="I154" s="41">
        <f>+LOOKUP($A154,'S-Junio'!$A$2:$A$1993,'S-Junio'!$C$2:$C$1993)</f>
        <v>0</v>
      </c>
      <c r="J154" s="41">
        <f>+LOOKUP($A154,'S-Julio'!$A$2:$A$1993,'S-Julio'!$C$2:$C$1993)</f>
        <v>0</v>
      </c>
      <c r="K154" s="41">
        <f>+LOOKUP($A154,'S-Agosto'!$A$2:$A$1993,'S-Agosto'!$C$2:$C$1993)</f>
        <v>0</v>
      </c>
      <c r="L154" s="41">
        <f>+LOOKUP($A154,'S-Septiembre'!$A$2:$A$1993,'S-Septiembre'!$C$2:$C$1993)</f>
        <v>0</v>
      </c>
      <c r="M154" s="41">
        <f>+LOOKUP($A154,'S-octubre'!$A$2:$A$1992,'S-octubre'!$C$2:$C$1992)</f>
        <v>0</v>
      </c>
      <c r="N154" s="41">
        <f>+LOOKUP($A154,'S-Noviembre'!$A$2:$A$1992,'S-Noviembre'!$C$2:$C$1992)</f>
        <v>0</v>
      </c>
      <c r="O154" s="41">
        <f>+LOOKUP($A154,'S-Diciembre'!$A$2:$A$1992,'S-Diciembre'!$C$2:$C$1992)</f>
        <v>0</v>
      </c>
    </row>
    <row r="155" spans="1:15" ht="15.75" hidden="1" x14ac:dyDescent="0.25">
      <c r="A155" s="163" t="s">
        <v>1506</v>
      </c>
      <c r="B155" s="164" t="s">
        <v>1507</v>
      </c>
      <c r="C155" s="41">
        <f t="shared" si="2"/>
        <v>0</v>
      </c>
      <c r="D155" s="41">
        <f>+LOOKUP($A155,'S-Enero'!$A$2:$A$1993,'S-Enero'!$C$2:$C$1993)</f>
        <v>0</v>
      </c>
      <c r="E155" s="41">
        <f>+LOOKUP($A155,'S-Febrero'!$A$2:$A$1993,'S-Febrero'!$C$2:$C$1993)</f>
        <v>0</v>
      </c>
      <c r="F155" s="41">
        <f>+LOOKUP($A155,'S-Marzo'!$A$2:$A$1993,'S-Marzo'!$C$2:$C$1993)</f>
        <v>0</v>
      </c>
      <c r="G155" s="41">
        <f>+LOOKUP($A155,'S-Abril'!$A$2:$A$1993,'S-Abril'!$C$2:$C$1993)</f>
        <v>0</v>
      </c>
      <c r="H155" s="41">
        <f>+LOOKUP($A155,'S-Mayo'!$A$2:$A$1993,'S-Mayo'!$C$2:$C$1993)</f>
        <v>0</v>
      </c>
      <c r="I155" s="41">
        <f>+LOOKUP($A155,'S-Junio'!$A$2:$A$1993,'S-Junio'!$C$2:$C$1993)</f>
        <v>0</v>
      </c>
      <c r="J155" s="41">
        <f>+LOOKUP($A155,'S-Julio'!$A$2:$A$1993,'S-Julio'!$C$2:$C$1993)</f>
        <v>0</v>
      </c>
      <c r="K155" s="41">
        <f>+LOOKUP($A155,'S-Agosto'!$A$2:$A$1993,'S-Agosto'!$C$2:$C$1993)</f>
        <v>0</v>
      </c>
      <c r="L155" s="41">
        <f>+LOOKUP($A155,'S-Septiembre'!$A$2:$A$1993,'S-Septiembre'!$C$2:$C$1993)</f>
        <v>0</v>
      </c>
      <c r="M155" s="41">
        <f>+LOOKUP($A155,'S-octubre'!$A$2:$A$1992,'S-octubre'!$C$2:$C$1992)</f>
        <v>0</v>
      </c>
      <c r="N155" s="41">
        <f>+LOOKUP($A155,'S-Noviembre'!$A$2:$A$1992,'S-Noviembre'!$C$2:$C$1992)</f>
        <v>0</v>
      </c>
      <c r="O155" s="41">
        <f>+LOOKUP($A155,'S-Diciembre'!$A$2:$A$1992,'S-Diciembre'!$C$2:$C$1992)</f>
        <v>0</v>
      </c>
    </row>
    <row r="156" spans="1:15" ht="15.75" hidden="1" x14ac:dyDescent="0.25">
      <c r="A156" s="163" t="s">
        <v>1508</v>
      </c>
      <c r="B156" s="166" t="s">
        <v>1509</v>
      </c>
      <c r="C156" s="41">
        <f t="shared" si="2"/>
        <v>0</v>
      </c>
      <c r="D156" s="41">
        <f>+LOOKUP($A156,'S-Enero'!$A$2:$A$1993,'S-Enero'!$C$2:$C$1993)</f>
        <v>0</v>
      </c>
      <c r="E156" s="41">
        <f>+LOOKUP($A156,'S-Febrero'!$A$2:$A$1993,'S-Febrero'!$C$2:$C$1993)</f>
        <v>0</v>
      </c>
      <c r="F156" s="41">
        <f>+LOOKUP($A156,'S-Marzo'!$A$2:$A$1993,'S-Marzo'!$C$2:$C$1993)</f>
        <v>0</v>
      </c>
      <c r="G156" s="41">
        <f>+LOOKUP($A156,'S-Abril'!$A$2:$A$1993,'S-Abril'!$C$2:$C$1993)</f>
        <v>0</v>
      </c>
      <c r="H156" s="41">
        <f>+LOOKUP($A156,'S-Mayo'!$A$2:$A$1993,'S-Mayo'!$C$2:$C$1993)</f>
        <v>0</v>
      </c>
      <c r="I156" s="41">
        <f>+LOOKUP($A156,'S-Junio'!$A$2:$A$1993,'S-Junio'!$C$2:$C$1993)</f>
        <v>0</v>
      </c>
      <c r="J156" s="41">
        <f>+LOOKUP($A156,'S-Julio'!$A$2:$A$1993,'S-Julio'!$C$2:$C$1993)</f>
        <v>0</v>
      </c>
      <c r="K156" s="41">
        <f>+LOOKUP($A156,'S-Agosto'!$A$2:$A$1993,'S-Agosto'!$C$2:$C$1993)</f>
        <v>0</v>
      </c>
      <c r="L156" s="41">
        <f>+LOOKUP($A156,'S-Septiembre'!$A$2:$A$1993,'S-Septiembre'!$C$2:$C$1993)</f>
        <v>0</v>
      </c>
      <c r="M156" s="41">
        <f>+LOOKUP($A156,'S-octubre'!$A$2:$A$1992,'S-octubre'!$C$2:$C$1992)</f>
        <v>0</v>
      </c>
      <c r="N156" s="41">
        <f>+LOOKUP($A156,'S-Noviembre'!$A$2:$A$1992,'S-Noviembre'!$C$2:$C$1992)</f>
        <v>0</v>
      </c>
      <c r="O156" s="41">
        <f>+LOOKUP($A156,'S-Diciembre'!$A$2:$A$1992,'S-Diciembre'!$C$2:$C$1992)</f>
        <v>0</v>
      </c>
    </row>
    <row r="157" spans="1:15" ht="15.75" hidden="1" x14ac:dyDescent="0.25">
      <c r="A157" s="163" t="s">
        <v>1510</v>
      </c>
      <c r="B157" s="164" t="s">
        <v>1511</v>
      </c>
      <c r="C157" s="41">
        <f t="shared" si="2"/>
        <v>0</v>
      </c>
      <c r="D157" s="41">
        <f>+LOOKUP($A157,'S-Enero'!$A$2:$A$1993,'S-Enero'!$C$2:$C$1993)</f>
        <v>0</v>
      </c>
      <c r="E157" s="41">
        <f>+LOOKUP($A157,'S-Febrero'!$A$2:$A$1993,'S-Febrero'!$C$2:$C$1993)</f>
        <v>0</v>
      </c>
      <c r="F157" s="41">
        <f>+LOOKUP($A157,'S-Marzo'!$A$2:$A$1993,'S-Marzo'!$C$2:$C$1993)</f>
        <v>0</v>
      </c>
      <c r="G157" s="41">
        <f>+LOOKUP($A157,'S-Abril'!$A$2:$A$1993,'S-Abril'!$C$2:$C$1993)</f>
        <v>0</v>
      </c>
      <c r="H157" s="41">
        <f>+LOOKUP($A157,'S-Mayo'!$A$2:$A$1993,'S-Mayo'!$C$2:$C$1993)</f>
        <v>0</v>
      </c>
      <c r="I157" s="41">
        <f>+LOOKUP($A157,'S-Junio'!$A$2:$A$1993,'S-Junio'!$C$2:$C$1993)</f>
        <v>0</v>
      </c>
      <c r="J157" s="41">
        <f>+LOOKUP($A157,'S-Julio'!$A$2:$A$1993,'S-Julio'!$C$2:$C$1993)</f>
        <v>0</v>
      </c>
      <c r="K157" s="41">
        <f>+LOOKUP($A157,'S-Agosto'!$A$2:$A$1993,'S-Agosto'!$C$2:$C$1993)</f>
        <v>0</v>
      </c>
      <c r="L157" s="41">
        <f>+LOOKUP($A157,'S-Septiembre'!$A$2:$A$1993,'S-Septiembre'!$C$2:$C$1993)</f>
        <v>0</v>
      </c>
      <c r="M157" s="41">
        <f>+LOOKUP($A157,'S-octubre'!$A$2:$A$1992,'S-octubre'!$C$2:$C$1992)</f>
        <v>0</v>
      </c>
      <c r="N157" s="41">
        <f>+LOOKUP($A157,'S-Noviembre'!$A$2:$A$1992,'S-Noviembre'!$C$2:$C$1992)</f>
        <v>0</v>
      </c>
      <c r="O157" s="41">
        <f>+LOOKUP($A157,'S-Diciembre'!$A$2:$A$1992,'S-Diciembre'!$C$2:$C$1992)</f>
        <v>0</v>
      </c>
    </row>
    <row r="158" spans="1:15" ht="15.75" hidden="1" x14ac:dyDescent="0.25">
      <c r="A158" s="163" t="s">
        <v>1512</v>
      </c>
      <c r="B158" s="164" t="s">
        <v>1513</v>
      </c>
      <c r="C158" s="41">
        <f t="shared" si="2"/>
        <v>0</v>
      </c>
      <c r="D158" s="41">
        <f>+LOOKUP($A158,'S-Enero'!$A$2:$A$1993,'S-Enero'!$C$2:$C$1993)</f>
        <v>0</v>
      </c>
      <c r="E158" s="41">
        <f>+LOOKUP($A158,'S-Febrero'!$A$2:$A$1993,'S-Febrero'!$C$2:$C$1993)</f>
        <v>0</v>
      </c>
      <c r="F158" s="41">
        <f>+LOOKUP($A158,'S-Marzo'!$A$2:$A$1993,'S-Marzo'!$C$2:$C$1993)</f>
        <v>0</v>
      </c>
      <c r="G158" s="41">
        <f>+LOOKUP($A158,'S-Abril'!$A$2:$A$1993,'S-Abril'!$C$2:$C$1993)</f>
        <v>0</v>
      </c>
      <c r="H158" s="41">
        <f>+LOOKUP($A158,'S-Mayo'!$A$2:$A$1993,'S-Mayo'!$C$2:$C$1993)</f>
        <v>0</v>
      </c>
      <c r="I158" s="41">
        <f>+LOOKUP($A158,'S-Junio'!$A$2:$A$1993,'S-Junio'!$C$2:$C$1993)</f>
        <v>0</v>
      </c>
      <c r="J158" s="41">
        <f>+LOOKUP($A158,'S-Julio'!$A$2:$A$1993,'S-Julio'!$C$2:$C$1993)</f>
        <v>0</v>
      </c>
      <c r="K158" s="41">
        <f>+LOOKUP($A158,'S-Agosto'!$A$2:$A$1993,'S-Agosto'!$C$2:$C$1993)</f>
        <v>0</v>
      </c>
      <c r="L158" s="41">
        <f>+LOOKUP($A158,'S-Septiembre'!$A$2:$A$1993,'S-Septiembre'!$C$2:$C$1993)</f>
        <v>0</v>
      </c>
      <c r="M158" s="41">
        <f>+LOOKUP($A158,'S-octubre'!$A$2:$A$1992,'S-octubre'!$C$2:$C$1992)</f>
        <v>0</v>
      </c>
      <c r="N158" s="41">
        <f>+LOOKUP($A158,'S-Noviembre'!$A$2:$A$1992,'S-Noviembre'!$C$2:$C$1992)</f>
        <v>0</v>
      </c>
      <c r="O158" s="41">
        <f>+LOOKUP($A158,'S-Diciembre'!$A$2:$A$1992,'S-Diciembre'!$C$2:$C$1992)</f>
        <v>0</v>
      </c>
    </row>
    <row r="159" spans="1:15" ht="15.75" hidden="1" x14ac:dyDescent="0.25">
      <c r="A159" s="163" t="s">
        <v>1514</v>
      </c>
      <c r="B159" s="164" t="s">
        <v>1515</v>
      </c>
      <c r="C159" s="41">
        <f t="shared" si="2"/>
        <v>0</v>
      </c>
      <c r="D159" s="41">
        <f>+LOOKUP($A159,'S-Enero'!$A$2:$A$1993,'S-Enero'!$C$2:$C$1993)</f>
        <v>0</v>
      </c>
      <c r="E159" s="41">
        <f>+LOOKUP($A159,'S-Febrero'!$A$2:$A$1993,'S-Febrero'!$C$2:$C$1993)</f>
        <v>0</v>
      </c>
      <c r="F159" s="41">
        <f>+LOOKUP($A159,'S-Marzo'!$A$2:$A$1993,'S-Marzo'!$C$2:$C$1993)</f>
        <v>0</v>
      </c>
      <c r="G159" s="41">
        <f>+LOOKUP($A159,'S-Abril'!$A$2:$A$1993,'S-Abril'!$C$2:$C$1993)</f>
        <v>0</v>
      </c>
      <c r="H159" s="41">
        <f>+LOOKUP($A159,'S-Mayo'!$A$2:$A$1993,'S-Mayo'!$C$2:$C$1993)</f>
        <v>0</v>
      </c>
      <c r="I159" s="41">
        <f>+LOOKUP($A159,'S-Junio'!$A$2:$A$1993,'S-Junio'!$C$2:$C$1993)</f>
        <v>0</v>
      </c>
      <c r="J159" s="41">
        <f>+LOOKUP($A159,'S-Julio'!$A$2:$A$1993,'S-Julio'!$C$2:$C$1993)</f>
        <v>0</v>
      </c>
      <c r="K159" s="41">
        <f>+LOOKUP($A159,'S-Agosto'!$A$2:$A$1993,'S-Agosto'!$C$2:$C$1993)</f>
        <v>0</v>
      </c>
      <c r="L159" s="41">
        <f>+LOOKUP($A159,'S-Septiembre'!$A$2:$A$1993,'S-Septiembre'!$C$2:$C$1993)</f>
        <v>0</v>
      </c>
      <c r="M159" s="41">
        <f>+LOOKUP($A159,'S-octubre'!$A$2:$A$1992,'S-octubre'!$C$2:$C$1992)</f>
        <v>0</v>
      </c>
      <c r="N159" s="41">
        <f>+LOOKUP($A159,'S-Noviembre'!$A$2:$A$1992,'S-Noviembre'!$C$2:$C$1992)</f>
        <v>0</v>
      </c>
      <c r="O159" s="41">
        <f>+LOOKUP($A159,'S-Diciembre'!$A$2:$A$1992,'S-Diciembre'!$C$2:$C$1992)</f>
        <v>0</v>
      </c>
    </row>
    <row r="160" spans="1:15" ht="15.75" hidden="1" x14ac:dyDescent="0.25">
      <c r="A160" s="163" t="s">
        <v>1516</v>
      </c>
      <c r="B160" s="166" t="s">
        <v>1517</v>
      </c>
      <c r="C160" s="41">
        <f t="shared" si="2"/>
        <v>0</v>
      </c>
      <c r="D160" s="41">
        <f>+LOOKUP($A160,'S-Enero'!$A$2:$A$1993,'S-Enero'!$C$2:$C$1993)</f>
        <v>0</v>
      </c>
      <c r="E160" s="41">
        <f>+LOOKUP($A160,'S-Febrero'!$A$2:$A$1993,'S-Febrero'!$C$2:$C$1993)</f>
        <v>0</v>
      </c>
      <c r="F160" s="41">
        <f>+LOOKUP($A160,'S-Marzo'!$A$2:$A$1993,'S-Marzo'!$C$2:$C$1993)</f>
        <v>0</v>
      </c>
      <c r="G160" s="41">
        <f>+LOOKUP($A160,'S-Abril'!$A$2:$A$1993,'S-Abril'!$C$2:$C$1993)</f>
        <v>0</v>
      </c>
      <c r="H160" s="41">
        <f>+LOOKUP($A160,'S-Mayo'!$A$2:$A$1993,'S-Mayo'!$C$2:$C$1993)</f>
        <v>0</v>
      </c>
      <c r="I160" s="41">
        <f>+LOOKUP($A160,'S-Junio'!$A$2:$A$1993,'S-Junio'!$C$2:$C$1993)</f>
        <v>0</v>
      </c>
      <c r="J160" s="41">
        <f>+LOOKUP($A160,'S-Julio'!$A$2:$A$1993,'S-Julio'!$C$2:$C$1993)</f>
        <v>0</v>
      </c>
      <c r="K160" s="41">
        <f>+LOOKUP($A160,'S-Agosto'!$A$2:$A$1993,'S-Agosto'!$C$2:$C$1993)</f>
        <v>0</v>
      </c>
      <c r="L160" s="41">
        <f>+LOOKUP($A160,'S-Septiembre'!$A$2:$A$1993,'S-Septiembre'!$C$2:$C$1993)</f>
        <v>0</v>
      </c>
      <c r="M160" s="41">
        <f>+LOOKUP($A160,'S-octubre'!$A$2:$A$1992,'S-octubre'!$C$2:$C$1992)</f>
        <v>0</v>
      </c>
      <c r="N160" s="41">
        <f>+LOOKUP($A160,'S-Noviembre'!$A$2:$A$1992,'S-Noviembre'!$C$2:$C$1992)</f>
        <v>0</v>
      </c>
      <c r="O160" s="41">
        <f>+LOOKUP($A160,'S-Diciembre'!$A$2:$A$1992,'S-Diciembre'!$C$2:$C$1992)</f>
        <v>0</v>
      </c>
    </row>
    <row r="161" spans="1:15" ht="15.75" hidden="1" x14ac:dyDescent="0.25">
      <c r="A161" s="163" t="s">
        <v>1518</v>
      </c>
      <c r="B161" s="164" t="s">
        <v>1519</v>
      </c>
      <c r="C161" s="41">
        <f t="shared" si="2"/>
        <v>0</v>
      </c>
      <c r="D161" s="41">
        <f>+LOOKUP($A161,'S-Enero'!$A$2:$A$1993,'S-Enero'!$C$2:$C$1993)</f>
        <v>0</v>
      </c>
      <c r="E161" s="41">
        <f>+LOOKUP($A161,'S-Febrero'!$A$2:$A$1993,'S-Febrero'!$C$2:$C$1993)</f>
        <v>0</v>
      </c>
      <c r="F161" s="41">
        <f>+LOOKUP($A161,'S-Marzo'!$A$2:$A$1993,'S-Marzo'!$C$2:$C$1993)</f>
        <v>0</v>
      </c>
      <c r="G161" s="41">
        <f>+LOOKUP($A161,'S-Abril'!$A$2:$A$1993,'S-Abril'!$C$2:$C$1993)</f>
        <v>0</v>
      </c>
      <c r="H161" s="41">
        <f>+LOOKUP($A161,'S-Mayo'!$A$2:$A$1993,'S-Mayo'!$C$2:$C$1993)</f>
        <v>0</v>
      </c>
      <c r="I161" s="41">
        <f>+LOOKUP($A161,'S-Junio'!$A$2:$A$1993,'S-Junio'!$C$2:$C$1993)</f>
        <v>0</v>
      </c>
      <c r="J161" s="41">
        <f>+LOOKUP($A161,'S-Julio'!$A$2:$A$1993,'S-Julio'!$C$2:$C$1993)</f>
        <v>0</v>
      </c>
      <c r="K161" s="41">
        <f>+LOOKUP($A161,'S-Agosto'!$A$2:$A$1993,'S-Agosto'!$C$2:$C$1993)</f>
        <v>0</v>
      </c>
      <c r="L161" s="41">
        <f>+LOOKUP($A161,'S-Septiembre'!$A$2:$A$1993,'S-Septiembre'!$C$2:$C$1993)</f>
        <v>0</v>
      </c>
      <c r="M161" s="41">
        <f>+LOOKUP($A161,'S-octubre'!$A$2:$A$1992,'S-octubre'!$C$2:$C$1992)</f>
        <v>0</v>
      </c>
      <c r="N161" s="41">
        <f>+LOOKUP($A161,'S-Noviembre'!$A$2:$A$1992,'S-Noviembre'!$C$2:$C$1992)</f>
        <v>0</v>
      </c>
      <c r="O161" s="41">
        <f>+LOOKUP($A161,'S-Diciembre'!$A$2:$A$1992,'S-Diciembre'!$C$2:$C$1992)</f>
        <v>0</v>
      </c>
    </row>
    <row r="162" spans="1:15" ht="15.75" hidden="1" x14ac:dyDescent="0.25">
      <c r="A162" s="163" t="s">
        <v>1520</v>
      </c>
      <c r="B162" s="164" t="s">
        <v>1521</v>
      </c>
      <c r="C162" s="41">
        <f t="shared" si="2"/>
        <v>0</v>
      </c>
      <c r="D162" s="41">
        <f>+LOOKUP($A162,'S-Enero'!$A$2:$A$1993,'S-Enero'!$C$2:$C$1993)</f>
        <v>0</v>
      </c>
      <c r="E162" s="41">
        <f>+LOOKUP($A162,'S-Febrero'!$A$2:$A$1993,'S-Febrero'!$C$2:$C$1993)</f>
        <v>0</v>
      </c>
      <c r="F162" s="41">
        <f>+LOOKUP($A162,'S-Marzo'!$A$2:$A$1993,'S-Marzo'!$C$2:$C$1993)</f>
        <v>0</v>
      </c>
      <c r="G162" s="41">
        <f>+LOOKUP($A162,'S-Abril'!$A$2:$A$1993,'S-Abril'!$C$2:$C$1993)</f>
        <v>0</v>
      </c>
      <c r="H162" s="41">
        <f>+LOOKUP($A162,'S-Mayo'!$A$2:$A$1993,'S-Mayo'!$C$2:$C$1993)</f>
        <v>0</v>
      </c>
      <c r="I162" s="41">
        <f>+LOOKUP($A162,'S-Junio'!$A$2:$A$1993,'S-Junio'!$C$2:$C$1993)</f>
        <v>0</v>
      </c>
      <c r="J162" s="41">
        <f>+LOOKUP($A162,'S-Julio'!$A$2:$A$1993,'S-Julio'!$C$2:$C$1993)</f>
        <v>0</v>
      </c>
      <c r="K162" s="41">
        <f>+LOOKUP($A162,'S-Agosto'!$A$2:$A$1993,'S-Agosto'!$C$2:$C$1993)</f>
        <v>0</v>
      </c>
      <c r="L162" s="41">
        <f>+LOOKUP($A162,'S-Septiembre'!$A$2:$A$1993,'S-Septiembre'!$C$2:$C$1993)</f>
        <v>0</v>
      </c>
      <c r="M162" s="41">
        <f>+LOOKUP($A162,'S-octubre'!$A$2:$A$1992,'S-octubre'!$C$2:$C$1992)</f>
        <v>0</v>
      </c>
      <c r="N162" s="41">
        <f>+LOOKUP($A162,'S-Noviembre'!$A$2:$A$1992,'S-Noviembre'!$C$2:$C$1992)</f>
        <v>0</v>
      </c>
      <c r="O162" s="41">
        <f>+LOOKUP($A162,'S-Diciembre'!$A$2:$A$1992,'S-Diciembre'!$C$2:$C$1992)</f>
        <v>0</v>
      </c>
    </row>
    <row r="163" spans="1:15" ht="15.75" hidden="1" x14ac:dyDescent="0.25">
      <c r="A163" s="163" t="s">
        <v>1522</v>
      </c>
      <c r="B163" s="164" t="s">
        <v>1523</v>
      </c>
      <c r="C163" s="41">
        <f t="shared" si="2"/>
        <v>0</v>
      </c>
      <c r="D163" s="41">
        <f>+LOOKUP($A163,'S-Enero'!$A$2:$A$1993,'S-Enero'!$C$2:$C$1993)</f>
        <v>0</v>
      </c>
      <c r="E163" s="41">
        <f>+LOOKUP($A163,'S-Febrero'!$A$2:$A$1993,'S-Febrero'!$C$2:$C$1993)</f>
        <v>0</v>
      </c>
      <c r="F163" s="41">
        <f>+LOOKUP($A163,'S-Marzo'!$A$2:$A$1993,'S-Marzo'!$C$2:$C$1993)</f>
        <v>0</v>
      </c>
      <c r="G163" s="41">
        <f>+LOOKUP($A163,'S-Abril'!$A$2:$A$1993,'S-Abril'!$C$2:$C$1993)</f>
        <v>0</v>
      </c>
      <c r="H163" s="41">
        <f>+LOOKUP($A163,'S-Mayo'!$A$2:$A$1993,'S-Mayo'!$C$2:$C$1993)</f>
        <v>0</v>
      </c>
      <c r="I163" s="41">
        <f>+LOOKUP($A163,'S-Junio'!$A$2:$A$1993,'S-Junio'!$C$2:$C$1993)</f>
        <v>0</v>
      </c>
      <c r="J163" s="41">
        <f>+LOOKUP($A163,'S-Julio'!$A$2:$A$1993,'S-Julio'!$C$2:$C$1993)</f>
        <v>0</v>
      </c>
      <c r="K163" s="41">
        <f>+LOOKUP($A163,'S-Agosto'!$A$2:$A$1993,'S-Agosto'!$C$2:$C$1993)</f>
        <v>0</v>
      </c>
      <c r="L163" s="41">
        <f>+LOOKUP($A163,'S-Septiembre'!$A$2:$A$1993,'S-Septiembre'!$C$2:$C$1993)</f>
        <v>0</v>
      </c>
      <c r="M163" s="41">
        <f>+LOOKUP($A163,'S-octubre'!$A$2:$A$1992,'S-octubre'!$C$2:$C$1992)</f>
        <v>0</v>
      </c>
      <c r="N163" s="41">
        <f>+LOOKUP($A163,'S-Noviembre'!$A$2:$A$1992,'S-Noviembre'!$C$2:$C$1992)</f>
        <v>0</v>
      </c>
      <c r="O163" s="41">
        <f>+LOOKUP($A163,'S-Diciembre'!$A$2:$A$1992,'S-Diciembre'!$C$2:$C$1992)</f>
        <v>0</v>
      </c>
    </row>
    <row r="164" spans="1:15" ht="15.75" hidden="1" x14ac:dyDescent="0.25">
      <c r="A164" s="163" t="s">
        <v>1524</v>
      </c>
      <c r="B164" s="164" t="s">
        <v>1525</v>
      </c>
      <c r="C164" s="41">
        <f t="shared" si="2"/>
        <v>0</v>
      </c>
      <c r="D164" s="41">
        <f>+LOOKUP($A164,'S-Enero'!$A$2:$A$1993,'S-Enero'!$C$2:$C$1993)</f>
        <v>0</v>
      </c>
      <c r="E164" s="41">
        <f>+LOOKUP($A164,'S-Febrero'!$A$2:$A$1993,'S-Febrero'!$C$2:$C$1993)</f>
        <v>0</v>
      </c>
      <c r="F164" s="41">
        <f>+LOOKUP($A164,'S-Marzo'!$A$2:$A$1993,'S-Marzo'!$C$2:$C$1993)</f>
        <v>0</v>
      </c>
      <c r="G164" s="41">
        <f>+LOOKUP($A164,'S-Abril'!$A$2:$A$1993,'S-Abril'!$C$2:$C$1993)</f>
        <v>0</v>
      </c>
      <c r="H164" s="41">
        <f>+LOOKUP($A164,'S-Mayo'!$A$2:$A$1993,'S-Mayo'!$C$2:$C$1993)</f>
        <v>0</v>
      </c>
      <c r="I164" s="41">
        <f>+LOOKUP($A164,'S-Junio'!$A$2:$A$1993,'S-Junio'!$C$2:$C$1993)</f>
        <v>0</v>
      </c>
      <c r="J164" s="41">
        <f>+LOOKUP($A164,'S-Julio'!$A$2:$A$1993,'S-Julio'!$C$2:$C$1993)</f>
        <v>0</v>
      </c>
      <c r="K164" s="41">
        <f>+LOOKUP($A164,'S-Agosto'!$A$2:$A$1993,'S-Agosto'!$C$2:$C$1993)</f>
        <v>0</v>
      </c>
      <c r="L164" s="41">
        <f>+LOOKUP($A164,'S-Septiembre'!$A$2:$A$1993,'S-Septiembre'!$C$2:$C$1993)</f>
        <v>0</v>
      </c>
      <c r="M164" s="41">
        <f>+LOOKUP($A164,'S-octubre'!$A$2:$A$1992,'S-octubre'!$C$2:$C$1992)</f>
        <v>0</v>
      </c>
      <c r="N164" s="41">
        <f>+LOOKUP($A164,'S-Noviembre'!$A$2:$A$1992,'S-Noviembre'!$C$2:$C$1992)</f>
        <v>0</v>
      </c>
      <c r="O164" s="41">
        <f>+LOOKUP($A164,'S-Diciembre'!$A$2:$A$1992,'S-Diciembre'!$C$2:$C$1992)</f>
        <v>0</v>
      </c>
    </row>
    <row r="165" spans="1:15" ht="15.75" hidden="1" x14ac:dyDescent="0.25">
      <c r="A165" s="163" t="s">
        <v>1526</v>
      </c>
      <c r="B165" s="164" t="s">
        <v>1527</v>
      </c>
      <c r="C165" s="41">
        <f t="shared" si="2"/>
        <v>0</v>
      </c>
      <c r="D165" s="41">
        <f>+LOOKUP($A165,'S-Enero'!$A$2:$A$1993,'S-Enero'!$C$2:$C$1993)</f>
        <v>0</v>
      </c>
      <c r="E165" s="41">
        <f>+LOOKUP($A165,'S-Febrero'!$A$2:$A$1993,'S-Febrero'!$C$2:$C$1993)</f>
        <v>0</v>
      </c>
      <c r="F165" s="41">
        <f>+LOOKUP($A165,'S-Marzo'!$A$2:$A$1993,'S-Marzo'!$C$2:$C$1993)</f>
        <v>0</v>
      </c>
      <c r="G165" s="41">
        <f>+LOOKUP($A165,'S-Abril'!$A$2:$A$1993,'S-Abril'!$C$2:$C$1993)</f>
        <v>0</v>
      </c>
      <c r="H165" s="41">
        <f>+LOOKUP($A165,'S-Mayo'!$A$2:$A$1993,'S-Mayo'!$C$2:$C$1993)</f>
        <v>0</v>
      </c>
      <c r="I165" s="41">
        <f>+LOOKUP($A165,'S-Junio'!$A$2:$A$1993,'S-Junio'!$C$2:$C$1993)</f>
        <v>0</v>
      </c>
      <c r="J165" s="41">
        <f>+LOOKUP($A165,'S-Julio'!$A$2:$A$1993,'S-Julio'!$C$2:$C$1993)</f>
        <v>0</v>
      </c>
      <c r="K165" s="41">
        <f>+LOOKUP($A165,'S-Agosto'!$A$2:$A$1993,'S-Agosto'!$C$2:$C$1993)</f>
        <v>0</v>
      </c>
      <c r="L165" s="41">
        <f>+LOOKUP($A165,'S-Septiembre'!$A$2:$A$1993,'S-Septiembre'!$C$2:$C$1993)</f>
        <v>0</v>
      </c>
      <c r="M165" s="41">
        <f>+LOOKUP($A165,'S-octubre'!$A$2:$A$1992,'S-octubre'!$C$2:$C$1992)</f>
        <v>0</v>
      </c>
      <c r="N165" s="41">
        <f>+LOOKUP($A165,'S-Noviembre'!$A$2:$A$1992,'S-Noviembre'!$C$2:$C$1992)</f>
        <v>0</v>
      </c>
      <c r="O165" s="41">
        <f>+LOOKUP($A165,'S-Diciembre'!$A$2:$A$1992,'S-Diciembre'!$C$2:$C$1992)</f>
        <v>0</v>
      </c>
    </row>
    <row r="166" spans="1:15" ht="15.75" hidden="1" x14ac:dyDescent="0.25">
      <c r="A166" s="163" t="s">
        <v>1528</v>
      </c>
      <c r="B166" s="164" t="s">
        <v>1529</v>
      </c>
      <c r="C166" s="41">
        <f t="shared" si="2"/>
        <v>0</v>
      </c>
      <c r="D166" s="41">
        <f>+LOOKUP($A166,'S-Enero'!$A$2:$A$1993,'S-Enero'!$C$2:$C$1993)</f>
        <v>0</v>
      </c>
      <c r="E166" s="41">
        <f>+LOOKUP($A166,'S-Febrero'!$A$2:$A$1993,'S-Febrero'!$C$2:$C$1993)</f>
        <v>0</v>
      </c>
      <c r="F166" s="41">
        <f>+LOOKUP($A166,'S-Marzo'!$A$2:$A$1993,'S-Marzo'!$C$2:$C$1993)</f>
        <v>0</v>
      </c>
      <c r="G166" s="41">
        <f>+LOOKUP($A166,'S-Abril'!$A$2:$A$1993,'S-Abril'!$C$2:$C$1993)</f>
        <v>0</v>
      </c>
      <c r="H166" s="41">
        <f>+LOOKUP($A166,'S-Mayo'!$A$2:$A$1993,'S-Mayo'!$C$2:$C$1993)</f>
        <v>0</v>
      </c>
      <c r="I166" s="41">
        <f>+LOOKUP($A166,'S-Junio'!$A$2:$A$1993,'S-Junio'!$C$2:$C$1993)</f>
        <v>0</v>
      </c>
      <c r="J166" s="41">
        <f>+LOOKUP($A166,'S-Julio'!$A$2:$A$1993,'S-Julio'!$C$2:$C$1993)</f>
        <v>0</v>
      </c>
      <c r="K166" s="41">
        <f>+LOOKUP($A166,'S-Agosto'!$A$2:$A$1993,'S-Agosto'!$C$2:$C$1993)</f>
        <v>0</v>
      </c>
      <c r="L166" s="41">
        <f>+LOOKUP($A166,'S-Septiembre'!$A$2:$A$1993,'S-Septiembre'!$C$2:$C$1993)</f>
        <v>0</v>
      </c>
      <c r="M166" s="41">
        <f>+LOOKUP($A166,'S-octubre'!$A$2:$A$1992,'S-octubre'!$C$2:$C$1992)</f>
        <v>0</v>
      </c>
      <c r="N166" s="41">
        <f>+LOOKUP($A166,'S-Noviembre'!$A$2:$A$1992,'S-Noviembre'!$C$2:$C$1992)</f>
        <v>0</v>
      </c>
      <c r="O166" s="41">
        <f>+LOOKUP($A166,'S-Diciembre'!$A$2:$A$1992,'S-Diciembre'!$C$2:$C$1992)</f>
        <v>0</v>
      </c>
    </row>
    <row r="167" spans="1:15" ht="15.75" hidden="1" x14ac:dyDescent="0.25">
      <c r="A167" s="163" t="s">
        <v>1530</v>
      </c>
      <c r="B167" s="164" t="s">
        <v>1531</v>
      </c>
      <c r="C167" s="41">
        <f t="shared" si="2"/>
        <v>0</v>
      </c>
      <c r="D167" s="41">
        <f>+LOOKUP($A167,'S-Enero'!$A$2:$A$1993,'S-Enero'!$C$2:$C$1993)</f>
        <v>0</v>
      </c>
      <c r="E167" s="41">
        <f>+LOOKUP($A167,'S-Febrero'!$A$2:$A$1993,'S-Febrero'!$C$2:$C$1993)</f>
        <v>0</v>
      </c>
      <c r="F167" s="41">
        <f>+LOOKUP($A167,'S-Marzo'!$A$2:$A$1993,'S-Marzo'!$C$2:$C$1993)</f>
        <v>0</v>
      </c>
      <c r="G167" s="41">
        <f>+LOOKUP($A167,'S-Abril'!$A$2:$A$1993,'S-Abril'!$C$2:$C$1993)</f>
        <v>0</v>
      </c>
      <c r="H167" s="41">
        <f>+LOOKUP($A167,'S-Mayo'!$A$2:$A$1993,'S-Mayo'!$C$2:$C$1993)</f>
        <v>0</v>
      </c>
      <c r="I167" s="41">
        <f>+LOOKUP($A167,'S-Junio'!$A$2:$A$1993,'S-Junio'!$C$2:$C$1993)</f>
        <v>0</v>
      </c>
      <c r="J167" s="41">
        <f>+LOOKUP($A167,'S-Julio'!$A$2:$A$1993,'S-Julio'!$C$2:$C$1993)</f>
        <v>0</v>
      </c>
      <c r="K167" s="41">
        <f>+LOOKUP($A167,'S-Agosto'!$A$2:$A$1993,'S-Agosto'!$C$2:$C$1993)</f>
        <v>0</v>
      </c>
      <c r="L167" s="41">
        <f>+LOOKUP($A167,'S-Septiembre'!$A$2:$A$1993,'S-Septiembre'!$C$2:$C$1993)</f>
        <v>0</v>
      </c>
      <c r="M167" s="41">
        <f>+LOOKUP($A167,'S-octubre'!$A$2:$A$1992,'S-octubre'!$C$2:$C$1992)</f>
        <v>0</v>
      </c>
      <c r="N167" s="41">
        <f>+LOOKUP($A167,'S-Noviembre'!$A$2:$A$1992,'S-Noviembre'!$C$2:$C$1992)</f>
        <v>0</v>
      </c>
      <c r="O167" s="41">
        <f>+LOOKUP($A167,'S-Diciembre'!$A$2:$A$1992,'S-Diciembre'!$C$2:$C$1992)</f>
        <v>0</v>
      </c>
    </row>
    <row r="168" spans="1:15" ht="15.75" hidden="1" x14ac:dyDescent="0.25">
      <c r="A168" s="163" t="s">
        <v>1532</v>
      </c>
      <c r="B168" s="164" t="s">
        <v>1533</v>
      </c>
      <c r="C168" s="41">
        <f t="shared" si="2"/>
        <v>0</v>
      </c>
      <c r="D168" s="41">
        <f>+LOOKUP($A168,'S-Enero'!$A$2:$A$1993,'S-Enero'!$C$2:$C$1993)</f>
        <v>0</v>
      </c>
      <c r="E168" s="41">
        <f>+LOOKUP($A168,'S-Febrero'!$A$2:$A$1993,'S-Febrero'!$C$2:$C$1993)</f>
        <v>0</v>
      </c>
      <c r="F168" s="41">
        <f>+LOOKUP($A168,'S-Marzo'!$A$2:$A$1993,'S-Marzo'!$C$2:$C$1993)</f>
        <v>0</v>
      </c>
      <c r="G168" s="41">
        <f>+LOOKUP($A168,'S-Abril'!$A$2:$A$1993,'S-Abril'!$C$2:$C$1993)</f>
        <v>0</v>
      </c>
      <c r="H168" s="41">
        <f>+LOOKUP($A168,'S-Mayo'!$A$2:$A$1993,'S-Mayo'!$C$2:$C$1993)</f>
        <v>0</v>
      </c>
      <c r="I168" s="41">
        <f>+LOOKUP($A168,'S-Junio'!$A$2:$A$1993,'S-Junio'!$C$2:$C$1993)</f>
        <v>0</v>
      </c>
      <c r="J168" s="41">
        <f>+LOOKUP($A168,'S-Julio'!$A$2:$A$1993,'S-Julio'!$C$2:$C$1993)</f>
        <v>0</v>
      </c>
      <c r="K168" s="41">
        <f>+LOOKUP($A168,'S-Agosto'!$A$2:$A$1993,'S-Agosto'!$C$2:$C$1993)</f>
        <v>0</v>
      </c>
      <c r="L168" s="41">
        <f>+LOOKUP($A168,'S-Septiembre'!$A$2:$A$1993,'S-Septiembre'!$C$2:$C$1993)</f>
        <v>0</v>
      </c>
      <c r="M168" s="41">
        <f>+LOOKUP($A168,'S-octubre'!$A$2:$A$1992,'S-octubre'!$C$2:$C$1992)</f>
        <v>0</v>
      </c>
      <c r="N168" s="41">
        <f>+LOOKUP($A168,'S-Noviembre'!$A$2:$A$1992,'S-Noviembre'!$C$2:$C$1992)</f>
        <v>0</v>
      </c>
      <c r="O168" s="41">
        <f>+LOOKUP($A168,'S-Diciembre'!$A$2:$A$1992,'S-Diciembre'!$C$2:$C$1992)</f>
        <v>0</v>
      </c>
    </row>
    <row r="169" spans="1:15" ht="15.75" hidden="1" x14ac:dyDescent="0.25">
      <c r="A169" s="163" t="s">
        <v>1534</v>
      </c>
      <c r="B169" s="164" t="s">
        <v>1535</v>
      </c>
      <c r="C169" s="41">
        <f t="shared" si="2"/>
        <v>0</v>
      </c>
      <c r="D169" s="41">
        <f>+LOOKUP($A169,'S-Enero'!$A$2:$A$1993,'S-Enero'!$C$2:$C$1993)</f>
        <v>0</v>
      </c>
      <c r="E169" s="41">
        <f>+LOOKUP($A169,'S-Febrero'!$A$2:$A$1993,'S-Febrero'!$C$2:$C$1993)</f>
        <v>0</v>
      </c>
      <c r="F169" s="41">
        <f>+LOOKUP($A169,'S-Marzo'!$A$2:$A$1993,'S-Marzo'!$C$2:$C$1993)</f>
        <v>0</v>
      </c>
      <c r="G169" s="41">
        <f>+LOOKUP($A169,'S-Abril'!$A$2:$A$1993,'S-Abril'!$C$2:$C$1993)</f>
        <v>0</v>
      </c>
      <c r="H169" s="41">
        <f>+LOOKUP($A169,'S-Mayo'!$A$2:$A$1993,'S-Mayo'!$C$2:$C$1993)</f>
        <v>0</v>
      </c>
      <c r="I169" s="41">
        <f>+LOOKUP($A169,'S-Junio'!$A$2:$A$1993,'S-Junio'!$C$2:$C$1993)</f>
        <v>0</v>
      </c>
      <c r="J169" s="41">
        <f>+LOOKUP($A169,'S-Julio'!$A$2:$A$1993,'S-Julio'!$C$2:$C$1993)</f>
        <v>0</v>
      </c>
      <c r="K169" s="41">
        <f>+LOOKUP($A169,'S-Agosto'!$A$2:$A$1993,'S-Agosto'!$C$2:$C$1993)</f>
        <v>0</v>
      </c>
      <c r="L169" s="41">
        <f>+LOOKUP($A169,'S-Septiembre'!$A$2:$A$1993,'S-Septiembre'!$C$2:$C$1993)</f>
        <v>0</v>
      </c>
      <c r="M169" s="41">
        <f>+LOOKUP($A169,'S-octubre'!$A$2:$A$1992,'S-octubre'!$C$2:$C$1992)</f>
        <v>0</v>
      </c>
      <c r="N169" s="41">
        <f>+LOOKUP($A169,'S-Noviembre'!$A$2:$A$1992,'S-Noviembre'!$C$2:$C$1992)</f>
        <v>0</v>
      </c>
      <c r="O169" s="41">
        <f>+LOOKUP($A169,'S-Diciembre'!$A$2:$A$1992,'S-Diciembre'!$C$2:$C$1992)</f>
        <v>0</v>
      </c>
    </row>
    <row r="170" spans="1:15" ht="15.75" hidden="1" x14ac:dyDescent="0.25">
      <c r="A170" s="163" t="s">
        <v>1536</v>
      </c>
      <c r="B170" s="166" t="s">
        <v>1537</v>
      </c>
      <c r="C170" s="41">
        <f t="shared" si="2"/>
        <v>0</v>
      </c>
      <c r="D170" s="41">
        <f>+LOOKUP($A170,'S-Enero'!$A$2:$A$1993,'S-Enero'!$C$2:$C$1993)</f>
        <v>0</v>
      </c>
      <c r="E170" s="41">
        <f>+LOOKUP($A170,'S-Febrero'!$A$2:$A$1993,'S-Febrero'!$C$2:$C$1993)</f>
        <v>0</v>
      </c>
      <c r="F170" s="41">
        <f>+LOOKUP($A170,'S-Marzo'!$A$2:$A$1993,'S-Marzo'!$C$2:$C$1993)</f>
        <v>0</v>
      </c>
      <c r="G170" s="41">
        <f>+LOOKUP($A170,'S-Abril'!$A$2:$A$1993,'S-Abril'!$C$2:$C$1993)</f>
        <v>0</v>
      </c>
      <c r="H170" s="41">
        <f>+LOOKUP($A170,'S-Mayo'!$A$2:$A$1993,'S-Mayo'!$C$2:$C$1993)</f>
        <v>0</v>
      </c>
      <c r="I170" s="41">
        <f>+LOOKUP($A170,'S-Junio'!$A$2:$A$1993,'S-Junio'!$C$2:$C$1993)</f>
        <v>0</v>
      </c>
      <c r="J170" s="41">
        <f>+LOOKUP($A170,'S-Julio'!$A$2:$A$1993,'S-Julio'!$C$2:$C$1993)</f>
        <v>0</v>
      </c>
      <c r="K170" s="41">
        <f>+LOOKUP($A170,'S-Agosto'!$A$2:$A$1993,'S-Agosto'!$C$2:$C$1993)</f>
        <v>0</v>
      </c>
      <c r="L170" s="41">
        <f>+LOOKUP($A170,'S-Septiembre'!$A$2:$A$1993,'S-Septiembre'!$C$2:$C$1993)</f>
        <v>0</v>
      </c>
      <c r="M170" s="41">
        <f>+LOOKUP($A170,'S-octubre'!$A$2:$A$1992,'S-octubre'!$C$2:$C$1992)</f>
        <v>0</v>
      </c>
      <c r="N170" s="41">
        <f>+LOOKUP($A170,'S-Noviembre'!$A$2:$A$1992,'S-Noviembre'!$C$2:$C$1992)</f>
        <v>0</v>
      </c>
      <c r="O170" s="41">
        <f>+LOOKUP($A170,'S-Diciembre'!$A$2:$A$1992,'S-Diciembre'!$C$2:$C$1992)</f>
        <v>0</v>
      </c>
    </row>
    <row r="171" spans="1:15" ht="15.75" hidden="1" x14ac:dyDescent="0.25">
      <c r="A171" s="163" t="s">
        <v>1538</v>
      </c>
      <c r="B171" s="166" t="s">
        <v>1539</v>
      </c>
      <c r="C171" s="41">
        <f t="shared" si="2"/>
        <v>0</v>
      </c>
      <c r="D171" s="41">
        <f>+LOOKUP($A171,'S-Enero'!$A$2:$A$1993,'S-Enero'!$C$2:$C$1993)</f>
        <v>0</v>
      </c>
      <c r="E171" s="41">
        <f>+LOOKUP($A171,'S-Febrero'!$A$2:$A$1993,'S-Febrero'!$C$2:$C$1993)</f>
        <v>0</v>
      </c>
      <c r="F171" s="41">
        <f>+LOOKUP($A171,'S-Marzo'!$A$2:$A$1993,'S-Marzo'!$C$2:$C$1993)</f>
        <v>0</v>
      </c>
      <c r="G171" s="41">
        <f>+LOOKUP($A171,'S-Abril'!$A$2:$A$1993,'S-Abril'!$C$2:$C$1993)</f>
        <v>0</v>
      </c>
      <c r="H171" s="41">
        <f>+LOOKUP($A171,'S-Mayo'!$A$2:$A$1993,'S-Mayo'!$C$2:$C$1993)</f>
        <v>0</v>
      </c>
      <c r="I171" s="41">
        <f>+LOOKUP($A171,'S-Junio'!$A$2:$A$1993,'S-Junio'!$C$2:$C$1993)</f>
        <v>0</v>
      </c>
      <c r="J171" s="41">
        <f>+LOOKUP($A171,'S-Julio'!$A$2:$A$1993,'S-Julio'!$C$2:$C$1993)</f>
        <v>0</v>
      </c>
      <c r="K171" s="41">
        <f>+LOOKUP($A171,'S-Agosto'!$A$2:$A$1993,'S-Agosto'!$C$2:$C$1993)</f>
        <v>0</v>
      </c>
      <c r="L171" s="41">
        <f>+LOOKUP($A171,'S-Septiembre'!$A$2:$A$1993,'S-Septiembre'!$C$2:$C$1993)</f>
        <v>0</v>
      </c>
      <c r="M171" s="41">
        <f>+LOOKUP($A171,'S-octubre'!$A$2:$A$1992,'S-octubre'!$C$2:$C$1992)</f>
        <v>0</v>
      </c>
      <c r="N171" s="41">
        <f>+LOOKUP($A171,'S-Noviembre'!$A$2:$A$1992,'S-Noviembre'!$C$2:$C$1992)</f>
        <v>0</v>
      </c>
      <c r="O171" s="41">
        <f>+LOOKUP($A171,'S-Diciembre'!$A$2:$A$1992,'S-Diciembre'!$C$2:$C$1992)</f>
        <v>0</v>
      </c>
    </row>
    <row r="172" spans="1:15" ht="15.75" hidden="1" x14ac:dyDescent="0.25">
      <c r="A172" s="163" t="s">
        <v>1540</v>
      </c>
      <c r="B172" s="164" t="s">
        <v>1541</v>
      </c>
      <c r="C172" s="41">
        <f t="shared" si="2"/>
        <v>0</v>
      </c>
      <c r="D172" s="41">
        <f>+LOOKUP($A172,'S-Enero'!$A$2:$A$1993,'S-Enero'!$C$2:$C$1993)</f>
        <v>0</v>
      </c>
      <c r="E172" s="41">
        <f>+LOOKUP($A172,'S-Febrero'!$A$2:$A$1993,'S-Febrero'!$C$2:$C$1993)</f>
        <v>0</v>
      </c>
      <c r="F172" s="41">
        <f>+LOOKUP($A172,'S-Marzo'!$A$2:$A$1993,'S-Marzo'!$C$2:$C$1993)</f>
        <v>0</v>
      </c>
      <c r="G172" s="41">
        <f>+LOOKUP($A172,'S-Abril'!$A$2:$A$1993,'S-Abril'!$C$2:$C$1993)</f>
        <v>0</v>
      </c>
      <c r="H172" s="41">
        <f>+LOOKUP($A172,'S-Mayo'!$A$2:$A$1993,'S-Mayo'!$C$2:$C$1993)</f>
        <v>0</v>
      </c>
      <c r="I172" s="41">
        <f>+LOOKUP($A172,'S-Junio'!$A$2:$A$1993,'S-Junio'!$C$2:$C$1993)</f>
        <v>0</v>
      </c>
      <c r="J172" s="41">
        <f>+LOOKUP($A172,'S-Julio'!$A$2:$A$1993,'S-Julio'!$C$2:$C$1993)</f>
        <v>0</v>
      </c>
      <c r="K172" s="41">
        <f>+LOOKUP($A172,'S-Agosto'!$A$2:$A$1993,'S-Agosto'!$C$2:$C$1993)</f>
        <v>0</v>
      </c>
      <c r="L172" s="41">
        <f>+LOOKUP($A172,'S-Septiembre'!$A$2:$A$1993,'S-Septiembre'!$C$2:$C$1993)</f>
        <v>0</v>
      </c>
      <c r="M172" s="41">
        <f>+LOOKUP($A172,'S-octubre'!$A$2:$A$1992,'S-octubre'!$C$2:$C$1992)</f>
        <v>0</v>
      </c>
      <c r="N172" s="41">
        <f>+LOOKUP($A172,'S-Noviembre'!$A$2:$A$1992,'S-Noviembre'!$C$2:$C$1992)</f>
        <v>0</v>
      </c>
      <c r="O172" s="41">
        <f>+LOOKUP($A172,'S-Diciembre'!$A$2:$A$1992,'S-Diciembre'!$C$2:$C$1992)</f>
        <v>0</v>
      </c>
    </row>
    <row r="173" spans="1:15" ht="15.75" hidden="1" x14ac:dyDescent="0.25">
      <c r="A173" s="163" t="s">
        <v>1542</v>
      </c>
      <c r="B173" s="164" t="s">
        <v>1543</v>
      </c>
      <c r="C173" s="41">
        <f t="shared" si="2"/>
        <v>0</v>
      </c>
      <c r="D173" s="41">
        <f>+LOOKUP($A173,'S-Enero'!$A$2:$A$1993,'S-Enero'!$C$2:$C$1993)</f>
        <v>0</v>
      </c>
      <c r="E173" s="41">
        <f>+LOOKUP($A173,'S-Febrero'!$A$2:$A$1993,'S-Febrero'!$C$2:$C$1993)</f>
        <v>0</v>
      </c>
      <c r="F173" s="41">
        <f>+LOOKUP($A173,'S-Marzo'!$A$2:$A$1993,'S-Marzo'!$C$2:$C$1993)</f>
        <v>0</v>
      </c>
      <c r="G173" s="41">
        <f>+LOOKUP($A173,'S-Abril'!$A$2:$A$1993,'S-Abril'!$C$2:$C$1993)</f>
        <v>0</v>
      </c>
      <c r="H173" s="41">
        <f>+LOOKUP($A173,'S-Mayo'!$A$2:$A$1993,'S-Mayo'!$C$2:$C$1993)</f>
        <v>0</v>
      </c>
      <c r="I173" s="41">
        <f>+LOOKUP($A173,'S-Junio'!$A$2:$A$1993,'S-Junio'!$C$2:$C$1993)</f>
        <v>0</v>
      </c>
      <c r="J173" s="41">
        <f>+LOOKUP($A173,'S-Julio'!$A$2:$A$1993,'S-Julio'!$C$2:$C$1993)</f>
        <v>0</v>
      </c>
      <c r="K173" s="41">
        <f>+LOOKUP($A173,'S-Agosto'!$A$2:$A$1993,'S-Agosto'!$C$2:$C$1993)</f>
        <v>0</v>
      </c>
      <c r="L173" s="41">
        <f>+LOOKUP($A173,'S-Septiembre'!$A$2:$A$1993,'S-Septiembre'!$C$2:$C$1993)</f>
        <v>0</v>
      </c>
      <c r="M173" s="41">
        <f>+LOOKUP($A173,'S-octubre'!$A$2:$A$1992,'S-octubre'!$C$2:$C$1992)</f>
        <v>0</v>
      </c>
      <c r="N173" s="41">
        <f>+LOOKUP($A173,'S-Noviembre'!$A$2:$A$1992,'S-Noviembre'!$C$2:$C$1992)</f>
        <v>0</v>
      </c>
      <c r="O173" s="41">
        <f>+LOOKUP($A173,'S-Diciembre'!$A$2:$A$1992,'S-Diciembre'!$C$2:$C$1992)</f>
        <v>0</v>
      </c>
    </row>
    <row r="174" spans="1:15" ht="15.75" hidden="1" x14ac:dyDescent="0.25">
      <c r="A174" s="163" t="s">
        <v>1544</v>
      </c>
      <c r="B174" s="164" t="s">
        <v>1545</v>
      </c>
      <c r="C174" s="41">
        <f t="shared" si="2"/>
        <v>0</v>
      </c>
      <c r="D174" s="41">
        <f>+LOOKUP($A174,'S-Enero'!$A$2:$A$1993,'S-Enero'!$C$2:$C$1993)</f>
        <v>0</v>
      </c>
      <c r="E174" s="41">
        <f>+LOOKUP($A174,'S-Febrero'!$A$2:$A$1993,'S-Febrero'!$C$2:$C$1993)</f>
        <v>0</v>
      </c>
      <c r="F174" s="41">
        <f>+LOOKUP($A174,'S-Marzo'!$A$2:$A$1993,'S-Marzo'!$C$2:$C$1993)</f>
        <v>0</v>
      </c>
      <c r="G174" s="41">
        <f>+LOOKUP($A174,'S-Abril'!$A$2:$A$1993,'S-Abril'!$C$2:$C$1993)</f>
        <v>0</v>
      </c>
      <c r="H174" s="41">
        <f>+LOOKUP($A174,'S-Mayo'!$A$2:$A$1993,'S-Mayo'!$C$2:$C$1993)</f>
        <v>0</v>
      </c>
      <c r="I174" s="41">
        <f>+LOOKUP($A174,'S-Junio'!$A$2:$A$1993,'S-Junio'!$C$2:$C$1993)</f>
        <v>0</v>
      </c>
      <c r="J174" s="41">
        <f>+LOOKUP($A174,'S-Julio'!$A$2:$A$1993,'S-Julio'!$C$2:$C$1993)</f>
        <v>0</v>
      </c>
      <c r="K174" s="41">
        <f>+LOOKUP($A174,'S-Agosto'!$A$2:$A$1993,'S-Agosto'!$C$2:$C$1993)</f>
        <v>0</v>
      </c>
      <c r="L174" s="41">
        <f>+LOOKUP($A174,'S-Septiembre'!$A$2:$A$1993,'S-Septiembre'!$C$2:$C$1993)</f>
        <v>0</v>
      </c>
      <c r="M174" s="41">
        <f>+LOOKUP($A174,'S-octubre'!$A$2:$A$1992,'S-octubre'!$C$2:$C$1992)</f>
        <v>0</v>
      </c>
      <c r="N174" s="41">
        <f>+LOOKUP($A174,'S-Noviembre'!$A$2:$A$1992,'S-Noviembre'!$C$2:$C$1992)</f>
        <v>0</v>
      </c>
      <c r="O174" s="41">
        <f>+LOOKUP($A174,'S-Diciembre'!$A$2:$A$1992,'S-Diciembre'!$C$2:$C$1992)</f>
        <v>0</v>
      </c>
    </row>
    <row r="175" spans="1:15" ht="15.75" hidden="1" x14ac:dyDescent="0.25">
      <c r="A175" s="163" t="s">
        <v>1546</v>
      </c>
      <c r="B175" s="164" t="s">
        <v>1547</v>
      </c>
      <c r="C175" s="41">
        <f t="shared" si="2"/>
        <v>0</v>
      </c>
      <c r="D175" s="41">
        <f>+LOOKUP($A175,'S-Enero'!$A$2:$A$1993,'S-Enero'!$C$2:$C$1993)</f>
        <v>0</v>
      </c>
      <c r="E175" s="41">
        <f>+LOOKUP($A175,'S-Febrero'!$A$2:$A$1993,'S-Febrero'!$C$2:$C$1993)</f>
        <v>0</v>
      </c>
      <c r="F175" s="41">
        <f>+LOOKUP($A175,'S-Marzo'!$A$2:$A$1993,'S-Marzo'!$C$2:$C$1993)</f>
        <v>0</v>
      </c>
      <c r="G175" s="41">
        <f>+LOOKUP($A175,'S-Abril'!$A$2:$A$1993,'S-Abril'!$C$2:$C$1993)</f>
        <v>0</v>
      </c>
      <c r="H175" s="41">
        <f>+LOOKUP($A175,'S-Mayo'!$A$2:$A$1993,'S-Mayo'!$C$2:$C$1993)</f>
        <v>0</v>
      </c>
      <c r="I175" s="41">
        <f>+LOOKUP($A175,'S-Junio'!$A$2:$A$1993,'S-Junio'!$C$2:$C$1993)</f>
        <v>0</v>
      </c>
      <c r="J175" s="41">
        <f>+LOOKUP($A175,'S-Julio'!$A$2:$A$1993,'S-Julio'!$C$2:$C$1993)</f>
        <v>0</v>
      </c>
      <c r="K175" s="41">
        <f>+LOOKUP($A175,'S-Agosto'!$A$2:$A$1993,'S-Agosto'!$C$2:$C$1993)</f>
        <v>0</v>
      </c>
      <c r="L175" s="41">
        <f>+LOOKUP($A175,'S-Septiembre'!$A$2:$A$1993,'S-Septiembre'!$C$2:$C$1993)</f>
        <v>0</v>
      </c>
      <c r="M175" s="41">
        <f>+LOOKUP($A175,'S-octubre'!$A$2:$A$1992,'S-octubre'!$C$2:$C$1992)</f>
        <v>0</v>
      </c>
      <c r="N175" s="41">
        <f>+LOOKUP($A175,'S-Noviembre'!$A$2:$A$1992,'S-Noviembre'!$C$2:$C$1992)</f>
        <v>0</v>
      </c>
      <c r="O175" s="41">
        <f>+LOOKUP($A175,'S-Diciembre'!$A$2:$A$1992,'S-Diciembre'!$C$2:$C$1992)</f>
        <v>0</v>
      </c>
    </row>
    <row r="176" spans="1:15" ht="15.75" hidden="1" x14ac:dyDescent="0.25">
      <c r="A176" s="163" t="s">
        <v>1548</v>
      </c>
      <c r="B176" s="164" t="s">
        <v>1549</v>
      </c>
      <c r="C176" s="41">
        <f t="shared" si="2"/>
        <v>0</v>
      </c>
      <c r="D176" s="41">
        <f>+LOOKUP($A176,'S-Enero'!$A$2:$A$1993,'S-Enero'!$C$2:$C$1993)</f>
        <v>0</v>
      </c>
      <c r="E176" s="41">
        <f>+LOOKUP($A176,'S-Febrero'!$A$2:$A$1993,'S-Febrero'!$C$2:$C$1993)</f>
        <v>0</v>
      </c>
      <c r="F176" s="41">
        <f>+LOOKUP($A176,'S-Marzo'!$A$2:$A$1993,'S-Marzo'!$C$2:$C$1993)</f>
        <v>0</v>
      </c>
      <c r="G176" s="41">
        <f>+LOOKUP($A176,'S-Abril'!$A$2:$A$1993,'S-Abril'!$C$2:$C$1993)</f>
        <v>0</v>
      </c>
      <c r="H176" s="41">
        <f>+LOOKUP($A176,'S-Mayo'!$A$2:$A$1993,'S-Mayo'!$C$2:$C$1993)</f>
        <v>0</v>
      </c>
      <c r="I176" s="41">
        <f>+LOOKUP($A176,'S-Junio'!$A$2:$A$1993,'S-Junio'!$C$2:$C$1993)</f>
        <v>0</v>
      </c>
      <c r="J176" s="41">
        <f>+LOOKUP($A176,'S-Julio'!$A$2:$A$1993,'S-Julio'!$C$2:$C$1993)</f>
        <v>0</v>
      </c>
      <c r="K176" s="41">
        <f>+LOOKUP($A176,'S-Agosto'!$A$2:$A$1993,'S-Agosto'!$C$2:$C$1993)</f>
        <v>0</v>
      </c>
      <c r="L176" s="41">
        <f>+LOOKUP($A176,'S-Septiembre'!$A$2:$A$1993,'S-Septiembre'!$C$2:$C$1993)</f>
        <v>0</v>
      </c>
      <c r="M176" s="41">
        <f>+LOOKUP($A176,'S-octubre'!$A$2:$A$1992,'S-octubre'!$C$2:$C$1992)</f>
        <v>0</v>
      </c>
      <c r="N176" s="41">
        <f>+LOOKUP($A176,'S-Noviembre'!$A$2:$A$1992,'S-Noviembre'!$C$2:$C$1992)</f>
        <v>0</v>
      </c>
      <c r="O176" s="41">
        <f>+LOOKUP($A176,'S-Diciembre'!$A$2:$A$1992,'S-Diciembre'!$C$2:$C$1992)</f>
        <v>0</v>
      </c>
    </row>
    <row r="177" spans="1:15" ht="15.75" hidden="1" x14ac:dyDescent="0.25">
      <c r="A177" s="163" t="s">
        <v>1550</v>
      </c>
      <c r="B177" s="164" t="s">
        <v>1551</v>
      </c>
      <c r="C177" s="41">
        <f t="shared" si="2"/>
        <v>0</v>
      </c>
      <c r="D177" s="41">
        <f>+LOOKUP($A177,'S-Enero'!$A$2:$A$1993,'S-Enero'!$C$2:$C$1993)</f>
        <v>0</v>
      </c>
      <c r="E177" s="41">
        <f>+LOOKUP($A177,'S-Febrero'!$A$2:$A$1993,'S-Febrero'!$C$2:$C$1993)</f>
        <v>0</v>
      </c>
      <c r="F177" s="41">
        <f>+LOOKUP($A177,'S-Marzo'!$A$2:$A$1993,'S-Marzo'!$C$2:$C$1993)</f>
        <v>0</v>
      </c>
      <c r="G177" s="41">
        <f>+LOOKUP($A177,'S-Abril'!$A$2:$A$1993,'S-Abril'!$C$2:$C$1993)</f>
        <v>0</v>
      </c>
      <c r="H177" s="41">
        <f>+LOOKUP($A177,'S-Mayo'!$A$2:$A$1993,'S-Mayo'!$C$2:$C$1993)</f>
        <v>0</v>
      </c>
      <c r="I177" s="41">
        <f>+LOOKUP($A177,'S-Junio'!$A$2:$A$1993,'S-Junio'!$C$2:$C$1993)</f>
        <v>0</v>
      </c>
      <c r="J177" s="41">
        <f>+LOOKUP($A177,'S-Julio'!$A$2:$A$1993,'S-Julio'!$C$2:$C$1993)</f>
        <v>0</v>
      </c>
      <c r="K177" s="41">
        <f>+LOOKUP($A177,'S-Agosto'!$A$2:$A$1993,'S-Agosto'!$C$2:$C$1993)</f>
        <v>0</v>
      </c>
      <c r="L177" s="41">
        <f>+LOOKUP($A177,'S-Septiembre'!$A$2:$A$1993,'S-Septiembre'!$C$2:$C$1993)</f>
        <v>0</v>
      </c>
      <c r="M177" s="41">
        <f>+LOOKUP($A177,'S-octubre'!$A$2:$A$1992,'S-octubre'!$C$2:$C$1992)</f>
        <v>0</v>
      </c>
      <c r="N177" s="41">
        <f>+LOOKUP($A177,'S-Noviembre'!$A$2:$A$1992,'S-Noviembre'!$C$2:$C$1992)</f>
        <v>0</v>
      </c>
      <c r="O177" s="41">
        <f>+LOOKUP($A177,'S-Diciembre'!$A$2:$A$1992,'S-Diciembre'!$C$2:$C$1992)</f>
        <v>0</v>
      </c>
    </row>
    <row r="178" spans="1:15" ht="15.75" hidden="1" x14ac:dyDescent="0.25">
      <c r="A178" s="163" t="s">
        <v>1552</v>
      </c>
      <c r="B178" s="164" t="s">
        <v>1553</v>
      </c>
      <c r="C178" s="41">
        <f t="shared" si="2"/>
        <v>0</v>
      </c>
      <c r="D178" s="41">
        <f>+LOOKUP($A178,'S-Enero'!$A$2:$A$1993,'S-Enero'!$C$2:$C$1993)</f>
        <v>0</v>
      </c>
      <c r="E178" s="41">
        <f>+LOOKUP($A178,'S-Febrero'!$A$2:$A$1993,'S-Febrero'!$C$2:$C$1993)</f>
        <v>0</v>
      </c>
      <c r="F178" s="41">
        <f>+LOOKUP($A178,'S-Marzo'!$A$2:$A$1993,'S-Marzo'!$C$2:$C$1993)</f>
        <v>0</v>
      </c>
      <c r="G178" s="41">
        <f>+LOOKUP($A178,'S-Abril'!$A$2:$A$1993,'S-Abril'!$C$2:$C$1993)</f>
        <v>0</v>
      </c>
      <c r="H178" s="41">
        <f>+LOOKUP($A178,'S-Mayo'!$A$2:$A$1993,'S-Mayo'!$C$2:$C$1993)</f>
        <v>0</v>
      </c>
      <c r="I178" s="41">
        <f>+LOOKUP($A178,'S-Junio'!$A$2:$A$1993,'S-Junio'!$C$2:$C$1993)</f>
        <v>0</v>
      </c>
      <c r="J178" s="41">
        <f>+LOOKUP($A178,'S-Julio'!$A$2:$A$1993,'S-Julio'!$C$2:$C$1993)</f>
        <v>0</v>
      </c>
      <c r="K178" s="41">
        <f>+LOOKUP($A178,'S-Agosto'!$A$2:$A$1993,'S-Agosto'!$C$2:$C$1993)</f>
        <v>0</v>
      </c>
      <c r="L178" s="41">
        <f>+LOOKUP($A178,'S-Septiembre'!$A$2:$A$1993,'S-Septiembre'!$C$2:$C$1993)</f>
        <v>0</v>
      </c>
      <c r="M178" s="41">
        <f>+LOOKUP($A178,'S-octubre'!$A$2:$A$1992,'S-octubre'!$C$2:$C$1992)</f>
        <v>0</v>
      </c>
      <c r="N178" s="41">
        <f>+LOOKUP($A178,'S-Noviembre'!$A$2:$A$1992,'S-Noviembre'!$C$2:$C$1992)</f>
        <v>0</v>
      </c>
      <c r="O178" s="41">
        <f>+LOOKUP($A178,'S-Diciembre'!$A$2:$A$1992,'S-Diciembre'!$C$2:$C$1992)</f>
        <v>0</v>
      </c>
    </row>
    <row r="179" spans="1:15" ht="15.75" hidden="1" x14ac:dyDescent="0.25">
      <c r="A179" s="163" t="s">
        <v>1554</v>
      </c>
      <c r="B179" s="164" t="s">
        <v>1555</v>
      </c>
      <c r="C179" s="41">
        <f t="shared" si="2"/>
        <v>0</v>
      </c>
      <c r="D179" s="41">
        <f>+LOOKUP($A179,'S-Enero'!$A$2:$A$1993,'S-Enero'!$C$2:$C$1993)</f>
        <v>0</v>
      </c>
      <c r="E179" s="41">
        <f>+LOOKUP($A179,'S-Febrero'!$A$2:$A$1993,'S-Febrero'!$C$2:$C$1993)</f>
        <v>0</v>
      </c>
      <c r="F179" s="41">
        <f>+LOOKUP($A179,'S-Marzo'!$A$2:$A$1993,'S-Marzo'!$C$2:$C$1993)</f>
        <v>0</v>
      </c>
      <c r="G179" s="41">
        <f>+LOOKUP($A179,'S-Abril'!$A$2:$A$1993,'S-Abril'!$C$2:$C$1993)</f>
        <v>0</v>
      </c>
      <c r="H179" s="41">
        <f>+LOOKUP($A179,'S-Mayo'!$A$2:$A$1993,'S-Mayo'!$C$2:$C$1993)</f>
        <v>0</v>
      </c>
      <c r="I179" s="41">
        <f>+LOOKUP($A179,'S-Junio'!$A$2:$A$1993,'S-Junio'!$C$2:$C$1993)</f>
        <v>0</v>
      </c>
      <c r="J179" s="41">
        <f>+LOOKUP($A179,'S-Julio'!$A$2:$A$1993,'S-Julio'!$C$2:$C$1993)</f>
        <v>0</v>
      </c>
      <c r="K179" s="41">
        <f>+LOOKUP($A179,'S-Agosto'!$A$2:$A$1993,'S-Agosto'!$C$2:$C$1993)</f>
        <v>0</v>
      </c>
      <c r="L179" s="41">
        <f>+LOOKUP($A179,'S-Septiembre'!$A$2:$A$1993,'S-Septiembre'!$C$2:$C$1993)</f>
        <v>0</v>
      </c>
      <c r="M179" s="41">
        <f>+LOOKUP($A179,'S-octubre'!$A$2:$A$1992,'S-octubre'!$C$2:$C$1992)</f>
        <v>0</v>
      </c>
      <c r="N179" s="41">
        <f>+LOOKUP($A179,'S-Noviembre'!$A$2:$A$1992,'S-Noviembre'!$C$2:$C$1992)</f>
        <v>0</v>
      </c>
      <c r="O179" s="41">
        <f>+LOOKUP($A179,'S-Diciembre'!$A$2:$A$1992,'S-Diciembre'!$C$2:$C$1992)</f>
        <v>0</v>
      </c>
    </row>
    <row r="180" spans="1:15" ht="15.75" hidden="1" x14ac:dyDescent="0.25">
      <c r="A180" s="163" t="s">
        <v>1554</v>
      </c>
      <c r="B180" s="164" t="s">
        <v>2124</v>
      </c>
      <c r="C180" s="41">
        <f t="shared" si="2"/>
        <v>0</v>
      </c>
      <c r="D180" s="41">
        <f>+LOOKUP($A180,'S-Enero'!$A$2:$A$1993,'S-Enero'!$C$2:$C$1993)</f>
        <v>0</v>
      </c>
      <c r="E180" s="41">
        <f>+LOOKUP($A180,'S-Febrero'!$A$2:$A$1993,'S-Febrero'!$C$2:$C$1993)</f>
        <v>0</v>
      </c>
      <c r="F180" s="41">
        <f>+LOOKUP($A180,'S-Marzo'!$A$2:$A$1993,'S-Marzo'!$C$2:$C$1993)</f>
        <v>0</v>
      </c>
      <c r="G180" s="41">
        <f>+LOOKUP($A180,'S-Abril'!$A$2:$A$1993,'S-Abril'!$C$2:$C$1993)</f>
        <v>0</v>
      </c>
      <c r="H180" s="41">
        <f>+LOOKUP($A180,'S-Mayo'!$A$2:$A$1993,'S-Mayo'!$C$2:$C$1993)</f>
        <v>0</v>
      </c>
      <c r="I180" s="41">
        <f>+LOOKUP($A180,'S-Junio'!$A$2:$A$1993,'S-Junio'!$C$2:$C$1993)</f>
        <v>0</v>
      </c>
      <c r="J180" s="41">
        <f>+LOOKUP($A180,'S-Julio'!$A$2:$A$1993,'S-Julio'!$C$2:$C$1993)</f>
        <v>0</v>
      </c>
      <c r="K180" s="41">
        <f>+LOOKUP($A180,'S-Agosto'!$A$2:$A$1993,'S-Agosto'!$C$2:$C$1993)</f>
        <v>0</v>
      </c>
      <c r="L180" s="41">
        <f>+LOOKUP($A180,'S-Septiembre'!$A$2:$A$1993,'S-Septiembre'!$C$2:$C$1993)</f>
        <v>0</v>
      </c>
      <c r="M180" s="41">
        <f>+LOOKUP($A180,'S-octubre'!$A$2:$A$1992,'S-octubre'!$C$2:$C$1992)</f>
        <v>0</v>
      </c>
      <c r="N180" s="41">
        <f>+LOOKUP($A180,'S-Noviembre'!$A$2:$A$1992,'S-Noviembre'!$C$2:$C$1992)</f>
        <v>0</v>
      </c>
      <c r="O180" s="41">
        <f>+LOOKUP($A180,'S-Diciembre'!$A$2:$A$1992,'S-Diciembre'!$C$2:$C$1992)</f>
        <v>0</v>
      </c>
    </row>
    <row r="181" spans="1:15" ht="15.75" hidden="1" x14ac:dyDescent="0.25">
      <c r="A181" s="163" t="s">
        <v>1556</v>
      </c>
      <c r="B181" s="164" t="s">
        <v>1557</v>
      </c>
      <c r="C181" s="41">
        <f t="shared" si="2"/>
        <v>0</v>
      </c>
      <c r="D181" s="41">
        <f>+LOOKUP($A181,'S-Enero'!$A$2:$A$1993,'S-Enero'!$C$2:$C$1993)</f>
        <v>0</v>
      </c>
      <c r="E181" s="41">
        <f>+LOOKUP($A181,'S-Febrero'!$A$2:$A$1993,'S-Febrero'!$C$2:$C$1993)</f>
        <v>0</v>
      </c>
      <c r="F181" s="41">
        <f>+LOOKUP($A181,'S-Marzo'!$A$2:$A$1993,'S-Marzo'!$C$2:$C$1993)</f>
        <v>0</v>
      </c>
      <c r="G181" s="41">
        <f>+LOOKUP($A181,'S-Abril'!$A$2:$A$1993,'S-Abril'!$C$2:$C$1993)</f>
        <v>0</v>
      </c>
      <c r="H181" s="41">
        <f>+LOOKUP($A181,'S-Mayo'!$A$2:$A$1993,'S-Mayo'!$C$2:$C$1993)</f>
        <v>0</v>
      </c>
      <c r="I181" s="41">
        <f>+LOOKUP($A181,'S-Junio'!$A$2:$A$1993,'S-Junio'!$C$2:$C$1993)</f>
        <v>0</v>
      </c>
      <c r="J181" s="41">
        <f>+LOOKUP($A181,'S-Julio'!$A$2:$A$1993,'S-Julio'!$C$2:$C$1993)</f>
        <v>0</v>
      </c>
      <c r="K181" s="41">
        <f>+LOOKUP($A181,'S-Agosto'!$A$2:$A$1993,'S-Agosto'!$C$2:$C$1993)</f>
        <v>0</v>
      </c>
      <c r="L181" s="41">
        <f>+LOOKUP($A181,'S-Septiembre'!$A$2:$A$1993,'S-Septiembre'!$C$2:$C$1993)</f>
        <v>0</v>
      </c>
      <c r="M181" s="41">
        <f>+LOOKUP($A181,'S-octubre'!$A$2:$A$1992,'S-octubre'!$C$2:$C$1992)</f>
        <v>0</v>
      </c>
      <c r="N181" s="41">
        <f>+LOOKUP($A181,'S-Noviembre'!$A$2:$A$1992,'S-Noviembre'!$C$2:$C$1992)</f>
        <v>0</v>
      </c>
      <c r="O181" s="41">
        <f>+LOOKUP($A181,'S-Diciembre'!$A$2:$A$1992,'S-Diciembre'!$C$2:$C$1992)</f>
        <v>0</v>
      </c>
    </row>
    <row r="182" spans="1:15" ht="15.75" hidden="1" x14ac:dyDescent="0.25">
      <c r="A182" s="163" t="s">
        <v>1558</v>
      </c>
      <c r="B182" s="164" t="s">
        <v>1559</v>
      </c>
      <c r="C182" s="41">
        <f t="shared" si="2"/>
        <v>0</v>
      </c>
      <c r="D182" s="41">
        <f>+LOOKUP($A182,'S-Enero'!$A$2:$A$1993,'S-Enero'!$C$2:$C$1993)</f>
        <v>0</v>
      </c>
      <c r="E182" s="41">
        <f>+LOOKUP($A182,'S-Febrero'!$A$2:$A$1993,'S-Febrero'!$C$2:$C$1993)</f>
        <v>0</v>
      </c>
      <c r="F182" s="41">
        <f>+LOOKUP($A182,'S-Marzo'!$A$2:$A$1993,'S-Marzo'!$C$2:$C$1993)</f>
        <v>0</v>
      </c>
      <c r="G182" s="41">
        <f>+LOOKUP($A182,'S-Abril'!$A$2:$A$1993,'S-Abril'!$C$2:$C$1993)</f>
        <v>0</v>
      </c>
      <c r="H182" s="41">
        <f>+LOOKUP($A182,'S-Mayo'!$A$2:$A$1993,'S-Mayo'!$C$2:$C$1993)</f>
        <v>0</v>
      </c>
      <c r="I182" s="41">
        <f>+LOOKUP($A182,'S-Junio'!$A$2:$A$1993,'S-Junio'!$C$2:$C$1993)</f>
        <v>0</v>
      </c>
      <c r="J182" s="41">
        <f>+LOOKUP($A182,'S-Julio'!$A$2:$A$1993,'S-Julio'!$C$2:$C$1993)</f>
        <v>0</v>
      </c>
      <c r="K182" s="41">
        <f>+LOOKUP($A182,'S-Agosto'!$A$2:$A$1993,'S-Agosto'!$C$2:$C$1993)</f>
        <v>0</v>
      </c>
      <c r="L182" s="41">
        <f>+LOOKUP($A182,'S-Septiembre'!$A$2:$A$1993,'S-Septiembre'!$C$2:$C$1993)</f>
        <v>0</v>
      </c>
      <c r="M182" s="41">
        <f>+LOOKUP($A182,'S-octubre'!$A$2:$A$1992,'S-octubre'!$C$2:$C$1992)</f>
        <v>0</v>
      </c>
      <c r="N182" s="41">
        <f>+LOOKUP($A182,'S-Noviembre'!$A$2:$A$1992,'S-Noviembre'!$C$2:$C$1992)</f>
        <v>0</v>
      </c>
      <c r="O182" s="41">
        <f>+LOOKUP($A182,'S-Diciembre'!$A$2:$A$1992,'S-Diciembre'!$C$2:$C$1992)</f>
        <v>0</v>
      </c>
    </row>
    <row r="183" spans="1:15" ht="15.75" hidden="1" x14ac:dyDescent="0.25">
      <c r="A183" s="163" t="s">
        <v>1560</v>
      </c>
      <c r="B183" s="166" t="s">
        <v>1561</v>
      </c>
      <c r="C183" s="41">
        <f t="shared" si="2"/>
        <v>0</v>
      </c>
      <c r="D183" s="41">
        <f>+LOOKUP($A183,'S-Enero'!$A$2:$A$1993,'S-Enero'!$C$2:$C$1993)</f>
        <v>0</v>
      </c>
      <c r="E183" s="41">
        <f>+LOOKUP($A183,'S-Febrero'!$A$2:$A$1993,'S-Febrero'!$C$2:$C$1993)</f>
        <v>0</v>
      </c>
      <c r="F183" s="41">
        <f>+LOOKUP($A183,'S-Marzo'!$A$2:$A$1993,'S-Marzo'!$C$2:$C$1993)</f>
        <v>0</v>
      </c>
      <c r="G183" s="41">
        <f>+LOOKUP($A183,'S-Abril'!$A$2:$A$1993,'S-Abril'!$C$2:$C$1993)</f>
        <v>0</v>
      </c>
      <c r="H183" s="41">
        <f>+LOOKUP($A183,'S-Mayo'!$A$2:$A$1993,'S-Mayo'!$C$2:$C$1993)</f>
        <v>0</v>
      </c>
      <c r="I183" s="41">
        <f>+LOOKUP($A183,'S-Junio'!$A$2:$A$1993,'S-Junio'!$C$2:$C$1993)</f>
        <v>0</v>
      </c>
      <c r="J183" s="41">
        <f>+LOOKUP($A183,'S-Julio'!$A$2:$A$1993,'S-Julio'!$C$2:$C$1993)</f>
        <v>0</v>
      </c>
      <c r="K183" s="41">
        <f>+LOOKUP($A183,'S-Agosto'!$A$2:$A$1993,'S-Agosto'!$C$2:$C$1993)</f>
        <v>0</v>
      </c>
      <c r="L183" s="41">
        <f>+LOOKUP($A183,'S-Septiembre'!$A$2:$A$1993,'S-Septiembre'!$C$2:$C$1993)</f>
        <v>0</v>
      </c>
      <c r="M183" s="41">
        <f>+LOOKUP($A183,'S-octubre'!$A$2:$A$1992,'S-octubre'!$C$2:$C$1992)</f>
        <v>0</v>
      </c>
      <c r="N183" s="41">
        <f>+LOOKUP($A183,'S-Noviembre'!$A$2:$A$1992,'S-Noviembre'!$C$2:$C$1992)</f>
        <v>0</v>
      </c>
      <c r="O183" s="41">
        <f>+LOOKUP($A183,'S-Diciembre'!$A$2:$A$1992,'S-Diciembre'!$C$2:$C$1992)</f>
        <v>0</v>
      </c>
    </row>
    <row r="184" spans="1:15" ht="15.75" hidden="1" x14ac:dyDescent="0.25">
      <c r="A184" s="163" t="s">
        <v>1562</v>
      </c>
      <c r="B184" s="164" t="s">
        <v>1563</v>
      </c>
      <c r="C184" s="41">
        <f t="shared" si="2"/>
        <v>0</v>
      </c>
      <c r="D184" s="41">
        <f>+LOOKUP($A184,'S-Enero'!$A$2:$A$1993,'S-Enero'!$C$2:$C$1993)</f>
        <v>0</v>
      </c>
      <c r="E184" s="41">
        <f>+LOOKUP($A184,'S-Febrero'!$A$2:$A$1993,'S-Febrero'!$C$2:$C$1993)</f>
        <v>0</v>
      </c>
      <c r="F184" s="41">
        <f>+LOOKUP($A184,'S-Marzo'!$A$2:$A$1993,'S-Marzo'!$C$2:$C$1993)</f>
        <v>0</v>
      </c>
      <c r="G184" s="41">
        <f>+LOOKUP($A184,'S-Abril'!$A$2:$A$1993,'S-Abril'!$C$2:$C$1993)</f>
        <v>0</v>
      </c>
      <c r="H184" s="41">
        <f>+LOOKUP($A184,'S-Mayo'!$A$2:$A$1993,'S-Mayo'!$C$2:$C$1993)</f>
        <v>0</v>
      </c>
      <c r="I184" s="41">
        <f>+LOOKUP($A184,'S-Junio'!$A$2:$A$1993,'S-Junio'!$C$2:$C$1993)</f>
        <v>0</v>
      </c>
      <c r="J184" s="41">
        <f>+LOOKUP($A184,'S-Julio'!$A$2:$A$1993,'S-Julio'!$C$2:$C$1993)</f>
        <v>0</v>
      </c>
      <c r="K184" s="41">
        <f>+LOOKUP($A184,'S-Agosto'!$A$2:$A$1993,'S-Agosto'!$C$2:$C$1993)</f>
        <v>0</v>
      </c>
      <c r="L184" s="41">
        <f>+LOOKUP($A184,'S-Septiembre'!$A$2:$A$1993,'S-Septiembre'!$C$2:$C$1993)</f>
        <v>0</v>
      </c>
      <c r="M184" s="41">
        <f>+LOOKUP($A184,'S-octubre'!$A$2:$A$1992,'S-octubre'!$C$2:$C$1992)</f>
        <v>0</v>
      </c>
      <c r="N184" s="41">
        <f>+LOOKUP($A184,'S-Noviembre'!$A$2:$A$1992,'S-Noviembre'!$C$2:$C$1992)</f>
        <v>0</v>
      </c>
      <c r="O184" s="41">
        <f>+LOOKUP($A184,'S-Diciembre'!$A$2:$A$1992,'S-Diciembre'!$C$2:$C$1992)</f>
        <v>0</v>
      </c>
    </row>
    <row r="185" spans="1:15" ht="15.75" hidden="1" x14ac:dyDescent="0.25">
      <c r="A185" s="163" t="s">
        <v>1562</v>
      </c>
      <c r="B185" s="164" t="s">
        <v>1564</v>
      </c>
      <c r="C185" s="41">
        <f t="shared" si="2"/>
        <v>0</v>
      </c>
      <c r="D185" s="41">
        <f>+LOOKUP($A185,'S-Enero'!$A$2:$A$1993,'S-Enero'!$C$2:$C$1993)</f>
        <v>0</v>
      </c>
      <c r="E185" s="41">
        <f>+LOOKUP($A185,'S-Febrero'!$A$2:$A$1993,'S-Febrero'!$C$2:$C$1993)</f>
        <v>0</v>
      </c>
      <c r="F185" s="41">
        <f>+LOOKUP($A185,'S-Marzo'!$A$2:$A$1993,'S-Marzo'!$C$2:$C$1993)</f>
        <v>0</v>
      </c>
      <c r="G185" s="41">
        <f>+LOOKUP($A185,'S-Abril'!$A$2:$A$1993,'S-Abril'!$C$2:$C$1993)</f>
        <v>0</v>
      </c>
      <c r="H185" s="41">
        <f>+LOOKUP($A185,'S-Mayo'!$A$2:$A$1993,'S-Mayo'!$C$2:$C$1993)</f>
        <v>0</v>
      </c>
      <c r="I185" s="41">
        <f>+LOOKUP($A185,'S-Junio'!$A$2:$A$1993,'S-Junio'!$C$2:$C$1993)</f>
        <v>0</v>
      </c>
      <c r="J185" s="41">
        <f>+LOOKUP($A185,'S-Julio'!$A$2:$A$1993,'S-Julio'!$C$2:$C$1993)</f>
        <v>0</v>
      </c>
      <c r="K185" s="41">
        <f>+LOOKUP($A185,'S-Agosto'!$A$2:$A$1993,'S-Agosto'!$C$2:$C$1993)</f>
        <v>0</v>
      </c>
      <c r="L185" s="41">
        <f>+LOOKUP($A185,'S-Septiembre'!$A$2:$A$1993,'S-Septiembre'!$C$2:$C$1993)</f>
        <v>0</v>
      </c>
      <c r="M185" s="41">
        <f>+LOOKUP($A185,'S-octubre'!$A$2:$A$1992,'S-octubre'!$C$2:$C$1992)</f>
        <v>0</v>
      </c>
      <c r="N185" s="41">
        <f>+LOOKUP($A185,'S-Noviembre'!$A$2:$A$1992,'S-Noviembre'!$C$2:$C$1992)</f>
        <v>0</v>
      </c>
      <c r="O185" s="41">
        <f>+LOOKUP($A185,'S-Diciembre'!$A$2:$A$1992,'S-Diciembre'!$C$2:$C$1992)</f>
        <v>0</v>
      </c>
    </row>
    <row r="186" spans="1:15" ht="15.75" hidden="1" x14ac:dyDescent="0.25">
      <c r="A186" s="163" t="s">
        <v>1565</v>
      </c>
      <c r="B186" s="166" t="s">
        <v>1566</v>
      </c>
      <c r="C186" s="41">
        <f t="shared" si="2"/>
        <v>0</v>
      </c>
      <c r="D186" s="41">
        <f>+LOOKUP($A186,'S-Enero'!$A$2:$A$1993,'S-Enero'!$C$2:$C$1993)</f>
        <v>0</v>
      </c>
      <c r="E186" s="41">
        <f>+LOOKUP($A186,'S-Febrero'!$A$2:$A$1993,'S-Febrero'!$C$2:$C$1993)</f>
        <v>0</v>
      </c>
      <c r="F186" s="41">
        <f>+LOOKUP($A186,'S-Marzo'!$A$2:$A$1993,'S-Marzo'!$C$2:$C$1993)</f>
        <v>0</v>
      </c>
      <c r="G186" s="41">
        <f>+LOOKUP($A186,'S-Abril'!$A$2:$A$1993,'S-Abril'!$C$2:$C$1993)</f>
        <v>0</v>
      </c>
      <c r="H186" s="41">
        <f>+LOOKUP($A186,'S-Mayo'!$A$2:$A$1993,'S-Mayo'!$C$2:$C$1993)</f>
        <v>0</v>
      </c>
      <c r="I186" s="41">
        <f>+LOOKUP($A186,'S-Junio'!$A$2:$A$1993,'S-Junio'!$C$2:$C$1993)</f>
        <v>0</v>
      </c>
      <c r="J186" s="41">
        <f>+LOOKUP($A186,'S-Julio'!$A$2:$A$1993,'S-Julio'!$C$2:$C$1993)</f>
        <v>0</v>
      </c>
      <c r="K186" s="41">
        <f>+LOOKUP($A186,'S-Agosto'!$A$2:$A$1993,'S-Agosto'!$C$2:$C$1993)</f>
        <v>0</v>
      </c>
      <c r="L186" s="41">
        <f>+LOOKUP($A186,'S-Septiembre'!$A$2:$A$1993,'S-Septiembre'!$C$2:$C$1993)</f>
        <v>0</v>
      </c>
      <c r="M186" s="41">
        <f>+LOOKUP($A186,'S-octubre'!$A$2:$A$1992,'S-octubre'!$C$2:$C$1992)</f>
        <v>0</v>
      </c>
      <c r="N186" s="41">
        <f>+LOOKUP($A186,'S-Noviembre'!$A$2:$A$1992,'S-Noviembre'!$C$2:$C$1992)</f>
        <v>0</v>
      </c>
      <c r="O186" s="41">
        <f>+LOOKUP($A186,'S-Diciembre'!$A$2:$A$1992,'S-Diciembre'!$C$2:$C$1992)</f>
        <v>0</v>
      </c>
    </row>
    <row r="187" spans="1:15" ht="15.75" hidden="1" x14ac:dyDescent="0.25">
      <c r="A187" s="163" t="s">
        <v>1567</v>
      </c>
      <c r="B187" s="164" t="s">
        <v>1568</v>
      </c>
      <c r="C187" s="41">
        <f t="shared" si="2"/>
        <v>0</v>
      </c>
      <c r="D187" s="41">
        <f>+LOOKUP($A187,'S-Enero'!$A$2:$A$1993,'S-Enero'!$C$2:$C$1993)</f>
        <v>0</v>
      </c>
      <c r="E187" s="41">
        <f>+LOOKUP($A187,'S-Febrero'!$A$2:$A$1993,'S-Febrero'!$C$2:$C$1993)</f>
        <v>0</v>
      </c>
      <c r="F187" s="41">
        <f>+LOOKUP($A187,'S-Marzo'!$A$2:$A$1993,'S-Marzo'!$C$2:$C$1993)</f>
        <v>0</v>
      </c>
      <c r="G187" s="41">
        <f>+LOOKUP($A187,'S-Abril'!$A$2:$A$1993,'S-Abril'!$C$2:$C$1993)</f>
        <v>0</v>
      </c>
      <c r="H187" s="41">
        <f>+LOOKUP($A187,'S-Mayo'!$A$2:$A$1993,'S-Mayo'!$C$2:$C$1993)</f>
        <v>0</v>
      </c>
      <c r="I187" s="41">
        <f>+LOOKUP($A187,'S-Junio'!$A$2:$A$1993,'S-Junio'!$C$2:$C$1993)</f>
        <v>0</v>
      </c>
      <c r="J187" s="41">
        <f>+LOOKUP($A187,'S-Julio'!$A$2:$A$1993,'S-Julio'!$C$2:$C$1993)</f>
        <v>0</v>
      </c>
      <c r="K187" s="41">
        <f>+LOOKUP($A187,'S-Agosto'!$A$2:$A$1993,'S-Agosto'!$C$2:$C$1993)</f>
        <v>0</v>
      </c>
      <c r="L187" s="41">
        <f>+LOOKUP($A187,'S-Septiembre'!$A$2:$A$1993,'S-Septiembre'!$C$2:$C$1993)</f>
        <v>0</v>
      </c>
      <c r="M187" s="41">
        <f>+LOOKUP($A187,'S-octubre'!$A$2:$A$1992,'S-octubre'!$C$2:$C$1992)</f>
        <v>0</v>
      </c>
      <c r="N187" s="41">
        <f>+LOOKUP($A187,'S-Noviembre'!$A$2:$A$1992,'S-Noviembre'!$C$2:$C$1992)</f>
        <v>0</v>
      </c>
      <c r="O187" s="41">
        <f>+LOOKUP($A187,'S-Diciembre'!$A$2:$A$1992,'S-Diciembre'!$C$2:$C$1992)</f>
        <v>0</v>
      </c>
    </row>
    <row r="188" spans="1:15" ht="15.75" hidden="1" x14ac:dyDescent="0.25">
      <c r="A188" s="163" t="s">
        <v>1569</v>
      </c>
      <c r="B188" s="164" t="s">
        <v>1570</v>
      </c>
      <c r="C188" s="41">
        <f t="shared" si="2"/>
        <v>0</v>
      </c>
      <c r="D188" s="41">
        <f>+LOOKUP($A188,'S-Enero'!$A$2:$A$1993,'S-Enero'!$C$2:$C$1993)</f>
        <v>0</v>
      </c>
      <c r="E188" s="41">
        <f>+LOOKUP($A188,'S-Febrero'!$A$2:$A$1993,'S-Febrero'!$C$2:$C$1993)</f>
        <v>0</v>
      </c>
      <c r="F188" s="41">
        <f>+LOOKUP($A188,'S-Marzo'!$A$2:$A$1993,'S-Marzo'!$C$2:$C$1993)</f>
        <v>0</v>
      </c>
      <c r="G188" s="41">
        <f>+LOOKUP($A188,'S-Abril'!$A$2:$A$1993,'S-Abril'!$C$2:$C$1993)</f>
        <v>0</v>
      </c>
      <c r="H188" s="41">
        <f>+LOOKUP($A188,'S-Mayo'!$A$2:$A$1993,'S-Mayo'!$C$2:$C$1993)</f>
        <v>0</v>
      </c>
      <c r="I188" s="41">
        <f>+LOOKUP($A188,'S-Junio'!$A$2:$A$1993,'S-Junio'!$C$2:$C$1993)</f>
        <v>0</v>
      </c>
      <c r="J188" s="41">
        <f>+LOOKUP($A188,'S-Julio'!$A$2:$A$1993,'S-Julio'!$C$2:$C$1993)</f>
        <v>0</v>
      </c>
      <c r="K188" s="41">
        <f>+LOOKUP($A188,'S-Agosto'!$A$2:$A$1993,'S-Agosto'!$C$2:$C$1993)</f>
        <v>0</v>
      </c>
      <c r="L188" s="41">
        <f>+LOOKUP($A188,'S-Septiembre'!$A$2:$A$1993,'S-Septiembre'!$C$2:$C$1993)</f>
        <v>0</v>
      </c>
      <c r="M188" s="41">
        <f>+LOOKUP($A188,'S-octubre'!$A$2:$A$1992,'S-octubre'!$C$2:$C$1992)</f>
        <v>0</v>
      </c>
      <c r="N188" s="41">
        <f>+LOOKUP($A188,'S-Noviembre'!$A$2:$A$1992,'S-Noviembre'!$C$2:$C$1992)</f>
        <v>0</v>
      </c>
      <c r="O188" s="41">
        <f>+LOOKUP($A188,'S-Diciembre'!$A$2:$A$1992,'S-Diciembre'!$C$2:$C$1992)</f>
        <v>0</v>
      </c>
    </row>
    <row r="189" spans="1:15" ht="15.75" hidden="1" x14ac:dyDescent="0.25">
      <c r="A189" s="163" t="s">
        <v>1571</v>
      </c>
      <c r="B189" s="164" t="s">
        <v>1572</v>
      </c>
      <c r="C189" s="41">
        <f t="shared" si="2"/>
        <v>0</v>
      </c>
      <c r="D189" s="41">
        <f>+LOOKUP($A189,'S-Enero'!$A$2:$A$1993,'S-Enero'!$C$2:$C$1993)</f>
        <v>0</v>
      </c>
      <c r="E189" s="21"/>
      <c r="F189" s="21"/>
      <c r="G189" s="107"/>
      <c r="H189" s="107"/>
      <c r="I189" s="107"/>
      <c r="J189" s="107"/>
      <c r="K189" s="107"/>
      <c r="L189" s="107"/>
      <c r="M189" s="41">
        <f>+LOOKUP($A189,'S-octubre'!$A$2:$A$1992,'S-octubre'!$C$2:$C$1992)</f>
        <v>0</v>
      </c>
      <c r="N189" s="41">
        <f>+LOOKUP($A189,'S-Noviembre'!$A$2:$A$1992,'S-Noviembre'!$C$2:$C$1992)</f>
        <v>0</v>
      </c>
      <c r="O189" s="41">
        <f>+LOOKUP($A189,'S-Diciembre'!$A$2:$A$1992,'S-Diciembre'!$C$2:$C$1992)</f>
        <v>0</v>
      </c>
    </row>
    <row r="190" spans="1:15" ht="15.75" hidden="1" x14ac:dyDescent="0.25">
      <c r="A190" s="163" t="s">
        <v>1573</v>
      </c>
      <c r="B190" s="164" t="s">
        <v>1574</v>
      </c>
      <c r="C190" s="41">
        <f t="shared" si="2"/>
        <v>0</v>
      </c>
      <c r="D190" s="41">
        <f>+LOOKUP($A190,'S-Enero'!$A$2:$A$1993,'S-Enero'!$C$2:$C$1993)</f>
        <v>0</v>
      </c>
      <c r="E190" s="41">
        <f>+LOOKUP($A190,'S-Febrero'!$A$2:$A$1993,'S-Febrero'!$C$2:$C$1993)</f>
        <v>0</v>
      </c>
      <c r="F190" s="41">
        <f>+LOOKUP($A190,'S-Marzo'!$A$2:$A$1993,'S-Marzo'!$C$2:$C$1993)</f>
        <v>0</v>
      </c>
      <c r="G190" s="41">
        <f>+LOOKUP($A190,'S-Abril'!$A$2:$A$1993,'S-Abril'!$C$2:$C$1993)</f>
        <v>0</v>
      </c>
      <c r="H190" s="41">
        <f>+LOOKUP($A190,'S-Mayo'!$A$2:$A$1993,'S-Mayo'!$C$2:$C$1993)</f>
        <v>0</v>
      </c>
      <c r="I190" s="41">
        <f>+LOOKUP($A190,'S-Junio'!$A$2:$A$1993,'S-Junio'!$C$2:$C$1993)</f>
        <v>0</v>
      </c>
      <c r="J190" s="41">
        <f>+LOOKUP($A190,'S-Julio'!$A$2:$A$1993,'S-Julio'!$C$2:$C$1993)</f>
        <v>0</v>
      </c>
      <c r="K190" s="41">
        <f>+LOOKUP($A190,'S-Agosto'!$A$2:$A$1993,'S-Agosto'!$C$2:$C$1993)</f>
        <v>0</v>
      </c>
      <c r="L190" s="41">
        <f>+LOOKUP($A190,'S-Septiembre'!$A$2:$A$1993,'S-Septiembre'!$C$2:$C$1993)</f>
        <v>0</v>
      </c>
      <c r="M190" s="41">
        <f>+LOOKUP($A190,'S-octubre'!$A$2:$A$1992,'S-octubre'!$C$2:$C$1992)</f>
        <v>0</v>
      </c>
      <c r="N190" s="41">
        <f>+LOOKUP($A190,'S-Noviembre'!$A$2:$A$1992,'S-Noviembre'!$C$2:$C$1992)</f>
        <v>0</v>
      </c>
      <c r="O190" s="41">
        <f>+LOOKUP($A190,'S-Diciembre'!$A$2:$A$1992,'S-Diciembre'!$C$2:$C$1992)</f>
        <v>0</v>
      </c>
    </row>
    <row r="191" spans="1:15" ht="15.75" hidden="1" x14ac:dyDescent="0.25">
      <c r="A191" s="163" t="s">
        <v>1575</v>
      </c>
      <c r="B191" s="166" t="s">
        <v>1576</v>
      </c>
      <c r="C191" s="41">
        <f t="shared" si="2"/>
        <v>0</v>
      </c>
      <c r="D191" s="41">
        <f>+LOOKUP($A191,'S-Enero'!$A$2:$A$1993,'S-Enero'!$C$2:$C$1993)</f>
        <v>0</v>
      </c>
      <c r="E191" s="41">
        <f>+LOOKUP($A191,'S-Febrero'!$A$2:$A$1993,'S-Febrero'!$C$2:$C$1993)</f>
        <v>0</v>
      </c>
      <c r="F191" s="41">
        <f>+LOOKUP($A191,'S-Marzo'!$A$2:$A$1993,'S-Marzo'!$C$2:$C$1993)</f>
        <v>0</v>
      </c>
      <c r="G191" s="41">
        <f>+LOOKUP($A191,'S-Abril'!$A$2:$A$1993,'S-Abril'!$C$2:$C$1993)</f>
        <v>0</v>
      </c>
      <c r="H191" s="41">
        <f>+LOOKUP($A191,'S-Mayo'!$A$2:$A$1993,'S-Mayo'!$C$2:$C$1993)</f>
        <v>0</v>
      </c>
      <c r="I191" s="41">
        <f>+LOOKUP($A191,'S-Junio'!$A$2:$A$1993,'S-Junio'!$C$2:$C$1993)</f>
        <v>0</v>
      </c>
      <c r="J191" s="41">
        <f>+LOOKUP($A191,'S-Julio'!$A$2:$A$1993,'S-Julio'!$C$2:$C$1993)</f>
        <v>0</v>
      </c>
      <c r="K191" s="41">
        <f>+LOOKUP($A191,'S-Agosto'!$A$2:$A$1993,'S-Agosto'!$C$2:$C$1993)</f>
        <v>0</v>
      </c>
      <c r="L191" s="41">
        <f>+LOOKUP($A191,'S-Septiembre'!$A$2:$A$1993,'S-Septiembre'!$C$2:$C$1993)</f>
        <v>0</v>
      </c>
      <c r="M191" s="41">
        <f>+LOOKUP($A191,'S-octubre'!$A$2:$A$1992,'S-octubre'!$C$2:$C$1992)</f>
        <v>0</v>
      </c>
      <c r="N191" s="41">
        <f>+LOOKUP($A191,'S-Noviembre'!$A$2:$A$1992,'S-Noviembre'!$C$2:$C$1992)</f>
        <v>0</v>
      </c>
      <c r="O191" s="41">
        <f>+LOOKUP($A191,'S-Diciembre'!$A$2:$A$1992,'S-Diciembre'!$C$2:$C$1992)</f>
        <v>0</v>
      </c>
    </row>
    <row r="192" spans="1:15" ht="15.75" hidden="1" x14ac:dyDescent="0.25">
      <c r="A192" s="163" t="s">
        <v>1577</v>
      </c>
      <c r="B192" s="166" t="s">
        <v>1578</v>
      </c>
      <c r="C192" s="41">
        <f t="shared" si="2"/>
        <v>0</v>
      </c>
      <c r="D192" s="41">
        <f>+LOOKUP($A192,'S-Enero'!$A$2:$A$1993,'S-Enero'!$C$2:$C$1993)</f>
        <v>0</v>
      </c>
      <c r="E192" s="41">
        <f>+LOOKUP($A192,'S-Febrero'!$A$2:$A$1993,'S-Febrero'!$C$2:$C$1993)</f>
        <v>0</v>
      </c>
      <c r="F192" s="41">
        <f>+LOOKUP($A192,'S-Marzo'!$A$2:$A$1993,'S-Marzo'!$C$2:$C$1993)</f>
        <v>0</v>
      </c>
      <c r="G192" s="41">
        <f>+LOOKUP($A192,'S-Abril'!$A$2:$A$1993,'S-Abril'!$C$2:$C$1993)</f>
        <v>0</v>
      </c>
      <c r="H192" s="41">
        <f>+LOOKUP($A192,'S-Mayo'!$A$2:$A$1993,'S-Mayo'!$C$2:$C$1993)</f>
        <v>0</v>
      </c>
      <c r="I192" s="41">
        <f>+LOOKUP($A192,'S-Junio'!$A$2:$A$1993,'S-Junio'!$C$2:$C$1993)</f>
        <v>0</v>
      </c>
      <c r="J192" s="41">
        <f>+LOOKUP($A192,'S-Julio'!$A$2:$A$1993,'S-Julio'!$C$2:$C$1993)</f>
        <v>0</v>
      </c>
      <c r="K192" s="41">
        <f>+LOOKUP($A192,'S-Agosto'!$A$2:$A$1993,'S-Agosto'!$C$2:$C$1993)</f>
        <v>0</v>
      </c>
      <c r="L192" s="41">
        <f>+LOOKUP($A192,'S-Septiembre'!$A$2:$A$1993,'S-Septiembre'!$C$2:$C$1993)</f>
        <v>0</v>
      </c>
      <c r="M192" s="41">
        <f>+LOOKUP($A192,'S-octubre'!$A$2:$A$1992,'S-octubre'!$C$2:$C$1992)</f>
        <v>0</v>
      </c>
      <c r="N192" s="41">
        <f>+LOOKUP($A192,'S-Noviembre'!$A$2:$A$1992,'S-Noviembre'!$C$2:$C$1992)</f>
        <v>0</v>
      </c>
      <c r="O192" s="41">
        <f>+LOOKUP($A192,'S-Diciembre'!$A$2:$A$1992,'S-Diciembre'!$C$2:$C$1992)</f>
        <v>0</v>
      </c>
    </row>
    <row r="193" spans="1:15" ht="15.75" hidden="1" x14ac:dyDescent="0.25">
      <c r="A193" s="163" t="s">
        <v>1579</v>
      </c>
      <c r="B193" s="166" t="s">
        <v>1580</v>
      </c>
      <c r="C193" s="41">
        <f t="shared" si="2"/>
        <v>0</v>
      </c>
      <c r="D193" s="41">
        <f>+LOOKUP($A193,'S-Enero'!$A$2:$A$1993,'S-Enero'!$C$2:$C$1993)</f>
        <v>0</v>
      </c>
      <c r="E193" s="41">
        <f>+LOOKUP($A193,'S-Febrero'!$A$2:$A$1993,'S-Febrero'!$C$2:$C$1993)</f>
        <v>0</v>
      </c>
      <c r="F193" s="41">
        <f>+LOOKUP($A193,'S-Marzo'!$A$2:$A$1993,'S-Marzo'!$C$2:$C$1993)</f>
        <v>0</v>
      </c>
      <c r="G193" s="41">
        <f>+LOOKUP($A193,'S-Abril'!$A$2:$A$1993,'S-Abril'!$C$2:$C$1993)</f>
        <v>0</v>
      </c>
      <c r="H193" s="41">
        <f>+LOOKUP($A193,'S-Mayo'!$A$2:$A$1993,'S-Mayo'!$C$2:$C$1993)</f>
        <v>0</v>
      </c>
      <c r="I193" s="41">
        <f>+LOOKUP($A193,'S-Junio'!$A$2:$A$1993,'S-Junio'!$C$2:$C$1993)</f>
        <v>0</v>
      </c>
      <c r="J193" s="41">
        <f>+LOOKUP($A193,'S-Julio'!$A$2:$A$1993,'S-Julio'!$C$2:$C$1993)</f>
        <v>0</v>
      </c>
      <c r="K193" s="41">
        <f>+LOOKUP($A193,'S-Agosto'!$A$2:$A$1993,'S-Agosto'!$C$2:$C$1993)</f>
        <v>0</v>
      </c>
      <c r="L193" s="41">
        <f>+LOOKUP($A193,'S-Septiembre'!$A$2:$A$1993,'S-Septiembre'!$C$2:$C$1993)</f>
        <v>0</v>
      </c>
      <c r="M193" s="41">
        <f>+LOOKUP($A193,'S-octubre'!$A$2:$A$1992,'S-octubre'!$C$2:$C$1992)</f>
        <v>0</v>
      </c>
      <c r="N193" s="41">
        <f>+LOOKUP($A193,'S-Noviembre'!$A$2:$A$1992,'S-Noviembre'!$C$2:$C$1992)</f>
        <v>0</v>
      </c>
      <c r="O193" s="41">
        <f>+LOOKUP($A193,'S-Diciembre'!$A$2:$A$1992,'S-Diciembre'!$C$2:$C$1992)</f>
        <v>0</v>
      </c>
    </row>
    <row r="194" spans="1:15" ht="15.75" hidden="1" x14ac:dyDescent="0.25">
      <c r="A194" s="163" t="s">
        <v>1581</v>
      </c>
      <c r="B194" s="166" t="s">
        <v>1582</v>
      </c>
      <c r="C194" s="41">
        <f t="shared" ref="C194:C257" si="3">SUM(D194:O194)</f>
        <v>0</v>
      </c>
      <c r="D194" s="41">
        <f>+LOOKUP($A194,'S-Enero'!$A$2:$A$1993,'S-Enero'!$C$2:$C$1993)</f>
        <v>0</v>
      </c>
      <c r="E194" s="41">
        <f>+LOOKUP($A194,'S-Febrero'!$A$2:$A$1993,'S-Febrero'!$C$2:$C$1993)</f>
        <v>0</v>
      </c>
      <c r="F194" s="41">
        <f>+LOOKUP($A194,'S-Marzo'!$A$2:$A$1993,'S-Marzo'!$C$2:$C$1993)</f>
        <v>0</v>
      </c>
      <c r="G194" s="41">
        <f>+LOOKUP($A194,'S-Abril'!$A$2:$A$1993,'S-Abril'!$C$2:$C$1993)</f>
        <v>0</v>
      </c>
      <c r="H194" s="41">
        <f>+LOOKUP($A194,'S-Mayo'!$A$2:$A$1993,'S-Mayo'!$C$2:$C$1993)</f>
        <v>0</v>
      </c>
      <c r="I194" s="41">
        <f>+LOOKUP($A194,'S-Junio'!$A$2:$A$1993,'S-Junio'!$C$2:$C$1993)</f>
        <v>0</v>
      </c>
      <c r="J194" s="41">
        <f>+LOOKUP($A194,'S-Julio'!$A$2:$A$1993,'S-Julio'!$C$2:$C$1993)</f>
        <v>0</v>
      </c>
      <c r="K194" s="41">
        <f>+LOOKUP($A194,'S-Agosto'!$A$2:$A$1993,'S-Agosto'!$C$2:$C$1993)</f>
        <v>0</v>
      </c>
      <c r="L194" s="41">
        <f>+LOOKUP($A194,'S-Septiembre'!$A$2:$A$1993,'S-Septiembre'!$C$2:$C$1993)</f>
        <v>0</v>
      </c>
      <c r="M194" s="41">
        <f>+LOOKUP($A194,'S-octubre'!$A$2:$A$1992,'S-octubre'!$C$2:$C$1992)</f>
        <v>0</v>
      </c>
      <c r="N194" s="41">
        <f>+LOOKUP($A194,'S-Noviembre'!$A$2:$A$1992,'S-Noviembre'!$C$2:$C$1992)</f>
        <v>0</v>
      </c>
      <c r="O194" s="41">
        <f>+LOOKUP($A194,'S-Diciembre'!$A$2:$A$1992,'S-Diciembre'!$C$2:$C$1992)</f>
        <v>0</v>
      </c>
    </row>
    <row r="195" spans="1:15" ht="15.75" hidden="1" x14ac:dyDescent="0.25">
      <c r="A195" s="163" t="s">
        <v>1583</v>
      </c>
      <c r="B195" s="164" t="s">
        <v>1584</v>
      </c>
      <c r="C195" s="41">
        <f t="shared" si="3"/>
        <v>0</v>
      </c>
      <c r="D195" s="41">
        <f>+LOOKUP($A195,'S-Enero'!$A$2:$A$1993,'S-Enero'!$C$2:$C$1993)</f>
        <v>0</v>
      </c>
      <c r="E195" s="41">
        <f>+LOOKUP($A195,'S-Febrero'!$A$2:$A$1993,'S-Febrero'!$C$2:$C$1993)</f>
        <v>0</v>
      </c>
      <c r="F195" s="41">
        <f>+LOOKUP($A195,'S-Marzo'!$A$2:$A$1993,'S-Marzo'!$C$2:$C$1993)</f>
        <v>0</v>
      </c>
      <c r="G195" s="41">
        <f>+LOOKUP($A195,'S-Abril'!$A$2:$A$1993,'S-Abril'!$C$2:$C$1993)</f>
        <v>0</v>
      </c>
      <c r="H195" s="41">
        <f>+LOOKUP($A195,'S-Mayo'!$A$2:$A$1993,'S-Mayo'!$C$2:$C$1993)</f>
        <v>0</v>
      </c>
      <c r="I195" s="41">
        <f>+LOOKUP($A195,'S-Junio'!$A$2:$A$1993,'S-Junio'!$C$2:$C$1993)</f>
        <v>0</v>
      </c>
      <c r="J195" s="41">
        <f>+LOOKUP($A195,'S-Julio'!$A$2:$A$1993,'S-Julio'!$C$2:$C$1993)</f>
        <v>0</v>
      </c>
      <c r="K195" s="41">
        <f>+LOOKUP($A195,'S-Agosto'!$A$2:$A$1993,'S-Agosto'!$C$2:$C$1993)</f>
        <v>0</v>
      </c>
      <c r="L195" s="41">
        <f>+LOOKUP($A195,'S-Septiembre'!$A$2:$A$1993,'S-Septiembre'!$C$2:$C$1993)</f>
        <v>0</v>
      </c>
      <c r="M195" s="41">
        <f>+LOOKUP($A195,'S-octubre'!$A$2:$A$1992,'S-octubre'!$C$2:$C$1992)</f>
        <v>0</v>
      </c>
      <c r="N195" s="41">
        <f>+LOOKUP($A195,'S-Noviembre'!$A$2:$A$1992,'S-Noviembre'!$C$2:$C$1992)</f>
        <v>0</v>
      </c>
      <c r="O195" s="41">
        <f>+LOOKUP($A195,'S-Diciembre'!$A$2:$A$1992,'S-Diciembre'!$C$2:$C$1992)</f>
        <v>0</v>
      </c>
    </row>
    <row r="196" spans="1:15" ht="15.75" hidden="1" x14ac:dyDescent="0.25">
      <c r="A196" s="163" t="s">
        <v>1585</v>
      </c>
      <c r="B196" s="166" t="s">
        <v>1586</v>
      </c>
      <c r="C196" s="41">
        <f t="shared" si="3"/>
        <v>0</v>
      </c>
      <c r="D196" s="41">
        <f>+LOOKUP($A196,'S-Enero'!$A$2:$A$1993,'S-Enero'!$C$2:$C$1993)</f>
        <v>0</v>
      </c>
      <c r="E196" s="41">
        <f>+LOOKUP($A196,'S-Febrero'!$A$2:$A$1993,'S-Febrero'!$C$2:$C$1993)</f>
        <v>0</v>
      </c>
      <c r="F196" s="41">
        <f>+LOOKUP($A196,'S-Marzo'!$A$2:$A$1993,'S-Marzo'!$C$2:$C$1993)</f>
        <v>0</v>
      </c>
      <c r="G196" s="41">
        <f>+LOOKUP($A196,'S-Abril'!$A$2:$A$1993,'S-Abril'!$C$2:$C$1993)</f>
        <v>0</v>
      </c>
      <c r="H196" s="41">
        <f>+LOOKUP($A196,'S-Mayo'!$A$2:$A$1993,'S-Mayo'!$C$2:$C$1993)</f>
        <v>0</v>
      </c>
      <c r="I196" s="41">
        <f>+LOOKUP($A196,'S-Junio'!$A$2:$A$1993,'S-Junio'!$C$2:$C$1993)</f>
        <v>0</v>
      </c>
      <c r="J196" s="41">
        <f>+LOOKUP($A196,'S-Julio'!$A$2:$A$1993,'S-Julio'!$C$2:$C$1993)</f>
        <v>0</v>
      </c>
      <c r="K196" s="41">
        <f>+LOOKUP($A196,'S-Agosto'!$A$2:$A$1993,'S-Agosto'!$C$2:$C$1993)</f>
        <v>0</v>
      </c>
      <c r="L196" s="41">
        <f>+LOOKUP($A196,'S-Septiembre'!$A$2:$A$1993,'S-Septiembre'!$C$2:$C$1993)</f>
        <v>0</v>
      </c>
      <c r="M196" s="41">
        <f>+LOOKUP($A196,'S-octubre'!$A$2:$A$1992,'S-octubre'!$C$2:$C$1992)</f>
        <v>0</v>
      </c>
      <c r="N196" s="41">
        <f>+LOOKUP($A196,'S-Noviembre'!$A$2:$A$1992,'S-Noviembre'!$C$2:$C$1992)</f>
        <v>0</v>
      </c>
      <c r="O196" s="41">
        <f>+LOOKUP($A196,'S-Diciembre'!$A$2:$A$1992,'S-Diciembre'!$C$2:$C$1992)</f>
        <v>0</v>
      </c>
    </row>
    <row r="197" spans="1:15" ht="15.75" hidden="1" x14ac:dyDescent="0.25">
      <c r="A197" s="163" t="s">
        <v>1587</v>
      </c>
      <c r="B197" s="166" t="s">
        <v>1588</v>
      </c>
      <c r="C197" s="41">
        <f t="shared" si="3"/>
        <v>0</v>
      </c>
      <c r="D197" s="41">
        <f>+LOOKUP($A197,'S-Enero'!$A$2:$A$1993,'S-Enero'!$C$2:$C$1993)</f>
        <v>0</v>
      </c>
      <c r="E197" s="41">
        <f>+LOOKUP($A197,'S-Febrero'!$A$2:$A$1993,'S-Febrero'!$C$2:$C$1993)</f>
        <v>0</v>
      </c>
      <c r="F197" s="41">
        <f>+LOOKUP($A197,'S-Marzo'!$A$2:$A$1993,'S-Marzo'!$C$2:$C$1993)</f>
        <v>0</v>
      </c>
      <c r="G197" s="41">
        <f>+LOOKUP($A197,'S-Abril'!$A$2:$A$1993,'S-Abril'!$C$2:$C$1993)</f>
        <v>0</v>
      </c>
      <c r="H197" s="41">
        <f>+LOOKUP($A197,'S-Mayo'!$A$2:$A$1993,'S-Mayo'!$C$2:$C$1993)</f>
        <v>0</v>
      </c>
      <c r="I197" s="41">
        <f>+LOOKUP($A197,'S-Junio'!$A$2:$A$1993,'S-Junio'!$C$2:$C$1993)</f>
        <v>0</v>
      </c>
      <c r="J197" s="41">
        <f>+LOOKUP($A197,'S-Julio'!$A$2:$A$1993,'S-Julio'!$C$2:$C$1993)</f>
        <v>0</v>
      </c>
      <c r="K197" s="41">
        <f>+LOOKUP($A197,'S-Agosto'!$A$2:$A$1993,'S-Agosto'!$C$2:$C$1993)</f>
        <v>0</v>
      </c>
      <c r="L197" s="41">
        <f>+LOOKUP($A197,'S-Septiembre'!$A$2:$A$1993,'S-Septiembre'!$C$2:$C$1993)</f>
        <v>0</v>
      </c>
      <c r="M197" s="41">
        <f>+LOOKUP($A197,'S-octubre'!$A$2:$A$1992,'S-octubre'!$C$2:$C$1992)</f>
        <v>0</v>
      </c>
      <c r="N197" s="41">
        <f>+LOOKUP($A197,'S-Noviembre'!$A$2:$A$1992,'S-Noviembre'!$C$2:$C$1992)</f>
        <v>0</v>
      </c>
      <c r="O197" s="41">
        <f>+LOOKUP($A197,'S-Diciembre'!$A$2:$A$1992,'S-Diciembre'!$C$2:$C$1992)</f>
        <v>0</v>
      </c>
    </row>
    <row r="198" spans="1:15" ht="15.75" hidden="1" x14ac:dyDescent="0.25">
      <c r="A198" s="163" t="s">
        <v>1589</v>
      </c>
      <c r="B198" s="166" t="s">
        <v>1590</v>
      </c>
      <c r="C198" s="41">
        <f t="shared" si="3"/>
        <v>0</v>
      </c>
      <c r="D198" s="41">
        <f>+LOOKUP($A198,'S-Enero'!$A$2:$A$1993,'S-Enero'!$C$2:$C$1993)</f>
        <v>0</v>
      </c>
      <c r="E198" s="41">
        <f>+LOOKUP($A198,'S-Febrero'!$A$2:$A$1993,'S-Febrero'!$C$2:$C$1993)</f>
        <v>0</v>
      </c>
      <c r="F198" s="41">
        <f>+LOOKUP($A198,'S-Marzo'!$A$2:$A$1993,'S-Marzo'!$C$2:$C$1993)</f>
        <v>0</v>
      </c>
      <c r="G198" s="41">
        <f>+LOOKUP($A198,'S-Abril'!$A$2:$A$1993,'S-Abril'!$C$2:$C$1993)</f>
        <v>0</v>
      </c>
      <c r="H198" s="41">
        <f>+LOOKUP($A198,'S-Mayo'!$A$2:$A$1993,'S-Mayo'!$C$2:$C$1993)</f>
        <v>0</v>
      </c>
      <c r="I198" s="41">
        <f>+LOOKUP($A198,'S-Junio'!$A$2:$A$1993,'S-Junio'!$C$2:$C$1993)</f>
        <v>0</v>
      </c>
      <c r="J198" s="41">
        <f>+LOOKUP($A198,'S-Julio'!$A$2:$A$1993,'S-Julio'!$C$2:$C$1993)</f>
        <v>0</v>
      </c>
      <c r="K198" s="41">
        <f>+LOOKUP($A198,'S-Agosto'!$A$2:$A$1993,'S-Agosto'!$C$2:$C$1993)</f>
        <v>0</v>
      </c>
      <c r="L198" s="41">
        <f>+LOOKUP($A198,'S-Septiembre'!$A$2:$A$1993,'S-Septiembre'!$C$2:$C$1993)</f>
        <v>0</v>
      </c>
      <c r="M198" s="41">
        <f>+LOOKUP($A198,'S-octubre'!$A$2:$A$1992,'S-octubre'!$C$2:$C$1992)</f>
        <v>0</v>
      </c>
      <c r="N198" s="41">
        <f>+LOOKUP($A198,'S-Noviembre'!$A$2:$A$1992,'S-Noviembre'!$C$2:$C$1992)</f>
        <v>0</v>
      </c>
      <c r="O198" s="41">
        <f>+LOOKUP($A198,'S-Diciembre'!$A$2:$A$1992,'S-Diciembre'!$C$2:$C$1992)</f>
        <v>0</v>
      </c>
    </row>
    <row r="199" spans="1:15" ht="15.75" hidden="1" x14ac:dyDescent="0.25">
      <c r="A199" s="163" t="s">
        <v>1591</v>
      </c>
      <c r="B199" s="166" t="s">
        <v>1592</v>
      </c>
      <c r="C199" s="41">
        <f t="shared" si="3"/>
        <v>1</v>
      </c>
      <c r="D199" s="41">
        <f>+LOOKUP($A199,'S-Enero'!$A$2:$A$1993,'S-Enero'!$C$2:$C$1993)</f>
        <v>0</v>
      </c>
      <c r="E199" s="41">
        <f>+LOOKUP($A199,'S-Febrero'!$A$2:$A$1993,'S-Febrero'!$C$2:$C$1993)</f>
        <v>0</v>
      </c>
      <c r="F199" s="41">
        <f>+LOOKUP($A199,'S-Marzo'!$A$2:$A$1993,'S-Marzo'!$C$2:$C$1993)</f>
        <v>1</v>
      </c>
      <c r="G199" s="41">
        <f>+LOOKUP($A199,'S-Abril'!$A$2:$A$1993,'S-Abril'!$C$2:$C$1993)</f>
        <v>0</v>
      </c>
      <c r="H199" s="41">
        <f>+LOOKUP($A199,'S-Mayo'!$A$2:$A$1993,'S-Mayo'!$C$2:$C$1993)</f>
        <v>0</v>
      </c>
      <c r="I199" s="41">
        <f>+LOOKUP($A199,'S-Junio'!$A$2:$A$1993,'S-Junio'!$C$2:$C$1993)</f>
        <v>0</v>
      </c>
      <c r="J199" s="41">
        <f>+LOOKUP($A199,'S-Julio'!$A$2:$A$1993,'S-Julio'!$C$2:$C$1993)</f>
        <v>0</v>
      </c>
      <c r="K199" s="41">
        <f>+LOOKUP($A199,'S-Agosto'!$A$2:$A$1993,'S-Agosto'!$C$2:$C$1993)</f>
        <v>0</v>
      </c>
      <c r="L199" s="41">
        <f>+LOOKUP($A199,'S-Septiembre'!$A$2:$A$1993,'S-Septiembre'!$C$2:$C$1993)</f>
        <v>0</v>
      </c>
      <c r="M199" s="41">
        <f>+LOOKUP($A199,'S-octubre'!$A$2:$A$1992,'S-octubre'!$C$2:$C$1992)</f>
        <v>0</v>
      </c>
      <c r="N199" s="41">
        <f>+LOOKUP($A199,'S-Noviembre'!$A$2:$A$1992,'S-Noviembre'!$C$2:$C$1992)</f>
        <v>0</v>
      </c>
      <c r="O199" s="41">
        <f>+LOOKUP($A199,'S-Diciembre'!$A$2:$A$1992,'S-Diciembre'!$C$2:$C$1992)</f>
        <v>0</v>
      </c>
    </row>
    <row r="200" spans="1:15" ht="15.75" hidden="1" x14ac:dyDescent="0.25">
      <c r="A200" s="163" t="s">
        <v>1593</v>
      </c>
      <c r="B200" s="164" t="s">
        <v>1594</v>
      </c>
      <c r="C200" s="41">
        <f t="shared" si="3"/>
        <v>0</v>
      </c>
      <c r="D200" s="41">
        <f>+LOOKUP($A200,'S-Enero'!$A$2:$A$1993,'S-Enero'!$C$2:$C$1993)</f>
        <v>0</v>
      </c>
      <c r="E200" s="41">
        <f>+LOOKUP($A200,'S-Febrero'!$A$2:$A$1993,'S-Febrero'!$C$2:$C$1993)</f>
        <v>0</v>
      </c>
      <c r="F200" s="41">
        <f>+LOOKUP($A200,'S-Marzo'!$A$2:$A$1993,'S-Marzo'!$C$2:$C$1993)</f>
        <v>0</v>
      </c>
      <c r="G200" s="41">
        <f>+LOOKUP($A200,'S-Abril'!$A$2:$A$1993,'S-Abril'!$C$2:$C$1993)</f>
        <v>0</v>
      </c>
      <c r="H200" s="41">
        <f>+LOOKUP($A200,'S-Mayo'!$A$2:$A$1993,'S-Mayo'!$C$2:$C$1993)</f>
        <v>0</v>
      </c>
      <c r="I200" s="41">
        <f>+LOOKUP($A200,'S-Junio'!$A$2:$A$1993,'S-Junio'!$C$2:$C$1993)</f>
        <v>0</v>
      </c>
      <c r="J200" s="41">
        <f>+LOOKUP($A200,'S-Julio'!$A$2:$A$1993,'S-Julio'!$C$2:$C$1993)</f>
        <v>0</v>
      </c>
      <c r="K200" s="41">
        <f>+LOOKUP($A200,'S-Agosto'!$A$2:$A$1993,'S-Agosto'!$C$2:$C$1993)</f>
        <v>0</v>
      </c>
      <c r="L200" s="41">
        <f>+LOOKUP($A200,'S-Septiembre'!$A$2:$A$1993,'S-Septiembre'!$C$2:$C$1993)</f>
        <v>0</v>
      </c>
      <c r="M200" s="41">
        <f>+LOOKUP($A200,'S-octubre'!$A$2:$A$1992,'S-octubre'!$C$2:$C$1992)</f>
        <v>0</v>
      </c>
      <c r="N200" s="41">
        <f>+LOOKUP($A200,'S-Noviembre'!$A$2:$A$1992,'S-Noviembre'!$C$2:$C$1992)</f>
        <v>0</v>
      </c>
      <c r="O200" s="41">
        <f>+LOOKUP($A200,'S-Diciembre'!$A$2:$A$1992,'S-Diciembre'!$C$2:$C$1992)</f>
        <v>0</v>
      </c>
    </row>
    <row r="201" spans="1:15" ht="15.75" hidden="1" x14ac:dyDescent="0.25">
      <c r="A201" s="163" t="s">
        <v>1595</v>
      </c>
      <c r="B201" s="164" t="s">
        <v>1596</v>
      </c>
      <c r="C201" s="41">
        <f t="shared" si="3"/>
        <v>0</v>
      </c>
      <c r="D201" s="41">
        <f>+LOOKUP($A201,'S-Enero'!$A$2:$A$1993,'S-Enero'!$C$2:$C$1993)</f>
        <v>0</v>
      </c>
      <c r="E201" s="41">
        <f>+LOOKUP($A201,'S-Febrero'!$A$2:$A$1993,'S-Febrero'!$C$2:$C$1993)</f>
        <v>0</v>
      </c>
      <c r="F201" s="41">
        <f>+LOOKUP($A201,'S-Marzo'!$A$2:$A$1993,'S-Marzo'!$C$2:$C$1993)</f>
        <v>0</v>
      </c>
      <c r="G201" s="41">
        <f>+LOOKUP($A201,'S-Abril'!$A$2:$A$1993,'S-Abril'!$C$2:$C$1993)</f>
        <v>0</v>
      </c>
      <c r="H201" s="41">
        <f>+LOOKUP($A201,'S-Mayo'!$A$2:$A$1993,'S-Mayo'!$C$2:$C$1993)</f>
        <v>0</v>
      </c>
      <c r="I201" s="41">
        <f>+LOOKUP($A201,'S-Junio'!$A$2:$A$1993,'S-Junio'!$C$2:$C$1993)</f>
        <v>0</v>
      </c>
      <c r="J201" s="41">
        <f>+LOOKUP($A201,'S-Julio'!$A$2:$A$1993,'S-Julio'!$C$2:$C$1993)</f>
        <v>0</v>
      </c>
      <c r="K201" s="41">
        <f>+LOOKUP($A201,'S-Agosto'!$A$2:$A$1993,'S-Agosto'!$C$2:$C$1993)</f>
        <v>0</v>
      </c>
      <c r="L201" s="41">
        <f>+LOOKUP($A201,'S-Septiembre'!$A$2:$A$1993,'S-Septiembre'!$C$2:$C$1993)</f>
        <v>0</v>
      </c>
      <c r="M201" s="41">
        <f>+LOOKUP($A201,'S-octubre'!$A$2:$A$1992,'S-octubre'!$C$2:$C$1992)</f>
        <v>0</v>
      </c>
      <c r="N201" s="41">
        <f>+LOOKUP($A201,'S-Noviembre'!$A$2:$A$1992,'S-Noviembre'!$C$2:$C$1992)</f>
        <v>0</v>
      </c>
      <c r="O201" s="41">
        <f>+LOOKUP($A201,'S-Diciembre'!$A$2:$A$1992,'S-Diciembre'!$C$2:$C$1992)</f>
        <v>0</v>
      </c>
    </row>
    <row r="202" spans="1:15" ht="15.75" hidden="1" x14ac:dyDescent="0.25">
      <c r="A202" s="163" t="s">
        <v>1597</v>
      </c>
      <c r="B202" s="164" t="s">
        <v>1598</v>
      </c>
      <c r="C202" s="41">
        <f t="shared" si="3"/>
        <v>0</v>
      </c>
      <c r="D202" s="41">
        <f>+LOOKUP($A202,'S-Enero'!$A$2:$A$1993,'S-Enero'!$C$2:$C$1993)</f>
        <v>0</v>
      </c>
      <c r="E202" s="41">
        <f>+LOOKUP($A202,'S-Febrero'!$A$2:$A$1993,'S-Febrero'!$C$2:$C$1993)</f>
        <v>0</v>
      </c>
      <c r="F202" s="41">
        <f>+LOOKUP($A202,'S-Marzo'!$A$2:$A$1993,'S-Marzo'!$C$2:$C$1993)</f>
        <v>0</v>
      </c>
      <c r="G202" s="41">
        <f>+LOOKUP($A202,'S-Abril'!$A$2:$A$1993,'S-Abril'!$C$2:$C$1993)</f>
        <v>0</v>
      </c>
      <c r="H202" s="41">
        <f>+LOOKUP($A202,'S-Mayo'!$A$2:$A$1993,'S-Mayo'!$C$2:$C$1993)</f>
        <v>0</v>
      </c>
      <c r="I202" s="41">
        <f>+LOOKUP($A202,'S-Junio'!$A$2:$A$1993,'S-Junio'!$C$2:$C$1993)</f>
        <v>0</v>
      </c>
      <c r="J202" s="41">
        <f>+LOOKUP($A202,'S-Julio'!$A$2:$A$1993,'S-Julio'!$C$2:$C$1993)</f>
        <v>0</v>
      </c>
      <c r="K202" s="41">
        <f>+LOOKUP($A202,'S-Agosto'!$A$2:$A$1993,'S-Agosto'!$C$2:$C$1993)</f>
        <v>0</v>
      </c>
      <c r="L202" s="41">
        <f>+LOOKUP($A202,'S-Septiembre'!$A$2:$A$1993,'S-Septiembre'!$C$2:$C$1993)</f>
        <v>0</v>
      </c>
      <c r="M202" s="41">
        <f>+LOOKUP($A202,'S-octubre'!$A$2:$A$1992,'S-octubre'!$C$2:$C$1992)</f>
        <v>0</v>
      </c>
      <c r="N202" s="41">
        <f>+LOOKUP($A202,'S-Noviembre'!$A$2:$A$1992,'S-Noviembre'!$C$2:$C$1992)</f>
        <v>0</v>
      </c>
      <c r="O202" s="41">
        <f>+LOOKUP($A202,'S-Diciembre'!$A$2:$A$1992,'S-Diciembre'!$C$2:$C$1992)</f>
        <v>0</v>
      </c>
    </row>
    <row r="203" spans="1:15" ht="15.75" hidden="1" x14ac:dyDescent="0.25">
      <c r="A203" s="163" t="s">
        <v>1599</v>
      </c>
      <c r="B203" s="164" t="s">
        <v>1600</v>
      </c>
      <c r="C203" s="41">
        <f t="shared" si="3"/>
        <v>0</v>
      </c>
      <c r="D203" s="41">
        <f>+LOOKUP($A203,'S-Enero'!$A$2:$A$1993,'S-Enero'!$C$2:$C$1993)</f>
        <v>0</v>
      </c>
      <c r="E203" s="41">
        <f>+LOOKUP($A203,'S-Febrero'!$A$2:$A$1993,'S-Febrero'!$C$2:$C$1993)</f>
        <v>0</v>
      </c>
      <c r="F203" s="41">
        <f>+LOOKUP($A203,'S-Marzo'!$A$2:$A$1993,'S-Marzo'!$C$2:$C$1993)</f>
        <v>0</v>
      </c>
      <c r="G203" s="41">
        <f>+LOOKUP($A203,'S-Abril'!$A$2:$A$1993,'S-Abril'!$C$2:$C$1993)</f>
        <v>0</v>
      </c>
      <c r="H203" s="41">
        <f>+LOOKUP($A203,'S-Mayo'!$A$2:$A$1993,'S-Mayo'!$C$2:$C$1993)</f>
        <v>0</v>
      </c>
      <c r="I203" s="41">
        <f>+LOOKUP($A203,'S-Junio'!$A$2:$A$1993,'S-Junio'!$C$2:$C$1993)</f>
        <v>0</v>
      </c>
      <c r="J203" s="41">
        <f>+LOOKUP($A203,'S-Julio'!$A$2:$A$1993,'S-Julio'!$C$2:$C$1993)</f>
        <v>0</v>
      </c>
      <c r="K203" s="41">
        <f>+LOOKUP($A203,'S-Agosto'!$A$2:$A$1993,'S-Agosto'!$C$2:$C$1993)</f>
        <v>0</v>
      </c>
      <c r="L203" s="41">
        <f>+LOOKUP($A203,'S-Septiembre'!$A$2:$A$1993,'S-Septiembre'!$C$2:$C$1993)</f>
        <v>0</v>
      </c>
      <c r="M203" s="41">
        <f>+LOOKUP($A203,'S-octubre'!$A$2:$A$1992,'S-octubre'!$C$2:$C$1992)</f>
        <v>0</v>
      </c>
      <c r="N203" s="41">
        <f>+LOOKUP($A203,'S-Noviembre'!$A$2:$A$1992,'S-Noviembre'!$C$2:$C$1992)</f>
        <v>0</v>
      </c>
      <c r="O203" s="41">
        <f>+LOOKUP($A203,'S-Diciembre'!$A$2:$A$1992,'S-Diciembre'!$C$2:$C$1992)</f>
        <v>0</v>
      </c>
    </row>
    <row r="204" spans="1:15" ht="15.75" hidden="1" x14ac:dyDescent="0.25">
      <c r="A204" s="163" t="s">
        <v>1601</v>
      </c>
      <c r="B204" s="164" t="s">
        <v>1602</v>
      </c>
      <c r="C204" s="41">
        <f t="shared" si="3"/>
        <v>0</v>
      </c>
      <c r="D204" s="41">
        <f>+LOOKUP($A204,'S-Enero'!$A$2:$A$1993,'S-Enero'!$C$2:$C$1993)</f>
        <v>0</v>
      </c>
      <c r="E204" s="41">
        <f>+LOOKUP($A204,'S-Febrero'!$A$2:$A$1993,'S-Febrero'!$C$2:$C$1993)</f>
        <v>0</v>
      </c>
      <c r="F204" s="41">
        <f>+LOOKUP($A204,'S-Marzo'!$A$2:$A$1993,'S-Marzo'!$C$2:$C$1993)</f>
        <v>0</v>
      </c>
      <c r="G204" s="41">
        <f>+LOOKUP($A204,'S-Abril'!$A$2:$A$1993,'S-Abril'!$C$2:$C$1993)</f>
        <v>0</v>
      </c>
      <c r="H204" s="41">
        <f>+LOOKUP($A204,'S-Mayo'!$A$2:$A$1993,'S-Mayo'!$C$2:$C$1993)</f>
        <v>0</v>
      </c>
      <c r="I204" s="41">
        <f>+LOOKUP($A204,'S-Junio'!$A$2:$A$1993,'S-Junio'!$C$2:$C$1993)</f>
        <v>0</v>
      </c>
      <c r="J204" s="41">
        <f>+LOOKUP($A204,'S-Julio'!$A$2:$A$1993,'S-Julio'!$C$2:$C$1993)</f>
        <v>0</v>
      </c>
      <c r="K204" s="41">
        <f>+LOOKUP($A204,'S-Agosto'!$A$2:$A$1993,'S-Agosto'!$C$2:$C$1993)</f>
        <v>0</v>
      </c>
      <c r="L204" s="41">
        <f>+LOOKUP($A204,'S-Septiembre'!$A$2:$A$1993,'S-Septiembre'!$C$2:$C$1993)</f>
        <v>0</v>
      </c>
      <c r="M204" s="41">
        <f>+LOOKUP($A204,'S-octubre'!$A$2:$A$1992,'S-octubre'!$C$2:$C$1992)</f>
        <v>0</v>
      </c>
      <c r="N204" s="41">
        <f>+LOOKUP($A204,'S-Noviembre'!$A$2:$A$1992,'S-Noviembre'!$C$2:$C$1992)</f>
        <v>0</v>
      </c>
      <c r="O204" s="41">
        <f>+LOOKUP($A204,'S-Diciembre'!$A$2:$A$1992,'S-Diciembre'!$C$2:$C$1992)</f>
        <v>0</v>
      </c>
    </row>
    <row r="205" spans="1:15" ht="15.75" hidden="1" x14ac:dyDescent="0.25">
      <c r="A205" s="163" t="s">
        <v>1603</v>
      </c>
      <c r="B205" s="164" t="s">
        <v>1604</v>
      </c>
      <c r="C205" s="41">
        <f t="shared" si="3"/>
        <v>0</v>
      </c>
      <c r="D205" s="41">
        <f>+LOOKUP($A205,'S-Enero'!$A$2:$A$1993,'S-Enero'!$C$2:$C$1993)</f>
        <v>0</v>
      </c>
      <c r="E205" s="41">
        <f>+LOOKUP($A205,'S-Febrero'!$A$2:$A$1993,'S-Febrero'!$C$2:$C$1993)</f>
        <v>0</v>
      </c>
      <c r="F205" s="41">
        <f>+LOOKUP($A205,'S-Marzo'!$A$2:$A$1993,'S-Marzo'!$C$2:$C$1993)</f>
        <v>0</v>
      </c>
      <c r="G205" s="41">
        <f>+LOOKUP($A205,'S-Abril'!$A$2:$A$1993,'S-Abril'!$C$2:$C$1993)</f>
        <v>0</v>
      </c>
      <c r="H205" s="41">
        <f>+LOOKUP($A205,'S-Mayo'!$A$2:$A$1993,'S-Mayo'!$C$2:$C$1993)</f>
        <v>0</v>
      </c>
      <c r="I205" s="41">
        <f>+LOOKUP($A205,'S-Junio'!$A$2:$A$1993,'S-Junio'!$C$2:$C$1993)</f>
        <v>0</v>
      </c>
      <c r="J205" s="41">
        <f>+LOOKUP($A205,'S-Julio'!$A$2:$A$1993,'S-Julio'!$C$2:$C$1993)</f>
        <v>0</v>
      </c>
      <c r="K205" s="41">
        <f>+LOOKUP($A205,'S-Agosto'!$A$2:$A$1993,'S-Agosto'!$C$2:$C$1993)</f>
        <v>0</v>
      </c>
      <c r="L205" s="41">
        <f>+LOOKUP($A205,'S-Septiembre'!$A$2:$A$1993,'S-Septiembre'!$C$2:$C$1993)</f>
        <v>0</v>
      </c>
      <c r="M205" s="41">
        <f>+LOOKUP($A205,'S-octubre'!$A$2:$A$1992,'S-octubre'!$C$2:$C$1992)</f>
        <v>0</v>
      </c>
      <c r="N205" s="41">
        <f>+LOOKUP($A205,'S-Noviembre'!$A$2:$A$1992,'S-Noviembre'!$C$2:$C$1992)</f>
        <v>0</v>
      </c>
      <c r="O205" s="41">
        <f>+LOOKUP($A205,'S-Diciembre'!$A$2:$A$1992,'S-Diciembre'!$C$2:$C$1992)</f>
        <v>0</v>
      </c>
    </row>
    <row r="206" spans="1:15" ht="15.75" hidden="1" x14ac:dyDescent="0.25">
      <c r="A206" s="163" t="s">
        <v>1605</v>
      </c>
      <c r="B206" s="164" t="s">
        <v>1606</v>
      </c>
      <c r="C206" s="41">
        <f t="shared" si="3"/>
        <v>0</v>
      </c>
      <c r="D206" s="41">
        <f>+LOOKUP($A206,'S-Enero'!$A$2:$A$1993,'S-Enero'!$C$2:$C$1993)</f>
        <v>0</v>
      </c>
      <c r="E206" s="41">
        <f>+LOOKUP($A206,'S-Febrero'!$A$2:$A$1993,'S-Febrero'!$C$2:$C$1993)</f>
        <v>0</v>
      </c>
      <c r="F206" s="41">
        <f>+LOOKUP($A206,'S-Marzo'!$A$2:$A$1993,'S-Marzo'!$C$2:$C$1993)</f>
        <v>0</v>
      </c>
      <c r="G206" s="41">
        <f>+LOOKUP($A206,'S-Abril'!$A$2:$A$1993,'S-Abril'!$C$2:$C$1993)</f>
        <v>0</v>
      </c>
      <c r="H206" s="41">
        <f>+LOOKUP($A206,'S-Mayo'!$A$2:$A$1993,'S-Mayo'!$C$2:$C$1993)</f>
        <v>0</v>
      </c>
      <c r="I206" s="41">
        <f>+LOOKUP($A206,'S-Junio'!$A$2:$A$1993,'S-Junio'!$C$2:$C$1993)</f>
        <v>0</v>
      </c>
      <c r="J206" s="41">
        <f>+LOOKUP($A206,'S-Julio'!$A$2:$A$1993,'S-Julio'!$C$2:$C$1993)</f>
        <v>0</v>
      </c>
      <c r="K206" s="41">
        <f>+LOOKUP($A206,'S-Agosto'!$A$2:$A$1993,'S-Agosto'!$C$2:$C$1993)</f>
        <v>0</v>
      </c>
      <c r="L206" s="41">
        <f>+LOOKUP($A206,'S-Septiembre'!$A$2:$A$1993,'S-Septiembre'!$C$2:$C$1993)</f>
        <v>0</v>
      </c>
      <c r="M206" s="41">
        <f>+LOOKUP($A206,'S-octubre'!$A$2:$A$1992,'S-octubre'!$C$2:$C$1992)</f>
        <v>0</v>
      </c>
      <c r="N206" s="41">
        <f>+LOOKUP($A206,'S-Noviembre'!$A$2:$A$1992,'S-Noviembre'!$C$2:$C$1992)</f>
        <v>0</v>
      </c>
      <c r="O206" s="41">
        <f>+LOOKUP($A206,'S-Diciembre'!$A$2:$A$1992,'S-Diciembre'!$C$2:$C$1992)</f>
        <v>0</v>
      </c>
    </row>
    <row r="207" spans="1:15" ht="15.75" hidden="1" x14ac:dyDescent="0.25">
      <c r="A207" s="163" t="s">
        <v>1607</v>
      </c>
      <c r="B207" s="164" t="s">
        <v>1608</v>
      </c>
      <c r="C207" s="41">
        <f t="shared" si="3"/>
        <v>0</v>
      </c>
      <c r="D207" s="41">
        <f>+LOOKUP($A207,'S-Enero'!$A$2:$A$1993,'S-Enero'!$C$2:$C$1993)</f>
        <v>0</v>
      </c>
      <c r="E207" s="41">
        <f>+LOOKUP($A207,'S-Febrero'!$A$2:$A$1993,'S-Febrero'!$C$2:$C$1993)</f>
        <v>0</v>
      </c>
      <c r="F207" s="41">
        <f>+LOOKUP($A207,'S-Marzo'!$A$2:$A$1993,'S-Marzo'!$C$2:$C$1993)</f>
        <v>0</v>
      </c>
      <c r="G207" s="41">
        <f>+LOOKUP($A207,'S-Abril'!$A$2:$A$1993,'S-Abril'!$C$2:$C$1993)</f>
        <v>0</v>
      </c>
      <c r="H207" s="41">
        <f>+LOOKUP($A207,'S-Mayo'!$A$2:$A$1993,'S-Mayo'!$C$2:$C$1993)</f>
        <v>0</v>
      </c>
      <c r="I207" s="41">
        <f>+LOOKUP($A207,'S-Junio'!$A$2:$A$1993,'S-Junio'!$C$2:$C$1993)</f>
        <v>0</v>
      </c>
      <c r="J207" s="41">
        <f>+LOOKUP($A207,'S-Julio'!$A$2:$A$1993,'S-Julio'!$C$2:$C$1993)</f>
        <v>0</v>
      </c>
      <c r="K207" s="41">
        <f>+LOOKUP($A207,'S-Agosto'!$A$2:$A$1993,'S-Agosto'!$C$2:$C$1993)</f>
        <v>0</v>
      </c>
      <c r="L207" s="41">
        <f>+LOOKUP($A207,'S-Septiembre'!$A$2:$A$1993,'S-Septiembre'!$C$2:$C$1993)</f>
        <v>0</v>
      </c>
      <c r="M207" s="41">
        <f>+LOOKUP($A207,'S-octubre'!$A$2:$A$1992,'S-octubre'!$C$2:$C$1992)</f>
        <v>0</v>
      </c>
      <c r="N207" s="41">
        <f>+LOOKUP($A207,'S-Noviembre'!$A$2:$A$1992,'S-Noviembre'!$C$2:$C$1992)</f>
        <v>0</v>
      </c>
      <c r="O207" s="41">
        <f>+LOOKUP($A207,'S-Diciembre'!$A$2:$A$1992,'S-Diciembre'!$C$2:$C$1992)</f>
        <v>0</v>
      </c>
    </row>
    <row r="208" spans="1:15" ht="15.75" hidden="1" x14ac:dyDescent="0.25">
      <c r="A208" s="163" t="s">
        <v>1609</v>
      </c>
      <c r="B208" s="164" t="s">
        <v>1610</v>
      </c>
      <c r="C208" s="41">
        <f t="shared" si="3"/>
        <v>0</v>
      </c>
      <c r="D208" s="41">
        <f>+LOOKUP($A208,'S-Enero'!$A$2:$A$1993,'S-Enero'!$C$2:$C$1993)</f>
        <v>0</v>
      </c>
      <c r="E208" s="41">
        <f>+LOOKUP($A208,'S-Febrero'!$A$2:$A$1993,'S-Febrero'!$C$2:$C$1993)</f>
        <v>0</v>
      </c>
      <c r="F208" s="41">
        <f>+LOOKUP($A208,'S-Marzo'!$A$2:$A$1993,'S-Marzo'!$C$2:$C$1993)</f>
        <v>0</v>
      </c>
      <c r="G208" s="41">
        <f>+LOOKUP($A208,'S-Abril'!$A$2:$A$1993,'S-Abril'!$C$2:$C$1993)</f>
        <v>0</v>
      </c>
      <c r="H208" s="41">
        <f>+LOOKUP($A208,'S-Mayo'!$A$2:$A$1993,'S-Mayo'!$C$2:$C$1993)</f>
        <v>0</v>
      </c>
      <c r="I208" s="41">
        <f>+LOOKUP($A208,'S-Junio'!$A$2:$A$1993,'S-Junio'!$C$2:$C$1993)</f>
        <v>0</v>
      </c>
      <c r="J208" s="41">
        <f>+LOOKUP($A208,'S-Julio'!$A$2:$A$1993,'S-Julio'!$C$2:$C$1993)</f>
        <v>0</v>
      </c>
      <c r="K208" s="41">
        <f>+LOOKUP($A208,'S-Agosto'!$A$2:$A$1993,'S-Agosto'!$C$2:$C$1993)</f>
        <v>0</v>
      </c>
      <c r="L208" s="41">
        <f>+LOOKUP($A208,'S-Septiembre'!$A$2:$A$1993,'S-Septiembre'!$C$2:$C$1993)</f>
        <v>0</v>
      </c>
      <c r="M208" s="41">
        <f>+LOOKUP($A208,'S-octubre'!$A$2:$A$1992,'S-octubre'!$C$2:$C$1992)</f>
        <v>0</v>
      </c>
      <c r="N208" s="41">
        <f>+LOOKUP($A208,'S-Noviembre'!$A$2:$A$1992,'S-Noviembre'!$C$2:$C$1992)</f>
        <v>0</v>
      </c>
      <c r="O208" s="41">
        <f>+LOOKUP($A208,'S-Diciembre'!$A$2:$A$1992,'S-Diciembre'!$C$2:$C$1992)</f>
        <v>0</v>
      </c>
    </row>
    <row r="209" spans="1:15" ht="15.75" hidden="1" x14ac:dyDescent="0.25">
      <c r="A209" s="163" t="s">
        <v>1611</v>
      </c>
      <c r="B209" s="164" t="s">
        <v>1612</v>
      </c>
      <c r="C209" s="41">
        <f t="shared" si="3"/>
        <v>0</v>
      </c>
      <c r="D209" s="41">
        <f>+LOOKUP($A209,'S-Enero'!$A$2:$A$1993,'S-Enero'!$C$2:$C$1993)</f>
        <v>0</v>
      </c>
      <c r="E209" s="41">
        <f>+LOOKUP($A209,'S-Febrero'!$A$2:$A$1993,'S-Febrero'!$C$2:$C$1993)</f>
        <v>0</v>
      </c>
      <c r="F209" s="41">
        <f>+LOOKUP($A209,'S-Marzo'!$A$2:$A$1993,'S-Marzo'!$C$2:$C$1993)</f>
        <v>0</v>
      </c>
      <c r="G209" s="41">
        <f>+LOOKUP($A209,'S-Abril'!$A$2:$A$1993,'S-Abril'!$C$2:$C$1993)</f>
        <v>0</v>
      </c>
      <c r="H209" s="41">
        <f>+LOOKUP($A209,'S-Mayo'!$A$2:$A$1993,'S-Mayo'!$C$2:$C$1993)</f>
        <v>0</v>
      </c>
      <c r="I209" s="41">
        <f>+LOOKUP($A209,'S-Junio'!$A$2:$A$1993,'S-Junio'!$C$2:$C$1993)</f>
        <v>0</v>
      </c>
      <c r="J209" s="41">
        <f>+LOOKUP($A209,'S-Julio'!$A$2:$A$1993,'S-Julio'!$C$2:$C$1993)</f>
        <v>0</v>
      </c>
      <c r="K209" s="41">
        <f>+LOOKUP($A209,'S-Agosto'!$A$2:$A$1993,'S-Agosto'!$C$2:$C$1993)</f>
        <v>0</v>
      </c>
      <c r="L209" s="41">
        <f>+LOOKUP($A209,'S-Septiembre'!$A$2:$A$1993,'S-Septiembre'!$C$2:$C$1993)</f>
        <v>0</v>
      </c>
      <c r="M209" s="41">
        <f>+LOOKUP($A209,'S-octubre'!$A$2:$A$1992,'S-octubre'!$C$2:$C$1992)</f>
        <v>0</v>
      </c>
      <c r="N209" s="41">
        <f>+LOOKUP($A209,'S-Noviembre'!$A$2:$A$1992,'S-Noviembre'!$C$2:$C$1992)</f>
        <v>0</v>
      </c>
      <c r="O209" s="41">
        <f>+LOOKUP($A209,'S-Diciembre'!$A$2:$A$1992,'S-Diciembre'!$C$2:$C$1992)</f>
        <v>0</v>
      </c>
    </row>
    <row r="210" spans="1:15" ht="15.75" hidden="1" x14ac:dyDescent="0.25">
      <c r="A210" s="163" t="s">
        <v>1613</v>
      </c>
      <c r="B210" s="164" t="s">
        <v>1614</v>
      </c>
      <c r="C210" s="41">
        <f t="shared" si="3"/>
        <v>0</v>
      </c>
      <c r="D210" s="41">
        <f>+LOOKUP($A210,'S-Enero'!$A$2:$A$1993,'S-Enero'!$C$2:$C$1993)</f>
        <v>0</v>
      </c>
      <c r="E210" s="41">
        <f>+LOOKUP($A210,'S-Febrero'!$A$2:$A$1993,'S-Febrero'!$C$2:$C$1993)</f>
        <v>0</v>
      </c>
      <c r="F210" s="41">
        <f>+LOOKUP($A210,'S-Marzo'!$A$2:$A$1993,'S-Marzo'!$C$2:$C$1993)</f>
        <v>0</v>
      </c>
      <c r="G210" s="41">
        <f>+LOOKUP($A210,'S-Abril'!$A$2:$A$1993,'S-Abril'!$C$2:$C$1993)</f>
        <v>0</v>
      </c>
      <c r="H210" s="41">
        <f>+LOOKUP($A210,'S-Mayo'!$A$2:$A$1993,'S-Mayo'!$C$2:$C$1993)</f>
        <v>0</v>
      </c>
      <c r="I210" s="41">
        <f>+LOOKUP($A210,'S-Junio'!$A$2:$A$1993,'S-Junio'!$C$2:$C$1993)</f>
        <v>0</v>
      </c>
      <c r="J210" s="41">
        <f>+LOOKUP($A210,'S-Julio'!$A$2:$A$1993,'S-Julio'!$C$2:$C$1993)</f>
        <v>0</v>
      </c>
      <c r="K210" s="41">
        <f>+LOOKUP($A210,'S-Agosto'!$A$2:$A$1993,'S-Agosto'!$C$2:$C$1993)</f>
        <v>0</v>
      </c>
      <c r="L210" s="41">
        <f>+LOOKUP($A210,'S-Septiembre'!$A$2:$A$1993,'S-Septiembre'!$C$2:$C$1993)</f>
        <v>0</v>
      </c>
      <c r="M210" s="41">
        <f>+LOOKUP($A210,'S-octubre'!$A$2:$A$1992,'S-octubre'!$C$2:$C$1992)</f>
        <v>0</v>
      </c>
      <c r="N210" s="41">
        <f>+LOOKUP($A210,'S-Noviembre'!$A$2:$A$1992,'S-Noviembre'!$C$2:$C$1992)</f>
        <v>0</v>
      </c>
      <c r="O210" s="41">
        <f>+LOOKUP($A210,'S-Diciembre'!$A$2:$A$1992,'S-Diciembre'!$C$2:$C$1992)</f>
        <v>0</v>
      </c>
    </row>
    <row r="211" spans="1:15" ht="15.75" hidden="1" x14ac:dyDescent="0.25">
      <c r="A211" s="163" t="s">
        <v>1615</v>
      </c>
      <c r="B211" s="164" t="s">
        <v>1412</v>
      </c>
      <c r="C211" s="41">
        <f t="shared" si="3"/>
        <v>0</v>
      </c>
      <c r="D211" s="41">
        <f>+LOOKUP($A211,'S-Enero'!$A$2:$A$1993,'S-Enero'!$C$2:$C$1993)</f>
        <v>0</v>
      </c>
      <c r="E211" s="41">
        <f>+LOOKUP($A211,'S-Febrero'!$A$2:$A$1993,'S-Febrero'!$C$2:$C$1993)</f>
        <v>0</v>
      </c>
      <c r="F211" s="41">
        <f>+LOOKUP($A211,'S-Marzo'!$A$2:$A$1993,'S-Marzo'!$C$2:$C$1993)</f>
        <v>0</v>
      </c>
      <c r="G211" s="41">
        <f>+LOOKUP($A211,'S-Abril'!$A$2:$A$1993,'S-Abril'!$C$2:$C$1993)</f>
        <v>0</v>
      </c>
      <c r="H211" s="41">
        <f>+LOOKUP($A211,'S-Mayo'!$A$2:$A$1993,'S-Mayo'!$C$2:$C$1993)</f>
        <v>0</v>
      </c>
      <c r="I211" s="41">
        <f>+LOOKUP($A211,'S-Junio'!$A$2:$A$1993,'S-Junio'!$C$2:$C$1993)</f>
        <v>0</v>
      </c>
      <c r="J211" s="41">
        <f>+LOOKUP($A211,'S-Julio'!$A$2:$A$1993,'S-Julio'!$C$2:$C$1993)</f>
        <v>0</v>
      </c>
      <c r="K211" s="41">
        <f>+LOOKUP($A211,'S-Agosto'!$A$2:$A$1993,'S-Agosto'!$C$2:$C$1993)</f>
        <v>0</v>
      </c>
      <c r="L211" s="41">
        <f>+LOOKUP($A211,'S-Septiembre'!$A$2:$A$1993,'S-Septiembre'!$C$2:$C$1993)</f>
        <v>0</v>
      </c>
      <c r="M211" s="41">
        <f>+LOOKUP($A211,'S-octubre'!$A$2:$A$1992,'S-octubre'!$C$2:$C$1992)</f>
        <v>0</v>
      </c>
      <c r="N211" s="41">
        <f>+LOOKUP($A211,'S-Noviembre'!$A$2:$A$1992,'S-Noviembre'!$C$2:$C$1992)</f>
        <v>0</v>
      </c>
      <c r="O211" s="41">
        <f>+LOOKUP($A211,'S-Diciembre'!$A$2:$A$1992,'S-Diciembre'!$C$2:$C$1992)</f>
        <v>0</v>
      </c>
    </row>
    <row r="212" spans="1:15" ht="15.75" hidden="1" x14ac:dyDescent="0.25">
      <c r="A212" s="163" t="s">
        <v>1616</v>
      </c>
      <c r="B212" s="164" t="s">
        <v>1617</v>
      </c>
      <c r="C212" s="41">
        <f t="shared" si="3"/>
        <v>0</v>
      </c>
      <c r="D212" s="41">
        <f>+LOOKUP($A212,'S-Enero'!$A$2:$A$1993,'S-Enero'!$C$2:$C$1993)</f>
        <v>0</v>
      </c>
      <c r="E212" s="41">
        <f>+LOOKUP($A212,'S-Febrero'!$A$2:$A$1993,'S-Febrero'!$C$2:$C$1993)</f>
        <v>0</v>
      </c>
      <c r="F212" s="41">
        <f>+LOOKUP($A212,'S-Marzo'!$A$2:$A$1993,'S-Marzo'!$C$2:$C$1993)</f>
        <v>0</v>
      </c>
      <c r="G212" s="41">
        <f>+LOOKUP($A212,'S-Abril'!$A$2:$A$1993,'S-Abril'!$C$2:$C$1993)</f>
        <v>0</v>
      </c>
      <c r="H212" s="41">
        <f>+LOOKUP($A212,'S-Mayo'!$A$2:$A$1993,'S-Mayo'!$C$2:$C$1993)</f>
        <v>0</v>
      </c>
      <c r="I212" s="41">
        <f>+LOOKUP($A212,'S-Junio'!$A$2:$A$1993,'S-Junio'!$C$2:$C$1993)</f>
        <v>0</v>
      </c>
      <c r="J212" s="41">
        <f>+LOOKUP($A212,'S-Julio'!$A$2:$A$1993,'S-Julio'!$C$2:$C$1993)</f>
        <v>0</v>
      </c>
      <c r="K212" s="41">
        <f>+LOOKUP($A212,'S-Agosto'!$A$2:$A$1993,'S-Agosto'!$C$2:$C$1993)</f>
        <v>0</v>
      </c>
      <c r="L212" s="41">
        <f>+LOOKUP($A212,'S-Septiembre'!$A$2:$A$1993,'S-Septiembre'!$C$2:$C$1993)</f>
        <v>0</v>
      </c>
      <c r="M212" s="41">
        <f>+LOOKUP($A212,'S-octubre'!$A$2:$A$1992,'S-octubre'!$C$2:$C$1992)</f>
        <v>0</v>
      </c>
      <c r="N212" s="41">
        <f>+LOOKUP($A212,'S-Noviembre'!$A$2:$A$1992,'S-Noviembre'!$C$2:$C$1992)</f>
        <v>0</v>
      </c>
      <c r="O212" s="41">
        <f>+LOOKUP($A212,'S-Diciembre'!$A$2:$A$1992,'S-Diciembre'!$C$2:$C$1992)</f>
        <v>0</v>
      </c>
    </row>
    <row r="213" spans="1:15" ht="15.75" hidden="1" x14ac:dyDescent="0.25">
      <c r="A213" s="163" t="s">
        <v>1618</v>
      </c>
      <c r="B213" s="164" t="s">
        <v>1410</v>
      </c>
      <c r="C213" s="41">
        <f t="shared" si="3"/>
        <v>0</v>
      </c>
      <c r="D213" s="41">
        <f>+LOOKUP($A213,'S-Enero'!$A$2:$A$1993,'S-Enero'!$C$2:$C$1993)</f>
        <v>0</v>
      </c>
      <c r="E213" s="41">
        <f>+LOOKUP($A213,'S-Febrero'!$A$2:$A$1993,'S-Febrero'!$C$2:$C$1993)</f>
        <v>0</v>
      </c>
      <c r="F213" s="41">
        <f>+LOOKUP($A213,'S-Marzo'!$A$2:$A$1993,'S-Marzo'!$C$2:$C$1993)</f>
        <v>0</v>
      </c>
      <c r="G213" s="41">
        <f>+LOOKUP($A213,'S-Abril'!$A$2:$A$1993,'S-Abril'!$C$2:$C$1993)</f>
        <v>0</v>
      </c>
      <c r="H213" s="41">
        <f>+LOOKUP($A213,'S-Mayo'!$A$2:$A$1993,'S-Mayo'!$C$2:$C$1993)</f>
        <v>0</v>
      </c>
      <c r="I213" s="41">
        <f>+LOOKUP($A213,'S-Junio'!$A$2:$A$1993,'S-Junio'!$C$2:$C$1993)</f>
        <v>0</v>
      </c>
      <c r="J213" s="41">
        <f>+LOOKUP($A213,'S-Julio'!$A$2:$A$1993,'S-Julio'!$C$2:$C$1993)</f>
        <v>0</v>
      </c>
      <c r="K213" s="41">
        <f>+LOOKUP($A213,'S-Agosto'!$A$2:$A$1993,'S-Agosto'!$C$2:$C$1993)</f>
        <v>0</v>
      </c>
      <c r="L213" s="41">
        <f>+LOOKUP($A213,'S-Septiembre'!$A$2:$A$1993,'S-Septiembre'!$C$2:$C$1993)</f>
        <v>0</v>
      </c>
      <c r="M213" s="41">
        <f>+LOOKUP($A213,'S-octubre'!$A$2:$A$1992,'S-octubre'!$C$2:$C$1992)</f>
        <v>0</v>
      </c>
      <c r="N213" s="41">
        <f>+LOOKUP($A213,'S-Noviembre'!$A$2:$A$1992,'S-Noviembre'!$C$2:$C$1992)</f>
        <v>0</v>
      </c>
      <c r="O213" s="41">
        <f>+LOOKUP($A213,'S-Diciembre'!$A$2:$A$1992,'S-Diciembre'!$C$2:$C$1992)</f>
        <v>0</v>
      </c>
    </row>
    <row r="214" spans="1:15" ht="15.75" hidden="1" x14ac:dyDescent="0.25">
      <c r="A214" s="163" t="s">
        <v>1619</v>
      </c>
      <c r="B214" s="164" t="s">
        <v>1620</v>
      </c>
      <c r="C214" s="41">
        <f t="shared" si="3"/>
        <v>0</v>
      </c>
      <c r="D214" s="41">
        <f>+LOOKUP($A214,'S-Enero'!$A$2:$A$1993,'S-Enero'!$C$2:$C$1993)</f>
        <v>0</v>
      </c>
      <c r="E214" s="41">
        <f>+LOOKUP($A214,'S-Febrero'!$A$2:$A$1993,'S-Febrero'!$C$2:$C$1993)</f>
        <v>0</v>
      </c>
      <c r="F214" s="41">
        <f>+LOOKUP($A214,'S-Marzo'!$A$2:$A$1993,'S-Marzo'!$C$2:$C$1993)</f>
        <v>0</v>
      </c>
      <c r="G214" s="41">
        <f>+LOOKUP($A214,'S-Abril'!$A$2:$A$1993,'S-Abril'!$C$2:$C$1993)</f>
        <v>0</v>
      </c>
      <c r="H214" s="41">
        <f>+LOOKUP($A214,'S-Mayo'!$A$2:$A$1993,'S-Mayo'!$C$2:$C$1993)</f>
        <v>0</v>
      </c>
      <c r="I214" s="41">
        <f>+LOOKUP($A214,'S-Junio'!$A$2:$A$1993,'S-Junio'!$C$2:$C$1993)</f>
        <v>0</v>
      </c>
      <c r="J214" s="41">
        <f>+LOOKUP($A214,'S-Julio'!$A$2:$A$1993,'S-Julio'!$C$2:$C$1993)</f>
        <v>0</v>
      </c>
      <c r="K214" s="41">
        <f>+LOOKUP($A214,'S-Agosto'!$A$2:$A$1993,'S-Agosto'!$C$2:$C$1993)</f>
        <v>0</v>
      </c>
      <c r="L214" s="41">
        <f>+LOOKUP($A214,'S-Septiembre'!$A$2:$A$1993,'S-Septiembre'!$C$2:$C$1993)</f>
        <v>0</v>
      </c>
      <c r="M214" s="41">
        <f>+LOOKUP($A214,'S-octubre'!$A$2:$A$1992,'S-octubre'!$C$2:$C$1992)</f>
        <v>0</v>
      </c>
      <c r="N214" s="41">
        <f>+LOOKUP($A214,'S-Noviembre'!$A$2:$A$1992,'S-Noviembre'!$C$2:$C$1992)</f>
        <v>0</v>
      </c>
      <c r="O214" s="41">
        <f>+LOOKUP($A214,'S-Diciembre'!$A$2:$A$1992,'S-Diciembre'!$C$2:$C$1992)</f>
        <v>0</v>
      </c>
    </row>
    <row r="215" spans="1:15" ht="15.75" hidden="1" x14ac:dyDescent="0.25">
      <c r="A215" s="163" t="s">
        <v>1621</v>
      </c>
      <c r="B215" s="164" t="s">
        <v>1622</v>
      </c>
      <c r="C215" s="41">
        <f t="shared" si="3"/>
        <v>0</v>
      </c>
      <c r="D215" s="41">
        <f>+LOOKUP($A215,'S-Enero'!$A$2:$A$1993,'S-Enero'!$C$2:$C$1993)</f>
        <v>0</v>
      </c>
      <c r="E215" s="41">
        <f>+LOOKUP($A215,'S-Febrero'!$A$2:$A$1993,'S-Febrero'!$C$2:$C$1993)</f>
        <v>0</v>
      </c>
      <c r="F215" s="41">
        <f>+LOOKUP($A215,'S-Marzo'!$A$2:$A$1993,'S-Marzo'!$C$2:$C$1993)</f>
        <v>0</v>
      </c>
      <c r="G215" s="41">
        <f>+LOOKUP($A215,'S-Abril'!$A$2:$A$1993,'S-Abril'!$C$2:$C$1993)</f>
        <v>0</v>
      </c>
      <c r="H215" s="41">
        <f>+LOOKUP($A215,'S-Mayo'!$A$2:$A$1993,'S-Mayo'!$C$2:$C$1993)</f>
        <v>0</v>
      </c>
      <c r="I215" s="41">
        <f>+LOOKUP($A215,'S-Junio'!$A$2:$A$1993,'S-Junio'!$C$2:$C$1993)</f>
        <v>0</v>
      </c>
      <c r="J215" s="41">
        <f>+LOOKUP($A215,'S-Julio'!$A$2:$A$1993,'S-Julio'!$C$2:$C$1993)</f>
        <v>0</v>
      </c>
      <c r="K215" s="41">
        <f>+LOOKUP($A215,'S-Agosto'!$A$2:$A$1993,'S-Agosto'!$C$2:$C$1993)</f>
        <v>0</v>
      </c>
      <c r="L215" s="41">
        <f>+LOOKUP($A215,'S-Septiembre'!$A$2:$A$1993,'S-Septiembre'!$C$2:$C$1993)</f>
        <v>0</v>
      </c>
      <c r="M215" s="41">
        <f>+LOOKUP($A215,'S-octubre'!$A$2:$A$1992,'S-octubre'!$C$2:$C$1992)</f>
        <v>0</v>
      </c>
      <c r="N215" s="41">
        <f>+LOOKUP($A215,'S-Noviembre'!$A$2:$A$1992,'S-Noviembre'!$C$2:$C$1992)</f>
        <v>0</v>
      </c>
      <c r="O215" s="41">
        <f>+LOOKUP($A215,'S-Diciembre'!$A$2:$A$1992,'S-Diciembre'!$C$2:$C$1992)</f>
        <v>0</v>
      </c>
    </row>
    <row r="216" spans="1:15" ht="15.75" hidden="1" x14ac:dyDescent="0.25">
      <c r="A216" s="163" t="s">
        <v>1623</v>
      </c>
      <c r="B216" s="164" t="s">
        <v>1624</v>
      </c>
      <c r="C216" s="41">
        <f t="shared" si="3"/>
        <v>0</v>
      </c>
      <c r="D216" s="41">
        <f>+LOOKUP($A216,'S-Enero'!$A$2:$A$1993,'S-Enero'!$C$2:$C$1993)</f>
        <v>0</v>
      </c>
      <c r="E216" s="41">
        <f>+LOOKUP($A216,'S-Febrero'!$A$2:$A$1993,'S-Febrero'!$C$2:$C$1993)</f>
        <v>0</v>
      </c>
      <c r="F216" s="41">
        <f>+LOOKUP($A216,'S-Marzo'!$A$2:$A$1993,'S-Marzo'!$C$2:$C$1993)</f>
        <v>0</v>
      </c>
      <c r="G216" s="41">
        <f>+LOOKUP($A216,'S-Abril'!$A$2:$A$1993,'S-Abril'!$C$2:$C$1993)</f>
        <v>0</v>
      </c>
      <c r="H216" s="41">
        <f>+LOOKUP($A216,'S-Mayo'!$A$2:$A$1993,'S-Mayo'!$C$2:$C$1993)</f>
        <v>0</v>
      </c>
      <c r="I216" s="41">
        <f>+LOOKUP($A216,'S-Junio'!$A$2:$A$1993,'S-Junio'!$C$2:$C$1993)</f>
        <v>0</v>
      </c>
      <c r="J216" s="41">
        <f>+LOOKUP($A216,'S-Julio'!$A$2:$A$1993,'S-Julio'!$C$2:$C$1993)</f>
        <v>0</v>
      </c>
      <c r="K216" s="41">
        <f>+LOOKUP($A216,'S-Agosto'!$A$2:$A$1993,'S-Agosto'!$C$2:$C$1993)</f>
        <v>0</v>
      </c>
      <c r="L216" s="41">
        <f>+LOOKUP($A216,'S-Septiembre'!$A$2:$A$1993,'S-Septiembre'!$C$2:$C$1993)</f>
        <v>0</v>
      </c>
      <c r="M216" s="41">
        <f>+LOOKUP($A216,'S-octubre'!$A$2:$A$1992,'S-octubre'!$C$2:$C$1992)</f>
        <v>0</v>
      </c>
      <c r="N216" s="41">
        <f>+LOOKUP($A216,'S-Noviembre'!$A$2:$A$1992,'S-Noviembre'!$C$2:$C$1992)</f>
        <v>0</v>
      </c>
      <c r="O216" s="41">
        <f>+LOOKUP($A216,'S-Diciembre'!$A$2:$A$1992,'S-Diciembre'!$C$2:$C$1992)</f>
        <v>0</v>
      </c>
    </row>
    <row r="217" spans="1:15" ht="15.75" hidden="1" x14ac:dyDescent="0.25">
      <c r="A217" s="163" t="s">
        <v>1625</v>
      </c>
      <c r="B217" s="166" t="s">
        <v>1626</v>
      </c>
      <c r="C217" s="41">
        <f t="shared" si="3"/>
        <v>3</v>
      </c>
      <c r="D217" s="41">
        <f>+LOOKUP($A217,'S-Enero'!$A$2:$A$1993,'S-Enero'!$C$2:$C$1993)</f>
        <v>0</v>
      </c>
      <c r="E217" s="41">
        <f>+LOOKUP($A217,'S-Febrero'!$A$2:$A$1993,'S-Febrero'!$C$2:$C$1993)</f>
        <v>3</v>
      </c>
      <c r="F217" s="41">
        <f>+LOOKUP($A217,'S-Marzo'!$A$2:$A$1993,'S-Marzo'!$C$2:$C$1993)</f>
        <v>0</v>
      </c>
      <c r="G217" s="41">
        <f>+LOOKUP($A217,'S-Abril'!$A$2:$A$1993,'S-Abril'!$C$2:$C$1993)</f>
        <v>0</v>
      </c>
      <c r="H217" s="41">
        <f>+LOOKUP($A217,'S-Mayo'!$A$2:$A$1993,'S-Mayo'!$C$2:$C$1993)</f>
        <v>0</v>
      </c>
      <c r="I217" s="41">
        <f>+LOOKUP($A217,'S-Junio'!$A$2:$A$1993,'S-Junio'!$C$2:$C$1993)</f>
        <v>0</v>
      </c>
      <c r="J217" s="41">
        <f>+LOOKUP($A217,'S-Julio'!$A$2:$A$1993,'S-Julio'!$C$2:$C$1993)</f>
        <v>0</v>
      </c>
      <c r="K217" s="41">
        <f>+LOOKUP($A217,'S-Agosto'!$A$2:$A$1993,'S-Agosto'!$C$2:$C$1993)</f>
        <v>0</v>
      </c>
      <c r="L217" s="41">
        <f>+LOOKUP($A217,'S-Septiembre'!$A$2:$A$1993,'S-Septiembre'!$C$2:$C$1993)</f>
        <v>0</v>
      </c>
      <c r="M217" s="41">
        <f>+LOOKUP($A217,'S-octubre'!$A$2:$A$1992,'S-octubre'!$C$2:$C$1992)</f>
        <v>0</v>
      </c>
      <c r="N217" s="41">
        <f>+LOOKUP($A217,'S-Noviembre'!$A$2:$A$1992,'S-Noviembre'!$C$2:$C$1992)</f>
        <v>0</v>
      </c>
      <c r="O217" s="41">
        <f>+LOOKUP($A217,'S-Diciembre'!$A$2:$A$1992,'S-Diciembre'!$C$2:$C$1992)</f>
        <v>0</v>
      </c>
    </row>
    <row r="218" spans="1:15" ht="15.75" hidden="1" x14ac:dyDescent="0.25">
      <c r="A218" s="163" t="s">
        <v>1627</v>
      </c>
      <c r="B218" s="164" t="s">
        <v>1628</v>
      </c>
      <c r="C218" s="41">
        <f t="shared" si="3"/>
        <v>0</v>
      </c>
      <c r="D218" s="41">
        <f>+LOOKUP($A218,'S-Enero'!$A$2:$A$1993,'S-Enero'!$C$2:$C$1993)</f>
        <v>0</v>
      </c>
      <c r="E218" s="41">
        <f>+LOOKUP($A218,'S-Febrero'!$A$2:$A$1993,'S-Febrero'!$C$2:$C$1993)</f>
        <v>0</v>
      </c>
      <c r="F218" s="41">
        <f>+LOOKUP($A218,'S-Marzo'!$A$2:$A$1993,'S-Marzo'!$C$2:$C$1993)</f>
        <v>0</v>
      </c>
      <c r="G218" s="41">
        <f>+LOOKUP($A218,'S-Abril'!$A$2:$A$1993,'S-Abril'!$C$2:$C$1993)</f>
        <v>0</v>
      </c>
      <c r="H218" s="41">
        <f>+LOOKUP($A218,'S-Mayo'!$A$2:$A$1993,'S-Mayo'!$C$2:$C$1993)</f>
        <v>0</v>
      </c>
      <c r="I218" s="41">
        <f>+LOOKUP($A218,'S-Junio'!$A$2:$A$1993,'S-Junio'!$C$2:$C$1993)</f>
        <v>0</v>
      </c>
      <c r="J218" s="41">
        <f>+LOOKUP($A218,'S-Julio'!$A$2:$A$1993,'S-Julio'!$C$2:$C$1993)</f>
        <v>0</v>
      </c>
      <c r="K218" s="41">
        <f>+LOOKUP($A218,'S-Agosto'!$A$2:$A$1993,'S-Agosto'!$C$2:$C$1993)</f>
        <v>0</v>
      </c>
      <c r="L218" s="41">
        <f>+LOOKUP($A218,'S-Septiembre'!$A$2:$A$1993,'S-Septiembre'!$C$2:$C$1993)</f>
        <v>0</v>
      </c>
      <c r="M218" s="41">
        <f>+LOOKUP($A218,'S-octubre'!$A$2:$A$1992,'S-octubre'!$C$2:$C$1992)</f>
        <v>0</v>
      </c>
      <c r="N218" s="41">
        <f>+LOOKUP($A218,'S-Noviembre'!$A$2:$A$1992,'S-Noviembre'!$C$2:$C$1992)</f>
        <v>0</v>
      </c>
      <c r="O218" s="41">
        <f>+LOOKUP($A218,'S-Diciembre'!$A$2:$A$1992,'S-Diciembre'!$C$2:$C$1992)</f>
        <v>0</v>
      </c>
    </row>
    <row r="219" spans="1:15" ht="15.75" hidden="1" x14ac:dyDescent="0.25">
      <c r="A219" s="163" t="s">
        <v>1629</v>
      </c>
      <c r="B219" s="164" t="s">
        <v>1630</v>
      </c>
      <c r="C219" s="41">
        <f t="shared" si="3"/>
        <v>0</v>
      </c>
      <c r="D219" s="41">
        <f>+LOOKUP($A219,'S-Enero'!$A$2:$A$1993,'S-Enero'!$C$2:$C$1993)</f>
        <v>0</v>
      </c>
      <c r="E219" s="41">
        <f>+LOOKUP($A219,'S-Febrero'!$A$2:$A$1993,'S-Febrero'!$C$2:$C$1993)</f>
        <v>0</v>
      </c>
      <c r="F219" s="41">
        <f>+LOOKUP($A219,'S-Marzo'!$A$2:$A$1993,'S-Marzo'!$C$2:$C$1993)</f>
        <v>0</v>
      </c>
      <c r="G219" s="41">
        <f>+LOOKUP($A219,'S-Abril'!$A$2:$A$1993,'S-Abril'!$C$2:$C$1993)</f>
        <v>0</v>
      </c>
      <c r="H219" s="41">
        <f>+LOOKUP($A219,'S-Mayo'!$A$2:$A$1993,'S-Mayo'!$C$2:$C$1993)</f>
        <v>0</v>
      </c>
      <c r="I219" s="41">
        <f>+LOOKUP($A219,'S-Junio'!$A$2:$A$1993,'S-Junio'!$C$2:$C$1993)</f>
        <v>0</v>
      </c>
      <c r="J219" s="41">
        <f>+LOOKUP($A219,'S-Julio'!$A$2:$A$1993,'S-Julio'!$C$2:$C$1993)</f>
        <v>0</v>
      </c>
      <c r="K219" s="41">
        <f>+LOOKUP($A219,'S-Agosto'!$A$2:$A$1993,'S-Agosto'!$C$2:$C$1993)</f>
        <v>0</v>
      </c>
      <c r="L219" s="41">
        <f>+LOOKUP($A219,'S-Septiembre'!$A$2:$A$1993,'S-Septiembre'!$C$2:$C$1993)</f>
        <v>0</v>
      </c>
      <c r="M219" s="41">
        <f>+LOOKUP($A219,'S-octubre'!$A$2:$A$1992,'S-octubre'!$C$2:$C$1992)</f>
        <v>0</v>
      </c>
      <c r="N219" s="41">
        <f>+LOOKUP($A219,'S-Noviembre'!$A$2:$A$1992,'S-Noviembre'!$C$2:$C$1992)</f>
        <v>0</v>
      </c>
      <c r="O219" s="41">
        <f>+LOOKUP($A219,'S-Diciembre'!$A$2:$A$1992,'S-Diciembre'!$C$2:$C$1992)</f>
        <v>0</v>
      </c>
    </row>
    <row r="220" spans="1:15" ht="15.75" hidden="1" x14ac:dyDescent="0.25">
      <c r="A220" s="163" t="s">
        <v>1631</v>
      </c>
      <c r="B220" s="164" t="s">
        <v>1632</v>
      </c>
      <c r="C220" s="41">
        <f t="shared" si="3"/>
        <v>0</v>
      </c>
      <c r="D220" s="41">
        <f>+LOOKUP($A220,'S-Enero'!$A$2:$A$1993,'S-Enero'!$C$2:$C$1993)</f>
        <v>0</v>
      </c>
      <c r="E220" s="41">
        <f>+LOOKUP($A220,'S-Febrero'!$A$2:$A$1993,'S-Febrero'!$C$2:$C$1993)</f>
        <v>0</v>
      </c>
      <c r="F220" s="41">
        <f>+LOOKUP($A220,'S-Marzo'!$A$2:$A$1993,'S-Marzo'!$C$2:$C$1993)</f>
        <v>0</v>
      </c>
      <c r="G220" s="41">
        <f>+LOOKUP($A220,'S-Abril'!$A$2:$A$1993,'S-Abril'!$C$2:$C$1993)</f>
        <v>0</v>
      </c>
      <c r="H220" s="41">
        <f>+LOOKUP($A220,'S-Mayo'!$A$2:$A$1993,'S-Mayo'!$C$2:$C$1993)</f>
        <v>0</v>
      </c>
      <c r="I220" s="41">
        <f>+LOOKUP($A220,'S-Junio'!$A$2:$A$1993,'S-Junio'!$C$2:$C$1993)</f>
        <v>0</v>
      </c>
      <c r="J220" s="41">
        <f>+LOOKUP($A220,'S-Julio'!$A$2:$A$1993,'S-Julio'!$C$2:$C$1993)</f>
        <v>0</v>
      </c>
      <c r="K220" s="41">
        <f>+LOOKUP($A220,'S-Agosto'!$A$2:$A$1993,'S-Agosto'!$C$2:$C$1993)</f>
        <v>0</v>
      </c>
      <c r="L220" s="41">
        <f>+LOOKUP($A220,'S-Septiembre'!$A$2:$A$1993,'S-Septiembre'!$C$2:$C$1993)</f>
        <v>0</v>
      </c>
      <c r="M220" s="41">
        <f>+LOOKUP($A220,'S-octubre'!$A$2:$A$1992,'S-octubre'!$C$2:$C$1992)</f>
        <v>0</v>
      </c>
      <c r="N220" s="41">
        <f>+LOOKUP($A220,'S-Noviembre'!$A$2:$A$1992,'S-Noviembre'!$C$2:$C$1992)</f>
        <v>0</v>
      </c>
      <c r="O220" s="41">
        <f>+LOOKUP($A220,'S-Diciembre'!$A$2:$A$1992,'S-Diciembre'!$C$2:$C$1992)</f>
        <v>0</v>
      </c>
    </row>
    <row r="221" spans="1:15" ht="15.75" hidden="1" x14ac:dyDescent="0.25">
      <c r="A221" s="163" t="s">
        <v>1633</v>
      </c>
      <c r="B221" s="164" t="s">
        <v>1634</v>
      </c>
      <c r="C221" s="41">
        <f t="shared" si="3"/>
        <v>150</v>
      </c>
      <c r="D221" s="41">
        <f>+LOOKUP($A221,'S-Enero'!$A$2:$A$1993,'S-Enero'!$C$2:$C$1993)</f>
        <v>150</v>
      </c>
      <c r="E221" s="41">
        <f>+LOOKUP($A221,'S-Febrero'!$A$2:$A$1993,'S-Febrero'!$C$2:$C$1993)</f>
        <v>0</v>
      </c>
      <c r="F221" s="41">
        <f>+LOOKUP($A221,'S-Marzo'!$A$2:$A$1993,'S-Marzo'!$C$2:$C$1993)</f>
        <v>0</v>
      </c>
      <c r="G221" s="41">
        <f>+LOOKUP($A221,'S-Abril'!$A$2:$A$1993,'S-Abril'!$C$2:$C$1993)</f>
        <v>0</v>
      </c>
      <c r="H221" s="41">
        <f>+LOOKUP($A221,'S-Mayo'!$A$2:$A$1993,'S-Mayo'!$C$2:$C$1993)</f>
        <v>0</v>
      </c>
      <c r="I221" s="41">
        <f>+LOOKUP($A221,'S-Junio'!$A$2:$A$1993,'S-Junio'!$C$2:$C$1993)</f>
        <v>0</v>
      </c>
      <c r="J221" s="41">
        <f>+LOOKUP($A221,'S-Julio'!$A$2:$A$1993,'S-Julio'!$C$2:$C$1993)</f>
        <v>0</v>
      </c>
      <c r="K221" s="41">
        <f>+LOOKUP($A221,'S-Agosto'!$A$2:$A$1993,'S-Agosto'!$C$2:$C$1993)</f>
        <v>0</v>
      </c>
      <c r="L221" s="41">
        <f>+LOOKUP($A221,'S-Septiembre'!$A$2:$A$1993,'S-Septiembre'!$C$2:$C$1993)</f>
        <v>0</v>
      </c>
      <c r="M221" s="41">
        <f>+LOOKUP($A221,'S-octubre'!$A$2:$A$1992,'S-octubre'!$C$2:$C$1992)</f>
        <v>0</v>
      </c>
      <c r="N221" s="41">
        <f>+LOOKUP($A221,'S-Noviembre'!$A$2:$A$1992,'S-Noviembre'!$C$2:$C$1992)</f>
        <v>0</v>
      </c>
      <c r="O221" s="41">
        <f>+LOOKUP($A221,'S-Diciembre'!$A$2:$A$1992,'S-Diciembre'!$C$2:$C$1992)</f>
        <v>0</v>
      </c>
    </row>
    <row r="222" spans="1:15" ht="15.75" hidden="1" x14ac:dyDescent="0.25">
      <c r="A222" s="163" t="s">
        <v>2122</v>
      </c>
      <c r="B222" s="164" t="s">
        <v>2123</v>
      </c>
      <c r="C222" s="41">
        <f t="shared" si="3"/>
        <v>0</v>
      </c>
      <c r="D222" s="41">
        <f>+LOOKUP($A222,'S-Enero'!$A$2:$A$1993,'S-Enero'!$C$2:$C$1993)</f>
        <v>0</v>
      </c>
      <c r="E222" s="41">
        <f>+LOOKUP($A222,'S-Febrero'!$A$2:$A$1993,'S-Febrero'!$C$2:$C$1993)</f>
        <v>0</v>
      </c>
      <c r="F222" s="41">
        <f>+LOOKUP($A222,'S-Marzo'!$A$2:$A$1993,'S-Marzo'!$C$2:$C$1993)</f>
        <v>0</v>
      </c>
      <c r="G222" s="41">
        <f>+LOOKUP($A222,'S-Abril'!$A$2:$A$1993,'S-Abril'!$C$2:$C$1993)</f>
        <v>0</v>
      </c>
      <c r="H222" s="41">
        <f>+LOOKUP($A222,'S-Mayo'!$A$2:$A$1993,'S-Mayo'!$C$2:$C$1993)</f>
        <v>0</v>
      </c>
      <c r="I222" s="41">
        <f>+LOOKUP($A222,'S-Junio'!$A$2:$A$1993,'S-Junio'!$C$2:$C$1993)</f>
        <v>0</v>
      </c>
      <c r="J222" s="41">
        <f>+LOOKUP($A222,'S-Julio'!$A$2:$A$1993,'S-Julio'!$C$2:$C$1993)</f>
        <v>0</v>
      </c>
      <c r="K222" s="41">
        <f>+LOOKUP($A222,'S-Agosto'!$A$2:$A$1993,'S-Agosto'!$C$2:$C$1993)</f>
        <v>0</v>
      </c>
      <c r="L222" s="41">
        <f>+LOOKUP($A222,'S-Septiembre'!$A$2:$A$1993,'S-Septiembre'!$C$2:$C$1993)</f>
        <v>0</v>
      </c>
      <c r="M222" s="41">
        <f>+LOOKUP($A222,'S-octubre'!$A$2:$A$1992,'S-octubre'!$C$2:$C$1992)</f>
        <v>0</v>
      </c>
      <c r="N222" s="41">
        <f>+LOOKUP($A222,'S-Noviembre'!$A$2:$A$1992,'S-Noviembre'!$C$2:$C$1992)</f>
        <v>0</v>
      </c>
      <c r="O222" s="41">
        <f>+LOOKUP($A222,'S-Diciembre'!$A$2:$A$1992,'S-Diciembre'!$C$2:$C$1992)</f>
        <v>0</v>
      </c>
    </row>
    <row r="223" spans="1:15" ht="15.75" hidden="1" x14ac:dyDescent="0.25">
      <c r="A223" s="163" t="s">
        <v>1635</v>
      </c>
      <c r="B223" s="166" t="s">
        <v>1636</v>
      </c>
      <c r="C223" s="41">
        <f t="shared" si="3"/>
        <v>0</v>
      </c>
      <c r="D223" s="41">
        <f>+LOOKUP($A223,'S-Enero'!$A$2:$A$1993,'S-Enero'!$C$2:$C$1993)</f>
        <v>0</v>
      </c>
      <c r="E223" s="41">
        <f>+LOOKUP($A223,'S-Febrero'!$A$2:$A$1993,'S-Febrero'!$C$2:$C$1993)</f>
        <v>0</v>
      </c>
      <c r="F223" s="41">
        <f>+LOOKUP($A223,'S-Marzo'!$A$2:$A$1993,'S-Marzo'!$C$2:$C$1993)</f>
        <v>0</v>
      </c>
      <c r="G223" s="41">
        <f>+LOOKUP($A223,'S-Abril'!$A$2:$A$1993,'S-Abril'!$C$2:$C$1993)</f>
        <v>0</v>
      </c>
      <c r="H223" s="41">
        <f>+LOOKUP($A223,'S-Mayo'!$A$2:$A$1993,'S-Mayo'!$C$2:$C$1993)</f>
        <v>0</v>
      </c>
      <c r="I223" s="41">
        <f>+LOOKUP($A223,'S-Junio'!$A$2:$A$1993,'S-Junio'!$C$2:$C$1993)</f>
        <v>0</v>
      </c>
      <c r="J223" s="41">
        <f>+LOOKUP($A223,'S-Julio'!$A$2:$A$1993,'S-Julio'!$C$2:$C$1993)</f>
        <v>0</v>
      </c>
      <c r="K223" s="41">
        <f>+LOOKUP($A223,'S-Agosto'!$A$2:$A$1993,'S-Agosto'!$C$2:$C$1993)</f>
        <v>0</v>
      </c>
      <c r="L223" s="41">
        <f>+LOOKUP($A223,'S-Septiembre'!$A$2:$A$1993,'S-Septiembre'!$C$2:$C$1993)</f>
        <v>0</v>
      </c>
      <c r="M223" s="41">
        <f>+LOOKUP($A223,'S-octubre'!$A$2:$A$1992,'S-octubre'!$C$2:$C$1992)</f>
        <v>0</v>
      </c>
      <c r="N223" s="41">
        <f>+LOOKUP($A223,'S-Noviembre'!$A$2:$A$1992,'S-Noviembre'!$C$2:$C$1992)</f>
        <v>0</v>
      </c>
      <c r="O223" s="41">
        <f>+LOOKUP($A223,'S-Diciembre'!$A$2:$A$1992,'S-Diciembre'!$C$2:$C$1992)</f>
        <v>0</v>
      </c>
    </row>
    <row r="224" spans="1:15" ht="15.75" hidden="1" x14ac:dyDescent="0.25">
      <c r="A224" s="163" t="s">
        <v>1637</v>
      </c>
      <c r="B224" s="164" t="s">
        <v>1638</v>
      </c>
      <c r="C224" s="41">
        <f t="shared" si="3"/>
        <v>2</v>
      </c>
      <c r="D224" s="41">
        <f>+LOOKUP($A224,'S-Enero'!$A$2:$A$1993,'S-Enero'!$C$2:$C$1993)</f>
        <v>0</v>
      </c>
      <c r="E224" s="41">
        <f>+LOOKUP($A224,'S-Febrero'!$A$2:$A$1993,'S-Febrero'!$C$2:$C$1993)</f>
        <v>2</v>
      </c>
      <c r="F224" s="41">
        <f>+LOOKUP($A224,'S-Marzo'!$A$2:$A$1993,'S-Marzo'!$C$2:$C$1993)</f>
        <v>0</v>
      </c>
      <c r="G224" s="41">
        <f>+LOOKUP($A224,'S-Abril'!$A$2:$A$1993,'S-Abril'!$C$2:$C$1993)</f>
        <v>0</v>
      </c>
      <c r="H224" s="41">
        <f>+LOOKUP($A224,'S-Mayo'!$A$2:$A$1993,'S-Mayo'!$C$2:$C$1993)</f>
        <v>0</v>
      </c>
      <c r="I224" s="41">
        <f>+LOOKUP($A224,'S-Junio'!$A$2:$A$1993,'S-Junio'!$C$2:$C$1993)</f>
        <v>0</v>
      </c>
      <c r="J224" s="41">
        <f>+LOOKUP($A224,'S-Julio'!$A$2:$A$1993,'S-Julio'!$C$2:$C$1993)</f>
        <v>0</v>
      </c>
      <c r="K224" s="41">
        <f>+LOOKUP($A224,'S-Agosto'!$A$2:$A$1993,'S-Agosto'!$C$2:$C$1993)</f>
        <v>0</v>
      </c>
      <c r="L224" s="41">
        <f>+LOOKUP($A224,'S-Septiembre'!$A$2:$A$1993,'S-Septiembre'!$C$2:$C$1993)</f>
        <v>0</v>
      </c>
      <c r="M224" s="41">
        <f>+LOOKUP($A224,'S-octubre'!$A$2:$A$1992,'S-octubre'!$C$2:$C$1992)</f>
        <v>0</v>
      </c>
      <c r="N224" s="41">
        <f>+LOOKUP($A224,'S-Noviembre'!$A$2:$A$1992,'S-Noviembre'!$C$2:$C$1992)</f>
        <v>0</v>
      </c>
      <c r="O224" s="41">
        <f>+LOOKUP($A224,'S-Diciembre'!$A$2:$A$1992,'S-Diciembre'!$C$2:$C$1992)</f>
        <v>0</v>
      </c>
    </row>
    <row r="225" spans="1:15" ht="15.75" hidden="1" x14ac:dyDescent="0.25">
      <c r="A225" s="163" t="s">
        <v>1639</v>
      </c>
      <c r="B225" s="164" t="s">
        <v>1640</v>
      </c>
      <c r="C225" s="41">
        <f t="shared" si="3"/>
        <v>0</v>
      </c>
      <c r="D225" s="41">
        <f>+LOOKUP($A225,'S-Enero'!$A$2:$A$1993,'S-Enero'!$C$2:$C$1993)</f>
        <v>0</v>
      </c>
      <c r="E225" s="41">
        <f>+LOOKUP($A225,'S-Febrero'!$A$2:$A$1993,'S-Febrero'!$C$2:$C$1993)</f>
        <v>0</v>
      </c>
      <c r="F225" s="41">
        <f>+LOOKUP($A225,'S-Marzo'!$A$2:$A$1993,'S-Marzo'!$C$2:$C$1993)</f>
        <v>0</v>
      </c>
      <c r="G225" s="41">
        <f>+LOOKUP($A225,'S-Abril'!$A$2:$A$1993,'S-Abril'!$C$2:$C$1993)</f>
        <v>0</v>
      </c>
      <c r="H225" s="41">
        <f>+LOOKUP($A225,'S-Mayo'!$A$2:$A$1993,'S-Mayo'!$C$2:$C$1993)</f>
        <v>0</v>
      </c>
      <c r="I225" s="41">
        <f>+LOOKUP($A225,'S-Junio'!$A$2:$A$1993,'S-Junio'!$C$2:$C$1993)</f>
        <v>0</v>
      </c>
      <c r="J225" s="41">
        <f>+LOOKUP($A225,'S-Julio'!$A$2:$A$1993,'S-Julio'!$C$2:$C$1993)</f>
        <v>0</v>
      </c>
      <c r="K225" s="41">
        <f>+LOOKUP($A225,'S-Agosto'!$A$2:$A$1993,'S-Agosto'!$C$2:$C$1993)</f>
        <v>0</v>
      </c>
      <c r="L225" s="41">
        <f>+LOOKUP($A225,'S-Septiembre'!$A$2:$A$1993,'S-Septiembre'!$C$2:$C$1993)</f>
        <v>0</v>
      </c>
      <c r="M225" s="41">
        <f>+LOOKUP($A225,'S-octubre'!$A$2:$A$1992,'S-octubre'!$C$2:$C$1992)</f>
        <v>0</v>
      </c>
      <c r="N225" s="41">
        <f>+LOOKUP($A225,'S-Noviembre'!$A$2:$A$1992,'S-Noviembre'!$C$2:$C$1992)</f>
        <v>0</v>
      </c>
      <c r="O225" s="41">
        <f>+LOOKUP($A225,'S-Diciembre'!$A$2:$A$1992,'S-Diciembre'!$C$2:$C$1992)</f>
        <v>0</v>
      </c>
    </row>
    <row r="226" spans="1:15" ht="15.75" hidden="1" x14ac:dyDescent="0.25">
      <c r="A226" s="163" t="s">
        <v>1641</v>
      </c>
      <c r="B226" s="164" t="s">
        <v>1642</v>
      </c>
      <c r="C226" s="41">
        <f t="shared" si="3"/>
        <v>0</v>
      </c>
      <c r="D226" s="41">
        <f>+LOOKUP($A226,'S-Enero'!$A$2:$A$1993,'S-Enero'!$C$2:$C$1993)</f>
        <v>0</v>
      </c>
      <c r="E226" s="41">
        <f>+LOOKUP($A226,'S-Febrero'!$A$2:$A$1993,'S-Febrero'!$C$2:$C$1993)</f>
        <v>0</v>
      </c>
      <c r="F226" s="41">
        <f>+LOOKUP($A226,'S-Marzo'!$A$2:$A$1993,'S-Marzo'!$C$2:$C$1993)</f>
        <v>0</v>
      </c>
      <c r="G226" s="41">
        <f>+LOOKUP($A226,'S-Abril'!$A$2:$A$1993,'S-Abril'!$C$2:$C$1993)</f>
        <v>0</v>
      </c>
      <c r="H226" s="41">
        <f>+LOOKUP($A226,'S-Mayo'!$A$2:$A$1993,'S-Mayo'!$C$2:$C$1993)</f>
        <v>0</v>
      </c>
      <c r="I226" s="41">
        <f>+LOOKUP($A226,'S-Junio'!$A$2:$A$1993,'S-Junio'!$C$2:$C$1993)</f>
        <v>0</v>
      </c>
      <c r="J226" s="41">
        <f>+LOOKUP($A226,'S-Julio'!$A$2:$A$1993,'S-Julio'!$C$2:$C$1993)</f>
        <v>0</v>
      </c>
      <c r="K226" s="41">
        <f>+LOOKUP($A226,'S-Agosto'!$A$2:$A$1993,'S-Agosto'!$C$2:$C$1993)</f>
        <v>0</v>
      </c>
      <c r="L226" s="41">
        <f>+LOOKUP($A226,'S-Septiembre'!$A$2:$A$1993,'S-Septiembre'!$C$2:$C$1993)</f>
        <v>0</v>
      </c>
      <c r="M226" s="41">
        <f>+LOOKUP($A226,'S-octubre'!$A$2:$A$1992,'S-octubre'!$C$2:$C$1992)</f>
        <v>0</v>
      </c>
      <c r="N226" s="41">
        <f>+LOOKUP($A226,'S-Noviembre'!$A$2:$A$1992,'S-Noviembre'!$C$2:$C$1992)</f>
        <v>0</v>
      </c>
      <c r="O226" s="41">
        <f>+LOOKUP($A226,'S-Diciembre'!$A$2:$A$1992,'S-Diciembre'!$C$2:$C$1992)</f>
        <v>0</v>
      </c>
    </row>
    <row r="227" spans="1:15" ht="15.75" hidden="1" x14ac:dyDescent="0.25">
      <c r="A227" s="163" t="s">
        <v>1644</v>
      </c>
      <c r="B227" s="166" t="s">
        <v>1645</v>
      </c>
      <c r="C227" s="41">
        <f t="shared" si="3"/>
        <v>0</v>
      </c>
      <c r="D227" s="41">
        <f>+LOOKUP($A227,'S-Enero'!$A$2:$A$1993,'S-Enero'!$C$2:$C$1993)</f>
        <v>0</v>
      </c>
      <c r="E227" s="41">
        <f>+LOOKUP($A227,'S-Febrero'!$A$2:$A$1993,'S-Febrero'!$C$2:$C$1993)</f>
        <v>0</v>
      </c>
      <c r="F227" s="41">
        <f>+LOOKUP($A227,'S-Marzo'!$A$2:$A$1993,'S-Marzo'!$C$2:$C$1993)</f>
        <v>0</v>
      </c>
      <c r="G227" s="41">
        <f>+LOOKUP($A227,'S-Abril'!$A$2:$A$1993,'S-Abril'!$C$2:$C$1993)</f>
        <v>0</v>
      </c>
      <c r="H227" s="41">
        <f>+LOOKUP($A227,'S-Mayo'!$A$2:$A$1993,'S-Mayo'!$C$2:$C$1993)</f>
        <v>0</v>
      </c>
      <c r="I227" s="41">
        <f>+LOOKUP($A227,'S-Junio'!$A$2:$A$1993,'S-Junio'!$C$2:$C$1993)</f>
        <v>0</v>
      </c>
      <c r="J227" s="41">
        <f>+LOOKUP($A227,'S-Julio'!$A$2:$A$1993,'S-Julio'!$C$2:$C$1993)</f>
        <v>0</v>
      </c>
      <c r="K227" s="41">
        <f>+LOOKUP($A227,'S-Agosto'!$A$2:$A$1993,'S-Agosto'!$C$2:$C$1993)</f>
        <v>0</v>
      </c>
      <c r="L227" s="41">
        <f>+LOOKUP($A227,'S-Septiembre'!$A$2:$A$1993,'S-Septiembre'!$C$2:$C$1993)</f>
        <v>0</v>
      </c>
      <c r="M227" s="41">
        <f>+LOOKUP($A227,'S-octubre'!$A$2:$A$1992,'S-octubre'!$C$2:$C$1992)</f>
        <v>0</v>
      </c>
      <c r="N227" s="41">
        <f>+LOOKUP($A227,'S-Noviembre'!$A$2:$A$1992,'S-Noviembre'!$C$2:$C$1992)</f>
        <v>0</v>
      </c>
      <c r="O227" s="41">
        <f>+LOOKUP($A227,'S-Diciembre'!$A$2:$A$1992,'S-Diciembre'!$C$2:$C$1992)</f>
        <v>0</v>
      </c>
    </row>
    <row r="228" spans="1:15" ht="15.75" hidden="1" x14ac:dyDescent="0.25">
      <c r="A228" s="163" t="s">
        <v>1646</v>
      </c>
      <c r="B228" s="164" t="s">
        <v>1647</v>
      </c>
      <c r="C228" s="41">
        <f t="shared" si="3"/>
        <v>0</v>
      </c>
      <c r="D228" s="41">
        <f>+LOOKUP($A228,'S-Enero'!$A$2:$A$1993,'S-Enero'!$C$2:$C$1993)</f>
        <v>0</v>
      </c>
      <c r="E228" s="41">
        <f>+LOOKUP($A228,'S-Febrero'!$A$2:$A$1993,'S-Febrero'!$C$2:$C$1993)</f>
        <v>0</v>
      </c>
      <c r="F228" s="41">
        <f>+LOOKUP($A228,'S-Marzo'!$A$2:$A$1993,'S-Marzo'!$C$2:$C$1993)</f>
        <v>0</v>
      </c>
      <c r="G228" s="41">
        <f>+LOOKUP($A228,'S-Abril'!$A$2:$A$1993,'S-Abril'!$C$2:$C$1993)</f>
        <v>0</v>
      </c>
      <c r="H228" s="41">
        <f>+LOOKUP($A228,'S-Mayo'!$A$2:$A$1993,'S-Mayo'!$C$2:$C$1993)</f>
        <v>0</v>
      </c>
      <c r="I228" s="41">
        <f>+LOOKUP($A228,'S-Junio'!$A$2:$A$1993,'S-Junio'!$C$2:$C$1993)</f>
        <v>0</v>
      </c>
      <c r="J228" s="41">
        <f>+LOOKUP($A228,'S-Julio'!$A$2:$A$1993,'S-Julio'!$C$2:$C$1993)</f>
        <v>0</v>
      </c>
      <c r="K228" s="41">
        <f>+LOOKUP($A228,'S-Agosto'!$A$2:$A$1993,'S-Agosto'!$C$2:$C$1993)</f>
        <v>0</v>
      </c>
      <c r="L228" s="41">
        <f>+LOOKUP($A228,'S-Septiembre'!$A$2:$A$1993,'S-Septiembre'!$C$2:$C$1993)</f>
        <v>0</v>
      </c>
      <c r="M228" s="41">
        <f>+LOOKUP($A228,'S-octubre'!$A$2:$A$1992,'S-octubre'!$C$2:$C$1992)</f>
        <v>0</v>
      </c>
      <c r="N228" s="41">
        <f>+LOOKUP($A228,'S-Noviembre'!$A$2:$A$1992,'S-Noviembre'!$C$2:$C$1992)</f>
        <v>0</v>
      </c>
      <c r="O228" s="41">
        <f>+LOOKUP($A228,'S-Diciembre'!$A$2:$A$1992,'S-Diciembre'!$C$2:$C$1992)</f>
        <v>0</v>
      </c>
    </row>
    <row r="229" spans="1:15" ht="15.75" hidden="1" x14ac:dyDescent="0.25">
      <c r="A229" s="163" t="s">
        <v>1648</v>
      </c>
      <c r="B229" s="166" t="s">
        <v>1649</v>
      </c>
      <c r="C229" s="41">
        <f t="shared" si="3"/>
        <v>0</v>
      </c>
      <c r="D229" s="41">
        <f>+LOOKUP($A229,'S-Enero'!$A$2:$A$1993,'S-Enero'!$C$2:$C$1993)</f>
        <v>0</v>
      </c>
      <c r="E229" s="41">
        <f>+LOOKUP($A229,'S-Febrero'!$A$2:$A$1993,'S-Febrero'!$C$2:$C$1993)</f>
        <v>0</v>
      </c>
      <c r="F229" s="41">
        <f>+LOOKUP($A229,'S-Marzo'!$A$2:$A$1993,'S-Marzo'!$C$2:$C$1993)</f>
        <v>0</v>
      </c>
      <c r="G229" s="41">
        <f>+LOOKUP($A229,'S-Abril'!$A$2:$A$1993,'S-Abril'!$C$2:$C$1993)</f>
        <v>0</v>
      </c>
      <c r="H229" s="41">
        <f>+LOOKUP($A229,'S-Mayo'!$A$2:$A$1993,'S-Mayo'!$C$2:$C$1993)</f>
        <v>0</v>
      </c>
      <c r="I229" s="41">
        <f>+LOOKUP($A229,'S-Junio'!$A$2:$A$1993,'S-Junio'!$C$2:$C$1993)</f>
        <v>0</v>
      </c>
      <c r="J229" s="41">
        <f>+LOOKUP($A229,'S-Julio'!$A$2:$A$1993,'S-Julio'!$C$2:$C$1993)</f>
        <v>0</v>
      </c>
      <c r="K229" s="41">
        <f>+LOOKUP($A229,'S-Agosto'!$A$2:$A$1993,'S-Agosto'!$C$2:$C$1993)</f>
        <v>0</v>
      </c>
      <c r="L229" s="41">
        <f>+LOOKUP($A229,'S-Septiembre'!$A$2:$A$1993,'S-Septiembre'!$C$2:$C$1993)</f>
        <v>0</v>
      </c>
      <c r="M229" s="41">
        <f>+LOOKUP($A229,'S-octubre'!$A$2:$A$1992,'S-octubre'!$C$2:$C$1992)</f>
        <v>0</v>
      </c>
      <c r="N229" s="41">
        <f>+LOOKUP($A229,'S-Noviembre'!$A$2:$A$1992,'S-Noviembre'!$C$2:$C$1992)</f>
        <v>0</v>
      </c>
      <c r="O229" s="41">
        <f>+LOOKUP($A229,'S-Diciembre'!$A$2:$A$1992,'S-Diciembre'!$C$2:$C$1992)</f>
        <v>0</v>
      </c>
    </row>
    <row r="230" spans="1:15" ht="15.75" hidden="1" x14ac:dyDescent="0.25">
      <c r="A230" s="163" t="s">
        <v>1650</v>
      </c>
      <c r="B230" s="164" t="s">
        <v>1651</v>
      </c>
      <c r="C230" s="41">
        <f t="shared" si="3"/>
        <v>0</v>
      </c>
      <c r="D230" s="41">
        <f>+LOOKUP($A230,'S-Enero'!$A$2:$A$1993,'S-Enero'!$C$2:$C$1993)</f>
        <v>0</v>
      </c>
      <c r="E230" s="41">
        <f>+LOOKUP($A230,'S-Febrero'!$A$2:$A$1993,'S-Febrero'!$C$2:$C$1993)</f>
        <v>0</v>
      </c>
      <c r="F230" s="41">
        <f>+LOOKUP($A230,'S-Marzo'!$A$2:$A$1993,'S-Marzo'!$C$2:$C$1993)</f>
        <v>0</v>
      </c>
      <c r="G230" s="41">
        <f>+LOOKUP($A230,'S-Abril'!$A$2:$A$1993,'S-Abril'!$C$2:$C$1993)</f>
        <v>0</v>
      </c>
      <c r="H230" s="41">
        <f>+LOOKUP($A230,'S-Mayo'!$A$2:$A$1993,'S-Mayo'!$C$2:$C$1993)</f>
        <v>0</v>
      </c>
      <c r="I230" s="41">
        <f>+LOOKUP($A230,'S-Junio'!$A$2:$A$1993,'S-Junio'!$C$2:$C$1993)</f>
        <v>0</v>
      </c>
      <c r="J230" s="41">
        <f>+LOOKUP($A230,'S-Julio'!$A$2:$A$1993,'S-Julio'!$C$2:$C$1993)</f>
        <v>0</v>
      </c>
      <c r="K230" s="41">
        <f>+LOOKUP($A230,'S-Agosto'!$A$2:$A$1993,'S-Agosto'!$C$2:$C$1993)</f>
        <v>0</v>
      </c>
      <c r="L230" s="41">
        <f>+LOOKUP($A230,'S-Septiembre'!$A$2:$A$1993,'S-Septiembre'!$C$2:$C$1993)</f>
        <v>0</v>
      </c>
      <c r="M230" s="41">
        <f>+LOOKUP($A230,'S-octubre'!$A$2:$A$1992,'S-octubre'!$C$2:$C$1992)</f>
        <v>0</v>
      </c>
      <c r="N230" s="41">
        <f>+LOOKUP($A230,'S-Noviembre'!$A$2:$A$1992,'S-Noviembre'!$C$2:$C$1992)</f>
        <v>0</v>
      </c>
      <c r="O230" s="41">
        <f>+LOOKUP($A230,'S-Diciembre'!$A$2:$A$1992,'S-Diciembre'!$C$2:$C$1992)</f>
        <v>0</v>
      </c>
    </row>
    <row r="231" spans="1:15" ht="15.75" hidden="1" x14ac:dyDescent="0.25">
      <c r="A231" s="163" t="s">
        <v>1652</v>
      </c>
      <c r="B231" s="164" t="s">
        <v>1653</v>
      </c>
      <c r="C231" s="41">
        <f t="shared" si="3"/>
        <v>0</v>
      </c>
      <c r="D231" s="41">
        <f>+LOOKUP($A231,'S-Enero'!$A$2:$A$1993,'S-Enero'!$C$2:$C$1993)</f>
        <v>0</v>
      </c>
      <c r="E231" s="41">
        <f>+LOOKUP($A231,'S-Febrero'!$A$2:$A$1993,'S-Febrero'!$C$2:$C$1993)</f>
        <v>0</v>
      </c>
      <c r="F231" s="41">
        <f>+LOOKUP($A231,'S-Marzo'!$A$2:$A$1993,'S-Marzo'!$C$2:$C$1993)</f>
        <v>0</v>
      </c>
      <c r="G231" s="41">
        <f>+LOOKUP($A231,'S-Abril'!$A$2:$A$1993,'S-Abril'!$C$2:$C$1993)</f>
        <v>0</v>
      </c>
      <c r="H231" s="41">
        <f>+LOOKUP($A231,'S-Mayo'!$A$2:$A$1993,'S-Mayo'!$C$2:$C$1993)</f>
        <v>0</v>
      </c>
      <c r="I231" s="41">
        <f>+LOOKUP($A231,'S-Junio'!$A$2:$A$1993,'S-Junio'!$C$2:$C$1993)</f>
        <v>0</v>
      </c>
      <c r="J231" s="41">
        <f>+LOOKUP($A231,'S-Julio'!$A$2:$A$1993,'S-Julio'!$C$2:$C$1993)</f>
        <v>0</v>
      </c>
      <c r="K231" s="41">
        <f>+LOOKUP($A231,'S-Agosto'!$A$2:$A$1993,'S-Agosto'!$C$2:$C$1993)</f>
        <v>0</v>
      </c>
      <c r="L231" s="41">
        <f>+LOOKUP($A231,'S-Septiembre'!$A$2:$A$1993,'S-Septiembre'!$C$2:$C$1993)</f>
        <v>0</v>
      </c>
      <c r="M231" s="41">
        <f>+LOOKUP($A231,'S-octubre'!$A$2:$A$1992,'S-octubre'!$C$2:$C$1992)</f>
        <v>0</v>
      </c>
      <c r="N231" s="41">
        <f>+LOOKUP($A231,'S-Noviembre'!$A$2:$A$1992,'S-Noviembre'!$C$2:$C$1992)</f>
        <v>0</v>
      </c>
      <c r="O231" s="41">
        <f>+LOOKUP($A231,'S-Diciembre'!$A$2:$A$1992,'S-Diciembre'!$C$2:$C$1992)</f>
        <v>0</v>
      </c>
    </row>
    <row r="232" spans="1:15" ht="15.75" hidden="1" x14ac:dyDescent="0.25">
      <c r="A232" s="163" t="s">
        <v>1654</v>
      </c>
      <c r="B232" s="164" t="s">
        <v>1655</v>
      </c>
      <c r="C232" s="41">
        <f t="shared" si="3"/>
        <v>0</v>
      </c>
      <c r="D232" s="41">
        <f>+LOOKUP($A232,'S-Enero'!$A$2:$A$1993,'S-Enero'!$C$2:$C$1993)</f>
        <v>0</v>
      </c>
      <c r="E232" s="41">
        <f>+LOOKUP($A232,'S-Febrero'!$A$2:$A$1993,'S-Febrero'!$C$2:$C$1993)</f>
        <v>0</v>
      </c>
      <c r="F232" s="41">
        <f>+LOOKUP($A232,'S-Marzo'!$A$2:$A$1993,'S-Marzo'!$C$2:$C$1993)</f>
        <v>0</v>
      </c>
      <c r="G232" s="41">
        <f>+LOOKUP($A232,'S-Abril'!$A$2:$A$1993,'S-Abril'!$C$2:$C$1993)</f>
        <v>0</v>
      </c>
      <c r="H232" s="41">
        <f>+LOOKUP($A232,'S-Mayo'!$A$2:$A$1993,'S-Mayo'!$C$2:$C$1993)</f>
        <v>0</v>
      </c>
      <c r="I232" s="41">
        <f>+LOOKUP($A232,'S-Junio'!$A$2:$A$1993,'S-Junio'!$C$2:$C$1993)</f>
        <v>0</v>
      </c>
      <c r="J232" s="41">
        <f>+LOOKUP($A232,'S-Julio'!$A$2:$A$1993,'S-Julio'!$C$2:$C$1993)</f>
        <v>0</v>
      </c>
      <c r="K232" s="41">
        <f>+LOOKUP($A232,'S-Agosto'!$A$2:$A$1993,'S-Agosto'!$C$2:$C$1993)</f>
        <v>0</v>
      </c>
      <c r="L232" s="41">
        <f>+LOOKUP($A232,'S-Septiembre'!$A$2:$A$1993,'S-Septiembre'!$C$2:$C$1993)</f>
        <v>0</v>
      </c>
      <c r="M232" s="41">
        <f>+LOOKUP($A232,'S-octubre'!$A$2:$A$1992,'S-octubre'!$C$2:$C$1992)</f>
        <v>0</v>
      </c>
      <c r="N232" s="41">
        <f>+LOOKUP($A232,'S-Noviembre'!$A$2:$A$1992,'S-Noviembre'!$C$2:$C$1992)</f>
        <v>0</v>
      </c>
      <c r="O232" s="41">
        <f>+LOOKUP($A232,'S-Diciembre'!$A$2:$A$1992,'S-Diciembre'!$C$2:$C$1992)</f>
        <v>0</v>
      </c>
    </row>
    <row r="233" spans="1:15" ht="15.75" hidden="1" x14ac:dyDescent="0.25">
      <c r="A233" s="163" t="s">
        <v>1656</v>
      </c>
      <c r="B233" s="164" t="s">
        <v>1657</v>
      </c>
      <c r="C233" s="41">
        <f t="shared" si="3"/>
        <v>0</v>
      </c>
      <c r="D233" s="41">
        <f>+LOOKUP($A233,'S-Enero'!$A$2:$A$1993,'S-Enero'!$C$2:$C$1993)</f>
        <v>0</v>
      </c>
      <c r="E233" s="41">
        <f>+LOOKUP($A233,'S-Febrero'!$A$2:$A$1993,'S-Febrero'!$C$2:$C$1993)</f>
        <v>0</v>
      </c>
      <c r="F233" s="41">
        <f>+LOOKUP($A233,'S-Marzo'!$A$2:$A$1993,'S-Marzo'!$C$2:$C$1993)</f>
        <v>0</v>
      </c>
      <c r="G233" s="41">
        <f>+LOOKUP($A233,'S-Abril'!$A$2:$A$1993,'S-Abril'!$C$2:$C$1993)</f>
        <v>0</v>
      </c>
      <c r="H233" s="41">
        <f>+LOOKUP($A233,'S-Mayo'!$A$2:$A$1993,'S-Mayo'!$C$2:$C$1993)</f>
        <v>0</v>
      </c>
      <c r="I233" s="41">
        <f>+LOOKUP($A233,'S-Junio'!$A$2:$A$1993,'S-Junio'!$C$2:$C$1993)</f>
        <v>0</v>
      </c>
      <c r="J233" s="41">
        <f>+LOOKUP($A233,'S-Julio'!$A$2:$A$1993,'S-Julio'!$C$2:$C$1993)</f>
        <v>0</v>
      </c>
      <c r="K233" s="41">
        <f>+LOOKUP($A233,'S-Agosto'!$A$2:$A$1993,'S-Agosto'!$C$2:$C$1993)</f>
        <v>0</v>
      </c>
      <c r="L233" s="41">
        <f>+LOOKUP($A233,'S-Septiembre'!$A$2:$A$1993,'S-Septiembre'!$C$2:$C$1993)</f>
        <v>0</v>
      </c>
      <c r="M233" s="41">
        <f>+LOOKUP($A233,'S-octubre'!$A$2:$A$1992,'S-octubre'!$C$2:$C$1992)</f>
        <v>0</v>
      </c>
      <c r="N233" s="41">
        <f>+LOOKUP($A233,'S-Noviembre'!$A$2:$A$1992,'S-Noviembre'!$C$2:$C$1992)</f>
        <v>0</v>
      </c>
      <c r="O233" s="41">
        <f>+LOOKUP($A233,'S-Diciembre'!$A$2:$A$1992,'S-Diciembre'!$C$2:$C$1992)</f>
        <v>0</v>
      </c>
    </row>
    <row r="234" spans="1:15" ht="15.75" hidden="1" x14ac:dyDescent="0.25">
      <c r="A234" s="163" t="s">
        <v>1658</v>
      </c>
      <c r="B234" s="164" t="s">
        <v>1659</v>
      </c>
      <c r="C234" s="41">
        <f t="shared" si="3"/>
        <v>0</v>
      </c>
      <c r="D234" s="41">
        <f>+LOOKUP($A234,'S-Enero'!$A$2:$A$1993,'S-Enero'!$C$2:$C$1993)</f>
        <v>0</v>
      </c>
      <c r="E234" s="41">
        <f>+LOOKUP($A234,'S-Febrero'!$A$2:$A$1993,'S-Febrero'!$C$2:$C$1993)</f>
        <v>0</v>
      </c>
      <c r="F234" s="41">
        <f>+LOOKUP($A234,'S-Marzo'!$A$2:$A$1993,'S-Marzo'!$C$2:$C$1993)</f>
        <v>0</v>
      </c>
      <c r="G234" s="41">
        <f>+LOOKUP($A234,'S-Abril'!$A$2:$A$1993,'S-Abril'!$C$2:$C$1993)</f>
        <v>0</v>
      </c>
      <c r="H234" s="41">
        <f>+LOOKUP($A234,'S-Mayo'!$A$2:$A$1993,'S-Mayo'!$C$2:$C$1993)</f>
        <v>0</v>
      </c>
      <c r="I234" s="41">
        <f>+LOOKUP($A234,'S-Junio'!$A$2:$A$1993,'S-Junio'!$C$2:$C$1993)</f>
        <v>0</v>
      </c>
      <c r="J234" s="41">
        <f>+LOOKUP($A234,'S-Julio'!$A$2:$A$1993,'S-Julio'!$C$2:$C$1993)</f>
        <v>0</v>
      </c>
      <c r="K234" s="41">
        <f>+LOOKUP($A234,'S-Agosto'!$A$2:$A$1993,'S-Agosto'!$C$2:$C$1993)</f>
        <v>0</v>
      </c>
      <c r="L234" s="41">
        <f>+LOOKUP($A234,'S-Septiembre'!$A$2:$A$1993,'S-Septiembre'!$C$2:$C$1993)</f>
        <v>0</v>
      </c>
      <c r="M234" s="41">
        <f>+LOOKUP($A234,'S-octubre'!$A$2:$A$1992,'S-octubre'!$C$2:$C$1992)</f>
        <v>0</v>
      </c>
      <c r="N234" s="41">
        <f>+LOOKUP($A234,'S-Noviembre'!$A$2:$A$1992,'S-Noviembre'!$C$2:$C$1992)</f>
        <v>0</v>
      </c>
      <c r="O234" s="41">
        <f>+LOOKUP($A234,'S-Diciembre'!$A$2:$A$1992,'S-Diciembre'!$C$2:$C$1992)</f>
        <v>0</v>
      </c>
    </row>
    <row r="235" spans="1:15" ht="15.75" hidden="1" x14ac:dyDescent="0.25">
      <c r="A235" s="163" t="s">
        <v>1660</v>
      </c>
      <c r="B235" s="166" t="s">
        <v>1661</v>
      </c>
      <c r="C235" s="41">
        <f t="shared" si="3"/>
        <v>0</v>
      </c>
      <c r="D235" s="41">
        <f>+LOOKUP($A235,'S-Enero'!$A$2:$A$1993,'S-Enero'!$C$2:$C$1993)</f>
        <v>0</v>
      </c>
      <c r="E235" s="41">
        <f>+LOOKUP($A235,'S-Febrero'!$A$2:$A$1993,'S-Febrero'!$C$2:$C$1993)</f>
        <v>0</v>
      </c>
      <c r="F235" s="41">
        <f>+LOOKUP($A235,'S-Marzo'!$A$2:$A$1993,'S-Marzo'!$C$2:$C$1993)</f>
        <v>0</v>
      </c>
      <c r="G235" s="41">
        <f>+LOOKUP($A235,'S-Abril'!$A$2:$A$1993,'S-Abril'!$C$2:$C$1993)</f>
        <v>0</v>
      </c>
      <c r="H235" s="41">
        <f>+LOOKUP($A235,'S-Mayo'!$A$2:$A$1993,'S-Mayo'!$C$2:$C$1993)</f>
        <v>0</v>
      </c>
      <c r="I235" s="41">
        <f>+LOOKUP($A235,'S-Junio'!$A$2:$A$1993,'S-Junio'!$C$2:$C$1993)</f>
        <v>0</v>
      </c>
      <c r="J235" s="41">
        <f>+LOOKUP($A235,'S-Julio'!$A$2:$A$1993,'S-Julio'!$C$2:$C$1993)</f>
        <v>0</v>
      </c>
      <c r="K235" s="41">
        <f>+LOOKUP($A235,'S-Agosto'!$A$2:$A$1993,'S-Agosto'!$C$2:$C$1993)</f>
        <v>0</v>
      </c>
      <c r="L235" s="41">
        <f>+LOOKUP($A235,'S-Septiembre'!$A$2:$A$1993,'S-Septiembre'!$C$2:$C$1993)</f>
        <v>0</v>
      </c>
      <c r="M235" s="41">
        <f>+LOOKUP($A235,'S-octubre'!$A$2:$A$1992,'S-octubre'!$C$2:$C$1992)</f>
        <v>0</v>
      </c>
      <c r="N235" s="41">
        <f>+LOOKUP($A235,'S-Noviembre'!$A$2:$A$1992,'S-Noviembre'!$C$2:$C$1992)</f>
        <v>0</v>
      </c>
      <c r="O235" s="41">
        <f>+LOOKUP($A235,'S-Diciembre'!$A$2:$A$1992,'S-Diciembre'!$C$2:$C$1992)</f>
        <v>0</v>
      </c>
    </row>
    <row r="236" spans="1:15" ht="15.75" hidden="1" x14ac:dyDescent="0.25">
      <c r="A236" s="163" t="s">
        <v>1662</v>
      </c>
      <c r="B236" s="164" t="s">
        <v>1663</v>
      </c>
      <c r="C236" s="41">
        <f t="shared" si="3"/>
        <v>0</v>
      </c>
      <c r="D236" s="41">
        <f>+LOOKUP($A236,'S-Enero'!$A$2:$A$1993,'S-Enero'!$C$2:$C$1993)</f>
        <v>0</v>
      </c>
      <c r="E236" s="41">
        <f>+LOOKUP($A236,'S-Febrero'!$A$2:$A$1993,'S-Febrero'!$C$2:$C$1993)</f>
        <v>0</v>
      </c>
      <c r="F236" s="41">
        <f>+LOOKUP($A236,'S-Marzo'!$A$2:$A$1993,'S-Marzo'!$C$2:$C$1993)</f>
        <v>0</v>
      </c>
      <c r="G236" s="41">
        <f>+LOOKUP($A236,'S-Abril'!$A$2:$A$1993,'S-Abril'!$C$2:$C$1993)</f>
        <v>0</v>
      </c>
      <c r="H236" s="41">
        <f>+LOOKUP($A236,'S-Mayo'!$A$2:$A$1993,'S-Mayo'!$C$2:$C$1993)</f>
        <v>0</v>
      </c>
      <c r="I236" s="41">
        <f>+LOOKUP($A236,'S-Junio'!$A$2:$A$1993,'S-Junio'!$C$2:$C$1993)</f>
        <v>0</v>
      </c>
      <c r="J236" s="41">
        <f>+LOOKUP($A236,'S-Julio'!$A$2:$A$1993,'S-Julio'!$C$2:$C$1993)</f>
        <v>0</v>
      </c>
      <c r="K236" s="41">
        <f>+LOOKUP($A236,'S-Agosto'!$A$2:$A$1993,'S-Agosto'!$C$2:$C$1993)</f>
        <v>0</v>
      </c>
      <c r="L236" s="41">
        <f>+LOOKUP($A236,'S-Septiembre'!$A$2:$A$1993,'S-Septiembre'!$C$2:$C$1993)</f>
        <v>0</v>
      </c>
      <c r="M236" s="41">
        <f>+LOOKUP($A236,'S-octubre'!$A$2:$A$1992,'S-octubre'!$C$2:$C$1992)</f>
        <v>0</v>
      </c>
      <c r="N236" s="41">
        <f>+LOOKUP($A236,'S-Noviembre'!$A$2:$A$1992,'S-Noviembre'!$C$2:$C$1992)</f>
        <v>0</v>
      </c>
      <c r="O236" s="41">
        <f>+LOOKUP($A236,'S-Diciembre'!$A$2:$A$1992,'S-Diciembre'!$C$2:$C$1992)</f>
        <v>0</v>
      </c>
    </row>
    <row r="237" spans="1:15" ht="15.75" hidden="1" x14ac:dyDescent="0.25">
      <c r="A237" s="163" t="s">
        <v>1664</v>
      </c>
      <c r="B237" s="164" t="s">
        <v>1665</v>
      </c>
      <c r="C237" s="41">
        <f t="shared" si="3"/>
        <v>0</v>
      </c>
      <c r="D237" s="41">
        <f>+LOOKUP($A237,'S-Enero'!$A$2:$A$1993,'S-Enero'!$C$2:$C$1993)</f>
        <v>0</v>
      </c>
      <c r="E237" s="41">
        <f>+LOOKUP($A237,'S-Febrero'!$A$2:$A$1993,'S-Febrero'!$C$2:$C$1993)</f>
        <v>0</v>
      </c>
      <c r="F237" s="41">
        <f>+LOOKUP($A237,'S-Marzo'!$A$2:$A$1993,'S-Marzo'!$C$2:$C$1993)</f>
        <v>0</v>
      </c>
      <c r="G237" s="41">
        <f>+LOOKUP($A237,'S-Abril'!$A$2:$A$1993,'S-Abril'!$C$2:$C$1993)</f>
        <v>0</v>
      </c>
      <c r="H237" s="41">
        <f>+LOOKUP($A237,'S-Mayo'!$A$2:$A$1993,'S-Mayo'!$C$2:$C$1993)</f>
        <v>0</v>
      </c>
      <c r="I237" s="41">
        <f>+LOOKUP($A237,'S-Junio'!$A$2:$A$1993,'S-Junio'!$C$2:$C$1993)</f>
        <v>0</v>
      </c>
      <c r="J237" s="41">
        <f>+LOOKUP($A237,'S-Julio'!$A$2:$A$1993,'S-Julio'!$C$2:$C$1993)</f>
        <v>0</v>
      </c>
      <c r="K237" s="41">
        <f>+LOOKUP($A237,'S-Agosto'!$A$2:$A$1993,'S-Agosto'!$C$2:$C$1993)</f>
        <v>0</v>
      </c>
      <c r="L237" s="41">
        <f>+LOOKUP($A237,'S-Septiembre'!$A$2:$A$1993,'S-Septiembre'!$C$2:$C$1993)</f>
        <v>0</v>
      </c>
      <c r="M237" s="41">
        <f>+LOOKUP($A237,'S-octubre'!$A$2:$A$1992,'S-octubre'!$C$2:$C$1992)</f>
        <v>0</v>
      </c>
      <c r="N237" s="41">
        <f>+LOOKUP($A237,'S-Noviembre'!$A$2:$A$1992,'S-Noviembre'!$C$2:$C$1992)</f>
        <v>0</v>
      </c>
      <c r="O237" s="41">
        <f>+LOOKUP($A237,'S-Diciembre'!$A$2:$A$1992,'S-Diciembre'!$C$2:$C$1992)</f>
        <v>0</v>
      </c>
    </row>
    <row r="238" spans="1:15" ht="15.75" hidden="1" x14ac:dyDescent="0.25">
      <c r="A238" s="163" t="s">
        <v>1666</v>
      </c>
      <c r="B238" s="164" t="s">
        <v>1667</v>
      </c>
      <c r="C238" s="41">
        <f t="shared" si="3"/>
        <v>0</v>
      </c>
      <c r="D238" s="41">
        <f>+LOOKUP($A238,'S-Enero'!$A$2:$A$1993,'S-Enero'!$C$2:$C$1993)</f>
        <v>0</v>
      </c>
      <c r="E238" s="41">
        <f>+LOOKUP($A238,'S-Febrero'!$A$2:$A$1993,'S-Febrero'!$C$2:$C$1993)</f>
        <v>0</v>
      </c>
      <c r="F238" s="41">
        <f>+LOOKUP($A238,'S-Marzo'!$A$2:$A$1993,'S-Marzo'!$C$2:$C$1993)</f>
        <v>0</v>
      </c>
      <c r="G238" s="41">
        <f>+LOOKUP($A238,'S-Abril'!$A$2:$A$1993,'S-Abril'!$C$2:$C$1993)</f>
        <v>0</v>
      </c>
      <c r="H238" s="41">
        <f>+LOOKUP($A238,'S-Mayo'!$A$2:$A$1993,'S-Mayo'!$C$2:$C$1993)</f>
        <v>0</v>
      </c>
      <c r="I238" s="41">
        <f>+LOOKUP($A238,'S-Junio'!$A$2:$A$1993,'S-Junio'!$C$2:$C$1993)</f>
        <v>0</v>
      </c>
      <c r="J238" s="41">
        <f>+LOOKUP($A238,'S-Julio'!$A$2:$A$1993,'S-Julio'!$C$2:$C$1993)</f>
        <v>0</v>
      </c>
      <c r="K238" s="41">
        <f>+LOOKUP($A238,'S-Agosto'!$A$2:$A$1993,'S-Agosto'!$C$2:$C$1993)</f>
        <v>0</v>
      </c>
      <c r="L238" s="41">
        <f>+LOOKUP($A238,'S-Septiembre'!$A$2:$A$1993,'S-Septiembre'!$C$2:$C$1993)</f>
        <v>0</v>
      </c>
      <c r="M238" s="41">
        <f>+LOOKUP($A238,'S-octubre'!$A$2:$A$1992,'S-octubre'!$C$2:$C$1992)</f>
        <v>0</v>
      </c>
      <c r="N238" s="41">
        <f>+LOOKUP($A238,'S-Noviembre'!$A$2:$A$1992,'S-Noviembre'!$C$2:$C$1992)</f>
        <v>0</v>
      </c>
      <c r="O238" s="41">
        <f>+LOOKUP($A238,'S-Diciembre'!$A$2:$A$1992,'S-Diciembre'!$C$2:$C$1992)</f>
        <v>0</v>
      </c>
    </row>
    <row r="239" spans="1:15" ht="15.75" hidden="1" x14ac:dyDescent="0.25">
      <c r="A239" s="163" t="s">
        <v>1668</v>
      </c>
      <c r="B239" s="164" t="s">
        <v>1669</v>
      </c>
      <c r="C239" s="41">
        <f t="shared" si="3"/>
        <v>0</v>
      </c>
      <c r="D239" s="41">
        <f>+LOOKUP($A239,'S-Enero'!$A$2:$A$1993,'S-Enero'!$C$2:$C$1993)</f>
        <v>0</v>
      </c>
      <c r="E239" s="41">
        <f>+LOOKUP($A239,'S-Febrero'!$A$2:$A$1993,'S-Febrero'!$C$2:$C$1993)</f>
        <v>0</v>
      </c>
      <c r="F239" s="41">
        <f>+LOOKUP($A239,'S-Marzo'!$A$2:$A$1993,'S-Marzo'!$C$2:$C$1993)</f>
        <v>0</v>
      </c>
      <c r="G239" s="41">
        <f>+LOOKUP($A239,'S-Abril'!$A$2:$A$1993,'S-Abril'!$C$2:$C$1993)</f>
        <v>0</v>
      </c>
      <c r="H239" s="41">
        <f>+LOOKUP($A239,'S-Mayo'!$A$2:$A$1993,'S-Mayo'!$C$2:$C$1993)</f>
        <v>0</v>
      </c>
      <c r="I239" s="41">
        <f>+LOOKUP($A239,'S-Junio'!$A$2:$A$1993,'S-Junio'!$C$2:$C$1993)</f>
        <v>0</v>
      </c>
      <c r="J239" s="41">
        <f>+LOOKUP($A239,'S-Julio'!$A$2:$A$1993,'S-Julio'!$C$2:$C$1993)</f>
        <v>0</v>
      </c>
      <c r="K239" s="41">
        <f>+LOOKUP($A239,'S-Agosto'!$A$2:$A$1993,'S-Agosto'!$C$2:$C$1993)</f>
        <v>0</v>
      </c>
      <c r="L239" s="41">
        <f>+LOOKUP($A239,'S-Septiembre'!$A$2:$A$1993,'S-Septiembre'!$C$2:$C$1993)</f>
        <v>0</v>
      </c>
      <c r="M239" s="41">
        <f>+LOOKUP($A239,'S-octubre'!$A$2:$A$1992,'S-octubre'!$C$2:$C$1992)</f>
        <v>0</v>
      </c>
      <c r="N239" s="41">
        <f>+LOOKUP($A239,'S-Noviembre'!$A$2:$A$1992,'S-Noviembre'!$C$2:$C$1992)</f>
        <v>0</v>
      </c>
      <c r="O239" s="41">
        <f>+LOOKUP($A239,'S-Diciembre'!$A$2:$A$1992,'S-Diciembre'!$C$2:$C$1992)</f>
        <v>0</v>
      </c>
    </row>
    <row r="240" spans="1:15" ht="15.75" hidden="1" x14ac:dyDescent="0.25">
      <c r="A240" s="163" t="s">
        <v>1670</v>
      </c>
      <c r="B240" s="166" t="s">
        <v>1671</v>
      </c>
      <c r="C240" s="41">
        <f t="shared" si="3"/>
        <v>0</v>
      </c>
      <c r="D240" s="41">
        <f>+LOOKUP($A240,'S-Enero'!$A$2:$A$1993,'S-Enero'!$C$2:$C$1993)</f>
        <v>0</v>
      </c>
      <c r="E240" s="41">
        <f>+LOOKUP($A240,'S-Febrero'!$A$2:$A$1993,'S-Febrero'!$C$2:$C$1993)</f>
        <v>0</v>
      </c>
      <c r="F240" s="41">
        <f>+LOOKUP($A240,'S-Marzo'!$A$2:$A$1993,'S-Marzo'!$C$2:$C$1993)</f>
        <v>0</v>
      </c>
      <c r="G240" s="41">
        <f>+LOOKUP($A240,'S-Abril'!$A$2:$A$1993,'S-Abril'!$C$2:$C$1993)</f>
        <v>0</v>
      </c>
      <c r="H240" s="41">
        <f>+LOOKUP($A240,'S-Mayo'!$A$2:$A$1993,'S-Mayo'!$C$2:$C$1993)</f>
        <v>0</v>
      </c>
      <c r="I240" s="41">
        <f>+LOOKUP($A240,'S-Junio'!$A$2:$A$1993,'S-Junio'!$C$2:$C$1993)</f>
        <v>0</v>
      </c>
      <c r="J240" s="41">
        <f>+LOOKUP($A240,'S-Julio'!$A$2:$A$1993,'S-Julio'!$C$2:$C$1993)</f>
        <v>0</v>
      </c>
      <c r="K240" s="41">
        <f>+LOOKUP($A240,'S-Agosto'!$A$2:$A$1993,'S-Agosto'!$C$2:$C$1993)</f>
        <v>0</v>
      </c>
      <c r="L240" s="41">
        <f>+LOOKUP($A240,'S-Septiembre'!$A$2:$A$1993,'S-Septiembre'!$C$2:$C$1993)</f>
        <v>0</v>
      </c>
      <c r="M240" s="41">
        <f>+LOOKUP($A240,'S-octubre'!$A$2:$A$1992,'S-octubre'!$C$2:$C$1992)</f>
        <v>0</v>
      </c>
      <c r="N240" s="41">
        <f>+LOOKUP($A240,'S-Noviembre'!$A$2:$A$1992,'S-Noviembre'!$C$2:$C$1992)</f>
        <v>0</v>
      </c>
      <c r="O240" s="41">
        <f>+LOOKUP($A240,'S-Diciembre'!$A$2:$A$1992,'S-Diciembre'!$C$2:$C$1992)</f>
        <v>0</v>
      </c>
    </row>
    <row r="241" spans="1:15" ht="15.75" hidden="1" x14ac:dyDescent="0.25">
      <c r="A241" s="163" t="s">
        <v>1672</v>
      </c>
      <c r="B241" s="164" t="s">
        <v>1673</v>
      </c>
      <c r="C241" s="41">
        <f t="shared" si="3"/>
        <v>0</v>
      </c>
      <c r="D241" s="41">
        <f>+LOOKUP($A241,'S-Enero'!$A$2:$A$1993,'S-Enero'!$C$2:$C$1993)</f>
        <v>0</v>
      </c>
      <c r="E241" s="41">
        <f>+LOOKUP($A241,'S-Febrero'!$A$2:$A$1993,'S-Febrero'!$C$2:$C$1993)</f>
        <v>0</v>
      </c>
      <c r="F241" s="41">
        <f>+LOOKUP($A241,'S-Marzo'!$A$2:$A$1993,'S-Marzo'!$C$2:$C$1993)</f>
        <v>0</v>
      </c>
      <c r="G241" s="41">
        <f>+LOOKUP($A241,'S-Abril'!$A$2:$A$1993,'S-Abril'!$C$2:$C$1993)</f>
        <v>0</v>
      </c>
      <c r="H241" s="41">
        <f>+LOOKUP($A241,'S-Mayo'!$A$2:$A$1993,'S-Mayo'!$C$2:$C$1993)</f>
        <v>0</v>
      </c>
      <c r="I241" s="41">
        <f>+LOOKUP($A241,'S-Junio'!$A$2:$A$1993,'S-Junio'!$C$2:$C$1993)</f>
        <v>0</v>
      </c>
      <c r="J241" s="41">
        <f>+LOOKUP($A241,'S-Julio'!$A$2:$A$1993,'S-Julio'!$C$2:$C$1993)</f>
        <v>0</v>
      </c>
      <c r="K241" s="41">
        <f>+LOOKUP($A241,'S-Agosto'!$A$2:$A$1993,'S-Agosto'!$C$2:$C$1993)</f>
        <v>0</v>
      </c>
      <c r="L241" s="41">
        <f>+LOOKUP($A241,'S-Septiembre'!$A$2:$A$1993,'S-Septiembre'!$C$2:$C$1993)</f>
        <v>0</v>
      </c>
      <c r="M241" s="41">
        <f>+LOOKUP($A241,'S-octubre'!$A$2:$A$1992,'S-octubre'!$C$2:$C$1992)</f>
        <v>0</v>
      </c>
      <c r="N241" s="41">
        <f>+LOOKUP($A241,'S-Noviembre'!$A$2:$A$1992,'S-Noviembre'!$C$2:$C$1992)</f>
        <v>0</v>
      </c>
      <c r="O241" s="41">
        <f>+LOOKUP($A241,'S-Diciembre'!$A$2:$A$1992,'S-Diciembre'!$C$2:$C$1992)</f>
        <v>0</v>
      </c>
    </row>
    <row r="242" spans="1:15" ht="15.75" hidden="1" x14ac:dyDescent="0.25">
      <c r="A242" s="163" t="s">
        <v>1674</v>
      </c>
      <c r="B242" s="166" t="s">
        <v>1675</v>
      </c>
      <c r="C242" s="41">
        <f t="shared" si="3"/>
        <v>0</v>
      </c>
      <c r="D242" s="41">
        <f>+LOOKUP($A242,'S-Enero'!$A$2:$A$1993,'S-Enero'!$C$2:$C$1993)</f>
        <v>0</v>
      </c>
      <c r="E242" s="41">
        <f>+LOOKUP($A242,'S-Febrero'!$A$2:$A$1993,'S-Febrero'!$C$2:$C$1993)</f>
        <v>0</v>
      </c>
      <c r="F242" s="41">
        <f>+LOOKUP($A242,'S-Marzo'!$A$2:$A$1993,'S-Marzo'!$C$2:$C$1993)</f>
        <v>0</v>
      </c>
      <c r="G242" s="41">
        <f>+LOOKUP($A242,'S-Abril'!$A$2:$A$1993,'S-Abril'!$C$2:$C$1993)</f>
        <v>0</v>
      </c>
      <c r="H242" s="41">
        <f>+LOOKUP($A242,'S-Mayo'!$A$2:$A$1993,'S-Mayo'!$C$2:$C$1993)</f>
        <v>0</v>
      </c>
      <c r="I242" s="41">
        <f>+LOOKUP($A242,'S-Junio'!$A$2:$A$1993,'S-Junio'!$C$2:$C$1993)</f>
        <v>0</v>
      </c>
      <c r="J242" s="41">
        <f>+LOOKUP($A242,'S-Julio'!$A$2:$A$1993,'S-Julio'!$C$2:$C$1993)</f>
        <v>0</v>
      </c>
      <c r="K242" s="41">
        <f>+LOOKUP($A242,'S-Agosto'!$A$2:$A$1993,'S-Agosto'!$C$2:$C$1993)</f>
        <v>0</v>
      </c>
      <c r="L242" s="41">
        <f>+LOOKUP($A242,'S-Septiembre'!$A$2:$A$1993,'S-Septiembre'!$C$2:$C$1993)</f>
        <v>0</v>
      </c>
      <c r="M242" s="41">
        <f>+LOOKUP($A242,'S-octubre'!$A$2:$A$1992,'S-octubre'!$C$2:$C$1992)</f>
        <v>0</v>
      </c>
      <c r="N242" s="41">
        <f>+LOOKUP($A242,'S-Noviembre'!$A$2:$A$1992,'S-Noviembre'!$C$2:$C$1992)</f>
        <v>0</v>
      </c>
      <c r="O242" s="41">
        <f>+LOOKUP($A242,'S-Diciembre'!$A$2:$A$1992,'S-Diciembre'!$C$2:$C$1992)</f>
        <v>0</v>
      </c>
    </row>
    <row r="243" spans="1:15" ht="15.75" hidden="1" x14ac:dyDescent="0.25">
      <c r="A243" s="163" t="s">
        <v>1676</v>
      </c>
      <c r="B243" s="166" t="s">
        <v>1677</v>
      </c>
      <c r="C243" s="41">
        <f t="shared" si="3"/>
        <v>0</v>
      </c>
      <c r="D243" s="41">
        <f>+LOOKUP($A243,'S-Enero'!$A$2:$A$1993,'S-Enero'!$C$2:$C$1993)</f>
        <v>0</v>
      </c>
      <c r="E243" s="41">
        <f>+LOOKUP($A243,'S-Febrero'!$A$2:$A$1993,'S-Febrero'!$C$2:$C$1993)</f>
        <v>0</v>
      </c>
      <c r="F243" s="41">
        <f>+LOOKUP($A243,'S-Marzo'!$A$2:$A$1993,'S-Marzo'!$C$2:$C$1993)</f>
        <v>0</v>
      </c>
      <c r="G243" s="41">
        <f>+LOOKUP($A243,'S-Abril'!$A$2:$A$1993,'S-Abril'!$C$2:$C$1993)</f>
        <v>0</v>
      </c>
      <c r="H243" s="41">
        <f>+LOOKUP($A243,'S-Mayo'!$A$2:$A$1993,'S-Mayo'!$C$2:$C$1993)</f>
        <v>0</v>
      </c>
      <c r="I243" s="41">
        <f>+LOOKUP($A243,'S-Junio'!$A$2:$A$1993,'S-Junio'!$C$2:$C$1993)</f>
        <v>0</v>
      </c>
      <c r="J243" s="41">
        <f>+LOOKUP($A243,'S-Julio'!$A$2:$A$1993,'S-Julio'!$C$2:$C$1993)</f>
        <v>0</v>
      </c>
      <c r="K243" s="41">
        <f>+LOOKUP($A243,'S-Agosto'!$A$2:$A$1993,'S-Agosto'!$C$2:$C$1993)</f>
        <v>0</v>
      </c>
      <c r="L243" s="41">
        <f>+LOOKUP($A243,'S-Septiembre'!$A$2:$A$1993,'S-Septiembre'!$C$2:$C$1993)</f>
        <v>0</v>
      </c>
      <c r="M243" s="41">
        <f>+LOOKUP($A243,'S-octubre'!$A$2:$A$1992,'S-octubre'!$C$2:$C$1992)</f>
        <v>0</v>
      </c>
      <c r="N243" s="41">
        <f>+LOOKUP($A243,'S-Noviembre'!$A$2:$A$1992,'S-Noviembre'!$C$2:$C$1992)</f>
        <v>0</v>
      </c>
      <c r="O243" s="41">
        <f>+LOOKUP($A243,'S-Diciembre'!$A$2:$A$1992,'S-Diciembre'!$C$2:$C$1992)</f>
        <v>0</v>
      </c>
    </row>
    <row r="244" spans="1:15" ht="15.75" hidden="1" x14ac:dyDescent="0.25">
      <c r="A244" s="163" t="s">
        <v>1678</v>
      </c>
      <c r="B244" s="166" t="s">
        <v>1679</v>
      </c>
      <c r="C244" s="41">
        <f t="shared" si="3"/>
        <v>0</v>
      </c>
      <c r="D244" s="41">
        <f>+LOOKUP($A244,'S-Enero'!$A$2:$A$1993,'S-Enero'!$C$2:$C$1993)</f>
        <v>0</v>
      </c>
      <c r="E244" s="41">
        <f>+LOOKUP($A244,'S-Febrero'!$A$2:$A$1993,'S-Febrero'!$C$2:$C$1993)</f>
        <v>0</v>
      </c>
      <c r="F244" s="41">
        <f>+LOOKUP($A244,'S-Marzo'!$A$2:$A$1993,'S-Marzo'!$C$2:$C$1993)</f>
        <v>0</v>
      </c>
      <c r="G244" s="41">
        <f>+LOOKUP($A244,'S-Abril'!$A$2:$A$1993,'S-Abril'!$C$2:$C$1993)</f>
        <v>0</v>
      </c>
      <c r="H244" s="41">
        <f>+LOOKUP($A244,'S-Mayo'!$A$2:$A$1993,'S-Mayo'!$C$2:$C$1993)</f>
        <v>0</v>
      </c>
      <c r="I244" s="41">
        <f>+LOOKUP($A244,'S-Junio'!$A$2:$A$1993,'S-Junio'!$C$2:$C$1993)</f>
        <v>0</v>
      </c>
      <c r="J244" s="41">
        <f>+LOOKUP($A244,'S-Julio'!$A$2:$A$1993,'S-Julio'!$C$2:$C$1993)</f>
        <v>0</v>
      </c>
      <c r="K244" s="41">
        <f>+LOOKUP($A244,'S-Agosto'!$A$2:$A$1993,'S-Agosto'!$C$2:$C$1993)</f>
        <v>0</v>
      </c>
      <c r="L244" s="41">
        <f>+LOOKUP($A244,'S-Septiembre'!$A$2:$A$1993,'S-Septiembre'!$C$2:$C$1993)</f>
        <v>0</v>
      </c>
      <c r="M244" s="41">
        <f>+LOOKUP($A244,'S-octubre'!$A$2:$A$1992,'S-octubre'!$C$2:$C$1992)</f>
        <v>0</v>
      </c>
      <c r="N244" s="41">
        <f>+LOOKUP($A244,'S-Noviembre'!$A$2:$A$1992,'S-Noviembre'!$C$2:$C$1992)</f>
        <v>0</v>
      </c>
      <c r="O244" s="41">
        <f>+LOOKUP($A244,'S-Diciembre'!$A$2:$A$1992,'S-Diciembre'!$C$2:$C$1992)</f>
        <v>0</v>
      </c>
    </row>
    <row r="245" spans="1:15" ht="15.75" hidden="1" x14ac:dyDescent="0.25">
      <c r="A245" s="163" t="s">
        <v>1680</v>
      </c>
      <c r="B245" s="166" t="s">
        <v>1681</v>
      </c>
      <c r="C245" s="41">
        <f t="shared" si="3"/>
        <v>0</v>
      </c>
      <c r="D245" s="41">
        <f>+LOOKUP($A245,'S-Enero'!$A$2:$A$1993,'S-Enero'!$C$2:$C$1993)</f>
        <v>0</v>
      </c>
      <c r="E245" s="41">
        <f>+LOOKUP($A245,'S-Febrero'!$A$2:$A$1993,'S-Febrero'!$C$2:$C$1993)</f>
        <v>0</v>
      </c>
      <c r="F245" s="41">
        <f>+LOOKUP($A245,'S-Marzo'!$A$2:$A$1993,'S-Marzo'!$C$2:$C$1993)</f>
        <v>0</v>
      </c>
      <c r="G245" s="41">
        <f>+LOOKUP($A245,'S-Abril'!$A$2:$A$1993,'S-Abril'!$C$2:$C$1993)</f>
        <v>0</v>
      </c>
      <c r="H245" s="41">
        <f>+LOOKUP($A245,'S-Mayo'!$A$2:$A$1993,'S-Mayo'!$C$2:$C$1993)</f>
        <v>0</v>
      </c>
      <c r="I245" s="41">
        <f>+LOOKUP($A245,'S-Junio'!$A$2:$A$1993,'S-Junio'!$C$2:$C$1993)</f>
        <v>0</v>
      </c>
      <c r="J245" s="41">
        <f>+LOOKUP($A245,'S-Julio'!$A$2:$A$1993,'S-Julio'!$C$2:$C$1993)</f>
        <v>0</v>
      </c>
      <c r="K245" s="41">
        <f>+LOOKUP($A245,'S-Agosto'!$A$2:$A$1993,'S-Agosto'!$C$2:$C$1993)</f>
        <v>0</v>
      </c>
      <c r="L245" s="41">
        <f>+LOOKUP($A245,'S-Septiembre'!$A$2:$A$1993,'S-Septiembre'!$C$2:$C$1993)</f>
        <v>0</v>
      </c>
      <c r="M245" s="41">
        <f>+LOOKUP($A245,'S-octubre'!$A$2:$A$1992,'S-octubre'!$C$2:$C$1992)</f>
        <v>0</v>
      </c>
      <c r="N245" s="41">
        <f>+LOOKUP($A245,'S-Noviembre'!$A$2:$A$1992,'S-Noviembre'!$C$2:$C$1992)</f>
        <v>0</v>
      </c>
      <c r="O245" s="41">
        <f>+LOOKUP($A245,'S-Diciembre'!$A$2:$A$1992,'S-Diciembre'!$C$2:$C$1992)</f>
        <v>0</v>
      </c>
    </row>
    <row r="246" spans="1:15" ht="15.75" hidden="1" x14ac:dyDescent="0.25">
      <c r="A246" s="163" t="s">
        <v>1682</v>
      </c>
      <c r="B246" s="164" t="s">
        <v>1683</v>
      </c>
      <c r="C246" s="41">
        <f t="shared" si="3"/>
        <v>0</v>
      </c>
      <c r="D246" s="41">
        <f>+LOOKUP($A246,'S-Enero'!$A$2:$A$1993,'S-Enero'!$C$2:$C$1993)</f>
        <v>0</v>
      </c>
      <c r="E246" s="41">
        <f>+LOOKUP($A246,'S-Febrero'!$A$2:$A$1993,'S-Febrero'!$C$2:$C$1993)</f>
        <v>0</v>
      </c>
      <c r="F246" s="41">
        <f>+LOOKUP($A246,'S-Marzo'!$A$2:$A$1993,'S-Marzo'!$C$2:$C$1993)</f>
        <v>0</v>
      </c>
      <c r="G246" s="41">
        <f>+LOOKUP($A246,'S-Abril'!$A$2:$A$1993,'S-Abril'!$C$2:$C$1993)</f>
        <v>0</v>
      </c>
      <c r="H246" s="41">
        <f>+LOOKUP($A246,'S-Mayo'!$A$2:$A$1993,'S-Mayo'!$C$2:$C$1993)</f>
        <v>0</v>
      </c>
      <c r="I246" s="41">
        <f>+LOOKUP($A246,'S-Junio'!$A$2:$A$1993,'S-Junio'!$C$2:$C$1993)</f>
        <v>0</v>
      </c>
      <c r="J246" s="41">
        <f>+LOOKUP($A246,'S-Julio'!$A$2:$A$1993,'S-Julio'!$C$2:$C$1993)</f>
        <v>0</v>
      </c>
      <c r="K246" s="41">
        <f>+LOOKUP($A246,'S-Agosto'!$A$2:$A$1993,'S-Agosto'!$C$2:$C$1993)</f>
        <v>0</v>
      </c>
      <c r="L246" s="41">
        <f>+LOOKUP($A246,'S-Septiembre'!$A$2:$A$1993,'S-Septiembre'!$C$2:$C$1993)</f>
        <v>0</v>
      </c>
      <c r="M246" s="41">
        <f>+LOOKUP($A246,'S-octubre'!$A$2:$A$1992,'S-octubre'!$C$2:$C$1992)</f>
        <v>0</v>
      </c>
      <c r="N246" s="41">
        <f>+LOOKUP($A246,'S-Noviembre'!$A$2:$A$1992,'S-Noviembre'!$C$2:$C$1992)</f>
        <v>0</v>
      </c>
      <c r="O246" s="41">
        <f>+LOOKUP($A246,'S-Diciembre'!$A$2:$A$1992,'S-Diciembre'!$C$2:$C$1992)</f>
        <v>0</v>
      </c>
    </row>
    <row r="247" spans="1:15" ht="15.75" hidden="1" x14ac:dyDescent="0.25">
      <c r="A247" s="163" t="s">
        <v>1684</v>
      </c>
      <c r="B247" s="166" t="s">
        <v>1685</v>
      </c>
      <c r="C247" s="41">
        <f t="shared" si="3"/>
        <v>0</v>
      </c>
      <c r="D247" s="41">
        <f>+LOOKUP($A247,'S-Enero'!$A$2:$A$1993,'S-Enero'!$C$2:$C$1993)</f>
        <v>0</v>
      </c>
      <c r="E247" s="41">
        <f>+LOOKUP($A247,'S-Febrero'!$A$2:$A$1993,'S-Febrero'!$C$2:$C$1993)</f>
        <v>0</v>
      </c>
      <c r="F247" s="41">
        <f>+LOOKUP($A247,'S-Marzo'!$A$2:$A$1993,'S-Marzo'!$C$2:$C$1993)</f>
        <v>0</v>
      </c>
      <c r="G247" s="41">
        <f>+LOOKUP($A247,'S-Abril'!$A$2:$A$1993,'S-Abril'!$C$2:$C$1993)</f>
        <v>0</v>
      </c>
      <c r="H247" s="41">
        <f>+LOOKUP($A247,'S-Mayo'!$A$2:$A$1993,'S-Mayo'!$C$2:$C$1993)</f>
        <v>0</v>
      </c>
      <c r="I247" s="41">
        <f>+LOOKUP($A247,'S-Junio'!$A$2:$A$1993,'S-Junio'!$C$2:$C$1993)</f>
        <v>0</v>
      </c>
      <c r="J247" s="41">
        <f>+LOOKUP($A247,'S-Julio'!$A$2:$A$1993,'S-Julio'!$C$2:$C$1993)</f>
        <v>0</v>
      </c>
      <c r="K247" s="41">
        <f>+LOOKUP($A247,'S-Agosto'!$A$2:$A$1993,'S-Agosto'!$C$2:$C$1993)</f>
        <v>0</v>
      </c>
      <c r="L247" s="41">
        <f>+LOOKUP($A247,'S-Septiembre'!$A$2:$A$1993,'S-Septiembre'!$C$2:$C$1993)</f>
        <v>0</v>
      </c>
      <c r="M247" s="41">
        <f>+LOOKUP($A247,'S-octubre'!$A$2:$A$1992,'S-octubre'!$C$2:$C$1992)</f>
        <v>0</v>
      </c>
      <c r="N247" s="41">
        <f>+LOOKUP($A247,'S-Noviembre'!$A$2:$A$1992,'S-Noviembre'!$C$2:$C$1992)</f>
        <v>0</v>
      </c>
      <c r="O247" s="41">
        <f>+LOOKUP($A247,'S-Diciembre'!$A$2:$A$1992,'S-Diciembre'!$C$2:$C$1992)</f>
        <v>0</v>
      </c>
    </row>
    <row r="248" spans="1:15" ht="15.75" hidden="1" x14ac:dyDescent="0.25">
      <c r="A248" s="163" t="s">
        <v>1686</v>
      </c>
      <c r="B248" s="164" t="s">
        <v>1687</v>
      </c>
      <c r="C248" s="41">
        <f t="shared" si="3"/>
        <v>0</v>
      </c>
      <c r="D248" s="41">
        <f>+LOOKUP($A248,'S-Enero'!$A$2:$A$1993,'S-Enero'!$C$2:$C$1993)</f>
        <v>0</v>
      </c>
      <c r="E248" s="21"/>
      <c r="F248" s="21"/>
      <c r="G248" s="107"/>
      <c r="H248" s="107"/>
      <c r="I248" s="107"/>
      <c r="J248" s="107"/>
      <c r="K248" s="107"/>
      <c r="L248" s="107"/>
      <c r="M248" s="41">
        <f>+LOOKUP($A248,'S-octubre'!$A$2:$A$1992,'S-octubre'!$C$2:$C$1992)</f>
        <v>0</v>
      </c>
      <c r="N248" s="41">
        <f>+LOOKUP($A248,'S-Noviembre'!$A$2:$A$1992,'S-Noviembre'!$C$2:$C$1992)</f>
        <v>0</v>
      </c>
      <c r="O248" s="41">
        <f>+LOOKUP($A248,'S-Diciembre'!$A$2:$A$1992,'S-Diciembre'!$C$2:$C$1992)</f>
        <v>0</v>
      </c>
    </row>
    <row r="249" spans="1:15" ht="15.75" hidden="1" x14ac:dyDescent="0.25">
      <c r="A249" s="163" t="s">
        <v>1688</v>
      </c>
      <c r="B249" s="166" t="s">
        <v>1315</v>
      </c>
      <c r="C249" s="41">
        <f t="shared" si="3"/>
        <v>0</v>
      </c>
      <c r="D249" s="41">
        <f>+LOOKUP($A249,'S-Enero'!$A$2:$A$1993,'S-Enero'!$C$2:$C$1993)</f>
        <v>0</v>
      </c>
      <c r="E249" s="41">
        <f>+LOOKUP($A249,'S-Febrero'!$A$2:$A$1993,'S-Febrero'!$C$2:$C$1993)</f>
        <v>0</v>
      </c>
      <c r="F249" s="41">
        <f>+LOOKUP($A249,'S-Marzo'!$A$2:$A$1993,'S-Marzo'!$C$2:$C$1993)</f>
        <v>0</v>
      </c>
      <c r="G249" s="41">
        <f>+LOOKUP($A249,'S-Abril'!$A$2:$A$1993,'S-Abril'!$C$2:$C$1993)</f>
        <v>0</v>
      </c>
      <c r="H249" s="41">
        <f>+LOOKUP($A249,'S-Mayo'!$A$2:$A$1993,'S-Mayo'!$C$2:$C$1993)</f>
        <v>0</v>
      </c>
      <c r="I249" s="41">
        <f>+LOOKUP($A249,'S-Junio'!$A$2:$A$1993,'S-Junio'!$C$2:$C$1993)</f>
        <v>0</v>
      </c>
      <c r="J249" s="41">
        <f>+LOOKUP($A249,'S-Julio'!$A$2:$A$1993,'S-Julio'!$C$2:$C$1993)</f>
        <v>0</v>
      </c>
      <c r="K249" s="41">
        <f>+LOOKUP($A249,'S-Agosto'!$A$2:$A$1993,'S-Agosto'!$C$2:$C$1993)</f>
        <v>0</v>
      </c>
      <c r="L249" s="41">
        <f>+LOOKUP($A249,'S-Septiembre'!$A$2:$A$1993,'S-Septiembre'!$C$2:$C$1993)</f>
        <v>0</v>
      </c>
      <c r="M249" s="41">
        <f>+LOOKUP($A249,'S-octubre'!$A$2:$A$1992,'S-octubre'!$C$2:$C$1992)</f>
        <v>0</v>
      </c>
      <c r="N249" s="41">
        <f>+LOOKUP($A249,'S-Noviembre'!$A$2:$A$1992,'S-Noviembre'!$C$2:$C$1992)</f>
        <v>0</v>
      </c>
      <c r="O249" s="41">
        <f>+LOOKUP($A249,'S-Diciembre'!$A$2:$A$1992,'S-Diciembre'!$C$2:$C$1992)</f>
        <v>0</v>
      </c>
    </row>
    <row r="250" spans="1:15" ht="15.75" hidden="1" x14ac:dyDescent="0.25">
      <c r="A250" s="163" t="s">
        <v>1689</v>
      </c>
      <c r="B250" s="164" t="s">
        <v>1690</v>
      </c>
      <c r="C250" s="41">
        <f t="shared" si="3"/>
        <v>0</v>
      </c>
      <c r="D250" s="41">
        <f>+LOOKUP($A250,'S-Enero'!$A$2:$A$1993,'S-Enero'!$C$2:$C$1993)</f>
        <v>0</v>
      </c>
      <c r="E250" s="41">
        <f>+LOOKUP($A250,'S-Febrero'!$A$2:$A$1993,'S-Febrero'!$C$2:$C$1993)</f>
        <v>0</v>
      </c>
      <c r="F250" s="41">
        <f>+LOOKUP($A250,'S-Marzo'!$A$2:$A$1993,'S-Marzo'!$C$2:$C$1993)</f>
        <v>0</v>
      </c>
      <c r="G250" s="41">
        <f>+LOOKUP($A250,'S-Abril'!$A$2:$A$1993,'S-Abril'!$C$2:$C$1993)</f>
        <v>0</v>
      </c>
      <c r="H250" s="41">
        <f>+LOOKUP($A250,'S-Mayo'!$A$2:$A$1993,'S-Mayo'!$C$2:$C$1993)</f>
        <v>0</v>
      </c>
      <c r="I250" s="41">
        <f>+LOOKUP($A250,'S-Junio'!$A$2:$A$1993,'S-Junio'!$C$2:$C$1993)</f>
        <v>0</v>
      </c>
      <c r="J250" s="41">
        <f>+LOOKUP($A250,'S-Julio'!$A$2:$A$1993,'S-Julio'!$C$2:$C$1993)</f>
        <v>0</v>
      </c>
      <c r="K250" s="41">
        <f>+LOOKUP($A250,'S-Agosto'!$A$2:$A$1993,'S-Agosto'!$C$2:$C$1993)</f>
        <v>0</v>
      </c>
      <c r="L250" s="41">
        <f>+LOOKUP($A250,'S-Septiembre'!$A$2:$A$1993,'S-Septiembre'!$C$2:$C$1993)</f>
        <v>0</v>
      </c>
      <c r="M250" s="41">
        <f>+LOOKUP($A250,'S-octubre'!$A$2:$A$1992,'S-octubre'!$C$2:$C$1992)</f>
        <v>0</v>
      </c>
      <c r="N250" s="41">
        <f>+LOOKUP($A250,'S-Noviembre'!$A$2:$A$1992,'S-Noviembre'!$C$2:$C$1992)</f>
        <v>0</v>
      </c>
      <c r="O250" s="41">
        <f>+LOOKUP($A250,'S-Diciembre'!$A$2:$A$1992,'S-Diciembre'!$C$2:$C$1992)</f>
        <v>0</v>
      </c>
    </row>
    <row r="251" spans="1:15" ht="15.75" hidden="1" x14ac:dyDescent="0.25">
      <c r="A251" s="163" t="s">
        <v>1691</v>
      </c>
      <c r="B251" s="164" t="s">
        <v>1692</v>
      </c>
      <c r="C251" s="41">
        <f t="shared" si="3"/>
        <v>0</v>
      </c>
      <c r="D251" s="41">
        <f>+LOOKUP($A251,'S-Enero'!$A$2:$A$1993,'S-Enero'!$C$2:$C$1993)</f>
        <v>0</v>
      </c>
      <c r="E251" s="41">
        <f>+LOOKUP($A251,'S-Febrero'!$A$2:$A$1993,'S-Febrero'!$C$2:$C$1993)</f>
        <v>0</v>
      </c>
      <c r="F251" s="41">
        <f>+LOOKUP($A251,'S-Marzo'!$A$2:$A$1993,'S-Marzo'!$C$2:$C$1993)</f>
        <v>0</v>
      </c>
      <c r="G251" s="41">
        <f>+LOOKUP($A251,'S-Abril'!$A$2:$A$1993,'S-Abril'!$C$2:$C$1993)</f>
        <v>0</v>
      </c>
      <c r="H251" s="41">
        <f>+LOOKUP($A251,'S-Mayo'!$A$2:$A$1993,'S-Mayo'!$C$2:$C$1993)</f>
        <v>0</v>
      </c>
      <c r="I251" s="41">
        <f>+LOOKUP($A251,'S-Junio'!$A$2:$A$1993,'S-Junio'!$C$2:$C$1993)</f>
        <v>0</v>
      </c>
      <c r="J251" s="41">
        <f>+LOOKUP($A251,'S-Julio'!$A$2:$A$1993,'S-Julio'!$C$2:$C$1993)</f>
        <v>0</v>
      </c>
      <c r="K251" s="41">
        <f>+LOOKUP($A251,'S-Agosto'!$A$2:$A$1993,'S-Agosto'!$C$2:$C$1993)</f>
        <v>0</v>
      </c>
      <c r="L251" s="41">
        <f>+LOOKUP($A251,'S-Septiembre'!$A$2:$A$1993,'S-Septiembre'!$C$2:$C$1993)</f>
        <v>0</v>
      </c>
      <c r="M251" s="41">
        <f>+LOOKUP($A251,'S-octubre'!$A$2:$A$1992,'S-octubre'!$C$2:$C$1992)</f>
        <v>0</v>
      </c>
      <c r="N251" s="41">
        <f>+LOOKUP($A251,'S-Noviembre'!$A$2:$A$1992,'S-Noviembre'!$C$2:$C$1992)</f>
        <v>0</v>
      </c>
      <c r="O251" s="41">
        <f>+LOOKUP($A251,'S-Diciembre'!$A$2:$A$1992,'S-Diciembre'!$C$2:$C$1992)</f>
        <v>0</v>
      </c>
    </row>
    <row r="252" spans="1:15" ht="15.75" hidden="1" x14ac:dyDescent="0.25">
      <c r="A252" s="163" t="s">
        <v>1693</v>
      </c>
      <c r="B252" s="164" t="s">
        <v>1694</v>
      </c>
      <c r="C252" s="41">
        <f t="shared" si="3"/>
        <v>0</v>
      </c>
      <c r="D252" s="41">
        <f>+LOOKUP($A252,'S-Enero'!$A$2:$A$1993,'S-Enero'!$C$2:$C$1993)</f>
        <v>0</v>
      </c>
      <c r="E252" s="41">
        <f>+LOOKUP($A252,'S-Febrero'!$A$2:$A$1993,'S-Febrero'!$C$2:$C$1993)</f>
        <v>0</v>
      </c>
      <c r="F252" s="41">
        <f>+LOOKUP($A252,'S-Marzo'!$A$2:$A$1993,'S-Marzo'!$C$2:$C$1993)</f>
        <v>0</v>
      </c>
      <c r="G252" s="41">
        <f>+LOOKUP($A252,'S-Abril'!$A$2:$A$1993,'S-Abril'!$C$2:$C$1993)</f>
        <v>0</v>
      </c>
      <c r="H252" s="41">
        <f>+LOOKUP($A252,'S-Mayo'!$A$2:$A$1993,'S-Mayo'!$C$2:$C$1993)</f>
        <v>0</v>
      </c>
      <c r="I252" s="41">
        <f>+LOOKUP($A252,'S-Junio'!$A$2:$A$1993,'S-Junio'!$C$2:$C$1993)</f>
        <v>0</v>
      </c>
      <c r="J252" s="41">
        <f>+LOOKUP($A252,'S-Julio'!$A$2:$A$1993,'S-Julio'!$C$2:$C$1993)</f>
        <v>0</v>
      </c>
      <c r="K252" s="41">
        <f>+LOOKUP($A252,'S-Agosto'!$A$2:$A$1993,'S-Agosto'!$C$2:$C$1993)</f>
        <v>0</v>
      </c>
      <c r="L252" s="41">
        <f>+LOOKUP($A252,'S-Septiembre'!$A$2:$A$1993,'S-Septiembre'!$C$2:$C$1993)</f>
        <v>0</v>
      </c>
      <c r="M252" s="41">
        <f>+LOOKUP($A252,'S-octubre'!$A$2:$A$1992,'S-octubre'!$C$2:$C$1992)</f>
        <v>0</v>
      </c>
      <c r="N252" s="41">
        <f>+LOOKUP($A252,'S-Noviembre'!$A$2:$A$1992,'S-Noviembre'!$C$2:$C$1992)</f>
        <v>0</v>
      </c>
      <c r="O252" s="41">
        <f>+LOOKUP($A252,'S-Diciembre'!$A$2:$A$1992,'S-Diciembre'!$C$2:$C$1992)</f>
        <v>0</v>
      </c>
    </row>
    <row r="253" spans="1:15" ht="15.75" hidden="1" x14ac:dyDescent="0.25">
      <c r="A253" s="163" t="s">
        <v>1695</v>
      </c>
      <c r="B253" s="164" t="s">
        <v>1696</v>
      </c>
      <c r="C253" s="41">
        <f t="shared" si="3"/>
        <v>0</v>
      </c>
      <c r="D253" s="41">
        <f>+LOOKUP($A253,'S-Enero'!$A$2:$A$1993,'S-Enero'!$C$2:$C$1993)</f>
        <v>0</v>
      </c>
      <c r="E253" s="41">
        <f>+LOOKUP($A253,'S-Febrero'!$A$2:$A$1993,'S-Febrero'!$C$2:$C$1993)</f>
        <v>0</v>
      </c>
      <c r="F253" s="41">
        <f>+LOOKUP($A253,'S-Marzo'!$A$2:$A$1993,'S-Marzo'!$C$2:$C$1993)</f>
        <v>0</v>
      </c>
      <c r="G253" s="41">
        <f>+LOOKUP($A253,'S-Abril'!$A$2:$A$1993,'S-Abril'!$C$2:$C$1993)</f>
        <v>0</v>
      </c>
      <c r="H253" s="41">
        <f>+LOOKUP($A253,'S-Mayo'!$A$2:$A$1993,'S-Mayo'!$C$2:$C$1993)</f>
        <v>0</v>
      </c>
      <c r="I253" s="41">
        <f>+LOOKUP($A253,'S-Junio'!$A$2:$A$1993,'S-Junio'!$C$2:$C$1993)</f>
        <v>0</v>
      </c>
      <c r="J253" s="41">
        <f>+LOOKUP($A253,'S-Julio'!$A$2:$A$1993,'S-Julio'!$C$2:$C$1993)</f>
        <v>0</v>
      </c>
      <c r="K253" s="41">
        <f>+LOOKUP($A253,'S-Agosto'!$A$2:$A$1993,'S-Agosto'!$C$2:$C$1993)</f>
        <v>0</v>
      </c>
      <c r="L253" s="41">
        <f>+LOOKUP($A253,'S-Septiembre'!$A$2:$A$1993,'S-Septiembre'!$C$2:$C$1993)</f>
        <v>0</v>
      </c>
      <c r="M253" s="41">
        <f>+LOOKUP($A253,'S-octubre'!$A$2:$A$1992,'S-octubre'!$C$2:$C$1992)</f>
        <v>0</v>
      </c>
      <c r="N253" s="41">
        <f>+LOOKUP($A253,'S-Noviembre'!$A$2:$A$1992,'S-Noviembre'!$C$2:$C$1992)</f>
        <v>0</v>
      </c>
      <c r="O253" s="41">
        <f>+LOOKUP($A253,'S-Diciembre'!$A$2:$A$1992,'S-Diciembre'!$C$2:$C$1992)</f>
        <v>0</v>
      </c>
    </row>
    <row r="254" spans="1:15" ht="15.75" hidden="1" x14ac:dyDescent="0.25">
      <c r="A254" s="163" t="s">
        <v>1697</v>
      </c>
      <c r="B254" s="164" t="s">
        <v>1698</v>
      </c>
      <c r="C254" s="41">
        <f t="shared" si="3"/>
        <v>0</v>
      </c>
      <c r="D254" s="41">
        <f>+LOOKUP($A254,'S-Enero'!$A$2:$A$1993,'S-Enero'!$C$2:$C$1993)</f>
        <v>0</v>
      </c>
      <c r="E254" s="41">
        <f>+LOOKUP($A254,'S-Febrero'!$A$2:$A$1993,'S-Febrero'!$C$2:$C$1993)</f>
        <v>0</v>
      </c>
      <c r="F254" s="41">
        <f>+LOOKUP($A254,'S-Marzo'!$A$2:$A$1993,'S-Marzo'!$C$2:$C$1993)</f>
        <v>0</v>
      </c>
      <c r="G254" s="41">
        <f>+LOOKUP($A254,'S-Abril'!$A$2:$A$1993,'S-Abril'!$C$2:$C$1993)</f>
        <v>0</v>
      </c>
      <c r="H254" s="41">
        <f>+LOOKUP($A254,'S-Mayo'!$A$2:$A$1993,'S-Mayo'!$C$2:$C$1993)</f>
        <v>0</v>
      </c>
      <c r="I254" s="41">
        <f>+LOOKUP($A254,'S-Junio'!$A$2:$A$1993,'S-Junio'!$C$2:$C$1993)</f>
        <v>0</v>
      </c>
      <c r="J254" s="41">
        <f>+LOOKUP($A254,'S-Julio'!$A$2:$A$1993,'S-Julio'!$C$2:$C$1993)</f>
        <v>0</v>
      </c>
      <c r="K254" s="41">
        <f>+LOOKUP($A254,'S-Agosto'!$A$2:$A$1993,'S-Agosto'!$C$2:$C$1993)</f>
        <v>0</v>
      </c>
      <c r="L254" s="41">
        <f>+LOOKUP($A254,'S-Septiembre'!$A$2:$A$1993,'S-Septiembre'!$C$2:$C$1993)</f>
        <v>0</v>
      </c>
      <c r="M254" s="41">
        <f>+LOOKUP($A254,'S-octubre'!$A$2:$A$1992,'S-octubre'!$C$2:$C$1992)</f>
        <v>0</v>
      </c>
      <c r="N254" s="41">
        <f>+LOOKUP($A254,'S-Noviembre'!$A$2:$A$1992,'S-Noviembre'!$C$2:$C$1992)</f>
        <v>0</v>
      </c>
      <c r="O254" s="41">
        <f>+LOOKUP($A254,'S-Diciembre'!$A$2:$A$1992,'S-Diciembre'!$C$2:$C$1992)</f>
        <v>0</v>
      </c>
    </row>
    <row r="255" spans="1:15" ht="15.75" hidden="1" x14ac:dyDescent="0.25">
      <c r="A255" s="163" t="s">
        <v>1699</v>
      </c>
      <c r="B255" s="164" t="s">
        <v>1700</v>
      </c>
      <c r="C255" s="41">
        <f t="shared" si="3"/>
        <v>0</v>
      </c>
      <c r="D255" s="41">
        <f>+LOOKUP($A255,'S-Enero'!$A$2:$A$1993,'S-Enero'!$C$2:$C$1993)</f>
        <v>0</v>
      </c>
      <c r="E255" s="41">
        <f>+LOOKUP($A255,'S-Febrero'!$A$2:$A$1993,'S-Febrero'!$C$2:$C$1993)</f>
        <v>0</v>
      </c>
      <c r="F255" s="41">
        <f>+LOOKUP($A255,'S-Marzo'!$A$2:$A$1993,'S-Marzo'!$C$2:$C$1993)</f>
        <v>0</v>
      </c>
      <c r="G255" s="41">
        <f>+LOOKUP($A255,'S-Abril'!$A$2:$A$1993,'S-Abril'!$C$2:$C$1993)</f>
        <v>0</v>
      </c>
      <c r="H255" s="41">
        <f>+LOOKUP($A255,'S-Mayo'!$A$2:$A$1993,'S-Mayo'!$C$2:$C$1993)</f>
        <v>0</v>
      </c>
      <c r="I255" s="41">
        <f>+LOOKUP($A255,'S-Junio'!$A$2:$A$1993,'S-Junio'!$C$2:$C$1993)</f>
        <v>0</v>
      </c>
      <c r="J255" s="41">
        <f>+LOOKUP($A255,'S-Julio'!$A$2:$A$1993,'S-Julio'!$C$2:$C$1993)</f>
        <v>0</v>
      </c>
      <c r="K255" s="41">
        <f>+LOOKUP($A255,'S-Agosto'!$A$2:$A$1993,'S-Agosto'!$C$2:$C$1993)</f>
        <v>0</v>
      </c>
      <c r="L255" s="41">
        <f>+LOOKUP($A255,'S-Septiembre'!$A$2:$A$1993,'S-Septiembre'!$C$2:$C$1993)</f>
        <v>0</v>
      </c>
      <c r="M255" s="41">
        <f>+LOOKUP($A255,'S-octubre'!$A$2:$A$1992,'S-octubre'!$C$2:$C$1992)</f>
        <v>0</v>
      </c>
      <c r="N255" s="41">
        <f>+LOOKUP($A255,'S-Noviembre'!$A$2:$A$1992,'S-Noviembre'!$C$2:$C$1992)</f>
        <v>0</v>
      </c>
      <c r="O255" s="41">
        <f>+LOOKUP($A255,'S-Diciembre'!$A$2:$A$1992,'S-Diciembre'!$C$2:$C$1992)</f>
        <v>0</v>
      </c>
    </row>
    <row r="256" spans="1:15" ht="15.75" hidden="1" x14ac:dyDescent="0.25">
      <c r="A256" s="163" t="s">
        <v>1701</v>
      </c>
      <c r="B256" s="164" t="s">
        <v>1702</v>
      </c>
      <c r="C256" s="41">
        <f t="shared" si="3"/>
        <v>0</v>
      </c>
      <c r="D256" s="41">
        <f>+LOOKUP($A256,'S-Enero'!$A$2:$A$1993,'S-Enero'!$C$2:$C$1993)</f>
        <v>0</v>
      </c>
      <c r="E256" s="41">
        <f>+LOOKUP($A256,'S-Febrero'!$A$2:$A$1993,'S-Febrero'!$C$2:$C$1993)</f>
        <v>0</v>
      </c>
      <c r="F256" s="41">
        <f>+LOOKUP($A256,'S-Marzo'!$A$2:$A$1993,'S-Marzo'!$C$2:$C$1993)</f>
        <v>0</v>
      </c>
      <c r="G256" s="41">
        <f>+LOOKUP($A256,'S-Abril'!$A$2:$A$1993,'S-Abril'!$C$2:$C$1993)</f>
        <v>0</v>
      </c>
      <c r="H256" s="41">
        <f>+LOOKUP($A256,'S-Mayo'!$A$2:$A$1993,'S-Mayo'!$C$2:$C$1993)</f>
        <v>0</v>
      </c>
      <c r="I256" s="41">
        <f>+LOOKUP($A256,'S-Junio'!$A$2:$A$1993,'S-Junio'!$C$2:$C$1993)</f>
        <v>0</v>
      </c>
      <c r="J256" s="41">
        <f>+LOOKUP($A256,'S-Julio'!$A$2:$A$1993,'S-Julio'!$C$2:$C$1993)</f>
        <v>0</v>
      </c>
      <c r="K256" s="41">
        <f>+LOOKUP($A256,'S-Agosto'!$A$2:$A$1993,'S-Agosto'!$C$2:$C$1993)</f>
        <v>0</v>
      </c>
      <c r="L256" s="41">
        <f>+LOOKUP($A256,'S-Septiembre'!$A$2:$A$1993,'S-Septiembre'!$C$2:$C$1993)</f>
        <v>0</v>
      </c>
      <c r="M256" s="41">
        <f>+LOOKUP($A256,'S-octubre'!$A$2:$A$1992,'S-octubre'!$C$2:$C$1992)</f>
        <v>0</v>
      </c>
      <c r="N256" s="41">
        <f>+LOOKUP($A256,'S-Noviembre'!$A$2:$A$1992,'S-Noviembre'!$C$2:$C$1992)</f>
        <v>0</v>
      </c>
      <c r="O256" s="41">
        <f>+LOOKUP($A256,'S-Diciembre'!$A$2:$A$1992,'S-Diciembre'!$C$2:$C$1992)</f>
        <v>0</v>
      </c>
    </row>
    <row r="257" spans="1:15" ht="15.75" hidden="1" x14ac:dyDescent="0.25">
      <c r="A257" s="163" t="s">
        <v>1703</v>
      </c>
      <c r="B257" s="164" t="s">
        <v>1704</v>
      </c>
      <c r="C257" s="41">
        <f t="shared" si="3"/>
        <v>0</v>
      </c>
      <c r="D257" s="41">
        <f>+LOOKUP($A257,'S-Enero'!$A$2:$A$1993,'S-Enero'!$C$2:$C$1993)</f>
        <v>0</v>
      </c>
      <c r="E257" s="41">
        <f>+LOOKUP($A257,'S-Febrero'!$A$2:$A$1993,'S-Febrero'!$C$2:$C$1993)</f>
        <v>0</v>
      </c>
      <c r="F257" s="41">
        <f>+LOOKUP($A257,'S-Marzo'!$A$2:$A$1993,'S-Marzo'!$C$2:$C$1993)</f>
        <v>0</v>
      </c>
      <c r="G257" s="41">
        <f>+LOOKUP($A257,'S-Abril'!$A$2:$A$1993,'S-Abril'!$C$2:$C$1993)</f>
        <v>0</v>
      </c>
      <c r="H257" s="41">
        <f>+LOOKUP($A257,'S-Mayo'!$A$2:$A$1993,'S-Mayo'!$C$2:$C$1993)</f>
        <v>0</v>
      </c>
      <c r="I257" s="41">
        <f>+LOOKUP($A257,'S-Junio'!$A$2:$A$1993,'S-Junio'!$C$2:$C$1993)</f>
        <v>0</v>
      </c>
      <c r="J257" s="41">
        <f>+LOOKUP($A257,'S-Julio'!$A$2:$A$1993,'S-Julio'!$C$2:$C$1993)</f>
        <v>0</v>
      </c>
      <c r="K257" s="41">
        <f>+LOOKUP($A257,'S-Agosto'!$A$2:$A$1993,'S-Agosto'!$C$2:$C$1993)</f>
        <v>0</v>
      </c>
      <c r="L257" s="41">
        <f>+LOOKUP($A257,'S-Septiembre'!$A$2:$A$1993,'S-Septiembre'!$C$2:$C$1993)</f>
        <v>0</v>
      </c>
      <c r="M257" s="41">
        <f>+LOOKUP($A257,'S-octubre'!$A$2:$A$1992,'S-octubre'!$C$2:$C$1992)</f>
        <v>0</v>
      </c>
      <c r="N257" s="41">
        <f>+LOOKUP($A257,'S-Noviembre'!$A$2:$A$1992,'S-Noviembre'!$C$2:$C$1992)</f>
        <v>0</v>
      </c>
      <c r="O257" s="41">
        <f>+LOOKUP($A257,'S-Diciembre'!$A$2:$A$1992,'S-Diciembre'!$C$2:$C$1992)</f>
        <v>0</v>
      </c>
    </row>
    <row r="258" spans="1:15" ht="15.75" hidden="1" x14ac:dyDescent="0.25">
      <c r="A258" s="163" t="s">
        <v>1705</v>
      </c>
      <c r="B258" s="164" t="s">
        <v>1706</v>
      </c>
      <c r="C258" s="41">
        <f t="shared" ref="C258:C321" si="4">SUM(D258:O258)</f>
        <v>0</v>
      </c>
      <c r="D258" s="41">
        <f>+LOOKUP($A258,'S-Enero'!$A$2:$A$1993,'S-Enero'!$C$2:$C$1993)</f>
        <v>0</v>
      </c>
      <c r="E258" s="41">
        <f>+LOOKUP($A258,'S-Febrero'!$A$2:$A$1993,'S-Febrero'!$C$2:$C$1993)</f>
        <v>0</v>
      </c>
      <c r="F258" s="41">
        <f>+LOOKUP($A258,'S-Marzo'!$A$2:$A$1993,'S-Marzo'!$C$2:$C$1993)</f>
        <v>0</v>
      </c>
      <c r="G258" s="41">
        <f>+LOOKUP($A258,'S-Abril'!$A$2:$A$1993,'S-Abril'!$C$2:$C$1993)</f>
        <v>0</v>
      </c>
      <c r="H258" s="41">
        <f>+LOOKUP($A258,'S-Mayo'!$A$2:$A$1993,'S-Mayo'!$C$2:$C$1993)</f>
        <v>0</v>
      </c>
      <c r="I258" s="41">
        <f>+LOOKUP($A258,'S-Junio'!$A$2:$A$1993,'S-Junio'!$C$2:$C$1993)</f>
        <v>0</v>
      </c>
      <c r="J258" s="41">
        <f>+LOOKUP($A258,'S-Julio'!$A$2:$A$1993,'S-Julio'!$C$2:$C$1993)</f>
        <v>0</v>
      </c>
      <c r="K258" s="41">
        <f>+LOOKUP($A258,'S-Agosto'!$A$2:$A$1993,'S-Agosto'!$C$2:$C$1993)</f>
        <v>0</v>
      </c>
      <c r="L258" s="41">
        <f>+LOOKUP($A258,'S-Septiembre'!$A$2:$A$1993,'S-Septiembre'!$C$2:$C$1993)</f>
        <v>0</v>
      </c>
      <c r="M258" s="41">
        <f>+LOOKUP($A258,'S-octubre'!$A$2:$A$1992,'S-octubre'!$C$2:$C$1992)</f>
        <v>0</v>
      </c>
      <c r="N258" s="41">
        <f>+LOOKUP($A258,'S-Noviembre'!$A$2:$A$1992,'S-Noviembre'!$C$2:$C$1992)</f>
        <v>0</v>
      </c>
      <c r="O258" s="41">
        <f>+LOOKUP($A258,'S-Diciembre'!$A$2:$A$1992,'S-Diciembre'!$C$2:$C$1992)</f>
        <v>0</v>
      </c>
    </row>
    <row r="259" spans="1:15" ht="15.75" hidden="1" x14ac:dyDescent="0.25">
      <c r="A259" s="163" t="s">
        <v>1707</v>
      </c>
      <c r="B259" s="164" t="s">
        <v>1708</v>
      </c>
      <c r="C259" s="41">
        <f t="shared" si="4"/>
        <v>0</v>
      </c>
      <c r="D259" s="41">
        <f>+LOOKUP($A259,'S-Enero'!$A$2:$A$1993,'S-Enero'!$C$2:$C$1993)</f>
        <v>0</v>
      </c>
      <c r="E259" s="41">
        <f>+LOOKUP($A259,'S-Febrero'!$A$2:$A$1993,'S-Febrero'!$C$2:$C$1993)</f>
        <v>0</v>
      </c>
      <c r="F259" s="41">
        <f>+LOOKUP($A259,'S-Marzo'!$A$2:$A$1993,'S-Marzo'!$C$2:$C$1993)</f>
        <v>0</v>
      </c>
      <c r="G259" s="41">
        <f>+LOOKUP($A259,'S-Abril'!$A$2:$A$1993,'S-Abril'!$C$2:$C$1993)</f>
        <v>0</v>
      </c>
      <c r="H259" s="41">
        <f>+LOOKUP($A259,'S-Mayo'!$A$2:$A$1993,'S-Mayo'!$C$2:$C$1993)</f>
        <v>0</v>
      </c>
      <c r="I259" s="41">
        <f>+LOOKUP($A259,'S-Junio'!$A$2:$A$1993,'S-Junio'!$C$2:$C$1993)</f>
        <v>0</v>
      </c>
      <c r="J259" s="41">
        <f>+LOOKUP($A259,'S-Julio'!$A$2:$A$1993,'S-Julio'!$C$2:$C$1993)</f>
        <v>0</v>
      </c>
      <c r="K259" s="41">
        <f>+LOOKUP($A259,'S-Agosto'!$A$2:$A$1993,'S-Agosto'!$C$2:$C$1993)</f>
        <v>0</v>
      </c>
      <c r="L259" s="41">
        <f>+LOOKUP($A259,'S-Septiembre'!$A$2:$A$1993,'S-Septiembre'!$C$2:$C$1993)</f>
        <v>0</v>
      </c>
      <c r="M259" s="41">
        <f>+LOOKUP($A259,'S-octubre'!$A$2:$A$1992,'S-octubre'!$C$2:$C$1992)</f>
        <v>0</v>
      </c>
      <c r="N259" s="41">
        <f>+LOOKUP($A259,'S-Noviembre'!$A$2:$A$1992,'S-Noviembre'!$C$2:$C$1992)</f>
        <v>0</v>
      </c>
      <c r="O259" s="41">
        <f>+LOOKUP($A259,'S-Diciembre'!$A$2:$A$1992,'S-Diciembre'!$C$2:$C$1992)</f>
        <v>0</v>
      </c>
    </row>
    <row r="260" spans="1:15" ht="15.75" hidden="1" x14ac:dyDescent="0.25">
      <c r="A260" s="163" t="s">
        <v>1709</v>
      </c>
      <c r="B260" s="164" t="s">
        <v>1710</v>
      </c>
      <c r="C260" s="41">
        <f t="shared" si="4"/>
        <v>0</v>
      </c>
      <c r="D260" s="41">
        <f>+LOOKUP($A260,'S-Enero'!$A$2:$A$1993,'S-Enero'!$C$2:$C$1993)</f>
        <v>0</v>
      </c>
      <c r="E260" s="41">
        <f>+LOOKUP($A260,'S-Febrero'!$A$2:$A$1993,'S-Febrero'!$C$2:$C$1993)</f>
        <v>0</v>
      </c>
      <c r="F260" s="41">
        <f>+LOOKUP($A260,'S-Marzo'!$A$2:$A$1993,'S-Marzo'!$C$2:$C$1993)</f>
        <v>0</v>
      </c>
      <c r="G260" s="41">
        <f>+LOOKUP($A260,'S-Abril'!$A$2:$A$1993,'S-Abril'!$C$2:$C$1993)</f>
        <v>0</v>
      </c>
      <c r="H260" s="41">
        <f>+LOOKUP($A260,'S-Mayo'!$A$2:$A$1993,'S-Mayo'!$C$2:$C$1993)</f>
        <v>0</v>
      </c>
      <c r="I260" s="41">
        <f>+LOOKUP($A260,'S-Junio'!$A$2:$A$1993,'S-Junio'!$C$2:$C$1993)</f>
        <v>0</v>
      </c>
      <c r="J260" s="41">
        <f>+LOOKUP($A260,'S-Julio'!$A$2:$A$1993,'S-Julio'!$C$2:$C$1993)</f>
        <v>0</v>
      </c>
      <c r="K260" s="41">
        <f>+LOOKUP($A260,'S-Agosto'!$A$2:$A$1993,'S-Agosto'!$C$2:$C$1993)</f>
        <v>0</v>
      </c>
      <c r="L260" s="41">
        <f>+LOOKUP($A260,'S-Septiembre'!$A$2:$A$1993,'S-Septiembre'!$C$2:$C$1993)</f>
        <v>0</v>
      </c>
      <c r="M260" s="41">
        <f>+LOOKUP($A260,'S-octubre'!$A$2:$A$1992,'S-octubre'!$C$2:$C$1992)</f>
        <v>0</v>
      </c>
      <c r="N260" s="41">
        <f>+LOOKUP($A260,'S-Noviembre'!$A$2:$A$1992,'S-Noviembre'!$C$2:$C$1992)</f>
        <v>0</v>
      </c>
      <c r="O260" s="41">
        <f>+LOOKUP($A260,'S-Diciembre'!$A$2:$A$1992,'S-Diciembre'!$C$2:$C$1992)</f>
        <v>0</v>
      </c>
    </row>
    <row r="261" spans="1:15" ht="15.75" hidden="1" x14ac:dyDescent="0.25">
      <c r="A261" s="163" t="s">
        <v>1711</v>
      </c>
      <c r="B261" s="164" t="s">
        <v>1712</v>
      </c>
      <c r="C261" s="41">
        <f t="shared" si="4"/>
        <v>0</v>
      </c>
      <c r="D261" s="41">
        <f>+LOOKUP($A261,'S-Enero'!$A$2:$A$1993,'S-Enero'!$C$2:$C$1993)</f>
        <v>0</v>
      </c>
      <c r="E261" s="41">
        <f>+LOOKUP($A261,'S-Febrero'!$A$2:$A$1993,'S-Febrero'!$C$2:$C$1993)</f>
        <v>0</v>
      </c>
      <c r="F261" s="41">
        <f>+LOOKUP($A261,'S-Marzo'!$A$2:$A$1993,'S-Marzo'!$C$2:$C$1993)</f>
        <v>0</v>
      </c>
      <c r="G261" s="41">
        <f>+LOOKUP($A261,'S-Abril'!$A$2:$A$1993,'S-Abril'!$C$2:$C$1993)</f>
        <v>0</v>
      </c>
      <c r="H261" s="41">
        <f>+LOOKUP($A261,'S-Mayo'!$A$2:$A$1993,'S-Mayo'!$C$2:$C$1993)</f>
        <v>0</v>
      </c>
      <c r="I261" s="41">
        <f>+LOOKUP($A261,'S-Junio'!$A$2:$A$1993,'S-Junio'!$C$2:$C$1993)</f>
        <v>0</v>
      </c>
      <c r="J261" s="41">
        <f>+LOOKUP($A261,'S-Julio'!$A$2:$A$1993,'S-Julio'!$C$2:$C$1993)</f>
        <v>0</v>
      </c>
      <c r="K261" s="41">
        <f>+LOOKUP($A261,'S-Agosto'!$A$2:$A$1993,'S-Agosto'!$C$2:$C$1993)</f>
        <v>0</v>
      </c>
      <c r="L261" s="41">
        <f>+LOOKUP($A261,'S-Septiembre'!$A$2:$A$1993,'S-Septiembre'!$C$2:$C$1993)</f>
        <v>0</v>
      </c>
      <c r="M261" s="41">
        <f>+LOOKUP($A261,'S-octubre'!$A$2:$A$1992,'S-octubre'!$C$2:$C$1992)</f>
        <v>0</v>
      </c>
      <c r="N261" s="41">
        <f>+LOOKUP($A261,'S-Noviembre'!$A$2:$A$1992,'S-Noviembre'!$C$2:$C$1992)</f>
        <v>0</v>
      </c>
      <c r="O261" s="41">
        <f>+LOOKUP($A261,'S-Diciembre'!$A$2:$A$1992,'S-Diciembre'!$C$2:$C$1992)</f>
        <v>0</v>
      </c>
    </row>
    <row r="262" spans="1:15" ht="15.75" hidden="1" x14ac:dyDescent="0.25">
      <c r="A262" s="163" t="s">
        <v>1713</v>
      </c>
      <c r="B262" s="164" t="s">
        <v>1714</v>
      </c>
      <c r="C262" s="41">
        <f t="shared" si="4"/>
        <v>1</v>
      </c>
      <c r="D262" s="41">
        <f>+LOOKUP($A262,'S-Enero'!$A$2:$A$1993,'S-Enero'!$C$2:$C$1993)</f>
        <v>0</v>
      </c>
      <c r="E262" s="41">
        <f>+LOOKUP($A262,'S-Febrero'!$A$2:$A$1993,'S-Febrero'!$C$2:$C$1993)</f>
        <v>1</v>
      </c>
      <c r="F262" s="41">
        <f>+LOOKUP($A262,'S-Marzo'!$A$2:$A$1993,'S-Marzo'!$C$2:$C$1993)</f>
        <v>0</v>
      </c>
      <c r="G262" s="41">
        <f>+LOOKUP($A262,'S-Abril'!$A$2:$A$1993,'S-Abril'!$C$2:$C$1993)</f>
        <v>0</v>
      </c>
      <c r="H262" s="41">
        <f>+LOOKUP($A262,'S-Mayo'!$A$2:$A$1993,'S-Mayo'!$C$2:$C$1993)</f>
        <v>0</v>
      </c>
      <c r="I262" s="41">
        <f>+LOOKUP($A262,'S-Junio'!$A$2:$A$1993,'S-Junio'!$C$2:$C$1993)</f>
        <v>0</v>
      </c>
      <c r="J262" s="41">
        <f>+LOOKUP($A262,'S-Julio'!$A$2:$A$1993,'S-Julio'!$C$2:$C$1993)</f>
        <v>0</v>
      </c>
      <c r="K262" s="41">
        <f>+LOOKUP($A262,'S-Agosto'!$A$2:$A$1993,'S-Agosto'!$C$2:$C$1993)</f>
        <v>0</v>
      </c>
      <c r="L262" s="41">
        <f>+LOOKUP($A262,'S-Septiembre'!$A$2:$A$1993,'S-Septiembre'!$C$2:$C$1993)</f>
        <v>0</v>
      </c>
      <c r="M262" s="41">
        <f>+LOOKUP($A262,'S-octubre'!$A$2:$A$1992,'S-octubre'!$C$2:$C$1992)</f>
        <v>0</v>
      </c>
      <c r="N262" s="41">
        <f>+LOOKUP($A262,'S-Noviembre'!$A$2:$A$1992,'S-Noviembre'!$C$2:$C$1992)</f>
        <v>0</v>
      </c>
      <c r="O262" s="41">
        <f>+LOOKUP($A262,'S-Diciembre'!$A$2:$A$1992,'S-Diciembre'!$C$2:$C$1992)</f>
        <v>0</v>
      </c>
    </row>
    <row r="263" spans="1:15" ht="15.75" hidden="1" x14ac:dyDescent="0.25">
      <c r="A263" s="163" t="s">
        <v>1715</v>
      </c>
      <c r="B263" s="164" t="s">
        <v>1716</v>
      </c>
      <c r="C263" s="41">
        <f t="shared" si="4"/>
        <v>0</v>
      </c>
      <c r="D263" s="41">
        <f>+LOOKUP($A263,'S-Enero'!$A$2:$A$1993,'S-Enero'!$C$2:$C$1993)</f>
        <v>0</v>
      </c>
      <c r="E263" s="41">
        <f>+LOOKUP($A263,'S-Febrero'!$A$2:$A$1993,'S-Febrero'!$C$2:$C$1993)</f>
        <v>0</v>
      </c>
      <c r="F263" s="41">
        <f>+LOOKUP($A263,'S-Marzo'!$A$2:$A$1993,'S-Marzo'!$C$2:$C$1993)</f>
        <v>0</v>
      </c>
      <c r="G263" s="41">
        <f>+LOOKUP($A263,'S-Abril'!$A$2:$A$1993,'S-Abril'!$C$2:$C$1993)</f>
        <v>0</v>
      </c>
      <c r="H263" s="41">
        <f>+LOOKUP($A263,'S-Mayo'!$A$2:$A$1993,'S-Mayo'!$C$2:$C$1993)</f>
        <v>0</v>
      </c>
      <c r="I263" s="41">
        <f>+LOOKUP($A263,'S-Junio'!$A$2:$A$1993,'S-Junio'!$C$2:$C$1993)</f>
        <v>0</v>
      </c>
      <c r="J263" s="41">
        <f>+LOOKUP($A263,'S-Julio'!$A$2:$A$1993,'S-Julio'!$C$2:$C$1993)</f>
        <v>0</v>
      </c>
      <c r="K263" s="41">
        <f>+LOOKUP($A263,'S-Agosto'!$A$2:$A$1993,'S-Agosto'!$C$2:$C$1993)</f>
        <v>0</v>
      </c>
      <c r="L263" s="41">
        <f>+LOOKUP($A263,'S-Septiembre'!$A$2:$A$1993,'S-Septiembre'!$C$2:$C$1993)</f>
        <v>0</v>
      </c>
      <c r="M263" s="41">
        <f>+LOOKUP($A263,'S-octubre'!$A$2:$A$1992,'S-octubre'!$C$2:$C$1992)</f>
        <v>0</v>
      </c>
      <c r="N263" s="41">
        <f>+LOOKUP($A263,'S-Noviembre'!$A$2:$A$1992,'S-Noviembre'!$C$2:$C$1992)</f>
        <v>0</v>
      </c>
      <c r="O263" s="41">
        <f>+LOOKUP($A263,'S-Diciembre'!$A$2:$A$1992,'S-Diciembre'!$C$2:$C$1992)</f>
        <v>0</v>
      </c>
    </row>
    <row r="264" spans="1:15" ht="15.75" hidden="1" x14ac:dyDescent="0.25">
      <c r="A264" s="163" t="s">
        <v>1717</v>
      </c>
      <c r="B264" s="166" t="s">
        <v>1718</v>
      </c>
      <c r="C264" s="41">
        <f t="shared" si="4"/>
        <v>0</v>
      </c>
      <c r="D264" s="41">
        <f>+LOOKUP($A264,'S-Enero'!$A$2:$A$1993,'S-Enero'!$C$2:$C$1993)</f>
        <v>0</v>
      </c>
      <c r="E264" s="41">
        <f>+LOOKUP($A264,'S-Febrero'!$A$2:$A$1993,'S-Febrero'!$C$2:$C$1993)</f>
        <v>0</v>
      </c>
      <c r="F264" s="41">
        <f>+LOOKUP($A264,'S-Marzo'!$A$2:$A$1993,'S-Marzo'!$C$2:$C$1993)</f>
        <v>0</v>
      </c>
      <c r="G264" s="41">
        <f>+LOOKUP($A264,'S-Abril'!$A$2:$A$1993,'S-Abril'!$C$2:$C$1993)</f>
        <v>0</v>
      </c>
      <c r="H264" s="41">
        <f>+LOOKUP($A264,'S-Mayo'!$A$2:$A$1993,'S-Mayo'!$C$2:$C$1993)</f>
        <v>0</v>
      </c>
      <c r="I264" s="41">
        <f>+LOOKUP($A264,'S-Junio'!$A$2:$A$1993,'S-Junio'!$C$2:$C$1993)</f>
        <v>0</v>
      </c>
      <c r="J264" s="41">
        <f>+LOOKUP($A264,'S-Julio'!$A$2:$A$1993,'S-Julio'!$C$2:$C$1993)</f>
        <v>0</v>
      </c>
      <c r="K264" s="41">
        <f>+LOOKUP($A264,'S-Agosto'!$A$2:$A$1993,'S-Agosto'!$C$2:$C$1993)</f>
        <v>0</v>
      </c>
      <c r="L264" s="41">
        <f>+LOOKUP($A264,'S-Septiembre'!$A$2:$A$1993,'S-Septiembre'!$C$2:$C$1993)</f>
        <v>0</v>
      </c>
      <c r="M264" s="41">
        <f>+LOOKUP($A264,'S-octubre'!$A$2:$A$1992,'S-octubre'!$C$2:$C$1992)</f>
        <v>0</v>
      </c>
      <c r="N264" s="41">
        <f>+LOOKUP($A264,'S-Noviembre'!$A$2:$A$1992,'S-Noviembre'!$C$2:$C$1992)</f>
        <v>0</v>
      </c>
      <c r="O264" s="41">
        <f>+LOOKUP($A264,'S-Diciembre'!$A$2:$A$1992,'S-Diciembre'!$C$2:$C$1992)</f>
        <v>0</v>
      </c>
    </row>
    <row r="265" spans="1:15" ht="15.75" hidden="1" x14ac:dyDescent="0.25">
      <c r="A265" s="163" t="s">
        <v>1719</v>
      </c>
      <c r="B265" s="164" t="s">
        <v>1720</v>
      </c>
      <c r="C265" s="41">
        <f t="shared" si="4"/>
        <v>0</v>
      </c>
      <c r="D265" s="41">
        <f>+LOOKUP($A265,'S-Enero'!$A$2:$A$1993,'S-Enero'!$C$2:$C$1993)</f>
        <v>0</v>
      </c>
      <c r="E265" s="41">
        <f>+LOOKUP($A265,'S-Febrero'!$A$2:$A$1993,'S-Febrero'!$C$2:$C$1993)</f>
        <v>0</v>
      </c>
      <c r="F265" s="41">
        <f>+LOOKUP($A265,'S-Marzo'!$A$2:$A$1993,'S-Marzo'!$C$2:$C$1993)</f>
        <v>0</v>
      </c>
      <c r="G265" s="41">
        <f>+LOOKUP($A265,'S-Abril'!$A$2:$A$1993,'S-Abril'!$C$2:$C$1993)</f>
        <v>0</v>
      </c>
      <c r="H265" s="41">
        <f>+LOOKUP($A265,'S-Mayo'!$A$2:$A$1993,'S-Mayo'!$C$2:$C$1993)</f>
        <v>0</v>
      </c>
      <c r="I265" s="41">
        <f>+LOOKUP($A265,'S-Junio'!$A$2:$A$1993,'S-Junio'!$C$2:$C$1993)</f>
        <v>0</v>
      </c>
      <c r="J265" s="41">
        <f>+LOOKUP($A265,'S-Julio'!$A$2:$A$1993,'S-Julio'!$C$2:$C$1993)</f>
        <v>0</v>
      </c>
      <c r="K265" s="41">
        <f>+LOOKUP($A265,'S-Agosto'!$A$2:$A$1993,'S-Agosto'!$C$2:$C$1993)</f>
        <v>0</v>
      </c>
      <c r="L265" s="41">
        <f>+LOOKUP($A265,'S-Septiembre'!$A$2:$A$1993,'S-Septiembre'!$C$2:$C$1993)</f>
        <v>0</v>
      </c>
      <c r="M265" s="41">
        <f>+LOOKUP($A265,'S-octubre'!$A$2:$A$1992,'S-octubre'!$C$2:$C$1992)</f>
        <v>0</v>
      </c>
      <c r="N265" s="41">
        <f>+LOOKUP($A265,'S-Noviembre'!$A$2:$A$1992,'S-Noviembre'!$C$2:$C$1992)</f>
        <v>0</v>
      </c>
      <c r="O265" s="41">
        <f>+LOOKUP($A265,'S-Diciembre'!$A$2:$A$1992,'S-Diciembre'!$C$2:$C$1992)</f>
        <v>0</v>
      </c>
    </row>
    <row r="266" spans="1:15" ht="15.75" hidden="1" x14ac:dyDescent="0.25">
      <c r="A266" s="163" t="s">
        <v>1721</v>
      </c>
      <c r="B266" s="164" t="s">
        <v>1722</v>
      </c>
      <c r="C266" s="41">
        <f t="shared" si="4"/>
        <v>0</v>
      </c>
      <c r="D266" s="41">
        <f>+LOOKUP($A266,'S-Enero'!$A$2:$A$1993,'S-Enero'!$C$2:$C$1993)</f>
        <v>0</v>
      </c>
      <c r="E266" s="41">
        <f>+LOOKUP($A266,'S-Febrero'!$A$2:$A$1993,'S-Febrero'!$C$2:$C$1993)</f>
        <v>0</v>
      </c>
      <c r="F266" s="41">
        <f>+LOOKUP($A266,'S-Marzo'!$A$2:$A$1993,'S-Marzo'!$C$2:$C$1993)</f>
        <v>0</v>
      </c>
      <c r="G266" s="41">
        <f>+LOOKUP($A266,'S-Abril'!$A$2:$A$1993,'S-Abril'!$C$2:$C$1993)</f>
        <v>0</v>
      </c>
      <c r="H266" s="41">
        <f>+LOOKUP($A266,'S-Mayo'!$A$2:$A$1993,'S-Mayo'!$C$2:$C$1993)</f>
        <v>0</v>
      </c>
      <c r="I266" s="41">
        <f>+LOOKUP($A266,'S-Junio'!$A$2:$A$1993,'S-Junio'!$C$2:$C$1993)</f>
        <v>0</v>
      </c>
      <c r="J266" s="41">
        <f>+LOOKUP($A266,'S-Julio'!$A$2:$A$1993,'S-Julio'!$C$2:$C$1993)</f>
        <v>0</v>
      </c>
      <c r="K266" s="41">
        <f>+LOOKUP($A266,'S-Agosto'!$A$2:$A$1993,'S-Agosto'!$C$2:$C$1993)</f>
        <v>0</v>
      </c>
      <c r="L266" s="41">
        <f>+LOOKUP($A266,'S-Septiembre'!$A$2:$A$1993,'S-Septiembre'!$C$2:$C$1993)</f>
        <v>0</v>
      </c>
      <c r="M266" s="41">
        <f>+LOOKUP($A266,'S-octubre'!$A$2:$A$1992,'S-octubre'!$C$2:$C$1992)</f>
        <v>0</v>
      </c>
      <c r="N266" s="41">
        <f>+LOOKUP($A266,'S-Noviembre'!$A$2:$A$1992,'S-Noviembre'!$C$2:$C$1992)</f>
        <v>0</v>
      </c>
      <c r="O266" s="41">
        <f>+LOOKUP($A266,'S-Diciembre'!$A$2:$A$1992,'S-Diciembre'!$C$2:$C$1992)</f>
        <v>0</v>
      </c>
    </row>
    <row r="267" spans="1:15" ht="15.75" hidden="1" x14ac:dyDescent="0.25">
      <c r="A267" s="42" t="s">
        <v>2125</v>
      </c>
      <c r="B267" s="75" t="s">
        <v>2126</v>
      </c>
      <c r="C267" s="41">
        <f t="shared" si="4"/>
        <v>0</v>
      </c>
      <c r="D267" s="41">
        <f>+LOOKUP($A267,'S-Enero'!$A$2:$A$1993,'S-Enero'!$C$2:$C$1993)</f>
        <v>0</v>
      </c>
      <c r="E267" s="41">
        <f>+LOOKUP($A267,'S-Febrero'!$A$2:$A$1993,'S-Febrero'!$C$2:$C$1993)</f>
        <v>0</v>
      </c>
      <c r="F267" s="41">
        <f>+LOOKUP($A267,'S-Marzo'!$A$2:$A$1993,'S-Marzo'!$C$2:$C$1993)</f>
        <v>0</v>
      </c>
      <c r="G267" s="41">
        <f>+LOOKUP($A267,'S-Abril'!$A$2:$A$1993,'S-Abril'!$C$2:$C$1993)</f>
        <v>0</v>
      </c>
      <c r="H267" s="41">
        <f>+LOOKUP($A267,'S-Mayo'!$A$2:$A$1993,'S-Mayo'!$C$2:$C$1993)</f>
        <v>0</v>
      </c>
      <c r="I267" s="41">
        <f>+LOOKUP($A267,'S-Junio'!$A$2:$A$1993,'S-Junio'!$C$2:$C$1993)</f>
        <v>0</v>
      </c>
      <c r="J267" s="41">
        <f>+LOOKUP($A267,'S-Julio'!$A$2:$A$1993,'S-Julio'!$C$2:$C$1993)</f>
        <v>0</v>
      </c>
      <c r="K267" s="41">
        <f>+LOOKUP($A267,'S-Agosto'!$A$2:$A$1993,'S-Agosto'!$C$2:$C$1993)</f>
        <v>0</v>
      </c>
      <c r="L267" s="41">
        <f>+LOOKUP($A267,'S-Septiembre'!$A$2:$A$1993,'S-Septiembre'!$C$2:$C$1993)</f>
        <v>0</v>
      </c>
      <c r="M267" s="41">
        <f>+LOOKUP($A267,'S-octubre'!$A$2:$A$1992,'S-octubre'!$C$2:$C$1992)</f>
        <v>0</v>
      </c>
      <c r="N267" s="41">
        <f>+LOOKUP($A267,'S-Noviembre'!$A$2:$A$1992,'S-Noviembre'!$C$2:$C$1992)</f>
        <v>0</v>
      </c>
      <c r="O267" s="41">
        <f>+LOOKUP($A267,'S-Diciembre'!$A$2:$A$1992,'S-Diciembre'!$C$2:$C$1992)</f>
        <v>0</v>
      </c>
    </row>
    <row r="268" spans="1:15" ht="15.75" hidden="1" x14ac:dyDescent="0.25">
      <c r="A268" s="163" t="s">
        <v>1723</v>
      </c>
      <c r="B268" s="164" t="s">
        <v>1724</v>
      </c>
      <c r="C268" s="41">
        <f t="shared" si="4"/>
        <v>0</v>
      </c>
      <c r="D268" s="41">
        <f>+LOOKUP($A268,'S-Enero'!$A$2:$A$1993,'S-Enero'!$C$2:$C$1993)</f>
        <v>0</v>
      </c>
      <c r="E268" s="41">
        <f>+LOOKUP($A268,'S-Febrero'!$A$2:$A$1993,'S-Febrero'!$C$2:$C$1993)</f>
        <v>0</v>
      </c>
      <c r="F268" s="41">
        <f>+LOOKUP($A268,'S-Marzo'!$A$2:$A$1993,'S-Marzo'!$C$2:$C$1993)</f>
        <v>0</v>
      </c>
      <c r="G268" s="41">
        <f>+LOOKUP($A268,'S-Abril'!$A$2:$A$1993,'S-Abril'!$C$2:$C$1993)</f>
        <v>0</v>
      </c>
      <c r="H268" s="41">
        <f>+LOOKUP($A268,'S-Mayo'!$A$2:$A$1993,'S-Mayo'!$C$2:$C$1993)</f>
        <v>0</v>
      </c>
      <c r="I268" s="41">
        <f>+LOOKUP($A268,'S-Junio'!$A$2:$A$1993,'S-Junio'!$C$2:$C$1993)</f>
        <v>0</v>
      </c>
      <c r="J268" s="41">
        <f>+LOOKUP($A268,'S-Julio'!$A$2:$A$1993,'S-Julio'!$C$2:$C$1993)</f>
        <v>0</v>
      </c>
      <c r="K268" s="41">
        <f>+LOOKUP($A268,'S-Agosto'!$A$2:$A$1993,'S-Agosto'!$C$2:$C$1993)</f>
        <v>0</v>
      </c>
      <c r="L268" s="41">
        <f>+LOOKUP($A268,'S-Septiembre'!$A$2:$A$1993,'S-Septiembre'!$C$2:$C$1993)</f>
        <v>0</v>
      </c>
      <c r="M268" s="41">
        <f>+LOOKUP($A268,'S-octubre'!$A$2:$A$1992,'S-octubre'!$C$2:$C$1992)</f>
        <v>0</v>
      </c>
      <c r="N268" s="41">
        <f>+LOOKUP($A268,'S-Noviembre'!$A$2:$A$1992,'S-Noviembre'!$C$2:$C$1992)</f>
        <v>0</v>
      </c>
      <c r="O268" s="41">
        <f>+LOOKUP($A268,'S-Diciembre'!$A$2:$A$1992,'S-Diciembre'!$C$2:$C$1992)</f>
        <v>0</v>
      </c>
    </row>
    <row r="269" spans="1:15" ht="15.75" hidden="1" x14ac:dyDescent="0.25">
      <c r="A269" s="163" t="s">
        <v>1725</v>
      </c>
      <c r="B269" s="164" t="s">
        <v>1726</v>
      </c>
      <c r="C269" s="41">
        <f t="shared" si="4"/>
        <v>0</v>
      </c>
      <c r="D269" s="41">
        <f>+LOOKUP($A269,'S-Enero'!$A$2:$A$1993,'S-Enero'!$C$2:$C$1993)</f>
        <v>0</v>
      </c>
      <c r="E269" s="41">
        <f>+LOOKUP($A269,'S-Febrero'!$A$2:$A$1993,'S-Febrero'!$C$2:$C$1993)</f>
        <v>0</v>
      </c>
      <c r="F269" s="41">
        <f>+LOOKUP($A269,'S-Marzo'!$A$2:$A$1993,'S-Marzo'!$C$2:$C$1993)</f>
        <v>0</v>
      </c>
      <c r="G269" s="41">
        <f>+LOOKUP($A269,'S-Abril'!$A$2:$A$1993,'S-Abril'!$C$2:$C$1993)</f>
        <v>0</v>
      </c>
      <c r="H269" s="41">
        <f>+LOOKUP($A269,'S-Mayo'!$A$2:$A$1993,'S-Mayo'!$C$2:$C$1993)</f>
        <v>0</v>
      </c>
      <c r="I269" s="41">
        <f>+LOOKUP($A269,'S-Junio'!$A$2:$A$1993,'S-Junio'!$C$2:$C$1993)</f>
        <v>0</v>
      </c>
      <c r="J269" s="41">
        <f>+LOOKUP($A269,'S-Julio'!$A$2:$A$1993,'S-Julio'!$C$2:$C$1993)</f>
        <v>0</v>
      </c>
      <c r="K269" s="41">
        <f>+LOOKUP($A269,'S-Agosto'!$A$2:$A$1993,'S-Agosto'!$C$2:$C$1993)</f>
        <v>0</v>
      </c>
      <c r="L269" s="41">
        <f>+LOOKUP($A269,'S-Septiembre'!$A$2:$A$1993,'S-Septiembre'!$C$2:$C$1993)</f>
        <v>0</v>
      </c>
      <c r="M269" s="41">
        <f>+LOOKUP($A269,'S-octubre'!$A$2:$A$1992,'S-octubre'!$C$2:$C$1992)</f>
        <v>0</v>
      </c>
      <c r="N269" s="41">
        <f>+LOOKUP($A269,'S-Noviembre'!$A$2:$A$1992,'S-Noviembre'!$C$2:$C$1992)</f>
        <v>0</v>
      </c>
      <c r="O269" s="41">
        <f>+LOOKUP($A269,'S-Diciembre'!$A$2:$A$1992,'S-Diciembre'!$C$2:$C$1992)</f>
        <v>0</v>
      </c>
    </row>
    <row r="270" spans="1:15" hidden="1" x14ac:dyDescent="0.25">
      <c r="A270" s="72" t="s">
        <v>2145</v>
      </c>
      <c r="B270" s="76" t="s">
        <v>2146</v>
      </c>
      <c r="C270" s="41">
        <f t="shared" si="4"/>
        <v>0</v>
      </c>
      <c r="D270" s="41">
        <f>+LOOKUP($A270,'S-Enero'!$A$2:$A$1993,'S-Enero'!$C$2:$C$1993)</f>
        <v>0</v>
      </c>
      <c r="E270" s="41">
        <f>+LOOKUP($A270,'S-Febrero'!$A$2:$A$1993,'S-Febrero'!$C$2:$C$1993)</f>
        <v>0</v>
      </c>
      <c r="F270" s="41">
        <f>+LOOKUP($A270,'S-Marzo'!$A$2:$A$1993,'S-Marzo'!$C$2:$C$1993)</f>
        <v>0</v>
      </c>
      <c r="G270" s="41">
        <f>+LOOKUP($A270,'S-Abril'!$A$2:$A$1993,'S-Abril'!$C$2:$C$1993)</f>
        <v>0</v>
      </c>
      <c r="H270" s="41">
        <f>+LOOKUP($A270,'S-Mayo'!$A$2:$A$1993,'S-Mayo'!$C$2:$C$1993)</f>
        <v>0</v>
      </c>
      <c r="I270" s="41">
        <f>+LOOKUP($A270,'S-Junio'!$A$2:$A$1993,'S-Junio'!$C$2:$C$1993)</f>
        <v>0</v>
      </c>
      <c r="J270" s="41">
        <f>+LOOKUP($A270,'S-Julio'!$A$2:$A$1993,'S-Julio'!$C$2:$C$1993)</f>
        <v>0</v>
      </c>
      <c r="K270" s="41">
        <f>+LOOKUP($A270,'S-Agosto'!$A$2:$A$1993,'S-Agosto'!$C$2:$C$1993)</f>
        <v>0</v>
      </c>
      <c r="L270" s="41">
        <f>+LOOKUP($A270,'S-Septiembre'!$A$2:$A$1993,'S-Septiembre'!$C$2:$C$1993)</f>
        <v>0</v>
      </c>
      <c r="M270" s="41">
        <f>+LOOKUP($A270,'S-octubre'!$A$2:$A$1992,'S-octubre'!$C$2:$C$1992)</f>
        <v>0</v>
      </c>
      <c r="N270" s="41">
        <f>+LOOKUP($A270,'S-Noviembre'!$A$2:$A$1992,'S-Noviembre'!$C$2:$C$1992)</f>
        <v>0</v>
      </c>
      <c r="O270" s="41">
        <f>+LOOKUP($A270,'S-Diciembre'!$A$2:$A$1992,'S-Diciembre'!$C$2:$C$1992)</f>
        <v>0</v>
      </c>
    </row>
    <row r="271" spans="1:15" ht="15.75" hidden="1" x14ac:dyDescent="0.25">
      <c r="A271" s="163" t="s">
        <v>1727</v>
      </c>
      <c r="B271" s="164" t="s">
        <v>1728</v>
      </c>
      <c r="C271" s="41">
        <f t="shared" si="4"/>
        <v>0</v>
      </c>
      <c r="D271" s="41">
        <f>+LOOKUP($A271,'S-Enero'!$A$2:$A$1993,'S-Enero'!$C$2:$C$1993)</f>
        <v>0</v>
      </c>
      <c r="E271" s="41">
        <f>+LOOKUP($A271,'S-Febrero'!$A$2:$A$1993,'S-Febrero'!$C$2:$C$1993)</f>
        <v>0</v>
      </c>
      <c r="F271" s="41">
        <f>+LOOKUP($A271,'S-Marzo'!$A$2:$A$1993,'S-Marzo'!$C$2:$C$1993)</f>
        <v>0</v>
      </c>
      <c r="G271" s="41">
        <f>+LOOKUP($A271,'S-Abril'!$A$2:$A$1993,'S-Abril'!$C$2:$C$1993)</f>
        <v>0</v>
      </c>
      <c r="H271" s="41">
        <f>+LOOKUP($A271,'S-Mayo'!$A$2:$A$1993,'S-Mayo'!$C$2:$C$1993)</f>
        <v>0</v>
      </c>
      <c r="I271" s="41">
        <f>+LOOKUP($A271,'S-Junio'!$A$2:$A$1993,'S-Junio'!$C$2:$C$1993)</f>
        <v>0</v>
      </c>
      <c r="J271" s="41">
        <f>+LOOKUP($A271,'S-Julio'!$A$2:$A$1993,'S-Julio'!$C$2:$C$1993)</f>
        <v>0</v>
      </c>
      <c r="K271" s="41">
        <f>+LOOKUP($A271,'S-Agosto'!$A$2:$A$1993,'S-Agosto'!$C$2:$C$1993)</f>
        <v>0</v>
      </c>
      <c r="L271" s="41">
        <f>+LOOKUP($A271,'S-Septiembre'!$A$2:$A$1993,'S-Septiembre'!$C$2:$C$1993)</f>
        <v>0</v>
      </c>
      <c r="M271" s="41">
        <f>+LOOKUP($A271,'S-octubre'!$A$2:$A$1992,'S-octubre'!$C$2:$C$1992)</f>
        <v>0</v>
      </c>
      <c r="N271" s="41">
        <f>+LOOKUP($A271,'S-Noviembre'!$A$2:$A$1992,'S-Noviembre'!$C$2:$C$1992)</f>
        <v>0</v>
      </c>
      <c r="O271" s="41">
        <f>+LOOKUP($A271,'S-Diciembre'!$A$2:$A$1992,'S-Diciembre'!$C$2:$C$1992)</f>
        <v>0</v>
      </c>
    </row>
    <row r="272" spans="1:15" ht="15.75" hidden="1" x14ac:dyDescent="0.25">
      <c r="A272" s="163" t="s">
        <v>1729</v>
      </c>
      <c r="B272" s="164" t="s">
        <v>1730</v>
      </c>
      <c r="C272" s="41">
        <f t="shared" si="4"/>
        <v>0</v>
      </c>
      <c r="D272" s="41">
        <f>+LOOKUP($A272,'S-Enero'!$A$2:$A$1993,'S-Enero'!$C$2:$C$1993)</f>
        <v>0</v>
      </c>
      <c r="E272" s="41">
        <f>+LOOKUP($A272,'S-Febrero'!$A$2:$A$1993,'S-Febrero'!$C$2:$C$1993)</f>
        <v>0</v>
      </c>
      <c r="F272" s="41">
        <f>+LOOKUP($A272,'S-Marzo'!$A$2:$A$1993,'S-Marzo'!$C$2:$C$1993)</f>
        <v>0</v>
      </c>
      <c r="G272" s="41">
        <f>+LOOKUP($A272,'S-Abril'!$A$2:$A$1993,'S-Abril'!$C$2:$C$1993)</f>
        <v>0</v>
      </c>
      <c r="H272" s="41">
        <f>+LOOKUP($A272,'S-Mayo'!$A$2:$A$1993,'S-Mayo'!$C$2:$C$1993)</f>
        <v>0</v>
      </c>
      <c r="I272" s="41">
        <f>+LOOKUP($A272,'S-Junio'!$A$2:$A$1993,'S-Junio'!$C$2:$C$1993)</f>
        <v>0</v>
      </c>
      <c r="J272" s="41">
        <f>+LOOKUP($A272,'S-Julio'!$A$2:$A$1993,'S-Julio'!$C$2:$C$1993)</f>
        <v>0</v>
      </c>
      <c r="K272" s="41">
        <f>+LOOKUP($A272,'S-Agosto'!$A$2:$A$1993,'S-Agosto'!$C$2:$C$1993)</f>
        <v>0</v>
      </c>
      <c r="L272" s="41">
        <f>+LOOKUP($A272,'S-Septiembre'!$A$2:$A$1993,'S-Septiembre'!$C$2:$C$1993)</f>
        <v>0</v>
      </c>
      <c r="M272" s="41">
        <f>+LOOKUP($A272,'S-octubre'!$A$2:$A$1992,'S-octubre'!$C$2:$C$1992)</f>
        <v>0</v>
      </c>
      <c r="N272" s="41">
        <f>+LOOKUP($A272,'S-Noviembre'!$A$2:$A$1992,'S-Noviembre'!$C$2:$C$1992)</f>
        <v>0</v>
      </c>
      <c r="O272" s="41">
        <f>+LOOKUP($A272,'S-Diciembre'!$A$2:$A$1992,'S-Diciembre'!$C$2:$C$1992)</f>
        <v>0</v>
      </c>
    </row>
    <row r="273" spans="1:15" ht="15.75" hidden="1" x14ac:dyDescent="0.25">
      <c r="A273" s="163" t="s">
        <v>1731</v>
      </c>
      <c r="B273" s="164" t="s">
        <v>1732</v>
      </c>
      <c r="C273" s="41">
        <f t="shared" si="4"/>
        <v>0</v>
      </c>
      <c r="D273" s="41">
        <f>+LOOKUP($A273,'S-Enero'!$A$2:$A$1993,'S-Enero'!$C$2:$C$1993)</f>
        <v>0</v>
      </c>
      <c r="E273" s="41">
        <f>+LOOKUP($A273,'S-Febrero'!$A$2:$A$1993,'S-Febrero'!$C$2:$C$1993)</f>
        <v>0</v>
      </c>
      <c r="F273" s="41">
        <f>+LOOKUP($A273,'S-Marzo'!$A$2:$A$1993,'S-Marzo'!$C$2:$C$1993)</f>
        <v>0</v>
      </c>
      <c r="G273" s="41">
        <f>+LOOKUP($A273,'S-Abril'!$A$2:$A$1993,'S-Abril'!$C$2:$C$1993)</f>
        <v>0</v>
      </c>
      <c r="H273" s="41">
        <f>+LOOKUP($A273,'S-Mayo'!$A$2:$A$1993,'S-Mayo'!$C$2:$C$1993)</f>
        <v>0</v>
      </c>
      <c r="I273" s="41">
        <f>+LOOKUP($A273,'S-Junio'!$A$2:$A$1993,'S-Junio'!$C$2:$C$1993)</f>
        <v>0</v>
      </c>
      <c r="J273" s="41">
        <f>+LOOKUP($A273,'S-Julio'!$A$2:$A$1993,'S-Julio'!$C$2:$C$1993)</f>
        <v>0</v>
      </c>
      <c r="K273" s="41">
        <f>+LOOKUP($A273,'S-Agosto'!$A$2:$A$1993,'S-Agosto'!$C$2:$C$1993)</f>
        <v>0</v>
      </c>
      <c r="L273" s="41">
        <f>+LOOKUP($A273,'S-Septiembre'!$A$2:$A$1993,'S-Septiembre'!$C$2:$C$1993)</f>
        <v>0</v>
      </c>
      <c r="M273" s="41">
        <f>+LOOKUP($A273,'S-octubre'!$A$2:$A$1992,'S-octubre'!$C$2:$C$1992)</f>
        <v>0</v>
      </c>
      <c r="N273" s="41">
        <f>+LOOKUP($A273,'S-Noviembre'!$A$2:$A$1992,'S-Noviembre'!$C$2:$C$1992)</f>
        <v>0</v>
      </c>
      <c r="O273" s="41">
        <f>+LOOKUP($A273,'S-Diciembre'!$A$2:$A$1992,'S-Diciembre'!$C$2:$C$1992)</f>
        <v>0</v>
      </c>
    </row>
    <row r="274" spans="1:15" ht="15.75" hidden="1" x14ac:dyDescent="0.25">
      <c r="A274" s="163" t="s">
        <v>1733</v>
      </c>
      <c r="B274" s="164" t="s">
        <v>1734</v>
      </c>
      <c r="C274" s="41">
        <f t="shared" si="4"/>
        <v>0</v>
      </c>
      <c r="D274" s="41">
        <f>+LOOKUP($A274,'S-Enero'!$A$2:$A$1993,'S-Enero'!$C$2:$C$1993)</f>
        <v>0</v>
      </c>
      <c r="E274" s="41">
        <f>+LOOKUP($A274,'S-Febrero'!$A$2:$A$1993,'S-Febrero'!$C$2:$C$1993)</f>
        <v>0</v>
      </c>
      <c r="F274" s="41">
        <f>+LOOKUP($A274,'S-Marzo'!$A$2:$A$1993,'S-Marzo'!$C$2:$C$1993)</f>
        <v>0</v>
      </c>
      <c r="G274" s="41">
        <f>+LOOKUP($A274,'S-Abril'!$A$2:$A$1993,'S-Abril'!$C$2:$C$1993)</f>
        <v>0</v>
      </c>
      <c r="H274" s="41">
        <f>+LOOKUP($A274,'S-Mayo'!$A$2:$A$1993,'S-Mayo'!$C$2:$C$1993)</f>
        <v>0</v>
      </c>
      <c r="I274" s="41">
        <f>+LOOKUP($A274,'S-Junio'!$A$2:$A$1993,'S-Junio'!$C$2:$C$1993)</f>
        <v>0</v>
      </c>
      <c r="J274" s="41">
        <f>+LOOKUP($A274,'S-Julio'!$A$2:$A$1993,'S-Julio'!$C$2:$C$1993)</f>
        <v>0</v>
      </c>
      <c r="K274" s="41">
        <f>+LOOKUP($A274,'S-Agosto'!$A$2:$A$1993,'S-Agosto'!$C$2:$C$1993)</f>
        <v>0</v>
      </c>
      <c r="L274" s="41">
        <f>+LOOKUP($A274,'S-Septiembre'!$A$2:$A$1993,'S-Septiembre'!$C$2:$C$1993)</f>
        <v>0</v>
      </c>
      <c r="M274" s="41">
        <f>+LOOKUP($A274,'S-octubre'!$A$2:$A$1992,'S-octubre'!$C$2:$C$1992)</f>
        <v>0</v>
      </c>
      <c r="N274" s="41">
        <f>+LOOKUP($A274,'S-Noviembre'!$A$2:$A$1992,'S-Noviembre'!$C$2:$C$1992)</f>
        <v>0</v>
      </c>
      <c r="O274" s="41">
        <f>+LOOKUP($A274,'S-Diciembre'!$A$2:$A$1992,'S-Diciembre'!$C$2:$C$1992)</f>
        <v>0</v>
      </c>
    </row>
    <row r="275" spans="1:15" ht="15.75" hidden="1" x14ac:dyDescent="0.25">
      <c r="A275" s="163" t="s">
        <v>1735</v>
      </c>
      <c r="B275" s="164" t="s">
        <v>1736</v>
      </c>
      <c r="C275" s="41">
        <f t="shared" si="4"/>
        <v>0</v>
      </c>
      <c r="D275" s="41">
        <f>+LOOKUP($A275,'S-Enero'!$A$2:$A$1993,'S-Enero'!$C$2:$C$1993)</f>
        <v>0</v>
      </c>
      <c r="E275" s="41">
        <f>+LOOKUP($A275,'S-Febrero'!$A$2:$A$1993,'S-Febrero'!$C$2:$C$1993)</f>
        <v>0</v>
      </c>
      <c r="F275" s="41">
        <f>+LOOKUP($A275,'S-Marzo'!$A$2:$A$1993,'S-Marzo'!$C$2:$C$1993)</f>
        <v>0</v>
      </c>
      <c r="G275" s="41">
        <f>+LOOKUP($A275,'S-Abril'!$A$2:$A$1993,'S-Abril'!$C$2:$C$1993)</f>
        <v>0</v>
      </c>
      <c r="H275" s="41">
        <f>+LOOKUP($A275,'S-Mayo'!$A$2:$A$1993,'S-Mayo'!$C$2:$C$1993)</f>
        <v>0</v>
      </c>
      <c r="I275" s="41">
        <f>+LOOKUP($A275,'S-Junio'!$A$2:$A$1993,'S-Junio'!$C$2:$C$1993)</f>
        <v>0</v>
      </c>
      <c r="J275" s="41">
        <f>+LOOKUP($A275,'S-Julio'!$A$2:$A$1993,'S-Julio'!$C$2:$C$1993)</f>
        <v>0</v>
      </c>
      <c r="K275" s="41">
        <f>+LOOKUP($A275,'S-Agosto'!$A$2:$A$1993,'S-Agosto'!$C$2:$C$1993)</f>
        <v>0</v>
      </c>
      <c r="L275" s="41">
        <f>+LOOKUP($A275,'S-Septiembre'!$A$2:$A$1993,'S-Septiembre'!$C$2:$C$1993)</f>
        <v>0</v>
      </c>
      <c r="M275" s="41">
        <f>+LOOKUP($A275,'S-octubre'!$A$2:$A$1992,'S-octubre'!$C$2:$C$1992)</f>
        <v>0</v>
      </c>
      <c r="N275" s="41">
        <f>+LOOKUP($A275,'S-Noviembre'!$A$2:$A$1992,'S-Noviembre'!$C$2:$C$1992)</f>
        <v>0</v>
      </c>
      <c r="O275" s="41">
        <f>+LOOKUP($A275,'S-Diciembre'!$A$2:$A$1992,'S-Diciembre'!$C$2:$C$1992)</f>
        <v>0</v>
      </c>
    </row>
    <row r="276" spans="1:15" ht="15.75" hidden="1" x14ac:dyDescent="0.25">
      <c r="A276" s="163" t="s">
        <v>1737</v>
      </c>
      <c r="B276" s="164" t="s">
        <v>1738</v>
      </c>
      <c r="C276" s="41">
        <f t="shared" si="4"/>
        <v>0</v>
      </c>
      <c r="D276" s="41">
        <f>+LOOKUP($A276,'S-Enero'!$A$2:$A$1993,'S-Enero'!$C$2:$C$1993)</f>
        <v>0</v>
      </c>
      <c r="E276" s="41">
        <f>+LOOKUP($A276,'S-Febrero'!$A$2:$A$1993,'S-Febrero'!$C$2:$C$1993)</f>
        <v>0</v>
      </c>
      <c r="F276" s="41">
        <f>+LOOKUP($A276,'S-Marzo'!$A$2:$A$1993,'S-Marzo'!$C$2:$C$1993)</f>
        <v>0</v>
      </c>
      <c r="G276" s="41">
        <f>+LOOKUP($A276,'S-Abril'!$A$2:$A$1993,'S-Abril'!$C$2:$C$1993)</f>
        <v>0</v>
      </c>
      <c r="H276" s="41">
        <f>+LOOKUP($A276,'S-Mayo'!$A$2:$A$1993,'S-Mayo'!$C$2:$C$1993)</f>
        <v>0</v>
      </c>
      <c r="I276" s="41">
        <f>+LOOKUP($A276,'S-Junio'!$A$2:$A$1993,'S-Junio'!$C$2:$C$1993)</f>
        <v>0</v>
      </c>
      <c r="J276" s="41">
        <f>+LOOKUP($A276,'S-Julio'!$A$2:$A$1993,'S-Julio'!$C$2:$C$1993)</f>
        <v>0</v>
      </c>
      <c r="K276" s="41">
        <f>+LOOKUP($A276,'S-Agosto'!$A$2:$A$1993,'S-Agosto'!$C$2:$C$1993)</f>
        <v>0</v>
      </c>
      <c r="L276" s="41">
        <f>+LOOKUP($A276,'S-Septiembre'!$A$2:$A$1993,'S-Septiembre'!$C$2:$C$1993)</f>
        <v>0</v>
      </c>
      <c r="M276" s="41">
        <f>+LOOKUP($A276,'S-octubre'!$A$2:$A$1992,'S-octubre'!$C$2:$C$1992)</f>
        <v>0</v>
      </c>
      <c r="N276" s="41">
        <f>+LOOKUP($A276,'S-Noviembre'!$A$2:$A$1992,'S-Noviembre'!$C$2:$C$1992)</f>
        <v>0</v>
      </c>
      <c r="O276" s="41">
        <f>+LOOKUP($A276,'S-Diciembre'!$A$2:$A$1992,'S-Diciembre'!$C$2:$C$1992)</f>
        <v>0</v>
      </c>
    </row>
    <row r="277" spans="1:15" ht="15.75" hidden="1" x14ac:dyDescent="0.25">
      <c r="A277" s="163" t="s">
        <v>1739</v>
      </c>
      <c r="B277" s="166" t="s">
        <v>1740</v>
      </c>
      <c r="C277" s="41">
        <f t="shared" si="4"/>
        <v>0</v>
      </c>
      <c r="D277" s="41">
        <f>+LOOKUP($A277,'S-Enero'!$A$2:$A$1993,'S-Enero'!$C$2:$C$1993)</f>
        <v>0</v>
      </c>
      <c r="E277" s="41">
        <f>+LOOKUP($A277,'S-Febrero'!$A$2:$A$1993,'S-Febrero'!$C$2:$C$1993)</f>
        <v>0</v>
      </c>
      <c r="F277" s="41">
        <f>+LOOKUP($A277,'S-Marzo'!$A$2:$A$1993,'S-Marzo'!$C$2:$C$1993)</f>
        <v>0</v>
      </c>
      <c r="G277" s="41">
        <f>+LOOKUP($A277,'S-Abril'!$A$2:$A$1993,'S-Abril'!$C$2:$C$1993)</f>
        <v>0</v>
      </c>
      <c r="H277" s="41">
        <f>+LOOKUP($A277,'S-Mayo'!$A$2:$A$1993,'S-Mayo'!$C$2:$C$1993)</f>
        <v>0</v>
      </c>
      <c r="I277" s="41">
        <f>+LOOKUP($A277,'S-Junio'!$A$2:$A$1993,'S-Junio'!$C$2:$C$1993)</f>
        <v>0</v>
      </c>
      <c r="J277" s="41">
        <f>+LOOKUP($A277,'S-Julio'!$A$2:$A$1993,'S-Julio'!$C$2:$C$1993)</f>
        <v>0</v>
      </c>
      <c r="K277" s="41">
        <f>+LOOKUP($A277,'S-Agosto'!$A$2:$A$1993,'S-Agosto'!$C$2:$C$1993)</f>
        <v>0</v>
      </c>
      <c r="L277" s="41">
        <f>+LOOKUP($A277,'S-Septiembre'!$A$2:$A$1993,'S-Septiembre'!$C$2:$C$1993)</f>
        <v>0</v>
      </c>
      <c r="M277" s="41">
        <f>+LOOKUP($A277,'S-octubre'!$A$2:$A$1992,'S-octubre'!$C$2:$C$1992)</f>
        <v>0</v>
      </c>
      <c r="N277" s="41">
        <f>+LOOKUP($A277,'S-Noviembre'!$A$2:$A$1992,'S-Noviembre'!$C$2:$C$1992)</f>
        <v>0</v>
      </c>
      <c r="O277" s="41">
        <f>+LOOKUP($A277,'S-Diciembre'!$A$2:$A$1992,'S-Diciembre'!$C$2:$C$1992)</f>
        <v>0</v>
      </c>
    </row>
    <row r="278" spans="1:15" ht="15.75" hidden="1" x14ac:dyDescent="0.25">
      <c r="A278" s="163" t="s">
        <v>1741</v>
      </c>
      <c r="B278" s="164" t="s">
        <v>1742</v>
      </c>
      <c r="C278" s="41">
        <f t="shared" si="4"/>
        <v>0</v>
      </c>
      <c r="D278" s="41">
        <f>+LOOKUP($A278,'S-Enero'!$A$2:$A$1993,'S-Enero'!$C$2:$C$1993)</f>
        <v>0</v>
      </c>
      <c r="E278" s="41">
        <f>+LOOKUP($A278,'S-Febrero'!$A$2:$A$1993,'S-Febrero'!$C$2:$C$1993)</f>
        <v>0</v>
      </c>
      <c r="F278" s="41">
        <f>+LOOKUP($A278,'S-Marzo'!$A$2:$A$1993,'S-Marzo'!$C$2:$C$1993)</f>
        <v>0</v>
      </c>
      <c r="G278" s="41">
        <f>+LOOKUP($A278,'S-Abril'!$A$2:$A$1993,'S-Abril'!$C$2:$C$1993)</f>
        <v>0</v>
      </c>
      <c r="H278" s="41">
        <f>+LOOKUP($A278,'S-Mayo'!$A$2:$A$1993,'S-Mayo'!$C$2:$C$1993)</f>
        <v>0</v>
      </c>
      <c r="I278" s="41">
        <f>+LOOKUP($A278,'S-Junio'!$A$2:$A$1993,'S-Junio'!$C$2:$C$1993)</f>
        <v>0</v>
      </c>
      <c r="J278" s="41">
        <f>+LOOKUP($A278,'S-Julio'!$A$2:$A$1993,'S-Julio'!$C$2:$C$1993)</f>
        <v>0</v>
      </c>
      <c r="K278" s="41">
        <f>+LOOKUP($A278,'S-Agosto'!$A$2:$A$1993,'S-Agosto'!$C$2:$C$1993)</f>
        <v>0</v>
      </c>
      <c r="L278" s="41">
        <f>+LOOKUP($A278,'S-Septiembre'!$A$2:$A$1993,'S-Septiembre'!$C$2:$C$1993)</f>
        <v>0</v>
      </c>
      <c r="M278" s="41">
        <f>+LOOKUP($A278,'S-octubre'!$A$2:$A$1992,'S-octubre'!$C$2:$C$1992)</f>
        <v>0</v>
      </c>
      <c r="N278" s="41">
        <f>+LOOKUP($A278,'S-Noviembre'!$A$2:$A$1992,'S-Noviembre'!$C$2:$C$1992)</f>
        <v>0</v>
      </c>
      <c r="O278" s="41">
        <f>+LOOKUP($A278,'S-Diciembre'!$A$2:$A$1992,'S-Diciembre'!$C$2:$C$1992)</f>
        <v>0</v>
      </c>
    </row>
    <row r="279" spans="1:15" ht="15.75" hidden="1" x14ac:dyDescent="0.25">
      <c r="A279" s="163" t="s">
        <v>1743</v>
      </c>
      <c r="B279" s="164" t="s">
        <v>1744</v>
      </c>
      <c r="C279" s="41">
        <f t="shared" si="4"/>
        <v>0</v>
      </c>
      <c r="D279" s="41">
        <f>+LOOKUP($A279,'S-Enero'!$A$2:$A$1993,'S-Enero'!$C$2:$C$1993)</f>
        <v>0</v>
      </c>
      <c r="E279" s="41">
        <f>+LOOKUP($A279,'S-Febrero'!$A$2:$A$1993,'S-Febrero'!$C$2:$C$1993)</f>
        <v>0</v>
      </c>
      <c r="F279" s="41">
        <f>+LOOKUP($A279,'S-Marzo'!$A$2:$A$1993,'S-Marzo'!$C$2:$C$1993)</f>
        <v>0</v>
      </c>
      <c r="G279" s="41">
        <f>+LOOKUP($A279,'S-Abril'!$A$2:$A$1993,'S-Abril'!$C$2:$C$1993)</f>
        <v>0</v>
      </c>
      <c r="H279" s="41">
        <f>+LOOKUP($A279,'S-Mayo'!$A$2:$A$1993,'S-Mayo'!$C$2:$C$1993)</f>
        <v>0</v>
      </c>
      <c r="I279" s="41">
        <f>+LOOKUP($A279,'S-Junio'!$A$2:$A$1993,'S-Junio'!$C$2:$C$1993)</f>
        <v>0</v>
      </c>
      <c r="J279" s="41">
        <f>+LOOKUP($A279,'S-Julio'!$A$2:$A$1993,'S-Julio'!$C$2:$C$1993)</f>
        <v>0</v>
      </c>
      <c r="K279" s="41">
        <f>+LOOKUP($A279,'S-Agosto'!$A$2:$A$1993,'S-Agosto'!$C$2:$C$1993)</f>
        <v>0</v>
      </c>
      <c r="L279" s="41">
        <f>+LOOKUP($A279,'S-Septiembre'!$A$2:$A$1993,'S-Septiembre'!$C$2:$C$1993)</f>
        <v>0</v>
      </c>
      <c r="M279" s="41">
        <f>+LOOKUP($A279,'S-octubre'!$A$2:$A$1992,'S-octubre'!$C$2:$C$1992)</f>
        <v>0</v>
      </c>
      <c r="N279" s="41">
        <f>+LOOKUP($A279,'S-Noviembre'!$A$2:$A$1992,'S-Noviembre'!$C$2:$C$1992)</f>
        <v>0</v>
      </c>
      <c r="O279" s="41">
        <f>+LOOKUP($A279,'S-Diciembre'!$A$2:$A$1992,'S-Diciembre'!$C$2:$C$1992)</f>
        <v>0</v>
      </c>
    </row>
    <row r="280" spans="1:15" ht="15.75" hidden="1" x14ac:dyDescent="0.25">
      <c r="A280" s="163" t="s">
        <v>1745</v>
      </c>
      <c r="B280" s="164" t="s">
        <v>1746</v>
      </c>
      <c r="C280" s="41">
        <f t="shared" si="4"/>
        <v>0</v>
      </c>
      <c r="D280" s="41">
        <f>+LOOKUP($A280,'S-Enero'!$A$2:$A$1993,'S-Enero'!$C$2:$C$1993)</f>
        <v>0</v>
      </c>
      <c r="E280" s="41">
        <f>+LOOKUP($A280,'S-Febrero'!$A$2:$A$1993,'S-Febrero'!$C$2:$C$1993)</f>
        <v>0</v>
      </c>
      <c r="F280" s="41">
        <f>+LOOKUP($A280,'S-Marzo'!$A$2:$A$1993,'S-Marzo'!$C$2:$C$1993)</f>
        <v>0</v>
      </c>
      <c r="G280" s="41">
        <f>+LOOKUP($A280,'S-Abril'!$A$2:$A$1993,'S-Abril'!$C$2:$C$1993)</f>
        <v>0</v>
      </c>
      <c r="H280" s="41">
        <f>+LOOKUP($A280,'S-Mayo'!$A$2:$A$1993,'S-Mayo'!$C$2:$C$1993)</f>
        <v>0</v>
      </c>
      <c r="I280" s="41">
        <f>+LOOKUP($A280,'S-Junio'!$A$2:$A$1993,'S-Junio'!$C$2:$C$1993)</f>
        <v>0</v>
      </c>
      <c r="J280" s="41">
        <f>+LOOKUP($A280,'S-Julio'!$A$2:$A$1993,'S-Julio'!$C$2:$C$1993)</f>
        <v>0</v>
      </c>
      <c r="K280" s="41">
        <f>+LOOKUP($A280,'S-Agosto'!$A$2:$A$1993,'S-Agosto'!$C$2:$C$1993)</f>
        <v>0</v>
      </c>
      <c r="L280" s="41">
        <f>+LOOKUP($A280,'S-Septiembre'!$A$2:$A$1993,'S-Septiembre'!$C$2:$C$1993)</f>
        <v>0</v>
      </c>
      <c r="M280" s="41">
        <f>+LOOKUP($A280,'S-octubre'!$A$2:$A$1992,'S-octubre'!$C$2:$C$1992)</f>
        <v>0</v>
      </c>
      <c r="N280" s="41">
        <f>+LOOKUP($A280,'S-Noviembre'!$A$2:$A$1992,'S-Noviembre'!$C$2:$C$1992)</f>
        <v>0</v>
      </c>
      <c r="O280" s="41">
        <f>+LOOKUP($A280,'S-Diciembre'!$A$2:$A$1992,'S-Diciembre'!$C$2:$C$1992)</f>
        <v>0</v>
      </c>
    </row>
    <row r="281" spans="1:15" ht="15.75" hidden="1" x14ac:dyDescent="0.25">
      <c r="A281" s="163" t="s">
        <v>1747</v>
      </c>
      <c r="B281" s="164" t="s">
        <v>1748</v>
      </c>
      <c r="C281" s="41">
        <f t="shared" si="4"/>
        <v>0</v>
      </c>
      <c r="D281" s="41">
        <f>+LOOKUP($A281,'S-Enero'!$A$2:$A$1993,'S-Enero'!$C$2:$C$1993)</f>
        <v>0</v>
      </c>
      <c r="E281" s="41">
        <f>+LOOKUP($A281,'S-Febrero'!$A$2:$A$1993,'S-Febrero'!$C$2:$C$1993)</f>
        <v>0</v>
      </c>
      <c r="F281" s="41">
        <f>+LOOKUP($A281,'S-Marzo'!$A$2:$A$1993,'S-Marzo'!$C$2:$C$1993)</f>
        <v>0</v>
      </c>
      <c r="G281" s="41">
        <f>+LOOKUP($A281,'S-Abril'!$A$2:$A$1993,'S-Abril'!$C$2:$C$1993)</f>
        <v>0</v>
      </c>
      <c r="H281" s="41">
        <f>+LOOKUP($A281,'S-Mayo'!$A$2:$A$1993,'S-Mayo'!$C$2:$C$1993)</f>
        <v>0</v>
      </c>
      <c r="I281" s="41">
        <f>+LOOKUP($A281,'S-Junio'!$A$2:$A$1993,'S-Junio'!$C$2:$C$1993)</f>
        <v>0</v>
      </c>
      <c r="J281" s="41">
        <f>+LOOKUP($A281,'S-Julio'!$A$2:$A$1993,'S-Julio'!$C$2:$C$1993)</f>
        <v>0</v>
      </c>
      <c r="K281" s="41">
        <f>+LOOKUP($A281,'S-Agosto'!$A$2:$A$1993,'S-Agosto'!$C$2:$C$1993)</f>
        <v>0</v>
      </c>
      <c r="L281" s="41">
        <f>+LOOKUP($A281,'S-Septiembre'!$A$2:$A$1993,'S-Septiembre'!$C$2:$C$1993)</f>
        <v>0</v>
      </c>
      <c r="M281" s="41">
        <f>+LOOKUP($A281,'S-octubre'!$A$2:$A$1992,'S-octubre'!$C$2:$C$1992)</f>
        <v>0</v>
      </c>
      <c r="N281" s="41">
        <f>+LOOKUP($A281,'S-Noviembre'!$A$2:$A$1992,'S-Noviembre'!$C$2:$C$1992)</f>
        <v>0</v>
      </c>
      <c r="O281" s="41">
        <f>+LOOKUP($A281,'S-Diciembre'!$A$2:$A$1992,'S-Diciembre'!$C$2:$C$1992)</f>
        <v>0</v>
      </c>
    </row>
    <row r="282" spans="1:15" ht="15.75" hidden="1" x14ac:dyDescent="0.25">
      <c r="A282" s="163" t="s">
        <v>1749</v>
      </c>
      <c r="B282" s="164" t="s">
        <v>1750</v>
      </c>
      <c r="C282" s="41">
        <f t="shared" si="4"/>
        <v>0</v>
      </c>
      <c r="D282" s="41">
        <f>+LOOKUP($A282,'S-Enero'!$A$2:$A$1993,'S-Enero'!$C$2:$C$1993)</f>
        <v>0</v>
      </c>
      <c r="E282" s="41">
        <f>+LOOKUP($A282,'S-Febrero'!$A$2:$A$1993,'S-Febrero'!$C$2:$C$1993)</f>
        <v>0</v>
      </c>
      <c r="F282" s="41">
        <f>+LOOKUP($A282,'S-Marzo'!$A$2:$A$1993,'S-Marzo'!$C$2:$C$1993)</f>
        <v>0</v>
      </c>
      <c r="G282" s="41">
        <f>+LOOKUP($A282,'S-Abril'!$A$2:$A$1993,'S-Abril'!$C$2:$C$1993)</f>
        <v>0</v>
      </c>
      <c r="H282" s="41">
        <f>+LOOKUP($A282,'S-Mayo'!$A$2:$A$1993,'S-Mayo'!$C$2:$C$1993)</f>
        <v>0</v>
      </c>
      <c r="I282" s="41">
        <f>+LOOKUP($A282,'S-Junio'!$A$2:$A$1993,'S-Junio'!$C$2:$C$1993)</f>
        <v>0</v>
      </c>
      <c r="J282" s="41">
        <f>+LOOKUP($A282,'S-Julio'!$A$2:$A$1993,'S-Julio'!$C$2:$C$1993)</f>
        <v>0</v>
      </c>
      <c r="K282" s="41">
        <f>+LOOKUP($A282,'S-Agosto'!$A$2:$A$1993,'S-Agosto'!$C$2:$C$1993)</f>
        <v>0</v>
      </c>
      <c r="L282" s="41">
        <f>+LOOKUP($A282,'S-Septiembre'!$A$2:$A$1993,'S-Septiembre'!$C$2:$C$1993)</f>
        <v>0</v>
      </c>
      <c r="M282" s="41">
        <f>+LOOKUP($A282,'S-octubre'!$A$2:$A$1992,'S-octubre'!$C$2:$C$1992)</f>
        <v>0</v>
      </c>
      <c r="N282" s="41">
        <f>+LOOKUP($A282,'S-Noviembre'!$A$2:$A$1992,'S-Noviembre'!$C$2:$C$1992)</f>
        <v>0</v>
      </c>
      <c r="O282" s="41">
        <f>+LOOKUP($A282,'S-Diciembre'!$A$2:$A$1992,'S-Diciembre'!$C$2:$C$1992)</f>
        <v>0</v>
      </c>
    </row>
    <row r="283" spans="1:15" ht="15.75" hidden="1" x14ac:dyDescent="0.25">
      <c r="A283" s="163" t="s">
        <v>1751</v>
      </c>
      <c r="B283" s="164" t="s">
        <v>1752</v>
      </c>
      <c r="C283" s="41">
        <f t="shared" si="4"/>
        <v>0</v>
      </c>
      <c r="D283" s="41">
        <f>+LOOKUP($A283,'S-Enero'!$A$2:$A$1993,'S-Enero'!$C$2:$C$1993)</f>
        <v>0</v>
      </c>
      <c r="E283" s="41">
        <f>+LOOKUP($A283,'S-Febrero'!$A$2:$A$1993,'S-Febrero'!$C$2:$C$1993)</f>
        <v>0</v>
      </c>
      <c r="F283" s="41">
        <f>+LOOKUP($A283,'S-Marzo'!$A$2:$A$1993,'S-Marzo'!$C$2:$C$1993)</f>
        <v>0</v>
      </c>
      <c r="G283" s="41">
        <f>+LOOKUP($A283,'S-Abril'!$A$2:$A$1993,'S-Abril'!$C$2:$C$1993)</f>
        <v>0</v>
      </c>
      <c r="H283" s="41">
        <f>+LOOKUP($A283,'S-Mayo'!$A$2:$A$1993,'S-Mayo'!$C$2:$C$1993)</f>
        <v>0</v>
      </c>
      <c r="I283" s="41">
        <f>+LOOKUP($A283,'S-Junio'!$A$2:$A$1993,'S-Junio'!$C$2:$C$1993)</f>
        <v>0</v>
      </c>
      <c r="J283" s="41">
        <f>+LOOKUP($A283,'S-Julio'!$A$2:$A$1993,'S-Julio'!$C$2:$C$1993)</f>
        <v>0</v>
      </c>
      <c r="K283" s="41">
        <f>+LOOKUP($A283,'S-Agosto'!$A$2:$A$1993,'S-Agosto'!$C$2:$C$1993)</f>
        <v>0</v>
      </c>
      <c r="L283" s="41">
        <f>+LOOKUP($A283,'S-Septiembre'!$A$2:$A$1993,'S-Septiembre'!$C$2:$C$1993)</f>
        <v>0</v>
      </c>
      <c r="M283" s="41">
        <f>+LOOKUP($A283,'S-octubre'!$A$2:$A$1992,'S-octubre'!$C$2:$C$1992)</f>
        <v>0</v>
      </c>
      <c r="N283" s="41">
        <f>+LOOKUP($A283,'S-Noviembre'!$A$2:$A$1992,'S-Noviembre'!$C$2:$C$1992)</f>
        <v>0</v>
      </c>
      <c r="O283" s="41">
        <f>+LOOKUP($A283,'S-Diciembre'!$A$2:$A$1992,'S-Diciembre'!$C$2:$C$1992)</f>
        <v>0</v>
      </c>
    </row>
    <row r="284" spans="1:15" ht="15.75" hidden="1" x14ac:dyDescent="0.25">
      <c r="A284" s="163" t="s">
        <v>1753</v>
      </c>
      <c r="B284" s="166" t="s">
        <v>1754</v>
      </c>
      <c r="C284" s="41">
        <f t="shared" si="4"/>
        <v>0</v>
      </c>
      <c r="D284" s="41">
        <f>+LOOKUP($A284,'S-Enero'!$A$2:$A$1993,'S-Enero'!$C$2:$C$1993)</f>
        <v>0</v>
      </c>
      <c r="E284" s="41">
        <f>+LOOKUP($A284,'S-Febrero'!$A$2:$A$1993,'S-Febrero'!$C$2:$C$1993)</f>
        <v>0</v>
      </c>
      <c r="F284" s="41">
        <f>+LOOKUP($A284,'S-Marzo'!$A$2:$A$1993,'S-Marzo'!$C$2:$C$1993)</f>
        <v>0</v>
      </c>
      <c r="G284" s="41">
        <f>+LOOKUP($A284,'S-Abril'!$A$2:$A$1993,'S-Abril'!$C$2:$C$1993)</f>
        <v>0</v>
      </c>
      <c r="H284" s="41">
        <f>+LOOKUP($A284,'S-Mayo'!$A$2:$A$1993,'S-Mayo'!$C$2:$C$1993)</f>
        <v>0</v>
      </c>
      <c r="I284" s="41">
        <f>+LOOKUP($A284,'S-Junio'!$A$2:$A$1993,'S-Junio'!$C$2:$C$1993)</f>
        <v>0</v>
      </c>
      <c r="J284" s="41">
        <f>+LOOKUP($A284,'S-Julio'!$A$2:$A$1993,'S-Julio'!$C$2:$C$1993)</f>
        <v>0</v>
      </c>
      <c r="K284" s="41">
        <f>+LOOKUP($A284,'S-Agosto'!$A$2:$A$1993,'S-Agosto'!$C$2:$C$1993)</f>
        <v>0</v>
      </c>
      <c r="L284" s="41">
        <f>+LOOKUP($A284,'S-Septiembre'!$A$2:$A$1993,'S-Septiembre'!$C$2:$C$1993)</f>
        <v>0</v>
      </c>
      <c r="M284" s="41">
        <f>+LOOKUP($A284,'S-octubre'!$A$2:$A$1992,'S-octubre'!$C$2:$C$1992)</f>
        <v>0</v>
      </c>
      <c r="N284" s="41">
        <f>+LOOKUP($A284,'S-Noviembre'!$A$2:$A$1992,'S-Noviembre'!$C$2:$C$1992)</f>
        <v>0</v>
      </c>
      <c r="O284" s="41">
        <f>+LOOKUP($A284,'S-Diciembre'!$A$2:$A$1992,'S-Diciembre'!$C$2:$C$1992)</f>
        <v>0</v>
      </c>
    </row>
    <row r="285" spans="1:15" ht="15.75" hidden="1" x14ac:dyDescent="0.25">
      <c r="A285" s="163" t="s">
        <v>1755</v>
      </c>
      <c r="B285" s="164" t="s">
        <v>1756</v>
      </c>
      <c r="C285" s="41">
        <f t="shared" si="4"/>
        <v>0</v>
      </c>
      <c r="D285" s="41">
        <f>+LOOKUP($A285,'S-Enero'!$A$2:$A$1993,'S-Enero'!$C$2:$C$1993)</f>
        <v>0</v>
      </c>
      <c r="E285" s="41">
        <f>+LOOKUP($A285,'S-Febrero'!$A$2:$A$1993,'S-Febrero'!$C$2:$C$1993)</f>
        <v>0</v>
      </c>
      <c r="F285" s="41">
        <f>+LOOKUP($A285,'S-Marzo'!$A$2:$A$1993,'S-Marzo'!$C$2:$C$1993)</f>
        <v>0</v>
      </c>
      <c r="G285" s="41">
        <f>+LOOKUP($A285,'S-Abril'!$A$2:$A$1993,'S-Abril'!$C$2:$C$1993)</f>
        <v>0</v>
      </c>
      <c r="H285" s="41">
        <f>+LOOKUP($A285,'S-Mayo'!$A$2:$A$1993,'S-Mayo'!$C$2:$C$1993)</f>
        <v>0</v>
      </c>
      <c r="I285" s="41">
        <f>+LOOKUP($A285,'S-Junio'!$A$2:$A$1993,'S-Junio'!$C$2:$C$1993)</f>
        <v>0</v>
      </c>
      <c r="J285" s="41">
        <f>+LOOKUP($A285,'S-Julio'!$A$2:$A$1993,'S-Julio'!$C$2:$C$1993)</f>
        <v>0</v>
      </c>
      <c r="K285" s="41">
        <f>+LOOKUP($A285,'S-Agosto'!$A$2:$A$1993,'S-Agosto'!$C$2:$C$1993)</f>
        <v>0</v>
      </c>
      <c r="L285" s="41">
        <f>+LOOKUP($A285,'S-Septiembre'!$A$2:$A$1993,'S-Septiembre'!$C$2:$C$1993)</f>
        <v>0</v>
      </c>
      <c r="M285" s="41">
        <f>+LOOKUP($A285,'S-octubre'!$A$2:$A$1992,'S-octubre'!$C$2:$C$1992)</f>
        <v>0</v>
      </c>
      <c r="N285" s="41">
        <f>+LOOKUP($A285,'S-Noviembre'!$A$2:$A$1992,'S-Noviembre'!$C$2:$C$1992)</f>
        <v>0</v>
      </c>
      <c r="O285" s="41">
        <f>+LOOKUP($A285,'S-Diciembre'!$A$2:$A$1992,'S-Diciembre'!$C$2:$C$1992)</f>
        <v>0</v>
      </c>
    </row>
    <row r="286" spans="1:15" ht="15.75" hidden="1" x14ac:dyDescent="0.25">
      <c r="A286" s="163" t="s">
        <v>1757</v>
      </c>
      <c r="B286" s="164" t="s">
        <v>1758</v>
      </c>
      <c r="C286" s="41">
        <f t="shared" si="4"/>
        <v>0</v>
      </c>
      <c r="D286" s="41">
        <f>+LOOKUP($A286,'S-Enero'!$A$2:$A$1993,'S-Enero'!$C$2:$C$1993)</f>
        <v>0</v>
      </c>
      <c r="E286" s="41">
        <f>+LOOKUP($A286,'S-Febrero'!$A$2:$A$1993,'S-Febrero'!$C$2:$C$1993)</f>
        <v>0</v>
      </c>
      <c r="F286" s="41">
        <f>+LOOKUP($A286,'S-Marzo'!$A$2:$A$1993,'S-Marzo'!$C$2:$C$1993)</f>
        <v>0</v>
      </c>
      <c r="G286" s="41">
        <f>+LOOKUP($A286,'S-Abril'!$A$2:$A$1993,'S-Abril'!$C$2:$C$1993)</f>
        <v>0</v>
      </c>
      <c r="H286" s="41">
        <f>+LOOKUP($A286,'S-Mayo'!$A$2:$A$1993,'S-Mayo'!$C$2:$C$1993)</f>
        <v>0</v>
      </c>
      <c r="I286" s="41">
        <f>+LOOKUP($A286,'S-Junio'!$A$2:$A$1993,'S-Junio'!$C$2:$C$1993)</f>
        <v>0</v>
      </c>
      <c r="J286" s="41">
        <f>+LOOKUP($A286,'S-Julio'!$A$2:$A$1993,'S-Julio'!$C$2:$C$1993)</f>
        <v>0</v>
      </c>
      <c r="K286" s="41">
        <f>+LOOKUP($A286,'S-Agosto'!$A$2:$A$1993,'S-Agosto'!$C$2:$C$1993)</f>
        <v>0</v>
      </c>
      <c r="L286" s="41">
        <f>+LOOKUP($A286,'S-Septiembre'!$A$2:$A$1993,'S-Septiembre'!$C$2:$C$1993)</f>
        <v>0</v>
      </c>
      <c r="M286" s="41">
        <f>+LOOKUP($A286,'S-octubre'!$A$2:$A$1992,'S-octubre'!$C$2:$C$1992)</f>
        <v>0</v>
      </c>
      <c r="N286" s="41">
        <f>+LOOKUP($A286,'S-Noviembre'!$A$2:$A$1992,'S-Noviembre'!$C$2:$C$1992)</f>
        <v>0</v>
      </c>
      <c r="O286" s="41">
        <f>+LOOKUP($A286,'S-Diciembre'!$A$2:$A$1992,'S-Diciembre'!$C$2:$C$1992)</f>
        <v>0</v>
      </c>
    </row>
    <row r="287" spans="1:15" ht="15.75" hidden="1" x14ac:dyDescent="0.25">
      <c r="A287" s="163" t="s">
        <v>1759</v>
      </c>
      <c r="B287" s="164" t="s">
        <v>1760</v>
      </c>
      <c r="C287" s="41">
        <f t="shared" si="4"/>
        <v>0</v>
      </c>
      <c r="D287" s="41">
        <f>+LOOKUP($A287,'S-Enero'!$A$2:$A$1993,'S-Enero'!$C$2:$C$1993)</f>
        <v>0</v>
      </c>
      <c r="E287" s="41">
        <f>+LOOKUP($A287,'S-Febrero'!$A$2:$A$1993,'S-Febrero'!$C$2:$C$1993)</f>
        <v>0</v>
      </c>
      <c r="F287" s="41">
        <f>+LOOKUP($A287,'S-Marzo'!$A$2:$A$1993,'S-Marzo'!$C$2:$C$1993)</f>
        <v>0</v>
      </c>
      <c r="G287" s="41">
        <f>+LOOKUP($A287,'S-Abril'!$A$2:$A$1993,'S-Abril'!$C$2:$C$1993)</f>
        <v>0</v>
      </c>
      <c r="H287" s="41">
        <f>+LOOKUP($A287,'S-Mayo'!$A$2:$A$1993,'S-Mayo'!$C$2:$C$1993)</f>
        <v>0</v>
      </c>
      <c r="I287" s="41">
        <f>+LOOKUP($A287,'S-Junio'!$A$2:$A$1993,'S-Junio'!$C$2:$C$1993)</f>
        <v>0</v>
      </c>
      <c r="J287" s="41">
        <f>+LOOKUP($A287,'S-Julio'!$A$2:$A$1993,'S-Julio'!$C$2:$C$1993)</f>
        <v>0</v>
      </c>
      <c r="K287" s="41">
        <f>+LOOKUP($A287,'S-Agosto'!$A$2:$A$1993,'S-Agosto'!$C$2:$C$1993)</f>
        <v>0</v>
      </c>
      <c r="L287" s="41">
        <f>+LOOKUP($A287,'S-Septiembre'!$A$2:$A$1993,'S-Septiembre'!$C$2:$C$1993)</f>
        <v>0</v>
      </c>
      <c r="M287" s="41">
        <f>+LOOKUP($A287,'S-octubre'!$A$2:$A$1992,'S-octubre'!$C$2:$C$1992)</f>
        <v>0</v>
      </c>
      <c r="N287" s="41">
        <f>+LOOKUP($A287,'S-Noviembre'!$A$2:$A$1992,'S-Noviembre'!$C$2:$C$1992)</f>
        <v>0</v>
      </c>
      <c r="O287" s="41">
        <f>+LOOKUP($A287,'S-Diciembre'!$A$2:$A$1992,'S-Diciembre'!$C$2:$C$1992)</f>
        <v>0</v>
      </c>
    </row>
    <row r="288" spans="1:15" ht="15.75" hidden="1" x14ac:dyDescent="0.25">
      <c r="A288" s="163" t="s">
        <v>1761</v>
      </c>
      <c r="B288" s="164" t="s">
        <v>1762</v>
      </c>
      <c r="C288" s="41">
        <f t="shared" si="4"/>
        <v>0</v>
      </c>
      <c r="D288" s="41">
        <f>+LOOKUP($A288,'S-Enero'!$A$2:$A$1993,'S-Enero'!$C$2:$C$1993)</f>
        <v>0</v>
      </c>
      <c r="E288" s="41">
        <f>+LOOKUP($A288,'S-Febrero'!$A$2:$A$1993,'S-Febrero'!$C$2:$C$1993)</f>
        <v>0</v>
      </c>
      <c r="F288" s="41">
        <f>+LOOKUP($A288,'S-Marzo'!$A$2:$A$1993,'S-Marzo'!$C$2:$C$1993)</f>
        <v>0</v>
      </c>
      <c r="G288" s="41">
        <f>+LOOKUP($A288,'S-Abril'!$A$2:$A$1993,'S-Abril'!$C$2:$C$1993)</f>
        <v>0</v>
      </c>
      <c r="H288" s="41">
        <f>+LOOKUP($A288,'S-Mayo'!$A$2:$A$1993,'S-Mayo'!$C$2:$C$1993)</f>
        <v>0</v>
      </c>
      <c r="I288" s="41">
        <f>+LOOKUP($A288,'S-Junio'!$A$2:$A$1993,'S-Junio'!$C$2:$C$1993)</f>
        <v>0</v>
      </c>
      <c r="J288" s="41">
        <f>+LOOKUP($A288,'S-Julio'!$A$2:$A$1993,'S-Julio'!$C$2:$C$1993)</f>
        <v>0</v>
      </c>
      <c r="K288" s="41">
        <f>+LOOKUP($A288,'S-Agosto'!$A$2:$A$1993,'S-Agosto'!$C$2:$C$1993)</f>
        <v>0</v>
      </c>
      <c r="L288" s="41">
        <f>+LOOKUP($A288,'S-Septiembre'!$A$2:$A$1993,'S-Septiembre'!$C$2:$C$1993)</f>
        <v>0</v>
      </c>
      <c r="M288" s="41">
        <f>+LOOKUP($A288,'S-octubre'!$A$2:$A$1992,'S-octubre'!$C$2:$C$1992)</f>
        <v>0</v>
      </c>
      <c r="N288" s="41">
        <f>+LOOKUP($A288,'S-Noviembre'!$A$2:$A$1992,'S-Noviembre'!$C$2:$C$1992)</f>
        <v>0</v>
      </c>
      <c r="O288" s="41">
        <f>+LOOKUP($A288,'S-Diciembre'!$A$2:$A$1992,'S-Diciembre'!$C$2:$C$1992)</f>
        <v>0</v>
      </c>
    </row>
    <row r="289" spans="1:15" ht="15.75" hidden="1" x14ac:dyDescent="0.25">
      <c r="A289" s="163" t="s">
        <v>1763</v>
      </c>
      <c r="B289" s="164" t="s">
        <v>1455</v>
      </c>
      <c r="C289" s="41">
        <f t="shared" si="4"/>
        <v>0</v>
      </c>
      <c r="D289" s="41">
        <f>+LOOKUP($A289,'S-Enero'!$A$2:$A$1993,'S-Enero'!$C$2:$C$1993)</f>
        <v>0</v>
      </c>
      <c r="E289" s="41">
        <f>+LOOKUP($A289,'S-Febrero'!$A$2:$A$1993,'S-Febrero'!$C$2:$C$1993)</f>
        <v>0</v>
      </c>
      <c r="F289" s="41">
        <f>+LOOKUP($A289,'S-Marzo'!$A$2:$A$1993,'S-Marzo'!$C$2:$C$1993)</f>
        <v>0</v>
      </c>
      <c r="G289" s="41">
        <f>+LOOKUP($A289,'S-Abril'!$A$2:$A$1993,'S-Abril'!$C$2:$C$1993)</f>
        <v>0</v>
      </c>
      <c r="H289" s="41">
        <f>+LOOKUP($A289,'S-Mayo'!$A$2:$A$1993,'S-Mayo'!$C$2:$C$1993)</f>
        <v>0</v>
      </c>
      <c r="I289" s="41">
        <f>+LOOKUP($A289,'S-Junio'!$A$2:$A$1993,'S-Junio'!$C$2:$C$1993)</f>
        <v>0</v>
      </c>
      <c r="J289" s="41">
        <f>+LOOKUP($A289,'S-Julio'!$A$2:$A$1993,'S-Julio'!$C$2:$C$1993)</f>
        <v>0</v>
      </c>
      <c r="K289" s="41">
        <f>+LOOKUP($A289,'S-Agosto'!$A$2:$A$1993,'S-Agosto'!$C$2:$C$1993)</f>
        <v>0</v>
      </c>
      <c r="L289" s="41">
        <f>+LOOKUP($A289,'S-Septiembre'!$A$2:$A$1993,'S-Septiembre'!$C$2:$C$1993)</f>
        <v>0</v>
      </c>
      <c r="M289" s="41">
        <f>+LOOKUP($A289,'S-octubre'!$A$2:$A$1992,'S-octubre'!$C$2:$C$1992)</f>
        <v>0</v>
      </c>
      <c r="N289" s="41">
        <f>+LOOKUP($A289,'S-Noviembre'!$A$2:$A$1992,'S-Noviembre'!$C$2:$C$1992)</f>
        <v>0</v>
      </c>
      <c r="O289" s="41">
        <f>+LOOKUP($A289,'S-Diciembre'!$A$2:$A$1992,'S-Diciembre'!$C$2:$C$1992)</f>
        <v>0</v>
      </c>
    </row>
    <row r="290" spans="1:15" ht="15.75" hidden="1" x14ac:dyDescent="0.25">
      <c r="A290" s="163" t="s">
        <v>1764</v>
      </c>
      <c r="B290" s="164" t="s">
        <v>1765</v>
      </c>
      <c r="C290" s="41">
        <f t="shared" si="4"/>
        <v>0</v>
      </c>
      <c r="D290" s="41">
        <f>+LOOKUP($A290,'S-Enero'!$A$2:$A$1993,'S-Enero'!$C$2:$C$1993)</f>
        <v>0</v>
      </c>
      <c r="E290" s="41">
        <f>+LOOKUP($A290,'S-Febrero'!$A$2:$A$1993,'S-Febrero'!$C$2:$C$1993)</f>
        <v>0</v>
      </c>
      <c r="F290" s="41">
        <f>+LOOKUP($A290,'S-Marzo'!$A$2:$A$1993,'S-Marzo'!$C$2:$C$1993)</f>
        <v>0</v>
      </c>
      <c r="G290" s="41">
        <f>+LOOKUP($A290,'S-Abril'!$A$2:$A$1993,'S-Abril'!$C$2:$C$1993)</f>
        <v>0</v>
      </c>
      <c r="H290" s="41">
        <f>+LOOKUP($A290,'S-Mayo'!$A$2:$A$1993,'S-Mayo'!$C$2:$C$1993)</f>
        <v>0</v>
      </c>
      <c r="I290" s="41">
        <f>+LOOKUP($A290,'S-Junio'!$A$2:$A$1993,'S-Junio'!$C$2:$C$1993)</f>
        <v>0</v>
      </c>
      <c r="J290" s="41">
        <f>+LOOKUP($A290,'S-Julio'!$A$2:$A$1993,'S-Julio'!$C$2:$C$1993)</f>
        <v>0</v>
      </c>
      <c r="K290" s="41">
        <f>+LOOKUP($A290,'S-Agosto'!$A$2:$A$1993,'S-Agosto'!$C$2:$C$1993)</f>
        <v>0</v>
      </c>
      <c r="L290" s="41">
        <f>+LOOKUP($A290,'S-Septiembre'!$A$2:$A$1993,'S-Septiembre'!$C$2:$C$1993)</f>
        <v>0</v>
      </c>
      <c r="M290" s="41">
        <f>+LOOKUP($A290,'S-octubre'!$A$2:$A$1992,'S-octubre'!$C$2:$C$1992)</f>
        <v>0</v>
      </c>
      <c r="N290" s="41">
        <f>+LOOKUP($A290,'S-Noviembre'!$A$2:$A$1992,'S-Noviembre'!$C$2:$C$1992)</f>
        <v>0</v>
      </c>
      <c r="O290" s="41">
        <f>+LOOKUP($A290,'S-Diciembre'!$A$2:$A$1992,'S-Diciembre'!$C$2:$C$1992)</f>
        <v>0</v>
      </c>
    </row>
    <row r="291" spans="1:15" ht="15.75" hidden="1" x14ac:dyDescent="0.25">
      <c r="A291" s="163" t="s">
        <v>1766</v>
      </c>
      <c r="B291" s="164" t="s">
        <v>1767</v>
      </c>
      <c r="C291" s="41">
        <f t="shared" si="4"/>
        <v>0</v>
      </c>
      <c r="D291" s="41">
        <f>+LOOKUP($A291,'S-Enero'!$A$2:$A$1993,'S-Enero'!$C$2:$C$1993)</f>
        <v>0</v>
      </c>
      <c r="E291" s="41">
        <f>+LOOKUP($A291,'S-Febrero'!$A$2:$A$1993,'S-Febrero'!$C$2:$C$1993)</f>
        <v>0</v>
      </c>
      <c r="F291" s="41">
        <f>+LOOKUP($A291,'S-Marzo'!$A$2:$A$1993,'S-Marzo'!$C$2:$C$1993)</f>
        <v>0</v>
      </c>
      <c r="G291" s="41">
        <f>+LOOKUP($A291,'S-Abril'!$A$2:$A$1993,'S-Abril'!$C$2:$C$1993)</f>
        <v>0</v>
      </c>
      <c r="H291" s="41">
        <f>+LOOKUP($A291,'S-Mayo'!$A$2:$A$1993,'S-Mayo'!$C$2:$C$1993)</f>
        <v>0</v>
      </c>
      <c r="I291" s="41">
        <f>+LOOKUP($A291,'S-Junio'!$A$2:$A$1993,'S-Junio'!$C$2:$C$1993)</f>
        <v>0</v>
      </c>
      <c r="J291" s="41">
        <f>+LOOKUP($A291,'S-Julio'!$A$2:$A$1993,'S-Julio'!$C$2:$C$1993)</f>
        <v>0</v>
      </c>
      <c r="K291" s="41">
        <f>+LOOKUP($A291,'S-Agosto'!$A$2:$A$1993,'S-Agosto'!$C$2:$C$1993)</f>
        <v>0</v>
      </c>
      <c r="L291" s="41">
        <f>+LOOKUP($A291,'S-Septiembre'!$A$2:$A$1993,'S-Septiembre'!$C$2:$C$1993)</f>
        <v>0</v>
      </c>
      <c r="M291" s="41">
        <f>+LOOKUP($A291,'S-octubre'!$A$2:$A$1992,'S-octubre'!$C$2:$C$1992)</f>
        <v>0</v>
      </c>
      <c r="N291" s="41">
        <f>+LOOKUP($A291,'S-Noviembre'!$A$2:$A$1992,'S-Noviembre'!$C$2:$C$1992)</f>
        <v>0</v>
      </c>
      <c r="O291" s="41">
        <f>+LOOKUP($A291,'S-Diciembre'!$A$2:$A$1992,'S-Diciembre'!$C$2:$C$1992)</f>
        <v>0</v>
      </c>
    </row>
    <row r="292" spans="1:15" ht="15.75" hidden="1" x14ac:dyDescent="0.25">
      <c r="A292" s="163" t="s">
        <v>1768</v>
      </c>
      <c r="B292" s="164" t="s">
        <v>1769</v>
      </c>
      <c r="C292" s="41">
        <f t="shared" si="4"/>
        <v>0</v>
      </c>
      <c r="D292" s="41">
        <f>+LOOKUP($A292,'S-Enero'!$A$2:$A$1993,'S-Enero'!$C$2:$C$1993)</f>
        <v>0</v>
      </c>
      <c r="E292" s="41">
        <f>+LOOKUP($A292,'S-Febrero'!$A$2:$A$1993,'S-Febrero'!$C$2:$C$1993)</f>
        <v>0</v>
      </c>
      <c r="F292" s="41">
        <f>+LOOKUP($A292,'S-Marzo'!$A$2:$A$1993,'S-Marzo'!$C$2:$C$1993)</f>
        <v>0</v>
      </c>
      <c r="G292" s="41">
        <f>+LOOKUP($A292,'S-Abril'!$A$2:$A$1993,'S-Abril'!$C$2:$C$1993)</f>
        <v>0</v>
      </c>
      <c r="H292" s="41">
        <f>+LOOKUP($A292,'S-Mayo'!$A$2:$A$1993,'S-Mayo'!$C$2:$C$1993)</f>
        <v>0</v>
      </c>
      <c r="I292" s="41">
        <f>+LOOKUP($A292,'S-Junio'!$A$2:$A$1993,'S-Junio'!$C$2:$C$1993)</f>
        <v>0</v>
      </c>
      <c r="J292" s="41">
        <f>+LOOKUP($A292,'S-Julio'!$A$2:$A$1993,'S-Julio'!$C$2:$C$1993)</f>
        <v>0</v>
      </c>
      <c r="K292" s="41">
        <f>+LOOKUP($A292,'S-Agosto'!$A$2:$A$1993,'S-Agosto'!$C$2:$C$1993)</f>
        <v>0</v>
      </c>
      <c r="L292" s="41">
        <f>+LOOKUP($A292,'S-Septiembre'!$A$2:$A$1993,'S-Septiembre'!$C$2:$C$1993)</f>
        <v>0</v>
      </c>
      <c r="M292" s="41">
        <f>+LOOKUP($A292,'S-octubre'!$A$2:$A$1992,'S-octubre'!$C$2:$C$1992)</f>
        <v>0</v>
      </c>
      <c r="N292" s="41">
        <f>+LOOKUP($A292,'S-Noviembre'!$A$2:$A$1992,'S-Noviembre'!$C$2:$C$1992)</f>
        <v>0</v>
      </c>
      <c r="O292" s="41">
        <f>+LOOKUP($A292,'S-Diciembre'!$A$2:$A$1992,'S-Diciembre'!$C$2:$C$1992)</f>
        <v>0</v>
      </c>
    </row>
    <row r="293" spans="1:15" ht="15.75" hidden="1" x14ac:dyDescent="0.25">
      <c r="A293" s="163" t="s">
        <v>1770</v>
      </c>
      <c r="B293" s="164" t="s">
        <v>1771</v>
      </c>
      <c r="C293" s="41">
        <f t="shared" si="4"/>
        <v>0</v>
      </c>
      <c r="D293" s="41">
        <f>+LOOKUP($A293,'S-Enero'!$A$2:$A$1993,'S-Enero'!$C$2:$C$1993)</f>
        <v>0</v>
      </c>
      <c r="E293" s="41">
        <f>+LOOKUP($A293,'S-Febrero'!$A$2:$A$1993,'S-Febrero'!$C$2:$C$1993)</f>
        <v>0</v>
      </c>
      <c r="F293" s="41">
        <f>+LOOKUP($A293,'S-Marzo'!$A$2:$A$1993,'S-Marzo'!$C$2:$C$1993)</f>
        <v>0</v>
      </c>
      <c r="G293" s="41">
        <f>+LOOKUP($A293,'S-Abril'!$A$2:$A$1993,'S-Abril'!$C$2:$C$1993)</f>
        <v>0</v>
      </c>
      <c r="H293" s="41">
        <f>+LOOKUP($A293,'S-Mayo'!$A$2:$A$1993,'S-Mayo'!$C$2:$C$1993)</f>
        <v>0</v>
      </c>
      <c r="I293" s="41">
        <f>+LOOKUP($A293,'S-Junio'!$A$2:$A$1993,'S-Junio'!$C$2:$C$1993)</f>
        <v>0</v>
      </c>
      <c r="J293" s="41">
        <f>+LOOKUP($A293,'S-Julio'!$A$2:$A$1993,'S-Julio'!$C$2:$C$1993)</f>
        <v>0</v>
      </c>
      <c r="K293" s="41">
        <f>+LOOKUP($A293,'S-Agosto'!$A$2:$A$1993,'S-Agosto'!$C$2:$C$1993)</f>
        <v>0</v>
      </c>
      <c r="L293" s="41">
        <f>+LOOKUP($A293,'S-Septiembre'!$A$2:$A$1993,'S-Septiembre'!$C$2:$C$1993)</f>
        <v>0</v>
      </c>
      <c r="M293" s="41">
        <f>+LOOKUP($A293,'S-octubre'!$A$2:$A$1992,'S-octubre'!$C$2:$C$1992)</f>
        <v>0</v>
      </c>
      <c r="N293" s="41">
        <f>+LOOKUP($A293,'S-Noviembre'!$A$2:$A$1992,'S-Noviembre'!$C$2:$C$1992)</f>
        <v>0</v>
      </c>
      <c r="O293" s="41">
        <f>+LOOKUP($A293,'S-Diciembre'!$A$2:$A$1992,'S-Diciembre'!$C$2:$C$1992)</f>
        <v>0</v>
      </c>
    </row>
    <row r="294" spans="1:15" ht="15.75" hidden="1" x14ac:dyDescent="0.25">
      <c r="A294" s="163" t="s">
        <v>1772</v>
      </c>
      <c r="B294" s="166" t="s">
        <v>1773</v>
      </c>
      <c r="C294" s="41">
        <f t="shared" si="4"/>
        <v>0</v>
      </c>
      <c r="D294" s="41">
        <f>+LOOKUP($A294,'S-Enero'!$A$2:$A$1993,'S-Enero'!$C$2:$C$1993)</f>
        <v>0</v>
      </c>
      <c r="E294" s="41">
        <f>+LOOKUP($A294,'S-Febrero'!$A$2:$A$1993,'S-Febrero'!$C$2:$C$1993)</f>
        <v>0</v>
      </c>
      <c r="F294" s="41">
        <f>+LOOKUP($A294,'S-Marzo'!$A$2:$A$1993,'S-Marzo'!$C$2:$C$1993)</f>
        <v>0</v>
      </c>
      <c r="G294" s="41">
        <f>+LOOKUP($A294,'S-Abril'!$A$2:$A$1993,'S-Abril'!$C$2:$C$1993)</f>
        <v>0</v>
      </c>
      <c r="H294" s="41">
        <f>+LOOKUP($A294,'S-Mayo'!$A$2:$A$1993,'S-Mayo'!$C$2:$C$1993)</f>
        <v>0</v>
      </c>
      <c r="I294" s="41">
        <f>+LOOKUP($A294,'S-Junio'!$A$2:$A$1993,'S-Junio'!$C$2:$C$1993)</f>
        <v>0</v>
      </c>
      <c r="J294" s="41">
        <f>+LOOKUP($A294,'S-Julio'!$A$2:$A$1993,'S-Julio'!$C$2:$C$1993)</f>
        <v>0</v>
      </c>
      <c r="K294" s="41">
        <f>+LOOKUP($A294,'S-Agosto'!$A$2:$A$1993,'S-Agosto'!$C$2:$C$1993)</f>
        <v>0</v>
      </c>
      <c r="L294" s="41">
        <f>+LOOKUP($A294,'S-Septiembre'!$A$2:$A$1993,'S-Septiembre'!$C$2:$C$1993)</f>
        <v>0</v>
      </c>
      <c r="M294" s="41">
        <f>+LOOKUP($A294,'S-octubre'!$A$2:$A$1992,'S-octubre'!$C$2:$C$1992)</f>
        <v>0</v>
      </c>
      <c r="N294" s="41">
        <f>+LOOKUP($A294,'S-Noviembre'!$A$2:$A$1992,'S-Noviembre'!$C$2:$C$1992)</f>
        <v>0</v>
      </c>
      <c r="O294" s="41">
        <f>+LOOKUP($A294,'S-Diciembre'!$A$2:$A$1992,'S-Diciembre'!$C$2:$C$1992)</f>
        <v>0</v>
      </c>
    </row>
    <row r="295" spans="1:15" ht="15.75" hidden="1" x14ac:dyDescent="0.25">
      <c r="A295" s="163" t="s">
        <v>1774</v>
      </c>
      <c r="B295" s="166" t="s">
        <v>1775</v>
      </c>
      <c r="C295" s="41">
        <f t="shared" si="4"/>
        <v>0</v>
      </c>
      <c r="D295" s="41">
        <f>+LOOKUP($A295,'S-Enero'!$A$2:$A$1993,'S-Enero'!$C$2:$C$1993)</f>
        <v>0</v>
      </c>
      <c r="E295" s="41">
        <f>+LOOKUP($A295,'S-Febrero'!$A$2:$A$1993,'S-Febrero'!$C$2:$C$1993)</f>
        <v>0</v>
      </c>
      <c r="F295" s="41">
        <f>+LOOKUP($A295,'S-Marzo'!$A$2:$A$1993,'S-Marzo'!$C$2:$C$1993)</f>
        <v>0</v>
      </c>
      <c r="G295" s="41">
        <f>+LOOKUP($A295,'S-Abril'!$A$2:$A$1993,'S-Abril'!$C$2:$C$1993)</f>
        <v>0</v>
      </c>
      <c r="H295" s="41">
        <f>+LOOKUP($A295,'S-Mayo'!$A$2:$A$1993,'S-Mayo'!$C$2:$C$1993)</f>
        <v>0</v>
      </c>
      <c r="I295" s="41">
        <f>+LOOKUP($A295,'S-Junio'!$A$2:$A$1993,'S-Junio'!$C$2:$C$1993)</f>
        <v>0</v>
      </c>
      <c r="J295" s="41">
        <f>+LOOKUP($A295,'S-Julio'!$A$2:$A$1993,'S-Julio'!$C$2:$C$1993)</f>
        <v>0</v>
      </c>
      <c r="K295" s="41">
        <f>+LOOKUP($A295,'S-Agosto'!$A$2:$A$1993,'S-Agosto'!$C$2:$C$1993)</f>
        <v>0</v>
      </c>
      <c r="L295" s="41">
        <f>+LOOKUP($A295,'S-Septiembre'!$A$2:$A$1993,'S-Septiembre'!$C$2:$C$1993)</f>
        <v>0</v>
      </c>
      <c r="M295" s="41">
        <f>+LOOKUP($A295,'S-octubre'!$A$2:$A$1992,'S-octubre'!$C$2:$C$1992)</f>
        <v>0</v>
      </c>
      <c r="N295" s="41">
        <f>+LOOKUP($A295,'S-Noviembre'!$A$2:$A$1992,'S-Noviembre'!$C$2:$C$1992)</f>
        <v>0</v>
      </c>
      <c r="O295" s="41">
        <f>+LOOKUP($A295,'S-Diciembre'!$A$2:$A$1992,'S-Diciembre'!$C$2:$C$1992)</f>
        <v>0</v>
      </c>
    </row>
    <row r="296" spans="1:15" ht="15.75" hidden="1" x14ac:dyDescent="0.25">
      <c r="A296" s="163" t="s">
        <v>1776</v>
      </c>
      <c r="B296" s="164" t="s">
        <v>1777</v>
      </c>
      <c r="C296" s="41">
        <f t="shared" si="4"/>
        <v>0</v>
      </c>
      <c r="D296" s="41">
        <f>+LOOKUP($A296,'S-Enero'!$A$2:$A$1993,'S-Enero'!$C$2:$C$1993)</f>
        <v>0</v>
      </c>
      <c r="E296" s="41">
        <f>+LOOKUP($A296,'S-Febrero'!$A$2:$A$1993,'S-Febrero'!$C$2:$C$1993)</f>
        <v>0</v>
      </c>
      <c r="F296" s="41">
        <f>+LOOKUP($A296,'S-Marzo'!$A$2:$A$1993,'S-Marzo'!$C$2:$C$1993)</f>
        <v>0</v>
      </c>
      <c r="G296" s="41">
        <f>+LOOKUP($A296,'S-Abril'!$A$2:$A$1993,'S-Abril'!$C$2:$C$1993)</f>
        <v>0</v>
      </c>
      <c r="H296" s="41">
        <f>+LOOKUP($A296,'S-Mayo'!$A$2:$A$1993,'S-Mayo'!$C$2:$C$1993)</f>
        <v>0</v>
      </c>
      <c r="I296" s="41">
        <f>+LOOKUP($A296,'S-Junio'!$A$2:$A$1993,'S-Junio'!$C$2:$C$1993)</f>
        <v>0</v>
      </c>
      <c r="J296" s="41">
        <f>+LOOKUP($A296,'S-Julio'!$A$2:$A$1993,'S-Julio'!$C$2:$C$1993)</f>
        <v>0</v>
      </c>
      <c r="K296" s="41">
        <f>+LOOKUP($A296,'S-Agosto'!$A$2:$A$1993,'S-Agosto'!$C$2:$C$1993)</f>
        <v>0</v>
      </c>
      <c r="L296" s="41">
        <f>+LOOKUP($A296,'S-Septiembre'!$A$2:$A$1993,'S-Septiembre'!$C$2:$C$1993)</f>
        <v>0</v>
      </c>
      <c r="M296" s="41">
        <f>+LOOKUP($A296,'S-octubre'!$A$2:$A$1992,'S-octubre'!$C$2:$C$1992)</f>
        <v>0</v>
      </c>
      <c r="N296" s="41">
        <f>+LOOKUP($A296,'S-Noviembre'!$A$2:$A$1992,'S-Noviembre'!$C$2:$C$1992)</f>
        <v>0</v>
      </c>
      <c r="O296" s="41">
        <f>+LOOKUP($A296,'S-Diciembre'!$A$2:$A$1992,'S-Diciembre'!$C$2:$C$1992)</f>
        <v>0</v>
      </c>
    </row>
    <row r="297" spans="1:15" ht="15.75" hidden="1" x14ac:dyDescent="0.25">
      <c r="A297" s="163" t="s">
        <v>1778</v>
      </c>
      <c r="B297" s="164" t="s">
        <v>1779</v>
      </c>
      <c r="C297" s="41">
        <f t="shared" si="4"/>
        <v>0</v>
      </c>
      <c r="D297" s="41">
        <f>+LOOKUP($A297,'S-Enero'!$A$2:$A$1993,'S-Enero'!$C$2:$C$1993)</f>
        <v>0</v>
      </c>
      <c r="E297" s="41">
        <f>+LOOKUP($A297,'S-Febrero'!$A$2:$A$1993,'S-Febrero'!$C$2:$C$1993)</f>
        <v>0</v>
      </c>
      <c r="F297" s="41">
        <f>+LOOKUP($A297,'S-Marzo'!$A$2:$A$1993,'S-Marzo'!$C$2:$C$1993)</f>
        <v>0</v>
      </c>
      <c r="G297" s="41">
        <f>+LOOKUP($A297,'S-Abril'!$A$2:$A$1993,'S-Abril'!$C$2:$C$1993)</f>
        <v>0</v>
      </c>
      <c r="H297" s="41">
        <f>+LOOKUP($A297,'S-Mayo'!$A$2:$A$1993,'S-Mayo'!$C$2:$C$1993)</f>
        <v>0</v>
      </c>
      <c r="I297" s="41">
        <f>+LOOKUP($A297,'S-Junio'!$A$2:$A$1993,'S-Junio'!$C$2:$C$1993)</f>
        <v>0</v>
      </c>
      <c r="J297" s="41">
        <f>+LOOKUP($A297,'S-Julio'!$A$2:$A$1993,'S-Julio'!$C$2:$C$1993)</f>
        <v>0</v>
      </c>
      <c r="K297" s="41">
        <f>+LOOKUP($A297,'S-Agosto'!$A$2:$A$1993,'S-Agosto'!$C$2:$C$1993)</f>
        <v>0</v>
      </c>
      <c r="L297" s="41">
        <f>+LOOKUP($A297,'S-Septiembre'!$A$2:$A$1993,'S-Septiembre'!$C$2:$C$1993)</f>
        <v>0</v>
      </c>
      <c r="M297" s="41">
        <f>+LOOKUP($A297,'S-octubre'!$A$2:$A$1992,'S-octubre'!$C$2:$C$1992)</f>
        <v>0</v>
      </c>
      <c r="N297" s="41">
        <f>+LOOKUP($A297,'S-Noviembre'!$A$2:$A$1992,'S-Noviembre'!$C$2:$C$1992)</f>
        <v>0</v>
      </c>
      <c r="O297" s="41">
        <f>+LOOKUP($A297,'S-Diciembre'!$A$2:$A$1992,'S-Diciembre'!$C$2:$C$1992)</f>
        <v>0</v>
      </c>
    </row>
    <row r="298" spans="1:15" ht="15.75" hidden="1" x14ac:dyDescent="0.25">
      <c r="A298" s="163" t="s">
        <v>1780</v>
      </c>
      <c r="B298" s="164" t="s">
        <v>1781</v>
      </c>
      <c r="C298" s="41">
        <f t="shared" si="4"/>
        <v>0</v>
      </c>
      <c r="D298" s="41">
        <f>+LOOKUP($A298,'S-Enero'!$A$2:$A$1993,'S-Enero'!$C$2:$C$1993)</f>
        <v>0</v>
      </c>
      <c r="E298" s="41">
        <f>+LOOKUP($A298,'S-Febrero'!$A$2:$A$1993,'S-Febrero'!$C$2:$C$1993)</f>
        <v>0</v>
      </c>
      <c r="F298" s="41">
        <f>+LOOKUP($A298,'S-Marzo'!$A$2:$A$1993,'S-Marzo'!$C$2:$C$1993)</f>
        <v>0</v>
      </c>
      <c r="G298" s="41">
        <f>+LOOKUP($A298,'S-Abril'!$A$2:$A$1993,'S-Abril'!$C$2:$C$1993)</f>
        <v>0</v>
      </c>
      <c r="H298" s="41">
        <f>+LOOKUP($A298,'S-Mayo'!$A$2:$A$1993,'S-Mayo'!$C$2:$C$1993)</f>
        <v>0</v>
      </c>
      <c r="I298" s="41">
        <f>+LOOKUP($A298,'S-Junio'!$A$2:$A$1993,'S-Junio'!$C$2:$C$1993)</f>
        <v>0</v>
      </c>
      <c r="J298" s="41">
        <f>+LOOKUP($A298,'S-Julio'!$A$2:$A$1993,'S-Julio'!$C$2:$C$1993)</f>
        <v>0</v>
      </c>
      <c r="K298" s="41">
        <f>+LOOKUP($A298,'S-Agosto'!$A$2:$A$1993,'S-Agosto'!$C$2:$C$1993)</f>
        <v>0</v>
      </c>
      <c r="L298" s="41">
        <f>+LOOKUP($A298,'S-Septiembre'!$A$2:$A$1993,'S-Septiembre'!$C$2:$C$1993)</f>
        <v>0</v>
      </c>
      <c r="M298" s="41">
        <f>+LOOKUP($A298,'S-octubre'!$A$2:$A$1992,'S-octubre'!$C$2:$C$1992)</f>
        <v>0</v>
      </c>
      <c r="N298" s="41">
        <f>+LOOKUP($A298,'S-Noviembre'!$A$2:$A$1992,'S-Noviembre'!$C$2:$C$1992)</f>
        <v>0</v>
      </c>
      <c r="O298" s="41">
        <f>+LOOKUP($A298,'S-Diciembre'!$A$2:$A$1992,'S-Diciembre'!$C$2:$C$1992)</f>
        <v>0</v>
      </c>
    </row>
    <row r="299" spans="1:15" ht="15.75" hidden="1" x14ac:dyDescent="0.25">
      <c r="A299" s="163" t="s">
        <v>1782</v>
      </c>
      <c r="B299" s="164" t="s">
        <v>1783</v>
      </c>
      <c r="C299" s="41">
        <f t="shared" si="4"/>
        <v>0</v>
      </c>
      <c r="D299" s="41">
        <f>+LOOKUP($A299,'S-Enero'!$A$2:$A$1993,'S-Enero'!$C$2:$C$1993)</f>
        <v>0</v>
      </c>
      <c r="E299" s="41">
        <f>+LOOKUP($A299,'S-Febrero'!$A$2:$A$1993,'S-Febrero'!$C$2:$C$1993)</f>
        <v>0</v>
      </c>
      <c r="F299" s="41">
        <f>+LOOKUP($A299,'S-Marzo'!$A$2:$A$1993,'S-Marzo'!$C$2:$C$1993)</f>
        <v>0</v>
      </c>
      <c r="G299" s="41">
        <f>+LOOKUP($A299,'S-Abril'!$A$2:$A$1993,'S-Abril'!$C$2:$C$1993)</f>
        <v>0</v>
      </c>
      <c r="H299" s="41">
        <f>+LOOKUP($A299,'S-Mayo'!$A$2:$A$1993,'S-Mayo'!$C$2:$C$1993)</f>
        <v>0</v>
      </c>
      <c r="I299" s="41">
        <f>+LOOKUP($A299,'S-Junio'!$A$2:$A$1993,'S-Junio'!$C$2:$C$1993)</f>
        <v>0</v>
      </c>
      <c r="J299" s="41">
        <f>+LOOKUP($A299,'S-Julio'!$A$2:$A$1993,'S-Julio'!$C$2:$C$1993)</f>
        <v>0</v>
      </c>
      <c r="K299" s="41">
        <f>+LOOKUP($A299,'S-Agosto'!$A$2:$A$1993,'S-Agosto'!$C$2:$C$1993)</f>
        <v>0</v>
      </c>
      <c r="L299" s="41">
        <f>+LOOKUP($A299,'S-Septiembre'!$A$2:$A$1993,'S-Septiembre'!$C$2:$C$1993)</f>
        <v>0</v>
      </c>
      <c r="M299" s="41">
        <f>+LOOKUP($A299,'S-octubre'!$A$2:$A$1992,'S-octubre'!$C$2:$C$1992)</f>
        <v>0</v>
      </c>
      <c r="N299" s="41">
        <f>+LOOKUP($A299,'S-Noviembre'!$A$2:$A$1992,'S-Noviembre'!$C$2:$C$1992)</f>
        <v>0</v>
      </c>
      <c r="O299" s="41">
        <f>+LOOKUP($A299,'S-Diciembre'!$A$2:$A$1992,'S-Diciembre'!$C$2:$C$1992)</f>
        <v>0</v>
      </c>
    </row>
    <row r="300" spans="1:15" ht="15.75" hidden="1" x14ac:dyDescent="0.25">
      <c r="A300" s="163" t="s">
        <v>1784</v>
      </c>
      <c r="B300" s="164" t="s">
        <v>1785</v>
      </c>
      <c r="C300" s="41">
        <f t="shared" si="4"/>
        <v>0</v>
      </c>
      <c r="D300" s="41">
        <f>+LOOKUP($A300,'S-Enero'!$A$2:$A$1993,'S-Enero'!$C$2:$C$1993)</f>
        <v>0</v>
      </c>
      <c r="E300" s="41">
        <f>+LOOKUP($A300,'S-Febrero'!$A$2:$A$1993,'S-Febrero'!$C$2:$C$1993)</f>
        <v>0</v>
      </c>
      <c r="F300" s="41">
        <f>+LOOKUP($A300,'S-Marzo'!$A$2:$A$1993,'S-Marzo'!$C$2:$C$1993)</f>
        <v>0</v>
      </c>
      <c r="G300" s="41">
        <f>+LOOKUP($A300,'S-Abril'!$A$2:$A$1993,'S-Abril'!$C$2:$C$1993)</f>
        <v>0</v>
      </c>
      <c r="H300" s="41">
        <f>+LOOKUP($A300,'S-Mayo'!$A$2:$A$1993,'S-Mayo'!$C$2:$C$1993)</f>
        <v>0</v>
      </c>
      <c r="I300" s="41">
        <f>+LOOKUP($A300,'S-Junio'!$A$2:$A$1993,'S-Junio'!$C$2:$C$1993)</f>
        <v>0</v>
      </c>
      <c r="J300" s="41">
        <f>+LOOKUP($A300,'S-Julio'!$A$2:$A$1993,'S-Julio'!$C$2:$C$1993)</f>
        <v>0</v>
      </c>
      <c r="K300" s="41">
        <f>+LOOKUP($A300,'S-Agosto'!$A$2:$A$1993,'S-Agosto'!$C$2:$C$1993)</f>
        <v>0</v>
      </c>
      <c r="L300" s="41">
        <f>+LOOKUP($A300,'S-Septiembre'!$A$2:$A$1993,'S-Septiembre'!$C$2:$C$1993)</f>
        <v>0</v>
      </c>
      <c r="M300" s="41">
        <f>+LOOKUP($A300,'S-octubre'!$A$2:$A$1992,'S-octubre'!$C$2:$C$1992)</f>
        <v>0</v>
      </c>
      <c r="N300" s="41">
        <f>+LOOKUP($A300,'S-Noviembre'!$A$2:$A$1992,'S-Noviembre'!$C$2:$C$1992)</f>
        <v>0</v>
      </c>
      <c r="O300" s="41">
        <f>+LOOKUP($A300,'S-Diciembre'!$A$2:$A$1992,'S-Diciembre'!$C$2:$C$1992)</f>
        <v>0</v>
      </c>
    </row>
    <row r="301" spans="1:15" ht="15.75" hidden="1" x14ac:dyDescent="0.25">
      <c r="A301" s="163" t="s">
        <v>1786</v>
      </c>
      <c r="B301" s="164" t="s">
        <v>1787</v>
      </c>
      <c r="C301" s="41">
        <f t="shared" si="4"/>
        <v>0</v>
      </c>
      <c r="D301" s="41">
        <f>+LOOKUP($A301,'S-Enero'!$A$2:$A$1993,'S-Enero'!$C$2:$C$1993)</f>
        <v>0</v>
      </c>
      <c r="E301" s="41">
        <f>+LOOKUP($A301,'S-Febrero'!$A$2:$A$1993,'S-Febrero'!$C$2:$C$1993)</f>
        <v>0</v>
      </c>
      <c r="F301" s="41">
        <f>+LOOKUP($A301,'S-Marzo'!$A$2:$A$1993,'S-Marzo'!$C$2:$C$1993)</f>
        <v>0</v>
      </c>
      <c r="G301" s="41">
        <f>+LOOKUP($A301,'S-Abril'!$A$2:$A$1993,'S-Abril'!$C$2:$C$1993)</f>
        <v>0</v>
      </c>
      <c r="H301" s="41">
        <f>+LOOKUP($A301,'S-Mayo'!$A$2:$A$1993,'S-Mayo'!$C$2:$C$1993)</f>
        <v>0</v>
      </c>
      <c r="I301" s="41">
        <f>+LOOKUP($A301,'S-Junio'!$A$2:$A$1993,'S-Junio'!$C$2:$C$1993)</f>
        <v>0</v>
      </c>
      <c r="J301" s="41">
        <f>+LOOKUP($A301,'S-Julio'!$A$2:$A$1993,'S-Julio'!$C$2:$C$1993)</f>
        <v>0</v>
      </c>
      <c r="K301" s="41">
        <f>+LOOKUP($A301,'S-Agosto'!$A$2:$A$1993,'S-Agosto'!$C$2:$C$1993)</f>
        <v>0</v>
      </c>
      <c r="L301" s="41">
        <f>+LOOKUP($A301,'S-Septiembre'!$A$2:$A$1993,'S-Septiembre'!$C$2:$C$1993)</f>
        <v>0</v>
      </c>
      <c r="M301" s="41">
        <f>+LOOKUP($A301,'S-octubre'!$A$2:$A$1992,'S-octubre'!$C$2:$C$1992)</f>
        <v>0</v>
      </c>
      <c r="N301" s="41">
        <f>+LOOKUP($A301,'S-Noviembre'!$A$2:$A$1992,'S-Noviembre'!$C$2:$C$1992)</f>
        <v>0</v>
      </c>
      <c r="O301" s="41">
        <f>+LOOKUP($A301,'S-Diciembre'!$A$2:$A$1992,'S-Diciembre'!$C$2:$C$1992)</f>
        <v>0</v>
      </c>
    </row>
    <row r="302" spans="1:15" ht="15.75" hidden="1" x14ac:dyDescent="0.25">
      <c r="A302" s="163" t="s">
        <v>1788</v>
      </c>
      <c r="B302" s="164" t="s">
        <v>1789</v>
      </c>
      <c r="C302" s="41">
        <f t="shared" si="4"/>
        <v>0</v>
      </c>
      <c r="D302" s="41">
        <f>+LOOKUP($A302,'S-Enero'!$A$2:$A$1993,'S-Enero'!$C$2:$C$1993)</f>
        <v>0</v>
      </c>
      <c r="E302" s="41">
        <f>+LOOKUP($A302,'S-Febrero'!$A$2:$A$1993,'S-Febrero'!$C$2:$C$1993)</f>
        <v>0</v>
      </c>
      <c r="F302" s="41">
        <f>+LOOKUP($A302,'S-Marzo'!$A$2:$A$1993,'S-Marzo'!$C$2:$C$1993)</f>
        <v>0</v>
      </c>
      <c r="G302" s="41">
        <f>+LOOKUP($A302,'S-Abril'!$A$2:$A$1993,'S-Abril'!$C$2:$C$1993)</f>
        <v>0</v>
      </c>
      <c r="H302" s="41">
        <f>+LOOKUP($A302,'S-Mayo'!$A$2:$A$1993,'S-Mayo'!$C$2:$C$1993)</f>
        <v>0</v>
      </c>
      <c r="I302" s="41">
        <f>+LOOKUP($A302,'S-Junio'!$A$2:$A$1993,'S-Junio'!$C$2:$C$1993)</f>
        <v>0</v>
      </c>
      <c r="J302" s="41">
        <f>+LOOKUP($A302,'S-Julio'!$A$2:$A$1993,'S-Julio'!$C$2:$C$1993)</f>
        <v>0</v>
      </c>
      <c r="K302" s="41">
        <f>+LOOKUP($A302,'S-Agosto'!$A$2:$A$1993,'S-Agosto'!$C$2:$C$1993)</f>
        <v>0</v>
      </c>
      <c r="L302" s="41">
        <f>+LOOKUP($A302,'S-Septiembre'!$A$2:$A$1993,'S-Septiembre'!$C$2:$C$1993)</f>
        <v>0</v>
      </c>
      <c r="M302" s="41">
        <f>+LOOKUP($A302,'S-octubre'!$A$2:$A$1992,'S-octubre'!$C$2:$C$1992)</f>
        <v>0</v>
      </c>
      <c r="N302" s="41">
        <f>+LOOKUP($A302,'S-Noviembre'!$A$2:$A$1992,'S-Noviembre'!$C$2:$C$1992)</f>
        <v>0</v>
      </c>
      <c r="O302" s="41">
        <f>+LOOKUP($A302,'S-Diciembre'!$A$2:$A$1992,'S-Diciembre'!$C$2:$C$1992)</f>
        <v>0</v>
      </c>
    </row>
    <row r="303" spans="1:15" ht="15.75" hidden="1" x14ac:dyDescent="0.25">
      <c r="A303" s="163" t="s">
        <v>1790</v>
      </c>
      <c r="B303" s="164" t="s">
        <v>1791</v>
      </c>
      <c r="C303" s="41">
        <f t="shared" si="4"/>
        <v>0</v>
      </c>
      <c r="D303" s="41">
        <f>+LOOKUP($A303,'S-Enero'!$A$2:$A$1993,'S-Enero'!$C$2:$C$1993)</f>
        <v>0</v>
      </c>
      <c r="E303" s="41">
        <f>+LOOKUP($A303,'S-Febrero'!$A$2:$A$1993,'S-Febrero'!$C$2:$C$1993)</f>
        <v>0</v>
      </c>
      <c r="F303" s="41">
        <f>+LOOKUP($A303,'S-Marzo'!$A$2:$A$1993,'S-Marzo'!$C$2:$C$1993)</f>
        <v>0</v>
      </c>
      <c r="G303" s="41">
        <f>+LOOKUP($A303,'S-Abril'!$A$2:$A$1993,'S-Abril'!$C$2:$C$1993)</f>
        <v>0</v>
      </c>
      <c r="H303" s="41">
        <f>+LOOKUP($A303,'S-Mayo'!$A$2:$A$1993,'S-Mayo'!$C$2:$C$1993)</f>
        <v>0</v>
      </c>
      <c r="I303" s="41">
        <f>+LOOKUP($A303,'S-Junio'!$A$2:$A$1993,'S-Junio'!$C$2:$C$1993)</f>
        <v>0</v>
      </c>
      <c r="J303" s="41">
        <f>+LOOKUP($A303,'S-Julio'!$A$2:$A$1993,'S-Julio'!$C$2:$C$1993)</f>
        <v>0</v>
      </c>
      <c r="K303" s="41">
        <f>+LOOKUP($A303,'S-Agosto'!$A$2:$A$1993,'S-Agosto'!$C$2:$C$1993)</f>
        <v>0</v>
      </c>
      <c r="L303" s="41">
        <f>+LOOKUP($A303,'S-Septiembre'!$A$2:$A$1993,'S-Septiembre'!$C$2:$C$1993)</f>
        <v>0</v>
      </c>
      <c r="M303" s="41">
        <f>+LOOKUP($A303,'S-octubre'!$A$2:$A$1992,'S-octubre'!$C$2:$C$1992)</f>
        <v>0</v>
      </c>
      <c r="N303" s="41">
        <f>+LOOKUP($A303,'S-Noviembre'!$A$2:$A$1992,'S-Noviembre'!$C$2:$C$1992)</f>
        <v>0</v>
      </c>
      <c r="O303" s="41">
        <f>+LOOKUP($A303,'S-Diciembre'!$A$2:$A$1992,'S-Diciembre'!$C$2:$C$1992)</f>
        <v>0</v>
      </c>
    </row>
    <row r="304" spans="1:15" ht="15.75" hidden="1" x14ac:dyDescent="0.25">
      <c r="A304" s="163" t="s">
        <v>1792</v>
      </c>
      <c r="B304" s="164" t="s">
        <v>1793</v>
      </c>
      <c r="C304" s="41">
        <f t="shared" si="4"/>
        <v>0</v>
      </c>
      <c r="D304" s="41">
        <f>+LOOKUP($A304,'S-Enero'!$A$2:$A$1993,'S-Enero'!$C$2:$C$1993)</f>
        <v>0</v>
      </c>
      <c r="E304" s="41">
        <f>+LOOKUP($A304,'S-Febrero'!$A$2:$A$1993,'S-Febrero'!$C$2:$C$1993)</f>
        <v>0</v>
      </c>
      <c r="F304" s="41">
        <f>+LOOKUP($A304,'S-Marzo'!$A$2:$A$1993,'S-Marzo'!$C$2:$C$1993)</f>
        <v>0</v>
      </c>
      <c r="G304" s="41">
        <f>+LOOKUP($A304,'S-Abril'!$A$2:$A$1993,'S-Abril'!$C$2:$C$1993)</f>
        <v>0</v>
      </c>
      <c r="H304" s="41">
        <f>+LOOKUP($A304,'S-Mayo'!$A$2:$A$1993,'S-Mayo'!$C$2:$C$1993)</f>
        <v>0</v>
      </c>
      <c r="I304" s="41">
        <f>+LOOKUP($A304,'S-Junio'!$A$2:$A$1993,'S-Junio'!$C$2:$C$1993)</f>
        <v>0</v>
      </c>
      <c r="J304" s="41">
        <f>+LOOKUP($A304,'S-Julio'!$A$2:$A$1993,'S-Julio'!$C$2:$C$1993)</f>
        <v>0</v>
      </c>
      <c r="K304" s="41">
        <f>+LOOKUP($A304,'S-Agosto'!$A$2:$A$1993,'S-Agosto'!$C$2:$C$1993)</f>
        <v>0</v>
      </c>
      <c r="L304" s="41">
        <f>+LOOKUP($A304,'S-Septiembre'!$A$2:$A$1993,'S-Septiembre'!$C$2:$C$1993)</f>
        <v>0</v>
      </c>
      <c r="M304" s="41">
        <f>+LOOKUP($A304,'S-octubre'!$A$2:$A$1992,'S-octubre'!$C$2:$C$1992)</f>
        <v>0</v>
      </c>
      <c r="N304" s="41">
        <f>+LOOKUP($A304,'S-Noviembre'!$A$2:$A$1992,'S-Noviembre'!$C$2:$C$1992)</f>
        <v>0</v>
      </c>
      <c r="O304" s="41">
        <f>+LOOKUP($A304,'S-Diciembre'!$A$2:$A$1992,'S-Diciembre'!$C$2:$C$1992)</f>
        <v>0</v>
      </c>
    </row>
    <row r="305" spans="1:15" ht="15.75" hidden="1" x14ac:dyDescent="0.25">
      <c r="A305" s="163" t="s">
        <v>1794</v>
      </c>
      <c r="B305" s="164" t="s">
        <v>1795</v>
      </c>
      <c r="C305" s="41">
        <f t="shared" si="4"/>
        <v>0</v>
      </c>
      <c r="D305" s="41">
        <f>+LOOKUP($A305,'S-Enero'!$A$2:$A$1993,'S-Enero'!$C$2:$C$1993)</f>
        <v>0</v>
      </c>
      <c r="E305" s="41">
        <f>+LOOKUP($A305,'S-Febrero'!$A$2:$A$1993,'S-Febrero'!$C$2:$C$1993)</f>
        <v>0</v>
      </c>
      <c r="F305" s="41">
        <f>+LOOKUP($A305,'S-Marzo'!$A$2:$A$1993,'S-Marzo'!$C$2:$C$1993)</f>
        <v>0</v>
      </c>
      <c r="G305" s="41">
        <f>+LOOKUP($A305,'S-Abril'!$A$2:$A$1993,'S-Abril'!$C$2:$C$1993)</f>
        <v>0</v>
      </c>
      <c r="H305" s="41">
        <f>+LOOKUP($A305,'S-Mayo'!$A$2:$A$1993,'S-Mayo'!$C$2:$C$1993)</f>
        <v>0</v>
      </c>
      <c r="I305" s="41">
        <f>+LOOKUP($A305,'S-Junio'!$A$2:$A$1993,'S-Junio'!$C$2:$C$1993)</f>
        <v>0</v>
      </c>
      <c r="J305" s="41">
        <f>+LOOKUP($A305,'S-Julio'!$A$2:$A$1993,'S-Julio'!$C$2:$C$1993)</f>
        <v>0</v>
      </c>
      <c r="K305" s="41">
        <f>+LOOKUP($A305,'S-Agosto'!$A$2:$A$1993,'S-Agosto'!$C$2:$C$1993)</f>
        <v>0</v>
      </c>
      <c r="L305" s="41">
        <f>+LOOKUP($A305,'S-Septiembre'!$A$2:$A$1993,'S-Septiembre'!$C$2:$C$1993)</f>
        <v>0</v>
      </c>
      <c r="M305" s="41">
        <f>+LOOKUP($A305,'S-octubre'!$A$2:$A$1992,'S-octubre'!$C$2:$C$1992)</f>
        <v>0</v>
      </c>
      <c r="N305" s="41">
        <f>+LOOKUP($A305,'S-Noviembre'!$A$2:$A$1992,'S-Noviembre'!$C$2:$C$1992)</f>
        <v>0</v>
      </c>
      <c r="O305" s="41">
        <f>+LOOKUP($A305,'S-Diciembre'!$A$2:$A$1992,'S-Diciembre'!$C$2:$C$1992)</f>
        <v>0</v>
      </c>
    </row>
    <row r="306" spans="1:15" ht="15.75" hidden="1" x14ac:dyDescent="0.25">
      <c r="A306" s="163" t="s">
        <v>1796</v>
      </c>
      <c r="B306" s="164" t="s">
        <v>1797</v>
      </c>
      <c r="C306" s="41">
        <f t="shared" si="4"/>
        <v>0</v>
      </c>
      <c r="D306" s="41">
        <f>+LOOKUP($A306,'S-Enero'!$A$2:$A$1993,'S-Enero'!$C$2:$C$1993)</f>
        <v>0</v>
      </c>
      <c r="E306" s="41">
        <f>+LOOKUP($A306,'S-Febrero'!$A$2:$A$1993,'S-Febrero'!$C$2:$C$1993)</f>
        <v>0</v>
      </c>
      <c r="F306" s="41">
        <f>+LOOKUP($A306,'S-Marzo'!$A$2:$A$1993,'S-Marzo'!$C$2:$C$1993)</f>
        <v>0</v>
      </c>
      <c r="G306" s="41">
        <f>+LOOKUP($A306,'S-Abril'!$A$2:$A$1993,'S-Abril'!$C$2:$C$1993)</f>
        <v>0</v>
      </c>
      <c r="H306" s="41">
        <f>+LOOKUP($A306,'S-Mayo'!$A$2:$A$1993,'S-Mayo'!$C$2:$C$1993)</f>
        <v>0</v>
      </c>
      <c r="I306" s="41">
        <f>+LOOKUP($A306,'S-Junio'!$A$2:$A$1993,'S-Junio'!$C$2:$C$1993)</f>
        <v>0</v>
      </c>
      <c r="J306" s="41">
        <f>+LOOKUP($A306,'S-Julio'!$A$2:$A$1993,'S-Julio'!$C$2:$C$1993)</f>
        <v>0</v>
      </c>
      <c r="K306" s="41">
        <f>+LOOKUP($A306,'S-Agosto'!$A$2:$A$1993,'S-Agosto'!$C$2:$C$1993)</f>
        <v>0</v>
      </c>
      <c r="L306" s="41">
        <f>+LOOKUP($A306,'S-Septiembre'!$A$2:$A$1993,'S-Septiembre'!$C$2:$C$1993)</f>
        <v>0</v>
      </c>
      <c r="M306" s="41">
        <f>+LOOKUP($A306,'S-octubre'!$A$2:$A$1992,'S-octubre'!$C$2:$C$1992)</f>
        <v>0</v>
      </c>
      <c r="N306" s="41">
        <f>+LOOKUP($A306,'S-Noviembre'!$A$2:$A$1992,'S-Noviembre'!$C$2:$C$1992)</f>
        <v>0</v>
      </c>
      <c r="O306" s="41">
        <f>+LOOKUP($A306,'S-Diciembre'!$A$2:$A$1992,'S-Diciembre'!$C$2:$C$1992)</f>
        <v>0</v>
      </c>
    </row>
    <row r="307" spans="1:15" ht="15.75" hidden="1" x14ac:dyDescent="0.25">
      <c r="A307" s="163" t="s">
        <v>1798</v>
      </c>
      <c r="B307" s="164" t="s">
        <v>1799</v>
      </c>
      <c r="C307" s="41">
        <f t="shared" si="4"/>
        <v>0</v>
      </c>
      <c r="D307" s="41">
        <f>+LOOKUP($A307,'S-Enero'!$A$2:$A$1993,'S-Enero'!$C$2:$C$1993)</f>
        <v>0</v>
      </c>
      <c r="E307" s="41">
        <f>+LOOKUP($A307,'S-Febrero'!$A$2:$A$1993,'S-Febrero'!$C$2:$C$1993)</f>
        <v>0</v>
      </c>
      <c r="F307" s="41">
        <f>+LOOKUP($A307,'S-Marzo'!$A$2:$A$1993,'S-Marzo'!$C$2:$C$1993)</f>
        <v>0</v>
      </c>
      <c r="G307" s="41">
        <f>+LOOKUP($A307,'S-Abril'!$A$2:$A$1993,'S-Abril'!$C$2:$C$1993)</f>
        <v>0</v>
      </c>
      <c r="H307" s="41">
        <f>+LOOKUP($A307,'S-Mayo'!$A$2:$A$1993,'S-Mayo'!$C$2:$C$1993)</f>
        <v>0</v>
      </c>
      <c r="I307" s="41">
        <f>+LOOKUP($A307,'S-Junio'!$A$2:$A$1993,'S-Junio'!$C$2:$C$1993)</f>
        <v>0</v>
      </c>
      <c r="J307" s="41">
        <f>+LOOKUP($A307,'S-Julio'!$A$2:$A$1993,'S-Julio'!$C$2:$C$1993)</f>
        <v>0</v>
      </c>
      <c r="K307" s="41">
        <f>+LOOKUP($A307,'S-Agosto'!$A$2:$A$1993,'S-Agosto'!$C$2:$C$1993)</f>
        <v>0</v>
      </c>
      <c r="L307" s="41">
        <f>+LOOKUP($A307,'S-Septiembre'!$A$2:$A$1993,'S-Septiembre'!$C$2:$C$1993)</f>
        <v>0</v>
      </c>
      <c r="M307" s="41">
        <f>+LOOKUP($A307,'S-octubre'!$A$2:$A$1992,'S-octubre'!$C$2:$C$1992)</f>
        <v>0</v>
      </c>
      <c r="N307" s="41">
        <f>+LOOKUP($A307,'S-Noviembre'!$A$2:$A$1992,'S-Noviembre'!$C$2:$C$1992)</f>
        <v>0</v>
      </c>
      <c r="O307" s="41">
        <f>+LOOKUP($A307,'S-Diciembre'!$A$2:$A$1992,'S-Diciembre'!$C$2:$C$1992)</f>
        <v>0</v>
      </c>
    </row>
    <row r="308" spans="1:15" ht="15.75" hidden="1" x14ac:dyDescent="0.25">
      <c r="A308" s="163" t="s">
        <v>1800</v>
      </c>
      <c r="B308" s="164" t="s">
        <v>1801</v>
      </c>
      <c r="C308" s="41">
        <f t="shared" si="4"/>
        <v>0</v>
      </c>
      <c r="D308" s="41">
        <f>+LOOKUP($A308,'S-Enero'!$A$2:$A$1993,'S-Enero'!$C$2:$C$1993)</f>
        <v>0</v>
      </c>
      <c r="E308" s="41">
        <f>+LOOKUP($A308,'S-Febrero'!$A$2:$A$1993,'S-Febrero'!$C$2:$C$1993)</f>
        <v>0</v>
      </c>
      <c r="F308" s="41">
        <f>+LOOKUP($A308,'S-Marzo'!$A$2:$A$1993,'S-Marzo'!$C$2:$C$1993)</f>
        <v>0</v>
      </c>
      <c r="G308" s="41">
        <f>+LOOKUP($A308,'S-Abril'!$A$2:$A$1993,'S-Abril'!$C$2:$C$1993)</f>
        <v>0</v>
      </c>
      <c r="H308" s="41">
        <f>+LOOKUP($A308,'S-Mayo'!$A$2:$A$1993,'S-Mayo'!$C$2:$C$1993)</f>
        <v>0</v>
      </c>
      <c r="I308" s="41">
        <f>+LOOKUP($A308,'S-Junio'!$A$2:$A$1993,'S-Junio'!$C$2:$C$1993)</f>
        <v>0</v>
      </c>
      <c r="J308" s="41">
        <f>+LOOKUP($A308,'S-Julio'!$A$2:$A$1993,'S-Julio'!$C$2:$C$1993)</f>
        <v>0</v>
      </c>
      <c r="K308" s="41">
        <f>+LOOKUP($A308,'S-Agosto'!$A$2:$A$1993,'S-Agosto'!$C$2:$C$1993)</f>
        <v>0</v>
      </c>
      <c r="L308" s="41">
        <f>+LOOKUP($A308,'S-Septiembre'!$A$2:$A$1993,'S-Septiembre'!$C$2:$C$1993)</f>
        <v>0</v>
      </c>
      <c r="M308" s="41">
        <f>+LOOKUP($A308,'S-octubre'!$A$2:$A$1992,'S-octubre'!$C$2:$C$1992)</f>
        <v>0</v>
      </c>
      <c r="N308" s="41">
        <f>+LOOKUP($A308,'S-Noviembre'!$A$2:$A$1992,'S-Noviembre'!$C$2:$C$1992)</f>
        <v>0</v>
      </c>
      <c r="O308" s="41">
        <f>+LOOKUP($A308,'S-Diciembre'!$A$2:$A$1992,'S-Diciembre'!$C$2:$C$1992)</f>
        <v>0</v>
      </c>
    </row>
    <row r="309" spans="1:15" ht="15.75" hidden="1" x14ac:dyDescent="0.25">
      <c r="A309" s="163" t="s">
        <v>1802</v>
      </c>
      <c r="B309" s="166" t="s">
        <v>1803</v>
      </c>
      <c r="C309" s="41">
        <f t="shared" si="4"/>
        <v>0</v>
      </c>
      <c r="D309" s="41">
        <f>+LOOKUP($A309,'S-Enero'!$A$2:$A$1993,'S-Enero'!$C$2:$C$1993)</f>
        <v>0</v>
      </c>
      <c r="E309" s="41">
        <f>+LOOKUP($A309,'S-Febrero'!$A$2:$A$1993,'S-Febrero'!$C$2:$C$1993)</f>
        <v>0</v>
      </c>
      <c r="F309" s="41">
        <f>+LOOKUP($A309,'S-Marzo'!$A$2:$A$1993,'S-Marzo'!$C$2:$C$1993)</f>
        <v>0</v>
      </c>
      <c r="G309" s="41">
        <f>+LOOKUP($A309,'S-Abril'!$A$2:$A$1993,'S-Abril'!$C$2:$C$1993)</f>
        <v>0</v>
      </c>
      <c r="H309" s="41">
        <f>+LOOKUP($A309,'S-Mayo'!$A$2:$A$1993,'S-Mayo'!$C$2:$C$1993)</f>
        <v>0</v>
      </c>
      <c r="I309" s="41">
        <f>+LOOKUP($A309,'S-Junio'!$A$2:$A$1993,'S-Junio'!$C$2:$C$1993)</f>
        <v>0</v>
      </c>
      <c r="J309" s="41">
        <f>+LOOKUP($A309,'S-Julio'!$A$2:$A$1993,'S-Julio'!$C$2:$C$1993)</f>
        <v>0</v>
      </c>
      <c r="K309" s="41">
        <f>+LOOKUP($A309,'S-Agosto'!$A$2:$A$1993,'S-Agosto'!$C$2:$C$1993)</f>
        <v>0</v>
      </c>
      <c r="L309" s="41">
        <f>+LOOKUP($A309,'S-Septiembre'!$A$2:$A$1993,'S-Septiembre'!$C$2:$C$1993)</f>
        <v>0</v>
      </c>
      <c r="M309" s="41">
        <f>+LOOKUP($A309,'S-octubre'!$A$2:$A$1992,'S-octubre'!$C$2:$C$1992)</f>
        <v>0</v>
      </c>
      <c r="N309" s="41">
        <f>+LOOKUP($A309,'S-Noviembre'!$A$2:$A$1992,'S-Noviembre'!$C$2:$C$1992)</f>
        <v>0</v>
      </c>
      <c r="O309" s="41">
        <f>+LOOKUP($A309,'S-Diciembre'!$A$2:$A$1992,'S-Diciembre'!$C$2:$C$1992)</f>
        <v>0</v>
      </c>
    </row>
    <row r="310" spans="1:15" ht="15.75" hidden="1" x14ac:dyDescent="0.25">
      <c r="A310" s="163" t="s">
        <v>1804</v>
      </c>
      <c r="B310" s="166" t="s">
        <v>1805</v>
      </c>
      <c r="C310" s="41">
        <f t="shared" si="4"/>
        <v>0</v>
      </c>
      <c r="D310" s="41">
        <f>+LOOKUP($A310,'S-Enero'!$A$2:$A$1993,'S-Enero'!$C$2:$C$1993)</f>
        <v>0</v>
      </c>
      <c r="E310" s="41">
        <f>+LOOKUP($A310,'S-Febrero'!$A$2:$A$1993,'S-Febrero'!$C$2:$C$1993)</f>
        <v>0</v>
      </c>
      <c r="F310" s="41">
        <f>+LOOKUP($A310,'S-Marzo'!$A$2:$A$1993,'S-Marzo'!$C$2:$C$1993)</f>
        <v>0</v>
      </c>
      <c r="G310" s="41">
        <f>+LOOKUP($A310,'S-Abril'!$A$2:$A$1993,'S-Abril'!$C$2:$C$1993)</f>
        <v>0</v>
      </c>
      <c r="H310" s="41">
        <f>+LOOKUP($A310,'S-Mayo'!$A$2:$A$1993,'S-Mayo'!$C$2:$C$1993)</f>
        <v>0</v>
      </c>
      <c r="I310" s="41">
        <f>+LOOKUP($A310,'S-Junio'!$A$2:$A$1993,'S-Junio'!$C$2:$C$1993)</f>
        <v>0</v>
      </c>
      <c r="J310" s="41">
        <f>+LOOKUP($A310,'S-Julio'!$A$2:$A$1993,'S-Julio'!$C$2:$C$1993)</f>
        <v>0</v>
      </c>
      <c r="K310" s="41">
        <f>+LOOKUP($A310,'S-Agosto'!$A$2:$A$1993,'S-Agosto'!$C$2:$C$1993)</f>
        <v>0</v>
      </c>
      <c r="L310" s="41">
        <f>+LOOKUP($A310,'S-Septiembre'!$A$2:$A$1993,'S-Septiembre'!$C$2:$C$1993)</f>
        <v>0</v>
      </c>
      <c r="M310" s="41">
        <f>+LOOKUP($A310,'S-octubre'!$A$2:$A$1992,'S-octubre'!$C$2:$C$1992)</f>
        <v>0</v>
      </c>
      <c r="N310" s="41">
        <f>+LOOKUP($A310,'S-Noviembre'!$A$2:$A$1992,'S-Noviembre'!$C$2:$C$1992)</f>
        <v>0</v>
      </c>
      <c r="O310" s="41">
        <f>+LOOKUP($A310,'S-Diciembre'!$A$2:$A$1992,'S-Diciembre'!$C$2:$C$1992)</f>
        <v>0</v>
      </c>
    </row>
    <row r="311" spans="1:15" ht="15.75" hidden="1" x14ac:dyDescent="0.25">
      <c r="A311" s="163" t="s">
        <v>1806</v>
      </c>
      <c r="B311" s="164" t="s">
        <v>1807</v>
      </c>
      <c r="C311" s="41">
        <f t="shared" si="4"/>
        <v>0</v>
      </c>
      <c r="D311" s="41">
        <f>+LOOKUP($A311,'S-Enero'!$A$2:$A$1993,'S-Enero'!$C$2:$C$1993)</f>
        <v>0</v>
      </c>
      <c r="E311" s="41">
        <f>+LOOKUP($A311,'S-Febrero'!$A$2:$A$1993,'S-Febrero'!$C$2:$C$1993)</f>
        <v>0</v>
      </c>
      <c r="F311" s="41">
        <f>+LOOKUP($A311,'S-Marzo'!$A$2:$A$1993,'S-Marzo'!$C$2:$C$1993)</f>
        <v>0</v>
      </c>
      <c r="G311" s="41">
        <f>+LOOKUP($A311,'S-Abril'!$A$2:$A$1993,'S-Abril'!$C$2:$C$1993)</f>
        <v>0</v>
      </c>
      <c r="H311" s="41">
        <f>+LOOKUP($A311,'S-Mayo'!$A$2:$A$1993,'S-Mayo'!$C$2:$C$1993)</f>
        <v>0</v>
      </c>
      <c r="I311" s="41">
        <f>+LOOKUP($A311,'S-Junio'!$A$2:$A$1993,'S-Junio'!$C$2:$C$1993)</f>
        <v>0</v>
      </c>
      <c r="J311" s="41">
        <f>+LOOKUP($A311,'S-Julio'!$A$2:$A$1993,'S-Julio'!$C$2:$C$1993)</f>
        <v>0</v>
      </c>
      <c r="K311" s="41">
        <f>+LOOKUP($A311,'S-Agosto'!$A$2:$A$1993,'S-Agosto'!$C$2:$C$1993)</f>
        <v>0</v>
      </c>
      <c r="L311" s="41">
        <f>+LOOKUP($A311,'S-Septiembre'!$A$2:$A$1993,'S-Septiembre'!$C$2:$C$1993)</f>
        <v>0</v>
      </c>
      <c r="M311" s="41">
        <f>+LOOKUP($A311,'S-octubre'!$A$2:$A$1992,'S-octubre'!$C$2:$C$1992)</f>
        <v>0</v>
      </c>
      <c r="N311" s="41">
        <f>+LOOKUP($A311,'S-Noviembre'!$A$2:$A$1992,'S-Noviembre'!$C$2:$C$1992)</f>
        <v>0</v>
      </c>
      <c r="O311" s="41">
        <f>+LOOKUP($A311,'S-Diciembre'!$A$2:$A$1992,'S-Diciembre'!$C$2:$C$1992)</f>
        <v>0</v>
      </c>
    </row>
    <row r="312" spans="1:15" ht="15.75" hidden="1" x14ac:dyDescent="0.25">
      <c r="A312" s="163" t="s">
        <v>1808</v>
      </c>
      <c r="B312" s="166" t="s">
        <v>1809</v>
      </c>
      <c r="C312" s="41">
        <f t="shared" si="4"/>
        <v>0</v>
      </c>
      <c r="D312" s="41">
        <f>+LOOKUP($A312,'S-Enero'!$A$2:$A$1993,'S-Enero'!$C$2:$C$1993)</f>
        <v>0</v>
      </c>
      <c r="E312" s="41">
        <f>+LOOKUP($A312,'S-Febrero'!$A$2:$A$1993,'S-Febrero'!$C$2:$C$1993)</f>
        <v>0</v>
      </c>
      <c r="F312" s="41">
        <f>+LOOKUP($A312,'S-Marzo'!$A$2:$A$1993,'S-Marzo'!$C$2:$C$1993)</f>
        <v>0</v>
      </c>
      <c r="G312" s="41">
        <f>+LOOKUP($A312,'S-Abril'!$A$2:$A$1993,'S-Abril'!$C$2:$C$1993)</f>
        <v>0</v>
      </c>
      <c r="H312" s="41">
        <f>+LOOKUP($A312,'S-Mayo'!$A$2:$A$1993,'S-Mayo'!$C$2:$C$1993)</f>
        <v>0</v>
      </c>
      <c r="I312" s="41">
        <f>+LOOKUP($A312,'S-Junio'!$A$2:$A$1993,'S-Junio'!$C$2:$C$1993)</f>
        <v>0</v>
      </c>
      <c r="J312" s="41">
        <f>+LOOKUP($A312,'S-Julio'!$A$2:$A$1993,'S-Julio'!$C$2:$C$1993)</f>
        <v>0</v>
      </c>
      <c r="K312" s="41">
        <f>+LOOKUP($A312,'S-Agosto'!$A$2:$A$1993,'S-Agosto'!$C$2:$C$1993)</f>
        <v>0</v>
      </c>
      <c r="L312" s="41">
        <f>+LOOKUP($A312,'S-Septiembre'!$A$2:$A$1993,'S-Septiembre'!$C$2:$C$1993)</f>
        <v>0</v>
      </c>
      <c r="M312" s="41">
        <f>+LOOKUP($A312,'S-octubre'!$A$2:$A$1992,'S-octubre'!$C$2:$C$1992)</f>
        <v>0</v>
      </c>
      <c r="N312" s="41">
        <f>+LOOKUP($A312,'S-Noviembre'!$A$2:$A$1992,'S-Noviembre'!$C$2:$C$1992)</f>
        <v>0</v>
      </c>
      <c r="O312" s="41">
        <f>+LOOKUP($A312,'S-Diciembre'!$A$2:$A$1992,'S-Diciembre'!$C$2:$C$1992)</f>
        <v>0</v>
      </c>
    </row>
    <row r="313" spans="1:15" ht="15.75" hidden="1" x14ac:dyDescent="0.25">
      <c r="A313" s="163" t="s">
        <v>1810</v>
      </c>
      <c r="B313" s="164" t="s">
        <v>1811</v>
      </c>
      <c r="C313" s="41">
        <f t="shared" si="4"/>
        <v>0</v>
      </c>
      <c r="D313" s="41">
        <f>+LOOKUP($A313,'S-Enero'!$A$2:$A$1993,'S-Enero'!$C$2:$C$1993)</f>
        <v>0</v>
      </c>
      <c r="E313" s="41">
        <f>+LOOKUP($A313,'S-Febrero'!$A$2:$A$1993,'S-Febrero'!$C$2:$C$1993)</f>
        <v>0</v>
      </c>
      <c r="F313" s="41">
        <f>+LOOKUP($A313,'S-Marzo'!$A$2:$A$1993,'S-Marzo'!$C$2:$C$1993)</f>
        <v>0</v>
      </c>
      <c r="G313" s="41">
        <f>+LOOKUP($A313,'S-Abril'!$A$2:$A$1993,'S-Abril'!$C$2:$C$1993)</f>
        <v>0</v>
      </c>
      <c r="H313" s="41">
        <f>+LOOKUP($A313,'S-Mayo'!$A$2:$A$1993,'S-Mayo'!$C$2:$C$1993)</f>
        <v>0</v>
      </c>
      <c r="I313" s="41">
        <f>+LOOKUP($A313,'S-Junio'!$A$2:$A$1993,'S-Junio'!$C$2:$C$1993)</f>
        <v>0</v>
      </c>
      <c r="J313" s="41">
        <f>+LOOKUP($A313,'S-Julio'!$A$2:$A$1993,'S-Julio'!$C$2:$C$1993)</f>
        <v>0</v>
      </c>
      <c r="K313" s="41">
        <f>+LOOKUP($A313,'S-Agosto'!$A$2:$A$1993,'S-Agosto'!$C$2:$C$1993)</f>
        <v>0</v>
      </c>
      <c r="L313" s="41">
        <f>+LOOKUP($A313,'S-Septiembre'!$A$2:$A$1993,'S-Septiembre'!$C$2:$C$1993)</f>
        <v>0</v>
      </c>
      <c r="M313" s="41">
        <f>+LOOKUP($A313,'S-octubre'!$A$2:$A$1992,'S-octubre'!$C$2:$C$1992)</f>
        <v>0</v>
      </c>
      <c r="N313" s="41">
        <f>+LOOKUP($A313,'S-Noviembre'!$A$2:$A$1992,'S-Noviembre'!$C$2:$C$1992)</f>
        <v>0</v>
      </c>
      <c r="O313" s="41">
        <f>+LOOKUP($A313,'S-Diciembre'!$A$2:$A$1992,'S-Diciembre'!$C$2:$C$1992)</f>
        <v>0</v>
      </c>
    </row>
    <row r="314" spans="1:15" ht="15.75" hidden="1" x14ac:dyDescent="0.25">
      <c r="A314" s="163" t="s">
        <v>1812</v>
      </c>
      <c r="B314" s="166" t="s">
        <v>1813</v>
      </c>
      <c r="C314" s="41">
        <f t="shared" si="4"/>
        <v>0</v>
      </c>
      <c r="D314" s="41">
        <f>+LOOKUP($A314,'S-Enero'!$A$2:$A$1993,'S-Enero'!$C$2:$C$1993)</f>
        <v>0</v>
      </c>
      <c r="E314" s="41">
        <f>+LOOKUP($A314,'S-Febrero'!$A$2:$A$1993,'S-Febrero'!$C$2:$C$1993)</f>
        <v>0</v>
      </c>
      <c r="F314" s="41">
        <f>+LOOKUP($A314,'S-Marzo'!$A$2:$A$1993,'S-Marzo'!$C$2:$C$1993)</f>
        <v>0</v>
      </c>
      <c r="G314" s="41">
        <f>+LOOKUP($A314,'S-Abril'!$A$2:$A$1993,'S-Abril'!$C$2:$C$1993)</f>
        <v>0</v>
      </c>
      <c r="H314" s="41">
        <f>+LOOKUP($A314,'S-Mayo'!$A$2:$A$1993,'S-Mayo'!$C$2:$C$1993)</f>
        <v>0</v>
      </c>
      <c r="I314" s="41">
        <f>+LOOKUP($A314,'S-Junio'!$A$2:$A$1993,'S-Junio'!$C$2:$C$1993)</f>
        <v>0</v>
      </c>
      <c r="J314" s="41">
        <f>+LOOKUP($A314,'S-Julio'!$A$2:$A$1993,'S-Julio'!$C$2:$C$1993)</f>
        <v>0</v>
      </c>
      <c r="K314" s="41">
        <f>+LOOKUP($A314,'S-Agosto'!$A$2:$A$1993,'S-Agosto'!$C$2:$C$1993)</f>
        <v>0</v>
      </c>
      <c r="L314" s="41">
        <f>+LOOKUP($A314,'S-Septiembre'!$A$2:$A$1993,'S-Septiembre'!$C$2:$C$1993)</f>
        <v>0</v>
      </c>
      <c r="M314" s="41">
        <f>+LOOKUP($A314,'S-octubre'!$A$2:$A$1992,'S-octubre'!$C$2:$C$1992)</f>
        <v>0</v>
      </c>
      <c r="N314" s="41">
        <f>+LOOKUP($A314,'S-Noviembre'!$A$2:$A$1992,'S-Noviembre'!$C$2:$C$1992)</f>
        <v>0</v>
      </c>
      <c r="O314" s="41">
        <f>+LOOKUP($A314,'S-Diciembre'!$A$2:$A$1992,'S-Diciembre'!$C$2:$C$1992)</f>
        <v>0</v>
      </c>
    </row>
    <row r="315" spans="1:15" ht="15.75" hidden="1" x14ac:dyDescent="0.25">
      <c r="A315" s="163" t="s">
        <v>1814</v>
      </c>
      <c r="B315" s="166" t="s">
        <v>1815</v>
      </c>
      <c r="C315" s="41">
        <f t="shared" si="4"/>
        <v>0</v>
      </c>
      <c r="D315" s="41">
        <f>+LOOKUP($A315,'S-Enero'!$A$2:$A$1993,'S-Enero'!$C$2:$C$1993)</f>
        <v>0</v>
      </c>
      <c r="E315" s="41">
        <f>+LOOKUP($A315,'S-Febrero'!$A$2:$A$1993,'S-Febrero'!$C$2:$C$1993)</f>
        <v>0</v>
      </c>
      <c r="F315" s="41">
        <f>+LOOKUP($A315,'S-Marzo'!$A$2:$A$1993,'S-Marzo'!$C$2:$C$1993)</f>
        <v>0</v>
      </c>
      <c r="G315" s="41">
        <f>+LOOKUP($A315,'S-Abril'!$A$2:$A$1993,'S-Abril'!$C$2:$C$1993)</f>
        <v>0</v>
      </c>
      <c r="H315" s="41">
        <f>+LOOKUP($A315,'S-Mayo'!$A$2:$A$1993,'S-Mayo'!$C$2:$C$1993)</f>
        <v>0</v>
      </c>
      <c r="I315" s="41">
        <f>+LOOKUP($A315,'S-Junio'!$A$2:$A$1993,'S-Junio'!$C$2:$C$1993)</f>
        <v>0</v>
      </c>
      <c r="J315" s="41">
        <f>+LOOKUP($A315,'S-Julio'!$A$2:$A$1993,'S-Julio'!$C$2:$C$1993)</f>
        <v>0</v>
      </c>
      <c r="K315" s="41">
        <f>+LOOKUP($A315,'S-Agosto'!$A$2:$A$1993,'S-Agosto'!$C$2:$C$1993)</f>
        <v>0</v>
      </c>
      <c r="L315" s="41">
        <f>+LOOKUP($A315,'S-Septiembre'!$A$2:$A$1993,'S-Septiembre'!$C$2:$C$1993)</f>
        <v>0</v>
      </c>
      <c r="M315" s="41">
        <f>+LOOKUP($A315,'S-octubre'!$A$2:$A$1992,'S-octubre'!$C$2:$C$1992)</f>
        <v>0</v>
      </c>
      <c r="N315" s="41">
        <f>+LOOKUP($A315,'S-Noviembre'!$A$2:$A$1992,'S-Noviembre'!$C$2:$C$1992)</f>
        <v>0</v>
      </c>
      <c r="O315" s="41">
        <f>+LOOKUP($A315,'S-Diciembre'!$A$2:$A$1992,'S-Diciembre'!$C$2:$C$1992)</f>
        <v>0</v>
      </c>
    </row>
    <row r="316" spans="1:15" ht="15.75" hidden="1" x14ac:dyDescent="0.25">
      <c r="A316" s="163" t="s">
        <v>1816</v>
      </c>
      <c r="B316" s="164" t="s">
        <v>1817</v>
      </c>
      <c r="C316" s="41">
        <f t="shared" si="4"/>
        <v>0</v>
      </c>
      <c r="D316" s="41">
        <f>+LOOKUP($A316,'S-Enero'!$A$2:$A$1993,'S-Enero'!$C$2:$C$1993)</f>
        <v>0</v>
      </c>
      <c r="E316" s="41">
        <f>+LOOKUP($A316,'S-Febrero'!$A$2:$A$1993,'S-Febrero'!$C$2:$C$1993)</f>
        <v>0</v>
      </c>
      <c r="F316" s="41">
        <f>+LOOKUP($A316,'S-Marzo'!$A$2:$A$1993,'S-Marzo'!$C$2:$C$1993)</f>
        <v>0</v>
      </c>
      <c r="G316" s="41">
        <f>+LOOKUP($A316,'S-Abril'!$A$2:$A$1993,'S-Abril'!$C$2:$C$1993)</f>
        <v>0</v>
      </c>
      <c r="H316" s="41">
        <f>+LOOKUP($A316,'S-Mayo'!$A$2:$A$1993,'S-Mayo'!$C$2:$C$1993)</f>
        <v>0</v>
      </c>
      <c r="I316" s="41">
        <f>+LOOKUP($A316,'S-Junio'!$A$2:$A$1993,'S-Junio'!$C$2:$C$1993)</f>
        <v>0</v>
      </c>
      <c r="J316" s="41">
        <f>+LOOKUP($A316,'S-Julio'!$A$2:$A$1993,'S-Julio'!$C$2:$C$1993)</f>
        <v>0</v>
      </c>
      <c r="K316" s="41">
        <f>+LOOKUP($A316,'S-Agosto'!$A$2:$A$1993,'S-Agosto'!$C$2:$C$1993)</f>
        <v>0</v>
      </c>
      <c r="L316" s="41">
        <f>+LOOKUP($A316,'S-Septiembre'!$A$2:$A$1993,'S-Septiembre'!$C$2:$C$1993)</f>
        <v>0</v>
      </c>
      <c r="M316" s="41">
        <f>+LOOKUP($A316,'S-octubre'!$A$2:$A$1992,'S-octubre'!$C$2:$C$1992)</f>
        <v>0</v>
      </c>
      <c r="N316" s="41">
        <f>+LOOKUP($A316,'S-Noviembre'!$A$2:$A$1992,'S-Noviembre'!$C$2:$C$1992)</f>
        <v>0</v>
      </c>
      <c r="O316" s="41">
        <f>+LOOKUP($A316,'S-Diciembre'!$A$2:$A$1992,'S-Diciembre'!$C$2:$C$1992)</f>
        <v>0</v>
      </c>
    </row>
    <row r="317" spans="1:15" ht="15.75" hidden="1" x14ac:dyDescent="0.25">
      <c r="A317" s="163" t="s">
        <v>1818</v>
      </c>
      <c r="B317" s="164" t="s">
        <v>1819</v>
      </c>
      <c r="C317" s="41">
        <f t="shared" si="4"/>
        <v>0</v>
      </c>
      <c r="D317" s="41">
        <f>+LOOKUP($A317,'S-Enero'!$A$2:$A$1993,'S-Enero'!$C$2:$C$1993)</f>
        <v>0</v>
      </c>
      <c r="E317" s="41">
        <f>+LOOKUP($A317,'S-Febrero'!$A$2:$A$1993,'S-Febrero'!$C$2:$C$1993)</f>
        <v>0</v>
      </c>
      <c r="F317" s="41">
        <f>+LOOKUP($A317,'S-Marzo'!$A$2:$A$1993,'S-Marzo'!$C$2:$C$1993)</f>
        <v>0</v>
      </c>
      <c r="G317" s="41">
        <f>+LOOKUP($A317,'S-Abril'!$A$2:$A$1993,'S-Abril'!$C$2:$C$1993)</f>
        <v>0</v>
      </c>
      <c r="H317" s="41">
        <f>+LOOKUP($A317,'S-Mayo'!$A$2:$A$1993,'S-Mayo'!$C$2:$C$1993)</f>
        <v>0</v>
      </c>
      <c r="I317" s="41">
        <f>+LOOKUP($A317,'S-Junio'!$A$2:$A$1993,'S-Junio'!$C$2:$C$1993)</f>
        <v>0</v>
      </c>
      <c r="J317" s="41">
        <f>+LOOKUP($A317,'S-Julio'!$A$2:$A$1993,'S-Julio'!$C$2:$C$1993)</f>
        <v>0</v>
      </c>
      <c r="K317" s="41">
        <f>+LOOKUP($A317,'S-Agosto'!$A$2:$A$1993,'S-Agosto'!$C$2:$C$1993)</f>
        <v>0</v>
      </c>
      <c r="L317" s="41">
        <f>+LOOKUP($A317,'S-Septiembre'!$A$2:$A$1993,'S-Septiembre'!$C$2:$C$1993)</f>
        <v>0</v>
      </c>
      <c r="M317" s="41">
        <f>+LOOKUP($A317,'S-octubre'!$A$2:$A$1992,'S-octubre'!$C$2:$C$1992)</f>
        <v>0</v>
      </c>
      <c r="N317" s="41">
        <f>+LOOKUP($A317,'S-Noviembre'!$A$2:$A$1992,'S-Noviembre'!$C$2:$C$1992)</f>
        <v>0</v>
      </c>
      <c r="O317" s="41">
        <f>+LOOKUP($A317,'S-Diciembre'!$A$2:$A$1992,'S-Diciembre'!$C$2:$C$1992)</f>
        <v>0</v>
      </c>
    </row>
    <row r="318" spans="1:15" ht="15.75" hidden="1" x14ac:dyDescent="0.25">
      <c r="A318" s="163" t="s">
        <v>1820</v>
      </c>
      <c r="B318" s="166" t="s">
        <v>1821</v>
      </c>
      <c r="C318" s="41">
        <f t="shared" si="4"/>
        <v>0</v>
      </c>
      <c r="D318" s="41">
        <f>+LOOKUP($A318,'S-Enero'!$A$2:$A$1993,'S-Enero'!$C$2:$C$1993)</f>
        <v>0</v>
      </c>
      <c r="E318" s="41">
        <f>+LOOKUP($A318,'S-Febrero'!$A$2:$A$1993,'S-Febrero'!$C$2:$C$1993)</f>
        <v>0</v>
      </c>
      <c r="F318" s="41">
        <f>+LOOKUP($A318,'S-Marzo'!$A$2:$A$1993,'S-Marzo'!$C$2:$C$1993)</f>
        <v>0</v>
      </c>
      <c r="G318" s="41">
        <f>+LOOKUP($A318,'S-Abril'!$A$2:$A$1993,'S-Abril'!$C$2:$C$1993)</f>
        <v>0</v>
      </c>
      <c r="H318" s="41">
        <f>+LOOKUP($A318,'S-Mayo'!$A$2:$A$1993,'S-Mayo'!$C$2:$C$1993)</f>
        <v>0</v>
      </c>
      <c r="I318" s="41">
        <f>+LOOKUP($A318,'S-Junio'!$A$2:$A$1993,'S-Junio'!$C$2:$C$1993)</f>
        <v>0</v>
      </c>
      <c r="J318" s="41">
        <f>+LOOKUP($A318,'S-Julio'!$A$2:$A$1993,'S-Julio'!$C$2:$C$1993)</f>
        <v>0</v>
      </c>
      <c r="K318" s="41">
        <f>+LOOKUP($A318,'S-Agosto'!$A$2:$A$1993,'S-Agosto'!$C$2:$C$1993)</f>
        <v>0</v>
      </c>
      <c r="L318" s="41">
        <f>+LOOKUP($A318,'S-Septiembre'!$A$2:$A$1993,'S-Septiembre'!$C$2:$C$1993)</f>
        <v>0</v>
      </c>
      <c r="M318" s="41">
        <f>+LOOKUP($A318,'S-octubre'!$A$2:$A$1992,'S-octubre'!$C$2:$C$1992)</f>
        <v>0</v>
      </c>
      <c r="N318" s="41">
        <f>+LOOKUP($A318,'S-Noviembre'!$A$2:$A$1992,'S-Noviembre'!$C$2:$C$1992)</f>
        <v>0</v>
      </c>
      <c r="O318" s="41">
        <f>+LOOKUP($A318,'S-Diciembre'!$A$2:$A$1992,'S-Diciembre'!$C$2:$C$1992)</f>
        <v>0</v>
      </c>
    </row>
    <row r="319" spans="1:15" ht="15.75" hidden="1" x14ac:dyDescent="0.25">
      <c r="A319" s="163" t="s">
        <v>1822</v>
      </c>
      <c r="B319" s="166" t="s">
        <v>1823</v>
      </c>
      <c r="C319" s="41">
        <f t="shared" si="4"/>
        <v>0</v>
      </c>
      <c r="D319" s="41">
        <f>+LOOKUP($A319,'S-Enero'!$A$2:$A$1993,'S-Enero'!$C$2:$C$1993)</f>
        <v>0</v>
      </c>
      <c r="E319" s="41">
        <f>+LOOKUP($A319,'S-Febrero'!$A$2:$A$1993,'S-Febrero'!$C$2:$C$1993)</f>
        <v>0</v>
      </c>
      <c r="F319" s="41">
        <f>+LOOKUP($A319,'S-Marzo'!$A$2:$A$1993,'S-Marzo'!$C$2:$C$1993)</f>
        <v>0</v>
      </c>
      <c r="G319" s="41">
        <f>+LOOKUP($A319,'S-Abril'!$A$2:$A$1993,'S-Abril'!$C$2:$C$1993)</f>
        <v>0</v>
      </c>
      <c r="H319" s="41">
        <f>+LOOKUP($A319,'S-Mayo'!$A$2:$A$1993,'S-Mayo'!$C$2:$C$1993)</f>
        <v>0</v>
      </c>
      <c r="I319" s="41">
        <f>+LOOKUP($A319,'S-Junio'!$A$2:$A$1993,'S-Junio'!$C$2:$C$1993)</f>
        <v>0</v>
      </c>
      <c r="J319" s="41">
        <f>+LOOKUP($A319,'S-Julio'!$A$2:$A$1993,'S-Julio'!$C$2:$C$1993)</f>
        <v>0</v>
      </c>
      <c r="K319" s="41">
        <f>+LOOKUP($A319,'S-Agosto'!$A$2:$A$1993,'S-Agosto'!$C$2:$C$1993)</f>
        <v>0</v>
      </c>
      <c r="L319" s="41">
        <f>+LOOKUP($A319,'S-Septiembre'!$A$2:$A$1993,'S-Septiembre'!$C$2:$C$1993)</f>
        <v>0</v>
      </c>
      <c r="M319" s="41">
        <f>+LOOKUP($A319,'S-octubre'!$A$2:$A$1992,'S-octubre'!$C$2:$C$1992)</f>
        <v>0</v>
      </c>
      <c r="N319" s="41">
        <f>+LOOKUP($A319,'S-Noviembre'!$A$2:$A$1992,'S-Noviembre'!$C$2:$C$1992)</f>
        <v>0</v>
      </c>
      <c r="O319" s="41">
        <f>+LOOKUP($A319,'S-Diciembre'!$A$2:$A$1992,'S-Diciembre'!$C$2:$C$1992)</f>
        <v>0</v>
      </c>
    </row>
    <row r="320" spans="1:15" ht="15.75" hidden="1" x14ac:dyDescent="0.25">
      <c r="A320" s="163" t="s">
        <v>1824</v>
      </c>
      <c r="B320" s="166" t="s">
        <v>1825</v>
      </c>
      <c r="C320" s="41">
        <f t="shared" si="4"/>
        <v>0</v>
      </c>
      <c r="D320" s="41">
        <f>+LOOKUP($A320,'S-Enero'!$A$2:$A$1993,'S-Enero'!$C$2:$C$1993)</f>
        <v>0</v>
      </c>
      <c r="E320" s="41">
        <f>+LOOKUP($A320,'S-Febrero'!$A$2:$A$1993,'S-Febrero'!$C$2:$C$1993)</f>
        <v>0</v>
      </c>
      <c r="F320" s="41">
        <f>+LOOKUP($A320,'S-Marzo'!$A$2:$A$1993,'S-Marzo'!$C$2:$C$1993)</f>
        <v>0</v>
      </c>
      <c r="G320" s="41">
        <f>+LOOKUP($A320,'S-Abril'!$A$2:$A$1993,'S-Abril'!$C$2:$C$1993)</f>
        <v>0</v>
      </c>
      <c r="H320" s="41">
        <f>+LOOKUP($A320,'S-Mayo'!$A$2:$A$1993,'S-Mayo'!$C$2:$C$1993)</f>
        <v>0</v>
      </c>
      <c r="I320" s="41">
        <f>+LOOKUP($A320,'S-Junio'!$A$2:$A$1993,'S-Junio'!$C$2:$C$1993)</f>
        <v>0</v>
      </c>
      <c r="J320" s="41">
        <f>+LOOKUP($A320,'S-Julio'!$A$2:$A$1993,'S-Julio'!$C$2:$C$1993)</f>
        <v>0</v>
      </c>
      <c r="K320" s="41">
        <f>+LOOKUP($A320,'S-Agosto'!$A$2:$A$1993,'S-Agosto'!$C$2:$C$1993)</f>
        <v>0</v>
      </c>
      <c r="L320" s="41">
        <f>+LOOKUP($A320,'S-Septiembre'!$A$2:$A$1993,'S-Septiembre'!$C$2:$C$1993)</f>
        <v>0</v>
      </c>
      <c r="M320" s="41">
        <f>+LOOKUP($A320,'S-octubre'!$A$2:$A$1992,'S-octubre'!$C$2:$C$1992)</f>
        <v>0</v>
      </c>
      <c r="N320" s="41">
        <f>+LOOKUP($A320,'S-Noviembre'!$A$2:$A$1992,'S-Noviembre'!$C$2:$C$1992)</f>
        <v>0</v>
      </c>
      <c r="O320" s="41">
        <f>+LOOKUP($A320,'S-Diciembre'!$A$2:$A$1992,'S-Diciembre'!$C$2:$C$1992)</f>
        <v>0</v>
      </c>
    </row>
    <row r="321" spans="1:15" ht="15.75" hidden="1" x14ac:dyDescent="0.25">
      <c r="A321" s="163" t="s">
        <v>1826</v>
      </c>
      <c r="B321" s="164" t="s">
        <v>1827</v>
      </c>
      <c r="C321" s="41">
        <f t="shared" si="4"/>
        <v>0</v>
      </c>
      <c r="D321" s="41">
        <f>+LOOKUP($A321,'S-Enero'!$A$2:$A$1993,'S-Enero'!$C$2:$C$1993)</f>
        <v>0</v>
      </c>
      <c r="E321" s="41">
        <f>+LOOKUP($A321,'S-Febrero'!$A$2:$A$1993,'S-Febrero'!$C$2:$C$1993)</f>
        <v>0</v>
      </c>
      <c r="F321" s="41">
        <f>+LOOKUP($A321,'S-Marzo'!$A$2:$A$1993,'S-Marzo'!$C$2:$C$1993)</f>
        <v>0</v>
      </c>
      <c r="G321" s="41">
        <f>+LOOKUP($A321,'S-Abril'!$A$2:$A$1993,'S-Abril'!$C$2:$C$1993)</f>
        <v>0</v>
      </c>
      <c r="H321" s="41">
        <f>+LOOKUP($A321,'S-Mayo'!$A$2:$A$1993,'S-Mayo'!$C$2:$C$1993)</f>
        <v>0</v>
      </c>
      <c r="I321" s="41">
        <f>+LOOKUP($A321,'S-Junio'!$A$2:$A$1993,'S-Junio'!$C$2:$C$1993)</f>
        <v>0</v>
      </c>
      <c r="J321" s="41">
        <f>+LOOKUP($A321,'S-Julio'!$A$2:$A$1993,'S-Julio'!$C$2:$C$1993)</f>
        <v>0</v>
      </c>
      <c r="K321" s="41">
        <f>+LOOKUP($A321,'S-Agosto'!$A$2:$A$1993,'S-Agosto'!$C$2:$C$1993)</f>
        <v>0</v>
      </c>
      <c r="L321" s="41">
        <f>+LOOKUP($A321,'S-Septiembre'!$A$2:$A$1993,'S-Septiembre'!$C$2:$C$1993)</f>
        <v>0</v>
      </c>
      <c r="M321" s="41">
        <f>+LOOKUP($A321,'S-octubre'!$A$2:$A$1992,'S-octubre'!$C$2:$C$1992)</f>
        <v>0</v>
      </c>
      <c r="N321" s="41">
        <f>+LOOKUP($A321,'S-Noviembre'!$A$2:$A$1992,'S-Noviembre'!$C$2:$C$1992)</f>
        <v>0</v>
      </c>
      <c r="O321" s="41">
        <f>+LOOKUP($A321,'S-Diciembre'!$A$2:$A$1992,'S-Diciembre'!$C$2:$C$1992)</f>
        <v>0</v>
      </c>
    </row>
    <row r="322" spans="1:15" ht="15.75" hidden="1" x14ac:dyDescent="0.25">
      <c r="A322" s="163" t="s">
        <v>1828</v>
      </c>
      <c r="B322" s="164" t="s">
        <v>1829</v>
      </c>
      <c r="C322" s="41">
        <f t="shared" ref="C322:C385" si="5">SUM(D322:O322)</f>
        <v>0</v>
      </c>
      <c r="D322" s="41">
        <f>+LOOKUP($A322,'S-Enero'!$A$2:$A$1993,'S-Enero'!$C$2:$C$1993)</f>
        <v>0</v>
      </c>
      <c r="E322" s="41">
        <f>+LOOKUP($A322,'S-Febrero'!$A$2:$A$1993,'S-Febrero'!$C$2:$C$1993)</f>
        <v>0</v>
      </c>
      <c r="F322" s="41">
        <f>+LOOKUP($A322,'S-Marzo'!$A$2:$A$1993,'S-Marzo'!$C$2:$C$1993)</f>
        <v>0</v>
      </c>
      <c r="G322" s="41">
        <f>+LOOKUP($A322,'S-Abril'!$A$2:$A$1993,'S-Abril'!$C$2:$C$1993)</f>
        <v>0</v>
      </c>
      <c r="H322" s="41">
        <f>+LOOKUP($A322,'S-Mayo'!$A$2:$A$1993,'S-Mayo'!$C$2:$C$1993)</f>
        <v>0</v>
      </c>
      <c r="I322" s="41">
        <f>+LOOKUP($A322,'S-Junio'!$A$2:$A$1993,'S-Junio'!$C$2:$C$1993)</f>
        <v>0</v>
      </c>
      <c r="J322" s="41">
        <f>+LOOKUP($A322,'S-Julio'!$A$2:$A$1993,'S-Julio'!$C$2:$C$1993)</f>
        <v>0</v>
      </c>
      <c r="K322" s="41">
        <f>+LOOKUP($A322,'S-Agosto'!$A$2:$A$1993,'S-Agosto'!$C$2:$C$1993)</f>
        <v>0</v>
      </c>
      <c r="L322" s="41">
        <f>+LOOKUP($A322,'S-Septiembre'!$A$2:$A$1993,'S-Septiembre'!$C$2:$C$1993)</f>
        <v>0</v>
      </c>
      <c r="M322" s="41">
        <f>+LOOKUP($A322,'S-octubre'!$A$2:$A$1992,'S-octubre'!$C$2:$C$1992)</f>
        <v>0</v>
      </c>
      <c r="N322" s="41">
        <f>+LOOKUP($A322,'S-Noviembre'!$A$2:$A$1992,'S-Noviembre'!$C$2:$C$1992)</f>
        <v>0</v>
      </c>
      <c r="O322" s="41">
        <f>+LOOKUP($A322,'S-Diciembre'!$A$2:$A$1992,'S-Diciembre'!$C$2:$C$1992)</f>
        <v>0</v>
      </c>
    </row>
    <row r="323" spans="1:15" ht="15.75" hidden="1" x14ac:dyDescent="0.25">
      <c r="A323" s="163" t="s">
        <v>1830</v>
      </c>
      <c r="B323" s="166" t="s">
        <v>1831</v>
      </c>
      <c r="C323" s="41">
        <f t="shared" si="5"/>
        <v>0</v>
      </c>
      <c r="D323" s="41">
        <f>+LOOKUP($A323,'S-Enero'!$A$2:$A$1993,'S-Enero'!$C$2:$C$1993)</f>
        <v>0</v>
      </c>
      <c r="E323" s="41">
        <f>+LOOKUP($A323,'S-Febrero'!$A$2:$A$1993,'S-Febrero'!$C$2:$C$1993)</f>
        <v>0</v>
      </c>
      <c r="F323" s="41">
        <f>+LOOKUP($A323,'S-Marzo'!$A$2:$A$1993,'S-Marzo'!$C$2:$C$1993)</f>
        <v>0</v>
      </c>
      <c r="G323" s="41">
        <f>+LOOKUP($A323,'S-Abril'!$A$2:$A$1993,'S-Abril'!$C$2:$C$1993)</f>
        <v>0</v>
      </c>
      <c r="H323" s="41">
        <f>+LOOKUP($A323,'S-Mayo'!$A$2:$A$1993,'S-Mayo'!$C$2:$C$1993)</f>
        <v>0</v>
      </c>
      <c r="I323" s="41">
        <f>+LOOKUP($A323,'S-Junio'!$A$2:$A$1993,'S-Junio'!$C$2:$C$1993)</f>
        <v>0</v>
      </c>
      <c r="J323" s="41">
        <f>+LOOKUP($A323,'S-Julio'!$A$2:$A$1993,'S-Julio'!$C$2:$C$1993)</f>
        <v>0</v>
      </c>
      <c r="K323" s="41">
        <f>+LOOKUP($A323,'S-Agosto'!$A$2:$A$1993,'S-Agosto'!$C$2:$C$1993)</f>
        <v>0</v>
      </c>
      <c r="L323" s="41">
        <f>+LOOKUP($A323,'S-Septiembre'!$A$2:$A$1993,'S-Septiembre'!$C$2:$C$1993)</f>
        <v>0</v>
      </c>
      <c r="M323" s="41">
        <f>+LOOKUP($A323,'S-octubre'!$A$2:$A$1992,'S-octubre'!$C$2:$C$1992)</f>
        <v>0</v>
      </c>
      <c r="N323" s="41">
        <f>+LOOKUP($A323,'S-Noviembre'!$A$2:$A$1992,'S-Noviembre'!$C$2:$C$1992)</f>
        <v>0</v>
      </c>
      <c r="O323" s="41">
        <f>+LOOKUP($A323,'S-Diciembre'!$A$2:$A$1992,'S-Diciembre'!$C$2:$C$1992)</f>
        <v>0</v>
      </c>
    </row>
    <row r="324" spans="1:15" ht="15.75" hidden="1" x14ac:dyDescent="0.25">
      <c r="A324" s="163" t="s">
        <v>1832</v>
      </c>
      <c r="B324" s="166" t="s">
        <v>1833</v>
      </c>
      <c r="C324" s="41">
        <f t="shared" si="5"/>
        <v>0</v>
      </c>
      <c r="D324" s="41">
        <f>+LOOKUP($A324,'S-Enero'!$A$2:$A$1993,'S-Enero'!$C$2:$C$1993)</f>
        <v>0</v>
      </c>
      <c r="E324" s="41">
        <f>+LOOKUP($A324,'S-Febrero'!$A$2:$A$1993,'S-Febrero'!$C$2:$C$1993)</f>
        <v>0</v>
      </c>
      <c r="F324" s="41">
        <f>+LOOKUP($A324,'S-Marzo'!$A$2:$A$1993,'S-Marzo'!$C$2:$C$1993)</f>
        <v>0</v>
      </c>
      <c r="G324" s="41">
        <f>+LOOKUP($A324,'S-Abril'!$A$2:$A$1993,'S-Abril'!$C$2:$C$1993)</f>
        <v>0</v>
      </c>
      <c r="H324" s="41">
        <f>+LOOKUP($A324,'S-Mayo'!$A$2:$A$1993,'S-Mayo'!$C$2:$C$1993)</f>
        <v>0</v>
      </c>
      <c r="I324" s="41">
        <f>+LOOKUP($A324,'S-Junio'!$A$2:$A$1993,'S-Junio'!$C$2:$C$1993)</f>
        <v>0</v>
      </c>
      <c r="J324" s="41">
        <f>+LOOKUP($A324,'S-Julio'!$A$2:$A$1993,'S-Julio'!$C$2:$C$1993)</f>
        <v>0</v>
      </c>
      <c r="K324" s="41">
        <f>+LOOKUP($A324,'S-Agosto'!$A$2:$A$1993,'S-Agosto'!$C$2:$C$1993)</f>
        <v>0</v>
      </c>
      <c r="L324" s="41">
        <f>+LOOKUP($A324,'S-Septiembre'!$A$2:$A$1993,'S-Septiembre'!$C$2:$C$1993)</f>
        <v>0</v>
      </c>
      <c r="M324" s="41">
        <f>+LOOKUP($A324,'S-octubre'!$A$2:$A$1992,'S-octubre'!$C$2:$C$1992)</f>
        <v>0</v>
      </c>
      <c r="N324" s="41">
        <f>+LOOKUP($A324,'S-Noviembre'!$A$2:$A$1992,'S-Noviembre'!$C$2:$C$1992)</f>
        <v>0</v>
      </c>
      <c r="O324" s="41">
        <f>+LOOKUP($A324,'S-Diciembre'!$A$2:$A$1992,'S-Diciembre'!$C$2:$C$1992)</f>
        <v>0</v>
      </c>
    </row>
    <row r="325" spans="1:15" ht="15.75" hidden="1" x14ac:dyDescent="0.25">
      <c r="A325" s="163" t="s">
        <v>1834</v>
      </c>
      <c r="B325" s="164" t="s">
        <v>1835</v>
      </c>
      <c r="C325" s="41">
        <f t="shared" si="5"/>
        <v>0</v>
      </c>
      <c r="D325" s="41">
        <f>+LOOKUP($A325,'S-Enero'!$A$2:$A$1993,'S-Enero'!$C$2:$C$1993)</f>
        <v>0</v>
      </c>
      <c r="E325" s="41">
        <f>+LOOKUP($A325,'S-Febrero'!$A$2:$A$1993,'S-Febrero'!$C$2:$C$1993)</f>
        <v>0</v>
      </c>
      <c r="F325" s="41">
        <f>+LOOKUP($A325,'S-Marzo'!$A$2:$A$1993,'S-Marzo'!$C$2:$C$1993)</f>
        <v>0</v>
      </c>
      <c r="G325" s="41">
        <f>+LOOKUP($A325,'S-Abril'!$A$2:$A$1993,'S-Abril'!$C$2:$C$1993)</f>
        <v>0</v>
      </c>
      <c r="H325" s="41">
        <f>+LOOKUP($A325,'S-Mayo'!$A$2:$A$1993,'S-Mayo'!$C$2:$C$1993)</f>
        <v>0</v>
      </c>
      <c r="I325" s="41">
        <f>+LOOKUP($A325,'S-Junio'!$A$2:$A$1993,'S-Junio'!$C$2:$C$1993)</f>
        <v>0</v>
      </c>
      <c r="J325" s="41">
        <f>+LOOKUP($A325,'S-Julio'!$A$2:$A$1993,'S-Julio'!$C$2:$C$1993)</f>
        <v>0</v>
      </c>
      <c r="K325" s="41">
        <f>+LOOKUP($A325,'S-Agosto'!$A$2:$A$1993,'S-Agosto'!$C$2:$C$1993)</f>
        <v>0</v>
      </c>
      <c r="L325" s="41">
        <f>+LOOKUP($A325,'S-Septiembre'!$A$2:$A$1993,'S-Septiembre'!$C$2:$C$1993)</f>
        <v>0</v>
      </c>
      <c r="M325" s="41">
        <f>+LOOKUP($A325,'S-octubre'!$A$2:$A$1992,'S-octubre'!$C$2:$C$1992)</f>
        <v>0</v>
      </c>
      <c r="N325" s="41">
        <f>+LOOKUP($A325,'S-Noviembre'!$A$2:$A$1992,'S-Noviembre'!$C$2:$C$1992)</f>
        <v>0</v>
      </c>
      <c r="O325" s="41">
        <f>+LOOKUP($A325,'S-Diciembre'!$A$2:$A$1992,'S-Diciembre'!$C$2:$C$1992)</f>
        <v>0</v>
      </c>
    </row>
    <row r="326" spans="1:15" ht="15.75" hidden="1" x14ac:dyDescent="0.25">
      <c r="A326" s="163" t="s">
        <v>1836</v>
      </c>
      <c r="B326" s="164" t="s">
        <v>1837</v>
      </c>
      <c r="C326" s="41">
        <f t="shared" si="5"/>
        <v>0</v>
      </c>
      <c r="D326" s="41">
        <f>+LOOKUP($A326,'S-Enero'!$A$2:$A$1993,'S-Enero'!$C$2:$C$1993)</f>
        <v>0</v>
      </c>
      <c r="E326" s="41">
        <f>+LOOKUP($A326,'S-Febrero'!$A$2:$A$1993,'S-Febrero'!$C$2:$C$1993)</f>
        <v>0</v>
      </c>
      <c r="F326" s="41">
        <f>+LOOKUP($A326,'S-Marzo'!$A$2:$A$1993,'S-Marzo'!$C$2:$C$1993)</f>
        <v>0</v>
      </c>
      <c r="G326" s="41">
        <f>+LOOKUP($A326,'S-Abril'!$A$2:$A$1993,'S-Abril'!$C$2:$C$1993)</f>
        <v>0</v>
      </c>
      <c r="H326" s="41">
        <f>+LOOKUP($A326,'S-Mayo'!$A$2:$A$1993,'S-Mayo'!$C$2:$C$1993)</f>
        <v>0</v>
      </c>
      <c r="I326" s="41">
        <f>+LOOKUP($A326,'S-Junio'!$A$2:$A$1993,'S-Junio'!$C$2:$C$1993)</f>
        <v>0</v>
      </c>
      <c r="J326" s="41">
        <f>+LOOKUP($A326,'S-Julio'!$A$2:$A$1993,'S-Julio'!$C$2:$C$1993)</f>
        <v>0</v>
      </c>
      <c r="K326" s="41">
        <f>+LOOKUP($A326,'S-Agosto'!$A$2:$A$1993,'S-Agosto'!$C$2:$C$1993)</f>
        <v>0</v>
      </c>
      <c r="L326" s="41">
        <f>+LOOKUP($A326,'S-Septiembre'!$A$2:$A$1993,'S-Septiembre'!$C$2:$C$1993)</f>
        <v>0</v>
      </c>
      <c r="M326" s="41">
        <f>+LOOKUP($A326,'S-octubre'!$A$2:$A$1992,'S-octubre'!$C$2:$C$1992)</f>
        <v>0</v>
      </c>
      <c r="N326" s="41">
        <f>+LOOKUP($A326,'S-Noviembre'!$A$2:$A$1992,'S-Noviembre'!$C$2:$C$1992)</f>
        <v>0</v>
      </c>
      <c r="O326" s="41">
        <f>+LOOKUP($A326,'S-Diciembre'!$A$2:$A$1992,'S-Diciembre'!$C$2:$C$1992)</f>
        <v>0</v>
      </c>
    </row>
    <row r="327" spans="1:15" ht="15.75" hidden="1" x14ac:dyDescent="0.25">
      <c r="A327" s="163" t="s">
        <v>1838</v>
      </c>
      <c r="B327" s="166" t="s">
        <v>1839</v>
      </c>
      <c r="C327" s="41">
        <f t="shared" si="5"/>
        <v>0</v>
      </c>
      <c r="D327" s="41">
        <f>+LOOKUP($A327,'S-Enero'!$A$2:$A$1993,'S-Enero'!$C$2:$C$1993)</f>
        <v>0</v>
      </c>
      <c r="E327" s="41">
        <f>+LOOKUP($A327,'S-Febrero'!$A$2:$A$1993,'S-Febrero'!$C$2:$C$1993)</f>
        <v>0</v>
      </c>
      <c r="F327" s="41">
        <f>+LOOKUP($A327,'S-Marzo'!$A$2:$A$1993,'S-Marzo'!$C$2:$C$1993)</f>
        <v>0</v>
      </c>
      <c r="G327" s="41">
        <f>+LOOKUP($A327,'S-Abril'!$A$2:$A$1993,'S-Abril'!$C$2:$C$1993)</f>
        <v>0</v>
      </c>
      <c r="H327" s="41">
        <f>+LOOKUP($A327,'S-Mayo'!$A$2:$A$1993,'S-Mayo'!$C$2:$C$1993)</f>
        <v>0</v>
      </c>
      <c r="I327" s="41">
        <f>+LOOKUP($A327,'S-Junio'!$A$2:$A$1993,'S-Junio'!$C$2:$C$1993)</f>
        <v>0</v>
      </c>
      <c r="J327" s="41">
        <f>+LOOKUP($A327,'S-Julio'!$A$2:$A$1993,'S-Julio'!$C$2:$C$1993)</f>
        <v>0</v>
      </c>
      <c r="K327" s="41">
        <f>+LOOKUP($A327,'S-Agosto'!$A$2:$A$1993,'S-Agosto'!$C$2:$C$1993)</f>
        <v>0</v>
      </c>
      <c r="L327" s="41">
        <f>+LOOKUP($A327,'S-Septiembre'!$A$2:$A$1993,'S-Septiembre'!$C$2:$C$1993)</f>
        <v>0</v>
      </c>
      <c r="M327" s="41">
        <f>+LOOKUP($A327,'S-octubre'!$A$2:$A$1992,'S-octubre'!$C$2:$C$1992)</f>
        <v>0</v>
      </c>
      <c r="N327" s="41">
        <f>+LOOKUP($A327,'S-Noviembre'!$A$2:$A$1992,'S-Noviembre'!$C$2:$C$1992)</f>
        <v>0</v>
      </c>
      <c r="O327" s="41">
        <f>+LOOKUP($A327,'S-Diciembre'!$A$2:$A$1992,'S-Diciembre'!$C$2:$C$1992)</f>
        <v>0</v>
      </c>
    </row>
    <row r="328" spans="1:15" ht="15.75" hidden="1" x14ac:dyDescent="0.25">
      <c r="A328" s="68" t="s">
        <v>2149</v>
      </c>
      <c r="B328" s="65" t="s">
        <v>2150</v>
      </c>
      <c r="C328" s="41">
        <f t="shared" si="5"/>
        <v>0</v>
      </c>
      <c r="D328" s="41">
        <f>+LOOKUP($A328,'S-Enero'!$A$2:$A$1993,'S-Enero'!$C$2:$C$1993)</f>
        <v>0</v>
      </c>
      <c r="E328" s="41">
        <f>+LOOKUP($A328,'S-Febrero'!$A$2:$A$1993,'S-Febrero'!$C$2:$C$1993)</f>
        <v>0</v>
      </c>
      <c r="F328" s="41">
        <f>+LOOKUP($A328,'S-Marzo'!$A$2:$A$1993,'S-Marzo'!$C$2:$C$1993)</f>
        <v>0</v>
      </c>
      <c r="G328" s="41">
        <f>+LOOKUP($A328,'S-Abril'!$A$2:$A$1993,'S-Abril'!$C$2:$C$1993)</f>
        <v>0</v>
      </c>
      <c r="H328" s="41">
        <f>+LOOKUP($A328,'S-Mayo'!$A$2:$A$1993,'S-Mayo'!$C$2:$C$1993)</f>
        <v>0</v>
      </c>
      <c r="I328" s="41">
        <f>+LOOKUP($A328,'S-Junio'!$A$2:$A$1993,'S-Junio'!$C$2:$C$1993)</f>
        <v>0</v>
      </c>
      <c r="J328" s="41">
        <f>+LOOKUP($A328,'S-Julio'!$A$2:$A$1993,'S-Julio'!$C$2:$C$1993)</f>
        <v>0</v>
      </c>
      <c r="K328" s="41">
        <f>+LOOKUP($A328,'S-Agosto'!$A$2:$A$1993,'S-Agosto'!$C$2:$C$1993)</f>
        <v>0</v>
      </c>
      <c r="L328" s="41">
        <f>+LOOKUP($A328,'S-Septiembre'!$A$2:$A$1993,'S-Septiembre'!$C$2:$C$1993)</f>
        <v>0</v>
      </c>
      <c r="M328" s="41">
        <f>+LOOKUP($A328,'S-octubre'!$A$2:$A$1992,'S-octubre'!$C$2:$C$1992)</f>
        <v>0</v>
      </c>
      <c r="N328" s="41">
        <f>+LOOKUP($A328,'S-Noviembre'!$A$2:$A$1992,'S-Noviembre'!$C$2:$C$1992)</f>
        <v>0</v>
      </c>
      <c r="O328" s="41">
        <f>+LOOKUP($A328,'S-Diciembre'!$A$2:$A$1992,'S-Diciembre'!$C$2:$C$1992)</f>
        <v>0</v>
      </c>
    </row>
    <row r="329" spans="1:15" ht="15.75" hidden="1" x14ac:dyDescent="0.25">
      <c r="A329" s="163" t="s">
        <v>1840</v>
      </c>
      <c r="B329" s="164" t="s">
        <v>1841</v>
      </c>
      <c r="C329" s="41">
        <f t="shared" si="5"/>
        <v>0</v>
      </c>
      <c r="D329" s="41">
        <f>+LOOKUP($A329,'S-Enero'!$A$2:$A$1993,'S-Enero'!$C$2:$C$1993)</f>
        <v>0</v>
      </c>
      <c r="E329" s="41">
        <f>+LOOKUP($A329,'S-Febrero'!$A$2:$A$1993,'S-Febrero'!$C$2:$C$1993)</f>
        <v>0</v>
      </c>
      <c r="F329" s="41">
        <f>+LOOKUP($A329,'S-Marzo'!$A$2:$A$1993,'S-Marzo'!$C$2:$C$1993)</f>
        <v>0</v>
      </c>
      <c r="G329" s="41">
        <f>+LOOKUP($A329,'S-Abril'!$A$2:$A$1993,'S-Abril'!$C$2:$C$1993)</f>
        <v>0</v>
      </c>
      <c r="H329" s="41">
        <f>+LOOKUP($A329,'S-Mayo'!$A$2:$A$1993,'S-Mayo'!$C$2:$C$1993)</f>
        <v>0</v>
      </c>
      <c r="I329" s="41">
        <f>+LOOKUP($A329,'S-Junio'!$A$2:$A$1993,'S-Junio'!$C$2:$C$1993)</f>
        <v>0</v>
      </c>
      <c r="J329" s="41">
        <f>+LOOKUP($A329,'S-Julio'!$A$2:$A$1993,'S-Julio'!$C$2:$C$1993)</f>
        <v>0</v>
      </c>
      <c r="K329" s="41">
        <f>+LOOKUP($A329,'S-Agosto'!$A$2:$A$1993,'S-Agosto'!$C$2:$C$1993)</f>
        <v>0</v>
      </c>
      <c r="L329" s="41">
        <f>+LOOKUP($A329,'S-Septiembre'!$A$2:$A$1993,'S-Septiembre'!$C$2:$C$1993)</f>
        <v>0</v>
      </c>
      <c r="M329" s="41">
        <f>+LOOKUP($A329,'S-octubre'!$A$2:$A$1992,'S-octubre'!$C$2:$C$1992)</f>
        <v>0</v>
      </c>
      <c r="N329" s="41">
        <f>+LOOKUP($A329,'S-Noviembre'!$A$2:$A$1992,'S-Noviembre'!$C$2:$C$1992)</f>
        <v>0</v>
      </c>
      <c r="O329" s="41">
        <f>+LOOKUP($A329,'S-Diciembre'!$A$2:$A$1992,'S-Diciembre'!$C$2:$C$1992)</f>
        <v>0</v>
      </c>
    </row>
    <row r="330" spans="1:15" ht="15.75" hidden="1" x14ac:dyDescent="0.25">
      <c r="A330" s="163" t="s">
        <v>1842</v>
      </c>
      <c r="B330" s="164" t="s">
        <v>1843</v>
      </c>
      <c r="C330" s="41">
        <f t="shared" si="5"/>
        <v>0</v>
      </c>
      <c r="D330" s="41">
        <f>+LOOKUP($A330,'S-Enero'!$A$2:$A$1993,'S-Enero'!$C$2:$C$1993)</f>
        <v>0</v>
      </c>
      <c r="E330" s="41">
        <f>+LOOKUP($A330,'S-Febrero'!$A$2:$A$1993,'S-Febrero'!$C$2:$C$1993)</f>
        <v>0</v>
      </c>
      <c r="F330" s="41">
        <f>+LOOKUP($A330,'S-Marzo'!$A$2:$A$1993,'S-Marzo'!$C$2:$C$1993)</f>
        <v>0</v>
      </c>
      <c r="G330" s="41">
        <f>+LOOKUP($A330,'S-Abril'!$A$2:$A$1993,'S-Abril'!$C$2:$C$1993)</f>
        <v>0</v>
      </c>
      <c r="H330" s="41">
        <f>+LOOKUP($A330,'S-Mayo'!$A$2:$A$1993,'S-Mayo'!$C$2:$C$1993)</f>
        <v>0</v>
      </c>
      <c r="I330" s="41">
        <f>+LOOKUP($A330,'S-Junio'!$A$2:$A$1993,'S-Junio'!$C$2:$C$1993)</f>
        <v>0</v>
      </c>
      <c r="J330" s="41">
        <f>+LOOKUP($A330,'S-Julio'!$A$2:$A$1993,'S-Julio'!$C$2:$C$1993)</f>
        <v>0</v>
      </c>
      <c r="K330" s="41">
        <f>+LOOKUP($A330,'S-Agosto'!$A$2:$A$1993,'S-Agosto'!$C$2:$C$1993)</f>
        <v>0</v>
      </c>
      <c r="L330" s="41">
        <f>+LOOKUP($A330,'S-Septiembre'!$A$2:$A$1993,'S-Septiembre'!$C$2:$C$1993)</f>
        <v>0</v>
      </c>
      <c r="M330" s="41">
        <f>+LOOKUP($A330,'S-octubre'!$A$2:$A$1992,'S-octubre'!$C$2:$C$1992)</f>
        <v>0</v>
      </c>
      <c r="N330" s="41">
        <f>+LOOKUP($A330,'S-Noviembre'!$A$2:$A$1992,'S-Noviembre'!$C$2:$C$1992)</f>
        <v>0</v>
      </c>
      <c r="O330" s="41">
        <f>+LOOKUP($A330,'S-Diciembre'!$A$2:$A$1992,'S-Diciembre'!$C$2:$C$1992)</f>
        <v>0</v>
      </c>
    </row>
    <row r="331" spans="1:15" ht="15.75" hidden="1" x14ac:dyDescent="0.25">
      <c r="A331" s="163" t="s">
        <v>1844</v>
      </c>
      <c r="B331" s="164" t="s">
        <v>1845</v>
      </c>
      <c r="C331" s="41">
        <f t="shared" si="5"/>
        <v>0</v>
      </c>
      <c r="D331" s="41">
        <f>+LOOKUP($A331,'S-Enero'!$A$2:$A$1993,'S-Enero'!$C$2:$C$1993)</f>
        <v>0</v>
      </c>
      <c r="E331" s="41">
        <f>+LOOKUP($A331,'S-Febrero'!$A$2:$A$1993,'S-Febrero'!$C$2:$C$1993)</f>
        <v>0</v>
      </c>
      <c r="F331" s="41">
        <f>+LOOKUP($A331,'S-Marzo'!$A$2:$A$1993,'S-Marzo'!$C$2:$C$1993)</f>
        <v>0</v>
      </c>
      <c r="G331" s="41">
        <f>+LOOKUP($A331,'S-Abril'!$A$2:$A$1993,'S-Abril'!$C$2:$C$1993)</f>
        <v>0</v>
      </c>
      <c r="H331" s="41">
        <f>+LOOKUP($A331,'S-Mayo'!$A$2:$A$1993,'S-Mayo'!$C$2:$C$1993)</f>
        <v>0</v>
      </c>
      <c r="I331" s="41">
        <f>+LOOKUP($A331,'S-Junio'!$A$2:$A$1993,'S-Junio'!$C$2:$C$1993)</f>
        <v>0</v>
      </c>
      <c r="J331" s="41">
        <f>+LOOKUP($A331,'S-Julio'!$A$2:$A$1993,'S-Julio'!$C$2:$C$1993)</f>
        <v>0</v>
      </c>
      <c r="K331" s="41">
        <f>+LOOKUP($A331,'S-Agosto'!$A$2:$A$1993,'S-Agosto'!$C$2:$C$1993)</f>
        <v>0</v>
      </c>
      <c r="L331" s="41">
        <f>+LOOKUP($A331,'S-Septiembre'!$A$2:$A$1993,'S-Septiembre'!$C$2:$C$1993)</f>
        <v>0</v>
      </c>
      <c r="M331" s="41">
        <f>+LOOKUP($A331,'S-octubre'!$A$2:$A$1992,'S-octubre'!$C$2:$C$1992)</f>
        <v>0</v>
      </c>
      <c r="N331" s="41">
        <f>+LOOKUP($A331,'S-Noviembre'!$A$2:$A$1992,'S-Noviembre'!$C$2:$C$1992)</f>
        <v>0</v>
      </c>
      <c r="O331" s="41">
        <f>+LOOKUP($A331,'S-Diciembre'!$A$2:$A$1992,'S-Diciembre'!$C$2:$C$1992)</f>
        <v>0</v>
      </c>
    </row>
    <row r="332" spans="1:15" ht="15.75" hidden="1" x14ac:dyDescent="0.25">
      <c r="A332" s="163" t="s">
        <v>1846</v>
      </c>
      <c r="B332" s="166" t="s">
        <v>1847</v>
      </c>
      <c r="C332" s="41">
        <f t="shared" si="5"/>
        <v>0</v>
      </c>
      <c r="D332" s="41">
        <f>+LOOKUP($A332,'S-Enero'!$A$2:$A$1993,'S-Enero'!$C$2:$C$1993)</f>
        <v>0</v>
      </c>
      <c r="E332" s="41">
        <f>+LOOKUP($A332,'S-Febrero'!$A$2:$A$1993,'S-Febrero'!$C$2:$C$1993)</f>
        <v>0</v>
      </c>
      <c r="F332" s="41">
        <f>+LOOKUP($A332,'S-Marzo'!$A$2:$A$1993,'S-Marzo'!$C$2:$C$1993)</f>
        <v>0</v>
      </c>
      <c r="G332" s="41">
        <f>+LOOKUP($A332,'S-Abril'!$A$2:$A$1993,'S-Abril'!$C$2:$C$1993)</f>
        <v>0</v>
      </c>
      <c r="H332" s="41">
        <f>+LOOKUP($A332,'S-Mayo'!$A$2:$A$1993,'S-Mayo'!$C$2:$C$1993)</f>
        <v>0</v>
      </c>
      <c r="I332" s="41">
        <f>+LOOKUP($A332,'S-Junio'!$A$2:$A$1993,'S-Junio'!$C$2:$C$1993)</f>
        <v>0</v>
      </c>
      <c r="J332" s="41">
        <f>+LOOKUP($A332,'S-Julio'!$A$2:$A$1993,'S-Julio'!$C$2:$C$1993)</f>
        <v>0</v>
      </c>
      <c r="K332" s="41">
        <f>+LOOKUP($A332,'S-Agosto'!$A$2:$A$1993,'S-Agosto'!$C$2:$C$1993)</f>
        <v>0</v>
      </c>
      <c r="L332" s="41">
        <f>+LOOKUP($A332,'S-Septiembre'!$A$2:$A$1993,'S-Septiembre'!$C$2:$C$1993)</f>
        <v>0</v>
      </c>
      <c r="M332" s="41">
        <f>+LOOKUP($A332,'S-octubre'!$A$2:$A$1992,'S-octubre'!$C$2:$C$1992)</f>
        <v>0</v>
      </c>
      <c r="N332" s="41">
        <f>+LOOKUP($A332,'S-Noviembre'!$A$2:$A$1992,'S-Noviembre'!$C$2:$C$1992)</f>
        <v>0</v>
      </c>
      <c r="O332" s="41">
        <f>+LOOKUP($A332,'S-Diciembre'!$A$2:$A$1992,'S-Diciembre'!$C$2:$C$1992)</f>
        <v>0</v>
      </c>
    </row>
    <row r="333" spans="1:15" ht="15.75" hidden="1" x14ac:dyDescent="0.25">
      <c r="A333" s="163" t="s">
        <v>1848</v>
      </c>
      <c r="B333" s="164" t="s">
        <v>1849</v>
      </c>
      <c r="C333" s="41">
        <f t="shared" si="5"/>
        <v>0</v>
      </c>
      <c r="D333" s="41">
        <f>+LOOKUP($A333,'S-Enero'!$A$2:$A$1993,'S-Enero'!$C$2:$C$1993)</f>
        <v>0</v>
      </c>
      <c r="E333" s="41">
        <f>+LOOKUP($A333,'S-Febrero'!$A$2:$A$1993,'S-Febrero'!$C$2:$C$1993)</f>
        <v>0</v>
      </c>
      <c r="F333" s="41">
        <f>+LOOKUP($A333,'S-Marzo'!$A$2:$A$1993,'S-Marzo'!$C$2:$C$1993)</f>
        <v>0</v>
      </c>
      <c r="G333" s="41">
        <f>+LOOKUP($A333,'S-Abril'!$A$2:$A$1993,'S-Abril'!$C$2:$C$1993)</f>
        <v>0</v>
      </c>
      <c r="H333" s="41">
        <f>+LOOKUP($A333,'S-Mayo'!$A$2:$A$1993,'S-Mayo'!$C$2:$C$1993)</f>
        <v>0</v>
      </c>
      <c r="I333" s="41">
        <f>+LOOKUP($A333,'S-Junio'!$A$2:$A$1993,'S-Junio'!$C$2:$C$1993)</f>
        <v>0</v>
      </c>
      <c r="J333" s="41">
        <f>+LOOKUP($A333,'S-Julio'!$A$2:$A$1993,'S-Julio'!$C$2:$C$1993)</f>
        <v>0</v>
      </c>
      <c r="K333" s="41">
        <f>+LOOKUP($A333,'S-Agosto'!$A$2:$A$1993,'S-Agosto'!$C$2:$C$1993)</f>
        <v>0</v>
      </c>
      <c r="L333" s="41">
        <f>+LOOKUP($A333,'S-Septiembre'!$A$2:$A$1993,'S-Septiembre'!$C$2:$C$1993)</f>
        <v>0</v>
      </c>
      <c r="M333" s="41">
        <f>+LOOKUP($A333,'S-octubre'!$A$2:$A$1992,'S-octubre'!$C$2:$C$1992)</f>
        <v>0</v>
      </c>
      <c r="N333" s="41">
        <f>+LOOKUP($A333,'S-Noviembre'!$A$2:$A$1992,'S-Noviembre'!$C$2:$C$1992)</f>
        <v>0</v>
      </c>
      <c r="O333" s="41">
        <f>+LOOKUP($A333,'S-Diciembre'!$A$2:$A$1992,'S-Diciembre'!$C$2:$C$1992)</f>
        <v>0</v>
      </c>
    </row>
    <row r="334" spans="1:15" ht="15.75" hidden="1" x14ac:dyDescent="0.25">
      <c r="A334" s="163" t="s">
        <v>1850</v>
      </c>
      <c r="B334" s="166" t="s">
        <v>1851</v>
      </c>
      <c r="C334" s="41">
        <f t="shared" si="5"/>
        <v>0</v>
      </c>
      <c r="D334" s="41">
        <f>+LOOKUP($A334,'S-Enero'!$A$2:$A$1993,'S-Enero'!$C$2:$C$1993)</f>
        <v>0</v>
      </c>
      <c r="E334" s="41">
        <f>+LOOKUP($A334,'S-Febrero'!$A$2:$A$1993,'S-Febrero'!$C$2:$C$1993)</f>
        <v>0</v>
      </c>
      <c r="F334" s="41">
        <f>+LOOKUP($A334,'S-Marzo'!$A$2:$A$1993,'S-Marzo'!$C$2:$C$1993)</f>
        <v>0</v>
      </c>
      <c r="G334" s="41">
        <f>+LOOKUP($A334,'S-Abril'!$A$2:$A$1993,'S-Abril'!$C$2:$C$1993)</f>
        <v>0</v>
      </c>
      <c r="H334" s="41">
        <f>+LOOKUP($A334,'S-Mayo'!$A$2:$A$1993,'S-Mayo'!$C$2:$C$1993)</f>
        <v>0</v>
      </c>
      <c r="I334" s="41">
        <f>+LOOKUP($A334,'S-Junio'!$A$2:$A$1993,'S-Junio'!$C$2:$C$1993)</f>
        <v>0</v>
      </c>
      <c r="J334" s="41">
        <f>+LOOKUP($A334,'S-Julio'!$A$2:$A$1993,'S-Julio'!$C$2:$C$1993)</f>
        <v>0</v>
      </c>
      <c r="K334" s="41">
        <f>+LOOKUP($A334,'S-Agosto'!$A$2:$A$1993,'S-Agosto'!$C$2:$C$1993)</f>
        <v>0</v>
      </c>
      <c r="L334" s="41">
        <f>+LOOKUP($A334,'S-Septiembre'!$A$2:$A$1993,'S-Septiembre'!$C$2:$C$1993)</f>
        <v>0</v>
      </c>
      <c r="M334" s="41">
        <f>+LOOKUP($A334,'S-octubre'!$A$2:$A$1992,'S-octubre'!$C$2:$C$1992)</f>
        <v>0</v>
      </c>
      <c r="N334" s="41">
        <f>+LOOKUP($A334,'S-Noviembre'!$A$2:$A$1992,'S-Noviembre'!$C$2:$C$1992)</f>
        <v>0</v>
      </c>
      <c r="O334" s="41">
        <f>+LOOKUP($A334,'S-Diciembre'!$A$2:$A$1992,'S-Diciembre'!$C$2:$C$1992)</f>
        <v>0</v>
      </c>
    </row>
    <row r="335" spans="1:15" ht="15.75" hidden="1" x14ac:dyDescent="0.25">
      <c r="A335" s="163" t="s">
        <v>2127</v>
      </c>
      <c r="B335" s="164" t="s">
        <v>2128</v>
      </c>
      <c r="C335" s="41">
        <f t="shared" si="5"/>
        <v>0</v>
      </c>
      <c r="D335" s="41">
        <f>+LOOKUP($A335,'S-Enero'!$A$2:$A$1993,'S-Enero'!$C$2:$C$1993)</f>
        <v>0</v>
      </c>
      <c r="E335" s="41">
        <f>+LOOKUP($A335,'S-Febrero'!$A$2:$A$1993,'S-Febrero'!$C$2:$C$1993)</f>
        <v>0</v>
      </c>
      <c r="F335" s="41">
        <f>+LOOKUP($A335,'S-Marzo'!$A$2:$A$1993,'S-Marzo'!$C$2:$C$1993)</f>
        <v>0</v>
      </c>
      <c r="G335" s="41">
        <f>+LOOKUP($A335,'S-Abril'!$A$2:$A$1993,'S-Abril'!$C$2:$C$1993)</f>
        <v>0</v>
      </c>
      <c r="H335" s="41">
        <f>+LOOKUP($A335,'S-Mayo'!$A$2:$A$1993,'S-Mayo'!$C$2:$C$1993)</f>
        <v>0</v>
      </c>
      <c r="I335" s="41">
        <f>+LOOKUP($A335,'S-Junio'!$A$2:$A$1993,'S-Junio'!$C$2:$C$1993)</f>
        <v>0</v>
      </c>
      <c r="J335" s="41">
        <f>+LOOKUP($A335,'S-Julio'!$A$2:$A$1993,'S-Julio'!$C$2:$C$1993)</f>
        <v>0</v>
      </c>
      <c r="K335" s="41">
        <f>+LOOKUP($A335,'S-Agosto'!$A$2:$A$1993,'S-Agosto'!$C$2:$C$1993)</f>
        <v>0</v>
      </c>
      <c r="L335" s="41">
        <f>+LOOKUP($A335,'S-Septiembre'!$A$2:$A$1993,'S-Septiembre'!$C$2:$C$1993)</f>
        <v>0</v>
      </c>
      <c r="M335" s="41">
        <f>+LOOKUP($A335,'S-octubre'!$A$2:$A$1992,'S-octubre'!$C$2:$C$1992)</f>
        <v>0</v>
      </c>
      <c r="N335" s="41">
        <f>+LOOKUP($A335,'S-Noviembre'!$A$2:$A$1992,'S-Noviembre'!$C$2:$C$1992)</f>
        <v>0</v>
      </c>
      <c r="O335" s="41">
        <f>+LOOKUP($A335,'S-Diciembre'!$A$2:$A$1992,'S-Diciembre'!$C$2:$C$1992)</f>
        <v>0</v>
      </c>
    </row>
    <row r="336" spans="1:15" ht="15.75" hidden="1" x14ac:dyDescent="0.25">
      <c r="A336" s="163" t="s">
        <v>1852</v>
      </c>
      <c r="B336" s="166" t="s">
        <v>1853</v>
      </c>
      <c r="C336" s="41">
        <f t="shared" si="5"/>
        <v>0</v>
      </c>
      <c r="D336" s="41">
        <f>+LOOKUP($A336,'S-Enero'!$A$2:$A$1993,'S-Enero'!$C$2:$C$1993)</f>
        <v>0</v>
      </c>
      <c r="E336" s="41">
        <f>+LOOKUP($A336,'S-Febrero'!$A$2:$A$1993,'S-Febrero'!$C$2:$C$1993)</f>
        <v>0</v>
      </c>
      <c r="F336" s="41">
        <f>+LOOKUP($A336,'S-Marzo'!$A$2:$A$1993,'S-Marzo'!$C$2:$C$1993)</f>
        <v>0</v>
      </c>
      <c r="G336" s="41">
        <f>+LOOKUP($A336,'S-Abril'!$A$2:$A$1993,'S-Abril'!$C$2:$C$1993)</f>
        <v>0</v>
      </c>
      <c r="H336" s="41">
        <f>+LOOKUP($A336,'S-Mayo'!$A$2:$A$1993,'S-Mayo'!$C$2:$C$1993)</f>
        <v>0</v>
      </c>
      <c r="I336" s="41">
        <f>+LOOKUP($A336,'S-Junio'!$A$2:$A$1993,'S-Junio'!$C$2:$C$1993)</f>
        <v>0</v>
      </c>
      <c r="J336" s="41">
        <f>+LOOKUP($A336,'S-Julio'!$A$2:$A$1993,'S-Julio'!$C$2:$C$1993)</f>
        <v>0</v>
      </c>
      <c r="K336" s="41">
        <f>+LOOKUP($A336,'S-Agosto'!$A$2:$A$1993,'S-Agosto'!$C$2:$C$1993)</f>
        <v>0</v>
      </c>
      <c r="L336" s="41">
        <f>+LOOKUP($A336,'S-Septiembre'!$A$2:$A$1993,'S-Septiembre'!$C$2:$C$1993)</f>
        <v>0</v>
      </c>
      <c r="M336" s="41">
        <f>+LOOKUP($A336,'S-octubre'!$A$2:$A$1992,'S-octubre'!$C$2:$C$1992)</f>
        <v>0</v>
      </c>
      <c r="N336" s="41">
        <f>+LOOKUP($A336,'S-Noviembre'!$A$2:$A$1992,'S-Noviembre'!$C$2:$C$1992)</f>
        <v>0</v>
      </c>
      <c r="O336" s="41">
        <f>+LOOKUP($A336,'S-Diciembre'!$A$2:$A$1992,'S-Diciembre'!$C$2:$C$1992)</f>
        <v>0</v>
      </c>
    </row>
    <row r="337" spans="1:15" ht="15.75" hidden="1" x14ac:dyDescent="0.25">
      <c r="A337" s="163" t="s">
        <v>1854</v>
      </c>
      <c r="B337" s="164" t="s">
        <v>1855</v>
      </c>
      <c r="C337" s="41">
        <f t="shared" si="5"/>
        <v>0</v>
      </c>
      <c r="D337" s="41">
        <f>+LOOKUP($A337,'S-Enero'!$A$2:$A$1993,'S-Enero'!$C$2:$C$1993)</f>
        <v>0</v>
      </c>
      <c r="E337" s="41">
        <f>+LOOKUP($A337,'S-Febrero'!$A$2:$A$1993,'S-Febrero'!$C$2:$C$1993)</f>
        <v>0</v>
      </c>
      <c r="F337" s="41">
        <f>+LOOKUP($A337,'S-Marzo'!$A$2:$A$1993,'S-Marzo'!$C$2:$C$1993)</f>
        <v>0</v>
      </c>
      <c r="G337" s="41">
        <f>+LOOKUP($A337,'S-Abril'!$A$2:$A$1993,'S-Abril'!$C$2:$C$1993)</f>
        <v>0</v>
      </c>
      <c r="H337" s="41">
        <f>+LOOKUP($A337,'S-Mayo'!$A$2:$A$1993,'S-Mayo'!$C$2:$C$1993)</f>
        <v>0</v>
      </c>
      <c r="I337" s="41">
        <f>+LOOKUP($A337,'S-Junio'!$A$2:$A$1993,'S-Junio'!$C$2:$C$1993)</f>
        <v>0</v>
      </c>
      <c r="J337" s="41">
        <f>+LOOKUP($A337,'S-Julio'!$A$2:$A$1993,'S-Julio'!$C$2:$C$1993)</f>
        <v>0</v>
      </c>
      <c r="K337" s="41">
        <f>+LOOKUP($A337,'S-Agosto'!$A$2:$A$1993,'S-Agosto'!$C$2:$C$1993)</f>
        <v>0</v>
      </c>
      <c r="L337" s="41">
        <f>+LOOKUP($A337,'S-Septiembre'!$A$2:$A$1993,'S-Septiembre'!$C$2:$C$1993)</f>
        <v>0</v>
      </c>
      <c r="M337" s="41">
        <f>+LOOKUP($A337,'S-octubre'!$A$2:$A$1992,'S-octubre'!$C$2:$C$1992)</f>
        <v>0</v>
      </c>
      <c r="N337" s="41">
        <f>+LOOKUP($A337,'S-Noviembre'!$A$2:$A$1992,'S-Noviembre'!$C$2:$C$1992)</f>
        <v>0</v>
      </c>
      <c r="O337" s="41">
        <f>+LOOKUP($A337,'S-Diciembre'!$A$2:$A$1992,'S-Diciembre'!$C$2:$C$1992)</f>
        <v>0</v>
      </c>
    </row>
    <row r="338" spans="1:15" ht="15.75" hidden="1" x14ac:dyDescent="0.25">
      <c r="A338" s="163" t="s">
        <v>1856</v>
      </c>
      <c r="B338" s="164" t="s">
        <v>1857</v>
      </c>
      <c r="C338" s="41">
        <f t="shared" si="5"/>
        <v>0</v>
      </c>
      <c r="D338" s="41">
        <f>+LOOKUP($A338,'S-Enero'!$A$2:$A$1993,'S-Enero'!$C$2:$C$1993)</f>
        <v>0</v>
      </c>
      <c r="E338" s="41">
        <f>+LOOKUP($A338,'S-Febrero'!$A$2:$A$1993,'S-Febrero'!$C$2:$C$1993)</f>
        <v>0</v>
      </c>
      <c r="F338" s="41">
        <f>+LOOKUP($A338,'S-Marzo'!$A$2:$A$1993,'S-Marzo'!$C$2:$C$1993)</f>
        <v>0</v>
      </c>
      <c r="G338" s="41">
        <f>+LOOKUP($A338,'S-Abril'!$A$2:$A$1993,'S-Abril'!$C$2:$C$1993)</f>
        <v>0</v>
      </c>
      <c r="H338" s="41">
        <f>+LOOKUP($A338,'S-Mayo'!$A$2:$A$1993,'S-Mayo'!$C$2:$C$1993)</f>
        <v>0</v>
      </c>
      <c r="I338" s="41">
        <f>+LOOKUP($A338,'S-Junio'!$A$2:$A$1993,'S-Junio'!$C$2:$C$1993)</f>
        <v>0</v>
      </c>
      <c r="J338" s="41">
        <f>+LOOKUP($A338,'S-Julio'!$A$2:$A$1993,'S-Julio'!$C$2:$C$1993)</f>
        <v>0</v>
      </c>
      <c r="K338" s="41">
        <f>+LOOKUP($A338,'S-Agosto'!$A$2:$A$1993,'S-Agosto'!$C$2:$C$1993)</f>
        <v>0</v>
      </c>
      <c r="L338" s="41">
        <f>+LOOKUP($A338,'S-Septiembre'!$A$2:$A$1993,'S-Septiembre'!$C$2:$C$1993)</f>
        <v>0</v>
      </c>
      <c r="M338" s="41">
        <f>+LOOKUP($A338,'S-octubre'!$A$2:$A$1992,'S-octubre'!$C$2:$C$1992)</f>
        <v>0</v>
      </c>
      <c r="N338" s="41">
        <f>+LOOKUP($A338,'S-Noviembre'!$A$2:$A$1992,'S-Noviembre'!$C$2:$C$1992)</f>
        <v>0</v>
      </c>
      <c r="O338" s="41">
        <f>+LOOKUP($A338,'S-Diciembre'!$A$2:$A$1992,'S-Diciembre'!$C$2:$C$1992)</f>
        <v>0</v>
      </c>
    </row>
    <row r="339" spans="1:15" ht="15.75" hidden="1" x14ac:dyDescent="0.25">
      <c r="A339" s="163" t="s">
        <v>1858</v>
      </c>
      <c r="B339" s="166" t="s">
        <v>1859</v>
      </c>
      <c r="C339" s="41">
        <f t="shared" si="5"/>
        <v>0</v>
      </c>
      <c r="D339" s="41">
        <f>+LOOKUP($A339,'S-Enero'!$A$2:$A$1993,'S-Enero'!$C$2:$C$1993)</f>
        <v>0</v>
      </c>
      <c r="E339" s="41">
        <f>+LOOKUP($A339,'S-Febrero'!$A$2:$A$1993,'S-Febrero'!$C$2:$C$1993)</f>
        <v>0</v>
      </c>
      <c r="F339" s="41">
        <f>+LOOKUP($A339,'S-Marzo'!$A$2:$A$1993,'S-Marzo'!$C$2:$C$1993)</f>
        <v>0</v>
      </c>
      <c r="G339" s="41">
        <f>+LOOKUP($A339,'S-Abril'!$A$2:$A$1993,'S-Abril'!$C$2:$C$1993)</f>
        <v>0</v>
      </c>
      <c r="H339" s="41">
        <f>+LOOKUP($A339,'S-Mayo'!$A$2:$A$1993,'S-Mayo'!$C$2:$C$1993)</f>
        <v>0</v>
      </c>
      <c r="I339" s="41">
        <f>+LOOKUP($A339,'S-Junio'!$A$2:$A$1993,'S-Junio'!$C$2:$C$1993)</f>
        <v>0</v>
      </c>
      <c r="J339" s="41">
        <f>+LOOKUP($A339,'S-Julio'!$A$2:$A$1993,'S-Julio'!$C$2:$C$1993)</f>
        <v>0</v>
      </c>
      <c r="K339" s="41">
        <f>+LOOKUP($A339,'S-Agosto'!$A$2:$A$1993,'S-Agosto'!$C$2:$C$1993)</f>
        <v>0</v>
      </c>
      <c r="L339" s="41">
        <f>+LOOKUP($A339,'S-Septiembre'!$A$2:$A$1993,'S-Septiembre'!$C$2:$C$1993)</f>
        <v>0</v>
      </c>
      <c r="M339" s="41">
        <f>+LOOKUP($A339,'S-octubre'!$A$2:$A$1992,'S-octubre'!$C$2:$C$1992)</f>
        <v>0</v>
      </c>
      <c r="N339" s="41">
        <f>+LOOKUP($A339,'S-Noviembre'!$A$2:$A$1992,'S-Noviembre'!$C$2:$C$1992)</f>
        <v>0</v>
      </c>
      <c r="O339" s="41">
        <f>+LOOKUP($A339,'S-Diciembre'!$A$2:$A$1992,'S-Diciembre'!$C$2:$C$1992)</f>
        <v>0</v>
      </c>
    </row>
    <row r="340" spans="1:15" ht="15.75" hidden="1" x14ac:dyDescent="0.25">
      <c r="A340" s="163" t="s">
        <v>1860</v>
      </c>
      <c r="B340" s="164" t="s">
        <v>1861</v>
      </c>
      <c r="C340" s="41">
        <f t="shared" si="5"/>
        <v>0</v>
      </c>
      <c r="D340" s="41">
        <f>+LOOKUP($A340,'S-Enero'!$A$2:$A$1993,'S-Enero'!$C$2:$C$1993)</f>
        <v>0</v>
      </c>
      <c r="E340" s="41">
        <f>+LOOKUP($A340,'S-Febrero'!$A$2:$A$1993,'S-Febrero'!$C$2:$C$1993)</f>
        <v>0</v>
      </c>
      <c r="F340" s="41">
        <f>+LOOKUP($A340,'S-Marzo'!$A$2:$A$1993,'S-Marzo'!$C$2:$C$1993)</f>
        <v>0</v>
      </c>
      <c r="G340" s="41">
        <f>+LOOKUP($A340,'S-Abril'!$A$2:$A$1993,'S-Abril'!$C$2:$C$1993)</f>
        <v>0</v>
      </c>
      <c r="H340" s="41">
        <f>+LOOKUP($A340,'S-Mayo'!$A$2:$A$1993,'S-Mayo'!$C$2:$C$1993)</f>
        <v>0</v>
      </c>
      <c r="I340" s="41">
        <f>+LOOKUP($A340,'S-Junio'!$A$2:$A$1993,'S-Junio'!$C$2:$C$1993)</f>
        <v>0</v>
      </c>
      <c r="J340" s="41">
        <f>+LOOKUP($A340,'S-Julio'!$A$2:$A$1993,'S-Julio'!$C$2:$C$1993)</f>
        <v>0</v>
      </c>
      <c r="K340" s="41">
        <f>+LOOKUP($A340,'S-Agosto'!$A$2:$A$1993,'S-Agosto'!$C$2:$C$1993)</f>
        <v>0</v>
      </c>
      <c r="L340" s="41">
        <f>+LOOKUP($A340,'S-Septiembre'!$A$2:$A$1993,'S-Septiembre'!$C$2:$C$1993)</f>
        <v>0</v>
      </c>
      <c r="M340" s="41">
        <f>+LOOKUP($A340,'S-octubre'!$A$2:$A$1992,'S-octubre'!$C$2:$C$1992)</f>
        <v>0</v>
      </c>
      <c r="N340" s="41">
        <f>+LOOKUP($A340,'S-Noviembre'!$A$2:$A$1992,'S-Noviembre'!$C$2:$C$1992)</f>
        <v>0</v>
      </c>
      <c r="O340" s="41">
        <f>+LOOKUP($A340,'S-Diciembre'!$A$2:$A$1992,'S-Diciembre'!$C$2:$C$1992)</f>
        <v>0</v>
      </c>
    </row>
    <row r="341" spans="1:15" ht="15.75" hidden="1" x14ac:dyDescent="0.25">
      <c r="A341" s="163" t="s">
        <v>1862</v>
      </c>
      <c r="B341" s="166" t="s">
        <v>1863</v>
      </c>
      <c r="C341" s="41">
        <f t="shared" si="5"/>
        <v>0</v>
      </c>
      <c r="D341" s="41">
        <f>+LOOKUP($A341,'S-Enero'!$A$2:$A$1993,'S-Enero'!$C$2:$C$1993)</f>
        <v>0</v>
      </c>
      <c r="E341" s="41">
        <f>+LOOKUP($A341,'S-Febrero'!$A$2:$A$1993,'S-Febrero'!$C$2:$C$1993)</f>
        <v>0</v>
      </c>
      <c r="F341" s="41">
        <f>+LOOKUP($A341,'S-Marzo'!$A$2:$A$1993,'S-Marzo'!$C$2:$C$1993)</f>
        <v>0</v>
      </c>
      <c r="G341" s="41">
        <f>+LOOKUP($A341,'S-Abril'!$A$2:$A$1993,'S-Abril'!$C$2:$C$1993)</f>
        <v>0</v>
      </c>
      <c r="H341" s="41">
        <f>+LOOKUP($A341,'S-Mayo'!$A$2:$A$1993,'S-Mayo'!$C$2:$C$1993)</f>
        <v>0</v>
      </c>
      <c r="I341" s="41">
        <f>+LOOKUP($A341,'S-Junio'!$A$2:$A$1993,'S-Junio'!$C$2:$C$1993)</f>
        <v>0</v>
      </c>
      <c r="J341" s="41">
        <f>+LOOKUP($A341,'S-Julio'!$A$2:$A$1993,'S-Julio'!$C$2:$C$1993)</f>
        <v>0</v>
      </c>
      <c r="K341" s="41">
        <f>+LOOKUP($A341,'S-Agosto'!$A$2:$A$1993,'S-Agosto'!$C$2:$C$1993)</f>
        <v>0</v>
      </c>
      <c r="L341" s="41">
        <f>+LOOKUP($A341,'S-Septiembre'!$A$2:$A$1993,'S-Septiembre'!$C$2:$C$1993)</f>
        <v>0</v>
      </c>
      <c r="M341" s="41">
        <f>+LOOKUP($A341,'S-octubre'!$A$2:$A$1992,'S-octubre'!$C$2:$C$1992)</f>
        <v>0</v>
      </c>
      <c r="N341" s="41">
        <f>+LOOKUP($A341,'S-Noviembre'!$A$2:$A$1992,'S-Noviembre'!$C$2:$C$1992)</f>
        <v>0</v>
      </c>
      <c r="O341" s="41">
        <f>+LOOKUP($A341,'S-Diciembre'!$A$2:$A$1992,'S-Diciembre'!$C$2:$C$1992)</f>
        <v>0</v>
      </c>
    </row>
    <row r="342" spans="1:15" ht="15.75" hidden="1" x14ac:dyDescent="0.25">
      <c r="A342" s="163" t="s">
        <v>1864</v>
      </c>
      <c r="B342" s="164" t="s">
        <v>1865</v>
      </c>
      <c r="C342" s="41">
        <f t="shared" si="5"/>
        <v>0</v>
      </c>
      <c r="D342" s="41">
        <f>+LOOKUP($A342,'S-Enero'!$A$2:$A$1993,'S-Enero'!$C$2:$C$1993)</f>
        <v>0</v>
      </c>
      <c r="E342" s="41">
        <f>+LOOKUP($A342,'S-Febrero'!$A$2:$A$1993,'S-Febrero'!$C$2:$C$1993)</f>
        <v>0</v>
      </c>
      <c r="F342" s="41">
        <f>+LOOKUP($A342,'S-Marzo'!$A$2:$A$1993,'S-Marzo'!$C$2:$C$1993)</f>
        <v>0</v>
      </c>
      <c r="G342" s="41">
        <f>+LOOKUP($A342,'S-Abril'!$A$2:$A$1993,'S-Abril'!$C$2:$C$1993)</f>
        <v>0</v>
      </c>
      <c r="H342" s="41">
        <f>+LOOKUP($A342,'S-Mayo'!$A$2:$A$1993,'S-Mayo'!$C$2:$C$1993)</f>
        <v>0</v>
      </c>
      <c r="I342" s="41">
        <f>+LOOKUP($A342,'S-Junio'!$A$2:$A$1993,'S-Junio'!$C$2:$C$1993)</f>
        <v>0</v>
      </c>
      <c r="J342" s="41">
        <f>+LOOKUP($A342,'S-Julio'!$A$2:$A$1993,'S-Julio'!$C$2:$C$1993)</f>
        <v>0</v>
      </c>
      <c r="K342" s="41">
        <f>+LOOKUP($A342,'S-Agosto'!$A$2:$A$1993,'S-Agosto'!$C$2:$C$1993)</f>
        <v>0</v>
      </c>
      <c r="L342" s="41">
        <f>+LOOKUP($A342,'S-Septiembre'!$A$2:$A$1993,'S-Septiembre'!$C$2:$C$1993)</f>
        <v>0</v>
      </c>
      <c r="M342" s="41">
        <f>+LOOKUP($A342,'S-octubre'!$A$2:$A$1992,'S-octubre'!$C$2:$C$1992)</f>
        <v>0</v>
      </c>
      <c r="N342" s="41">
        <f>+LOOKUP($A342,'S-Noviembre'!$A$2:$A$1992,'S-Noviembre'!$C$2:$C$1992)</f>
        <v>0</v>
      </c>
      <c r="O342" s="41">
        <f>+LOOKUP($A342,'S-Diciembre'!$A$2:$A$1992,'S-Diciembre'!$C$2:$C$1992)</f>
        <v>0</v>
      </c>
    </row>
    <row r="343" spans="1:15" ht="15.75" hidden="1" x14ac:dyDescent="0.25">
      <c r="A343" s="163" t="s">
        <v>1866</v>
      </c>
      <c r="B343" s="164" t="s">
        <v>1867</v>
      </c>
      <c r="C343" s="41">
        <f t="shared" si="5"/>
        <v>0</v>
      </c>
      <c r="D343" s="41">
        <f>+LOOKUP($A343,'S-Enero'!$A$2:$A$1993,'S-Enero'!$C$2:$C$1993)</f>
        <v>0</v>
      </c>
      <c r="E343" s="41">
        <f>+LOOKUP($A343,'S-Febrero'!$A$2:$A$1993,'S-Febrero'!$C$2:$C$1993)</f>
        <v>0</v>
      </c>
      <c r="F343" s="41">
        <f>+LOOKUP($A343,'S-Marzo'!$A$2:$A$1993,'S-Marzo'!$C$2:$C$1993)</f>
        <v>0</v>
      </c>
      <c r="G343" s="41">
        <f>+LOOKUP($A343,'S-Abril'!$A$2:$A$1993,'S-Abril'!$C$2:$C$1993)</f>
        <v>0</v>
      </c>
      <c r="H343" s="41">
        <f>+LOOKUP($A343,'S-Mayo'!$A$2:$A$1993,'S-Mayo'!$C$2:$C$1993)</f>
        <v>0</v>
      </c>
      <c r="I343" s="41">
        <f>+LOOKUP($A343,'S-Junio'!$A$2:$A$1993,'S-Junio'!$C$2:$C$1993)</f>
        <v>0</v>
      </c>
      <c r="J343" s="41">
        <f>+LOOKUP($A343,'S-Julio'!$A$2:$A$1993,'S-Julio'!$C$2:$C$1993)</f>
        <v>0</v>
      </c>
      <c r="K343" s="41">
        <f>+LOOKUP($A343,'S-Agosto'!$A$2:$A$1993,'S-Agosto'!$C$2:$C$1993)</f>
        <v>0</v>
      </c>
      <c r="L343" s="41">
        <f>+LOOKUP($A343,'S-Septiembre'!$A$2:$A$1993,'S-Septiembre'!$C$2:$C$1993)</f>
        <v>0</v>
      </c>
      <c r="M343" s="41">
        <f>+LOOKUP($A343,'S-octubre'!$A$2:$A$1992,'S-octubre'!$C$2:$C$1992)</f>
        <v>0</v>
      </c>
      <c r="N343" s="41">
        <f>+LOOKUP($A343,'S-Noviembre'!$A$2:$A$1992,'S-Noviembre'!$C$2:$C$1992)</f>
        <v>0</v>
      </c>
      <c r="O343" s="41">
        <f>+LOOKUP($A343,'S-Diciembre'!$A$2:$A$1992,'S-Diciembre'!$C$2:$C$1992)</f>
        <v>0</v>
      </c>
    </row>
    <row r="344" spans="1:15" ht="15.75" hidden="1" x14ac:dyDescent="0.25">
      <c r="A344" s="163" t="s">
        <v>1868</v>
      </c>
      <c r="B344" s="166" t="s">
        <v>1869</v>
      </c>
      <c r="C344" s="41">
        <f t="shared" si="5"/>
        <v>0</v>
      </c>
      <c r="D344" s="41">
        <f>+LOOKUP($A344,'S-Enero'!$A$2:$A$1993,'S-Enero'!$C$2:$C$1993)</f>
        <v>0</v>
      </c>
      <c r="E344" s="41">
        <f>+LOOKUP($A344,'S-Febrero'!$A$2:$A$1993,'S-Febrero'!$C$2:$C$1993)</f>
        <v>0</v>
      </c>
      <c r="F344" s="41">
        <f>+LOOKUP($A344,'S-Marzo'!$A$2:$A$1993,'S-Marzo'!$C$2:$C$1993)</f>
        <v>0</v>
      </c>
      <c r="G344" s="41">
        <f>+LOOKUP($A344,'S-Abril'!$A$2:$A$1993,'S-Abril'!$C$2:$C$1993)</f>
        <v>0</v>
      </c>
      <c r="H344" s="41">
        <f>+LOOKUP($A344,'S-Mayo'!$A$2:$A$1993,'S-Mayo'!$C$2:$C$1993)</f>
        <v>0</v>
      </c>
      <c r="I344" s="41">
        <f>+LOOKUP($A344,'S-Junio'!$A$2:$A$1993,'S-Junio'!$C$2:$C$1993)</f>
        <v>0</v>
      </c>
      <c r="J344" s="41">
        <f>+LOOKUP($A344,'S-Julio'!$A$2:$A$1993,'S-Julio'!$C$2:$C$1993)</f>
        <v>0</v>
      </c>
      <c r="K344" s="41">
        <f>+LOOKUP($A344,'S-Agosto'!$A$2:$A$1993,'S-Agosto'!$C$2:$C$1993)</f>
        <v>0</v>
      </c>
      <c r="L344" s="41">
        <f>+LOOKUP($A344,'S-Septiembre'!$A$2:$A$1993,'S-Septiembre'!$C$2:$C$1993)</f>
        <v>0</v>
      </c>
      <c r="M344" s="41">
        <f>+LOOKUP($A344,'S-octubre'!$A$2:$A$1992,'S-octubre'!$C$2:$C$1992)</f>
        <v>0</v>
      </c>
      <c r="N344" s="41">
        <f>+LOOKUP($A344,'S-Noviembre'!$A$2:$A$1992,'S-Noviembre'!$C$2:$C$1992)</f>
        <v>0</v>
      </c>
      <c r="O344" s="41">
        <f>+LOOKUP($A344,'S-Diciembre'!$A$2:$A$1992,'S-Diciembre'!$C$2:$C$1992)</f>
        <v>0</v>
      </c>
    </row>
    <row r="345" spans="1:15" ht="15.75" hidden="1" x14ac:dyDescent="0.25">
      <c r="A345" s="163" t="s">
        <v>1870</v>
      </c>
      <c r="B345" s="164" t="s">
        <v>1871</v>
      </c>
      <c r="C345" s="41">
        <f t="shared" si="5"/>
        <v>0</v>
      </c>
      <c r="D345" s="41">
        <f>+LOOKUP($A345,'S-Enero'!$A$2:$A$1993,'S-Enero'!$C$2:$C$1993)</f>
        <v>0</v>
      </c>
      <c r="E345" s="41">
        <f>+LOOKUP($A345,'S-Febrero'!$A$2:$A$1993,'S-Febrero'!$C$2:$C$1993)</f>
        <v>0</v>
      </c>
      <c r="F345" s="41">
        <f>+LOOKUP($A345,'S-Marzo'!$A$2:$A$1993,'S-Marzo'!$C$2:$C$1993)</f>
        <v>0</v>
      </c>
      <c r="G345" s="41">
        <f>+LOOKUP($A345,'S-Abril'!$A$2:$A$1993,'S-Abril'!$C$2:$C$1993)</f>
        <v>0</v>
      </c>
      <c r="H345" s="41">
        <f>+LOOKUP($A345,'S-Mayo'!$A$2:$A$1993,'S-Mayo'!$C$2:$C$1993)</f>
        <v>0</v>
      </c>
      <c r="I345" s="41">
        <f>+LOOKUP($A345,'S-Junio'!$A$2:$A$1993,'S-Junio'!$C$2:$C$1993)</f>
        <v>0</v>
      </c>
      <c r="J345" s="41">
        <f>+LOOKUP($A345,'S-Julio'!$A$2:$A$1993,'S-Julio'!$C$2:$C$1993)</f>
        <v>0</v>
      </c>
      <c r="K345" s="41">
        <f>+LOOKUP($A345,'S-Agosto'!$A$2:$A$1993,'S-Agosto'!$C$2:$C$1993)</f>
        <v>0</v>
      </c>
      <c r="L345" s="41">
        <f>+LOOKUP($A345,'S-Septiembre'!$A$2:$A$1993,'S-Septiembre'!$C$2:$C$1993)</f>
        <v>0</v>
      </c>
      <c r="M345" s="41">
        <f>+LOOKUP($A345,'S-octubre'!$A$2:$A$1992,'S-octubre'!$C$2:$C$1992)</f>
        <v>0</v>
      </c>
      <c r="N345" s="41">
        <f>+LOOKUP($A345,'S-Noviembre'!$A$2:$A$1992,'S-Noviembre'!$C$2:$C$1992)</f>
        <v>0</v>
      </c>
      <c r="O345" s="41">
        <f>+LOOKUP($A345,'S-Diciembre'!$A$2:$A$1992,'S-Diciembre'!$C$2:$C$1992)</f>
        <v>0</v>
      </c>
    </row>
    <row r="346" spans="1:15" ht="15.75" hidden="1" x14ac:dyDescent="0.25">
      <c r="A346" s="163" t="s">
        <v>1872</v>
      </c>
      <c r="B346" s="164" t="s">
        <v>1873</v>
      </c>
      <c r="C346" s="41">
        <f t="shared" si="5"/>
        <v>0</v>
      </c>
      <c r="D346" s="41">
        <f>+LOOKUP($A346,'S-Enero'!$A$2:$A$1993,'S-Enero'!$C$2:$C$1993)</f>
        <v>0</v>
      </c>
      <c r="E346" s="41">
        <f>+LOOKUP($A346,'S-Febrero'!$A$2:$A$1993,'S-Febrero'!$C$2:$C$1993)</f>
        <v>0</v>
      </c>
      <c r="F346" s="41">
        <f>+LOOKUP($A346,'S-Marzo'!$A$2:$A$1993,'S-Marzo'!$C$2:$C$1993)</f>
        <v>0</v>
      </c>
      <c r="G346" s="41">
        <f>+LOOKUP($A346,'S-Abril'!$A$2:$A$1993,'S-Abril'!$C$2:$C$1993)</f>
        <v>0</v>
      </c>
      <c r="H346" s="41">
        <f>+LOOKUP($A346,'S-Mayo'!$A$2:$A$1993,'S-Mayo'!$C$2:$C$1993)</f>
        <v>0</v>
      </c>
      <c r="I346" s="41">
        <f>+LOOKUP($A346,'S-Junio'!$A$2:$A$1993,'S-Junio'!$C$2:$C$1993)</f>
        <v>0</v>
      </c>
      <c r="J346" s="41">
        <f>+LOOKUP($A346,'S-Julio'!$A$2:$A$1993,'S-Julio'!$C$2:$C$1993)</f>
        <v>0</v>
      </c>
      <c r="K346" s="41">
        <f>+LOOKUP($A346,'S-Agosto'!$A$2:$A$1993,'S-Agosto'!$C$2:$C$1993)</f>
        <v>0</v>
      </c>
      <c r="L346" s="41">
        <f>+LOOKUP($A346,'S-Septiembre'!$A$2:$A$1993,'S-Septiembre'!$C$2:$C$1993)</f>
        <v>0</v>
      </c>
      <c r="M346" s="41">
        <f>+LOOKUP($A346,'S-octubre'!$A$2:$A$1992,'S-octubre'!$C$2:$C$1992)</f>
        <v>0</v>
      </c>
      <c r="N346" s="41">
        <f>+LOOKUP($A346,'S-Noviembre'!$A$2:$A$1992,'S-Noviembre'!$C$2:$C$1992)</f>
        <v>0</v>
      </c>
      <c r="O346" s="41">
        <f>+LOOKUP($A346,'S-Diciembre'!$A$2:$A$1992,'S-Diciembre'!$C$2:$C$1992)</f>
        <v>0</v>
      </c>
    </row>
    <row r="347" spans="1:15" ht="15.75" hidden="1" x14ac:dyDescent="0.25">
      <c r="A347" s="163" t="s">
        <v>1874</v>
      </c>
      <c r="B347" s="164" t="s">
        <v>1875</v>
      </c>
      <c r="C347" s="41">
        <f t="shared" si="5"/>
        <v>0</v>
      </c>
      <c r="D347" s="41">
        <f>+LOOKUP($A347,'S-Enero'!$A$2:$A$1993,'S-Enero'!$C$2:$C$1993)</f>
        <v>0</v>
      </c>
      <c r="E347" s="41">
        <f>+LOOKUP($A347,'S-Febrero'!$A$2:$A$1993,'S-Febrero'!$C$2:$C$1993)</f>
        <v>0</v>
      </c>
      <c r="F347" s="41">
        <f>+LOOKUP($A347,'S-Marzo'!$A$2:$A$1993,'S-Marzo'!$C$2:$C$1993)</f>
        <v>0</v>
      </c>
      <c r="G347" s="41">
        <f>+LOOKUP($A347,'S-Abril'!$A$2:$A$1993,'S-Abril'!$C$2:$C$1993)</f>
        <v>0</v>
      </c>
      <c r="H347" s="41">
        <f>+LOOKUP($A347,'S-Mayo'!$A$2:$A$1993,'S-Mayo'!$C$2:$C$1993)</f>
        <v>0</v>
      </c>
      <c r="I347" s="41">
        <f>+LOOKUP($A347,'S-Junio'!$A$2:$A$1993,'S-Junio'!$C$2:$C$1993)</f>
        <v>0</v>
      </c>
      <c r="J347" s="41">
        <f>+LOOKUP($A347,'S-Julio'!$A$2:$A$1993,'S-Julio'!$C$2:$C$1993)</f>
        <v>0</v>
      </c>
      <c r="K347" s="41">
        <f>+LOOKUP($A347,'S-Agosto'!$A$2:$A$1993,'S-Agosto'!$C$2:$C$1993)</f>
        <v>0</v>
      </c>
      <c r="L347" s="41">
        <f>+LOOKUP($A347,'S-Septiembre'!$A$2:$A$1993,'S-Septiembre'!$C$2:$C$1993)</f>
        <v>0</v>
      </c>
      <c r="M347" s="41">
        <f>+LOOKUP($A347,'S-octubre'!$A$2:$A$1992,'S-octubre'!$C$2:$C$1992)</f>
        <v>0</v>
      </c>
      <c r="N347" s="41">
        <f>+LOOKUP($A347,'S-Noviembre'!$A$2:$A$1992,'S-Noviembre'!$C$2:$C$1992)</f>
        <v>0</v>
      </c>
      <c r="O347" s="41">
        <f>+LOOKUP($A347,'S-Diciembre'!$A$2:$A$1992,'S-Diciembre'!$C$2:$C$1992)</f>
        <v>0</v>
      </c>
    </row>
    <row r="348" spans="1:15" ht="15.75" hidden="1" x14ac:dyDescent="0.25">
      <c r="A348" s="163" t="s">
        <v>1876</v>
      </c>
      <c r="B348" s="164" t="s">
        <v>1877</v>
      </c>
      <c r="C348" s="41">
        <f t="shared" si="5"/>
        <v>0</v>
      </c>
      <c r="D348" s="41">
        <f>+LOOKUP($A348,'S-Enero'!$A$2:$A$1993,'S-Enero'!$C$2:$C$1993)</f>
        <v>0</v>
      </c>
      <c r="E348" s="41">
        <f>+LOOKUP($A348,'S-Febrero'!$A$2:$A$1993,'S-Febrero'!$C$2:$C$1993)</f>
        <v>0</v>
      </c>
      <c r="F348" s="41">
        <f>+LOOKUP($A348,'S-Marzo'!$A$2:$A$1993,'S-Marzo'!$C$2:$C$1993)</f>
        <v>0</v>
      </c>
      <c r="G348" s="41">
        <f>+LOOKUP($A348,'S-Abril'!$A$2:$A$1993,'S-Abril'!$C$2:$C$1993)</f>
        <v>0</v>
      </c>
      <c r="H348" s="41">
        <f>+LOOKUP($A348,'S-Mayo'!$A$2:$A$1993,'S-Mayo'!$C$2:$C$1993)</f>
        <v>0</v>
      </c>
      <c r="I348" s="41">
        <f>+LOOKUP($A348,'S-Junio'!$A$2:$A$1993,'S-Junio'!$C$2:$C$1993)</f>
        <v>0</v>
      </c>
      <c r="J348" s="41">
        <f>+LOOKUP($A348,'S-Julio'!$A$2:$A$1993,'S-Julio'!$C$2:$C$1993)</f>
        <v>0</v>
      </c>
      <c r="K348" s="41">
        <f>+LOOKUP($A348,'S-Agosto'!$A$2:$A$1993,'S-Agosto'!$C$2:$C$1993)</f>
        <v>0</v>
      </c>
      <c r="L348" s="41">
        <f>+LOOKUP($A348,'S-Septiembre'!$A$2:$A$1993,'S-Septiembre'!$C$2:$C$1993)</f>
        <v>0</v>
      </c>
      <c r="M348" s="41">
        <f>+LOOKUP($A348,'S-octubre'!$A$2:$A$1992,'S-octubre'!$C$2:$C$1992)</f>
        <v>0</v>
      </c>
      <c r="N348" s="41">
        <f>+LOOKUP($A348,'S-Noviembre'!$A$2:$A$1992,'S-Noviembre'!$C$2:$C$1992)</f>
        <v>0</v>
      </c>
      <c r="O348" s="41">
        <f>+LOOKUP($A348,'S-Diciembre'!$A$2:$A$1992,'S-Diciembre'!$C$2:$C$1992)</f>
        <v>0</v>
      </c>
    </row>
    <row r="349" spans="1:15" ht="15.75" hidden="1" x14ac:dyDescent="0.25">
      <c r="A349" s="163" t="s">
        <v>1878</v>
      </c>
      <c r="B349" s="164" t="s">
        <v>1879</v>
      </c>
      <c r="C349" s="41">
        <f t="shared" si="5"/>
        <v>0</v>
      </c>
      <c r="D349" s="41">
        <f>+LOOKUP($A349,'S-Enero'!$A$2:$A$1993,'S-Enero'!$C$2:$C$1993)</f>
        <v>0</v>
      </c>
      <c r="E349" s="41">
        <f>+LOOKUP($A349,'S-Febrero'!$A$2:$A$1993,'S-Febrero'!$C$2:$C$1993)</f>
        <v>0</v>
      </c>
      <c r="F349" s="41">
        <f>+LOOKUP($A349,'S-Marzo'!$A$2:$A$1993,'S-Marzo'!$C$2:$C$1993)</f>
        <v>0</v>
      </c>
      <c r="G349" s="41">
        <f>+LOOKUP($A349,'S-Abril'!$A$2:$A$1993,'S-Abril'!$C$2:$C$1993)</f>
        <v>0</v>
      </c>
      <c r="H349" s="41">
        <f>+LOOKUP($A349,'S-Mayo'!$A$2:$A$1993,'S-Mayo'!$C$2:$C$1993)</f>
        <v>0</v>
      </c>
      <c r="I349" s="41">
        <f>+LOOKUP($A349,'S-Junio'!$A$2:$A$1993,'S-Junio'!$C$2:$C$1993)</f>
        <v>0</v>
      </c>
      <c r="J349" s="41">
        <f>+LOOKUP($A349,'S-Julio'!$A$2:$A$1993,'S-Julio'!$C$2:$C$1993)</f>
        <v>0</v>
      </c>
      <c r="K349" s="41">
        <f>+LOOKUP($A349,'S-Agosto'!$A$2:$A$1993,'S-Agosto'!$C$2:$C$1993)</f>
        <v>0</v>
      </c>
      <c r="L349" s="41">
        <f>+LOOKUP($A349,'S-Septiembre'!$A$2:$A$1993,'S-Septiembre'!$C$2:$C$1993)</f>
        <v>0</v>
      </c>
      <c r="M349" s="41">
        <f>+LOOKUP($A349,'S-octubre'!$A$2:$A$1992,'S-octubre'!$C$2:$C$1992)</f>
        <v>0</v>
      </c>
      <c r="N349" s="41">
        <f>+LOOKUP($A349,'S-Noviembre'!$A$2:$A$1992,'S-Noviembre'!$C$2:$C$1992)</f>
        <v>0</v>
      </c>
      <c r="O349" s="41">
        <f>+LOOKUP($A349,'S-Diciembre'!$A$2:$A$1992,'S-Diciembre'!$C$2:$C$1992)</f>
        <v>0</v>
      </c>
    </row>
    <row r="350" spans="1:15" ht="15.75" hidden="1" x14ac:dyDescent="0.25">
      <c r="A350" s="163" t="s">
        <v>1880</v>
      </c>
      <c r="B350" s="164" t="s">
        <v>1881</v>
      </c>
      <c r="C350" s="41">
        <f t="shared" si="5"/>
        <v>0</v>
      </c>
      <c r="D350" s="41">
        <f>+LOOKUP($A350,'S-Enero'!$A$2:$A$1993,'S-Enero'!$C$2:$C$1993)</f>
        <v>0</v>
      </c>
      <c r="E350" s="41">
        <f>+LOOKUP($A350,'S-Febrero'!$A$2:$A$1993,'S-Febrero'!$C$2:$C$1993)</f>
        <v>0</v>
      </c>
      <c r="F350" s="41">
        <f>+LOOKUP($A350,'S-Marzo'!$A$2:$A$1993,'S-Marzo'!$C$2:$C$1993)</f>
        <v>0</v>
      </c>
      <c r="G350" s="41">
        <f>+LOOKUP($A350,'S-Abril'!$A$2:$A$1993,'S-Abril'!$C$2:$C$1993)</f>
        <v>0</v>
      </c>
      <c r="H350" s="41">
        <f>+LOOKUP($A350,'S-Mayo'!$A$2:$A$1993,'S-Mayo'!$C$2:$C$1993)</f>
        <v>0</v>
      </c>
      <c r="I350" s="41">
        <f>+LOOKUP($A350,'S-Junio'!$A$2:$A$1993,'S-Junio'!$C$2:$C$1993)</f>
        <v>0</v>
      </c>
      <c r="J350" s="41">
        <f>+LOOKUP($A350,'S-Julio'!$A$2:$A$1993,'S-Julio'!$C$2:$C$1993)</f>
        <v>0</v>
      </c>
      <c r="K350" s="41">
        <f>+LOOKUP($A350,'S-Agosto'!$A$2:$A$1993,'S-Agosto'!$C$2:$C$1993)</f>
        <v>0</v>
      </c>
      <c r="L350" s="41">
        <f>+LOOKUP($A350,'S-Septiembre'!$A$2:$A$1993,'S-Septiembre'!$C$2:$C$1993)</f>
        <v>0</v>
      </c>
      <c r="M350" s="41">
        <f>+LOOKUP($A350,'S-octubre'!$A$2:$A$1992,'S-octubre'!$C$2:$C$1992)</f>
        <v>0</v>
      </c>
      <c r="N350" s="41">
        <f>+LOOKUP($A350,'S-Noviembre'!$A$2:$A$1992,'S-Noviembre'!$C$2:$C$1992)</f>
        <v>0</v>
      </c>
      <c r="O350" s="41">
        <f>+LOOKUP($A350,'S-Diciembre'!$A$2:$A$1992,'S-Diciembre'!$C$2:$C$1992)</f>
        <v>0</v>
      </c>
    </row>
    <row r="351" spans="1:15" ht="15.75" hidden="1" x14ac:dyDescent="0.25">
      <c r="A351" s="163" t="s">
        <v>1882</v>
      </c>
      <c r="B351" s="164" t="s">
        <v>1883</v>
      </c>
      <c r="C351" s="41">
        <f t="shared" si="5"/>
        <v>0</v>
      </c>
      <c r="D351" s="41">
        <f>+LOOKUP($A351,'S-Enero'!$A$2:$A$1993,'S-Enero'!$C$2:$C$1993)</f>
        <v>0</v>
      </c>
      <c r="E351" s="41">
        <f>+LOOKUP($A351,'S-Febrero'!$A$2:$A$1993,'S-Febrero'!$C$2:$C$1993)</f>
        <v>0</v>
      </c>
      <c r="F351" s="41">
        <f>+LOOKUP($A351,'S-Marzo'!$A$2:$A$1993,'S-Marzo'!$C$2:$C$1993)</f>
        <v>0</v>
      </c>
      <c r="G351" s="41">
        <f>+LOOKUP($A351,'S-Abril'!$A$2:$A$1993,'S-Abril'!$C$2:$C$1993)</f>
        <v>0</v>
      </c>
      <c r="H351" s="41">
        <f>+LOOKUP($A351,'S-Mayo'!$A$2:$A$1993,'S-Mayo'!$C$2:$C$1993)</f>
        <v>0</v>
      </c>
      <c r="I351" s="41">
        <f>+LOOKUP($A351,'S-Junio'!$A$2:$A$1993,'S-Junio'!$C$2:$C$1993)</f>
        <v>0</v>
      </c>
      <c r="J351" s="41">
        <f>+LOOKUP($A351,'S-Julio'!$A$2:$A$1993,'S-Julio'!$C$2:$C$1993)</f>
        <v>0</v>
      </c>
      <c r="K351" s="41">
        <f>+LOOKUP($A351,'S-Agosto'!$A$2:$A$1993,'S-Agosto'!$C$2:$C$1993)</f>
        <v>0</v>
      </c>
      <c r="L351" s="41">
        <f>+LOOKUP($A351,'S-Septiembre'!$A$2:$A$1993,'S-Septiembre'!$C$2:$C$1993)</f>
        <v>0</v>
      </c>
      <c r="M351" s="41">
        <f>+LOOKUP($A351,'S-octubre'!$A$2:$A$1992,'S-octubre'!$C$2:$C$1992)</f>
        <v>0</v>
      </c>
      <c r="N351" s="41">
        <f>+LOOKUP($A351,'S-Noviembre'!$A$2:$A$1992,'S-Noviembre'!$C$2:$C$1992)</f>
        <v>0</v>
      </c>
      <c r="O351" s="41">
        <f>+LOOKUP($A351,'S-Diciembre'!$A$2:$A$1992,'S-Diciembre'!$C$2:$C$1992)</f>
        <v>0</v>
      </c>
    </row>
    <row r="352" spans="1:15" ht="15.75" hidden="1" x14ac:dyDescent="0.25">
      <c r="A352" s="163" t="s">
        <v>1884</v>
      </c>
      <c r="B352" s="164" t="s">
        <v>1885</v>
      </c>
      <c r="C352" s="41">
        <f t="shared" si="5"/>
        <v>0</v>
      </c>
      <c r="D352" s="41">
        <f>+LOOKUP($A352,'S-Enero'!$A$2:$A$1993,'S-Enero'!$C$2:$C$1993)</f>
        <v>0</v>
      </c>
      <c r="E352" s="41">
        <f>+LOOKUP($A352,'S-Febrero'!$A$2:$A$1993,'S-Febrero'!$C$2:$C$1993)</f>
        <v>0</v>
      </c>
      <c r="F352" s="41">
        <f>+LOOKUP($A352,'S-Marzo'!$A$2:$A$1993,'S-Marzo'!$C$2:$C$1993)</f>
        <v>0</v>
      </c>
      <c r="G352" s="41">
        <f>+LOOKUP($A352,'S-Abril'!$A$2:$A$1993,'S-Abril'!$C$2:$C$1993)</f>
        <v>0</v>
      </c>
      <c r="H352" s="41">
        <f>+LOOKUP($A352,'S-Mayo'!$A$2:$A$1993,'S-Mayo'!$C$2:$C$1993)</f>
        <v>0</v>
      </c>
      <c r="I352" s="41">
        <f>+LOOKUP($A352,'S-Junio'!$A$2:$A$1993,'S-Junio'!$C$2:$C$1993)</f>
        <v>0</v>
      </c>
      <c r="J352" s="41">
        <f>+LOOKUP($A352,'S-Julio'!$A$2:$A$1993,'S-Julio'!$C$2:$C$1993)</f>
        <v>0</v>
      </c>
      <c r="K352" s="41">
        <f>+LOOKUP($A352,'S-Agosto'!$A$2:$A$1993,'S-Agosto'!$C$2:$C$1993)</f>
        <v>0</v>
      </c>
      <c r="L352" s="41">
        <f>+LOOKUP($A352,'S-Septiembre'!$A$2:$A$1993,'S-Septiembre'!$C$2:$C$1993)</f>
        <v>0</v>
      </c>
      <c r="M352" s="41">
        <f>+LOOKUP($A352,'S-octubre'!$A$2:$A$1992,'S-octubre'!$C$2:$C$1992)</f>
        <v>0</v>
      </c>
      <c r="N352" s="41">
        <f>+LOOKUP($A352,'S-Noviembre'!$A$2:$A$1992,'S-Noviembre'!$C$2:$C$1992)</f>
        <v>0</v>
      </c>
      <c r="O352" s="41">
        <f>+LOOKUP($A352,'S-Diciembre'!$A$2:$A$1992,'S-Diciembre'!$C$2:$C$1992)</f>
        <v>0</v>
      </c>
    </row>
    <row r="353" spans="1:15" ht="15.75" hidden="1" x14ac:dyDescent="0.25">
      <c r="A353" s="163" t="s">
        <v>1886</v>
      </c>
      <c r="B353" s="166" t="s">
        <v>1887</v>
      </c>
      <c r="C353" s="41">
        <f t="shared" si="5"/>
        <v>0</v>
      </c>
      <c r="D353" s="41">
        <f>+LOOKUP($A353,'S-Enero'!$A$2:$A$1993,'S-Enero'!$C$2:$C$1993)</f>
        <v>0</v>
      </c>
      <c r="E353" s="41">
        <f>+LOOKUP($A353,'S-Febrero'!$A$2:$A$1993,'S-Febrero'!$C$2:$C$1993)</f>
        <v>0</v>
      </c>
      <c r="F353" s="41">
        <f>+LOOKUP($A353,'S-Marzo'!$A$2:$A$1993,'S-Marzo'!$C$2:$C$1993)</f>
        <v>0</v>
      </c>
      <c r="G353" s="41">
        <f>+LOOKUP($A353,'S-Abril'!$A$2:$A$1993,'S-Abril'!$C$2:$C$1993)</f>
        <v>0</v>
      </c>
      <c r="H353" s="41">
        <f>+LOOKUP($A353,'S-Mayo'!$A$2:$A$1993,'S-Mayo'!$C$2:$C$1993)</f>
        <v>0</v>
      </c>
      <c r="I353" s="41">
        <f>+LOOKUP($A353,'S-Junio'!$A$2:$A$1993,'S-Junio'!$C$2:$C$1993)</f>
        <v>0</v>
      </c>
      <c r="J353" s="41">
        <f>+LOOKUP($A353,'S-Julio'!$A$2:$A$1993,'S-Julio'!$C$2:$C$1993)</f>
        <v>0</v>
      </c>
      <c r="K353" s="41">
        <f>+LOOKUP($A353,'S-Agosto'!$A$2:$A$1993,'S-Agosto'!$C$2:$C$1993)</f>
        <v>0</v>
      </c>
      <c r="L353" s="41">
        <f>+LOOKUP($A353,'S-Septiembre'!$A$2:$A$1993,'S-Septiembre'!$C$2:$C$1993)</f>
        <v>0</v>
      </c>
      <c r="M353" s="41">
        <f>+LOOKUP($A353,'S-octubre'!$A$2:$A$1992,'S-octubre'!$C$2:$C$1992)</f>
        <v>0</v>
      </c>
      <c r="N353" s="41">
        <f>+LOOKUP($A353,'S-Noviembre'!$A$2:$A$1992,'S-Noviembre'!$C$2:$C$1992)</f>
        <v>0</v>
      </c>
      <c r="O353" s="41">
        <f>+LOOKUP($A353,'S-Diciembre'!$A$2:$A$1992,'S-Diciembre'!$C$2:$C$1992)</f>
        <v>0</v>
      </c>
    </row>
    <row r="354" spans="1:15" ht="15.75" hidden="1" x14ac:dyDescent="0.25">
      <c r="A354" s="163" t="s">
        <v>1888</v>
      </c>
      <c r="B354" s="166" t="s">
        <v>1889</v>
      </c>
      <c r="C354" s="41">
        <f t="shared" si="5"/>
        <v>0</v>
      </c>
      <c r="D354" s="41">
        <f>+LOOKUP($A354,'S-Enero'!$A$2:$A$1993,'S-Enero'!$C$2:$C$1993)</f>
        <v>0</v>
      </c>
      <c r="E354" s="41">
        <f>+LOOKUP($A354,'S-Febrero'!$A$2:$A$1993,'S-Febrero'!$C$2:$C$1993)</f>
        <v>0</v>
      </c>
      <c r="F354" s="41">
        <f>+LOOKUP($A354,'S-Marzo'!$A$2:$A$1993,'S-Marzo'!$C$2:$C$1993)</f>
        <v>0</v>
      </c>
      <c r="G354" s="41">
        <f>+LOOKUP($A354,'S-Abril'!$A$2:$A$1993,'S-Abril'!$C$2:$C$1993)</f>
        <v>0</v>
      </c>
      <c r="H354" s="41">
        <f>+LOOKUP($A354,'S-Mayo'!$A$2:$A$1993,'S-Mayo'!$C$2:$C$1993)</f>
        <v>0</v>
      </c>
      <c r="I354" s="41">
        <f>+LOOKUP($A354,'S-Junio'!$A$2:$A$1993,'S-Junio'!$C$2:$C$1993)</f>
        <v>0</v>
      </c>
      <c r="J354" s="41">
        <f>+LOOKUP($A354,'S-Julio'!$A$2:$A$1993,'S-Julio'!$C$2:$C$1993)</f>
        <v>0</v>
      </c>
      <c r="K354" s="41">
        <f>+LOOKUP($A354,'S-Agosto'!$A$2:$A$1993,'S-Agosto'!$C$2:$C$1993)</f>
        <v>0</v>
      </c>
      <c r="L354" s="41">
        <f>+LOOKUP($A354,'S-Septiembre'!$A$2:$A$1993,'S-Septiembre'!$C$2:$C$1993)</f>
        <v>0</v>
      </c>
      <c r="M354" s="41">
        <f>+LOOKUP($A354,'S-octubre'!$A$2:$A$1992,'S-octubre'!$C$2:$C$1992)</f>
        <v>0</v>
      </c>
      <c r="N354" s="41">
        <f>+LOOKUP($A354,'S-Noviembre'!$A$2:$A$1992,'S-Noviembre'!$C$2:$C$1992)</f>
        <v>0</v>
      </c>
      <c r="O354" s="41">
        <f>+LOOKUP($A354,'S-Diciembre'!$A$2:$A$1992,'S-Diciembre'!$C$2:$C$1992)</f>
        <v>0</v>
      </c>
    </row>
    <row r="355" spans="1:15" ht="15.75" hidden="1" x14ac:dyDescent="0.25">
      <c r="A355" s="163" t="s">
        <v>1890</v>
      </c>
      <c r="B355" s="166" t="s">
        <v>1891</v>
      </c>
      <c r="C355" s="41">
        <f t="shared" si="5"/>
        <v>0</v>
      </c>
      <c r="D355" s="41">
        <f>+LOOKUP($A355,'S-Enero'!$A$2:$A$1993,'S-Enero'!$C$2:$C$1993)</f>
        <v>0</v>
      </c>
      <c r="E355" s="41">
        <f>+LOOKUP($A355,'S-Febrero'!$A$2:$A$1993,'S-Febrero'!$C$2:$C$1993)</f>
        <v>0</v>
      </c>
      <c r="F355" s="41">
        <f>+LOOKUP($A355,'S-Marzo'!$A$2:$A$1993,'S-Marzo'!$C$2:$C$1993)</f>
        <v>0</v>
      </c>
      <c r="G355" s="41">
        <f>+LOOKUP($A355,'S-Abril'!$A$2:$A$1993,'S-Abril'!$C$2:$C$1993)</f>
        <v>0</v>
      </c>
      <c r="H355" s="41">
        <f>+LOOKUP($A355,'S-Mayo'!$A$2:$A$1993,'S-Mayo'!$C$2:$C$1993)</f>
        <v>0</v>
      </c>
      <c r="I355" s="41">
        <f>+LOOKUP($A355,'S-Junio'!$A$2:$A$1993,'S-Junio'!$C$2:$C$1993)</f>
        <v>0</v>
      </c>
      <c r="J355" s="41">
        <f>+LOOKUP($A355,'S-Julio'!$A$2:$A$1993,'S-Julio'!$C$2:$C$1993)</f>
        <v>0</v>
      </c>
      <c r="K355" s="41">
        <f>+LOOKUP($A355,'S-Agosto'!$A$2:$A$1993,'S-Agosto'!$C$2:$C$1993)</f>
        <v>0</v>
      </c>
      <c r="L355" s="41">
        <f>+LOOKUP($A355,'S-Septiembre'!$A$2:$A$1993,'S-Septiembre'!$C$2:$C$1993)</f>
        <v>0</v>
      </c>
      <c r="M355" s="41">
        <f>+LOOKUP($A355,'S-octubre'!$A$2:$A$1992,'S-octubre'!$C$2:$C$1992)</f>
        <v>0</v>
      </c>
      <c r="N355" s="41">
        <f>+LOOKUP($A355,'S-Noviembre'!$A$2:$A$1992,'S-Noviembre'!$C$2:$C$1992)</f>
        <v>0</v>
      </c>
      <c r="O355" s="41">
        <f>+LOOKUP($A355,'S-Diciembre'!$A$2:$A$1992,'S-Diciembre'!$C$2:$C$1992)</f>
        <v>0</v>
      </c>
    </row>
    <row r="356" spans="1:15" ht="15.75" hidden="1" x14ac:dyDescent="0.25">
      <c r="A356" s="163" t="s">
        <v>1892</v>
      </c>
      <c r="B356" s="164" t="s">
        <v>1893</v>
      </c>
      <c r="C356" s="41">
        <f t="shared" si="5"/>
        <v>0</v>
      </c>
      <c r="D356" s="41">
        <f>+LOOKUP($A356,'S-Enero'!$A$2:$A$1993,'S-Enero'!$C$2:$C$1993)</f>
        <v>0</v>
      </c>
      <c r="E356" s="41">
        <f>+LOOKUP($A356,'S-Febrero'!$A$2:$A$1993,'S-Febrero'!$C$2:$C$1993)</f>
        <v>0</v>
      </c>
      <c r="F356" s="41">
        <f>+LOOKUP($A356,'S-Marzo'!$A$2:$A$1993,'S-Marzo'!$C$2:$C$1993)</f>
        <v>0</v>
      </c>
      <c r="G356" s="41">
        <f>+LOOKUP($A356,'S-Abril'!$A$2:$A$1993,'S-Abril'!$C$2:$C$1993)</f>
        <v>0</v>
      </c>
      <c r="H356" s="41">
        <f>+LOOKUP($A356,'S-Mayo'!$A$2:$A$1993,'S-Mayo'!$C$2:$C$1993)</f>
        <v>0</v>
      </c>
      <c r="I356" s="41">
        <f>+LOOKUP($A356,'S-Junio'!$A$2:$A$1993,'S-Junio'!$C$2:$C$1993)</f>
        <v>0</v>
      </c>
      <c r="J356" s="41">
        <f>+LOOKUP($A356,'S-Julio'!$A$2:$A$1993,'S-Julio'!$C$2:$C$1993)</f>
        <v>0</v>
      </c>
      <c r="K356" s="41">
        <f>+LOOKUP($A356,'S-Agosto'!$A$2:$A$1993,'S-Agosto'!$C$2:$C$1993)</f>
        <v>0</v>
      </c>
      <c r="L356" s="41">
        <f>+LOOKUP($A356,'S-Septiembre'!$A$2:$A$1993,'S-Septiembre'!$C$2:$C$1993)</f>
        <v>0</v>
      </c>
      <c r="M356" s="41">
        <f>+LOOKUP($A356,'S-octubre'!$A$2:$A$1992,'S-octubre'!$C$2:$C$1992)</f>
        <v>0</v>
      </c>
      <c r="N356" s="41">
        <f>+LOOKUP($A356,'S-Noviembre'!$A$2:$A$1992,'S-Noviembre'!$C$2:$C$1992)</f>
        <v>0</v>
      </c>
      <c r="O356" s="41">
        <f>+LOOKUP($A356,'S-Diciembre'!$A$2:$A$1992,'S-Diciembre'!$C$2:$C$1992)</f>
        <v>0</v>
      </c>
    </row>
    <row r="357" spans="1:15" ht="15.75" hidden="1" x14ac:dyDescent="0.25">
      <c r="A357" s="163" t="s">
        <v>1894</v>
      </c>
      <c r="B357" s="164" t="s">
        <v>1895</v>
      </c>
      <c r="C357" s="41">
        <f t="shared" si="5"/>
        <v>0</v>
      </c>
      <c r="D357" s="41">
        <f>+LOOKUP($A357,'S-Enero'!$A$2:$A$1993,'S-Enero'!$C$2:$C$1993)</f>
        <v>0</v>
      </c>
      <c r="E357" s="41">
        <f>+LOOKUP($A357,'S-Febrero'!$A$2:$A$1993,'S-Febrero'!$C$2:$C$1993)</f>
        <v>0</v>
      </c>
      <c r="F357" s="41">
        <f>+LOOKUP($A357,'S-Marzo'!$A$2:$A$1993,'S-Marzo'!$C$2:$C$1993)</f>
        <v>0</v>
      </c>
      <c r="G357" s="41">
        <f>+LOOKUP($A357,'S-Abril'!$A$2:$A$1993,'S-Abril'!$C$2:$C$1993)</f>
        <v>0</v>
      </c>
      <c r="H357" s="41">
        <f>+LOOKUP($A357,'S-Mayo'!$A$2:$A$1993,'S-Mayo'!$C$2:$C$1993)</f>
        <v>0</v>
      </c>
      <c r="I357" s="41">
        <f>+LOOKUP($A357,'S-Junio'!$A$2:$A$1993,'S-Junio'!$C$2:$C$1993)</f>
        <v>0</v>
      </c>
      <c r="J357" s="41">
        <f>+LOOKUP($A357,'S-Julio'!$A$2:$A$1993,'S-Julio'!$C$2:$C$1993)</f>
        <v>0</v>
      </c>
      <c r="K357" s="41">
        <f>+LOOKUP($A357,'S-Agosto'!$A$2:$A$1993,'S-Agosto'!$C$2:$C$1993)</f>
        <v>0</v>
      </c>
      <c r="L357" s="41">
        <f>+LOOKUP($A357,'S-Septiembre'!$A$2:$A$1993,'S-Septiembre'!$C$2:$C$1993)</f>
        <v>0</v>
      </c>
      <c r="M357" s="41">
        <f>+LOOKUP($A357,'S-octubre'!$A$2:$A$1992,'S-octubre'!$C$2:$C$1992)</f>
        <v>0</v>
      </c>
      <c r="N357" s="41">
        <f>+LOOKUP($A357,'S-Noviembre'!$A$2:$A$1992,'S-Noviembre'!$C$2:$C$1992)</f>
        <v>0</v>
      </c>
      <c r="O357" s="41">
        <f>+LOOKUP($A357,'S-Diciembre'!$A$2:$A$1992,'S-Diciembre'!$C$2:$C$1992)</f>
        <v>0</v>
      </c>
    </row>
    <row r="358" spans="1:15" ht="15.75" hidden="1" x14ac:dyDescent="0.25">
      <c r="A358" s="163" t="s">
        <v>1896</v>
      </c>
      <c r="B358" s="164" t="s">
        <v>1897</v>
      </c>
      <c r="C358" s="41">
        <f t="shared" si="5"/>
        <v>0</v>
      </c>
      <c r="D358" s="41">
        <f>+LOOKUP($A358,'S-Enero'!$A$2:$A$1993,'S-Enero'!$C$2:$C$1993)</f>
        <v>0</v>
      </c>
      <c r="E358" s="41">
        <f>+LOOKUP($A358,'S-Febrero'!$A$2:$A$1993,'S-Febrero'!$C$2:$C$1993)</f>
        <v>0</v>
      </c>
      <c r="F358" s="41">
        <f>+LOOKUP($A358,'S-Marzo'!$A$2:$A$1993,'S-Marzo'!$C$2:$C$1993)</f>
        <v>0</v>
      </c>
      <c r="G358" s="41">
        <f>+LOOKUP($A358,'S-Abril'!$A$2:$A$1993,'S-Abril'!$C$2:$C$1993)</f>
        <v>0</v>
      </c>
      <c r="H358" s="41">
        <f>+LOOKUP($A358,'S-Mayo'!$A$2:$A$1993,'S-Mayo'!$C$2:$C$1993)</f>
        <v>0</v>
      </c>
      <c r="I358" s="41">
        <f>+LOOKUP($A358,'S-Junio'!$A$2:$A$1993,'S-Junio'!$C$2:$C$1993)</f>
        <v>0</v>
      </c>
      <c r="J358" s="41">
        <f>+LOOKUP($A358,'S-Julio'!$A$2:$A$1993,'S-Julio'!$C$2:$C$1993)</f>
        <v>0</v>
      </c>
      <c r="K358" s="41">
        <f>+LOOKUP($A358,'S-Agosto'!$A$2:$A$1993,'S-Agosto'!$C$2:$C$1993)</f>
        <v>0</v>
      </c>
      <c r="L358" s="41">
        <f>+LOOKUP($A358,'S-Septiembre'!$A$2:$A$1993,'S-Septiembre'!$C$2:$C$1993)</f>
        <v>0</v>
      </c>
      <c r="M358" s="41">
        <f>+LOOKUP($A358,'S-octubre'!$A$2:$A$1992,'S-octubre'!$C$2:$C$1992)</f>
        <v>0</v>
      </c>
      <c r="N358" s="41">
        <f>+LOOKUP($A358,'S-Noviembre'!$A$2:$A$1992,'S-Noviembre'!$C$2:$C$1992)</f>
        <v>0</v>
      </c>
      <c r="O358" s="41">
        <f>+LOOKUP($A358,'S-Diciembre'!$A$2:$A$1992,'S-Diciembre'!$C$2:$C$1992)</f>
        <v>0</v>
      </c>
    </row>
    <row r="359" spans="1:15" ht="15.75" hidden="1" x14ac:dyDescent="0.25">
      <c r="A359" s="163" t="s">
        <v>1898</v>
      </c>
      <c r="B359" s="164" t="s">
        <v>1899</v>
      </c>
      <c r="C359" s="41">
        <f t="shared" si="5"/>
        <v>0</v>
      </c>
      <c r="D359" s="41">
        <f>+LOOKUP($A359,'S-Enero'!$A$2:$A$1993,'S-Enero'!$C$2:$C$1993)</f>
        <v>0</v>
      </c>
      <c r="E359" s="41">
        <f>+LOOKUP($A359,'S-Febrero'!$A$2:$A$1993,'S-Febrero'!$C$2:$C$1993)</f>
        <v>0</v>
      </c>
      <c r="F359" s="41">
        <f>+LOOKUP($A359,'S-Marzo'!$A$2:$A$1993,'S-Marzo'!$C$2:$C$1993)</f>
        <v>0</v>
      </c>
      <c r="G359" s="41">
        <f>+LOOKUP($A359,'S-Abril'!$A$2:$A$1993,'S-Abril'!$C$2:$C$1993)</f>
        <v>0</v>
      </c>
      <c r="H359" s="41">
        <f>+LOOKUP($A359,'S-Mayo'!$A$2:$A$1993,'S-Mayo'!$C$2:$C$1993)</f>
        <v>0</v>
      </c>
      <c r="I359" s="41">
        <f>+LOOKUP($A359,'S-Junio'!$A$2:$A$1993,'S-Junio'!$C$2:$C$1993)</f>
        <v>0</v>
      </c>
      <c r="J359" s="41">
        <f>+LOOKUP($A359,'S-Julio'!$A$2:$A$1993,'S-Julio'!$C$2:$C$1993)</f>
        <v>0</v>
      </c>
      <c r="K359" s="41">
        <f>+LOOKUP($A359,'S-Agosto'!$A$2:$A$1993,'S-Agosto'!$C$2:$C$1993)</f>
        <v>0</v>
      </c>
      <c r="L359" s="41">
        <f>+LOOKUP($A359,'S-Septiembre'!$A$2:$A$1993,'S-Septiembre'!$C$2:$C$1993)</f>
        <v>0</v>
      </c>
      <c r="M359" s="41">
        <f>+LOOKUP($A359,'S-octubre'!$A$2:$A$1992,'S-octubre'!$C$2:$C$1992)</f>
        <v>0</v>
      </c>
      <c r="N359" s="41">
        <f>+LOOKUP($A359,'S-Noviembre'!$A$2:$A$1992,'S-Noviembre'!$C$2:$C$1992)</f>
        <v>0</v>
      </c>
      <c r="O359" s="41">
        <f>+LOOKUP($A359,'S-Diciembre'!$A$2:$A$1992,'S-Diciembre'!$C$2:$C$1992)</f>
        <v>0</v>
      </c>
    </row>
    <row r="360" spans="1:15" ht="15.75" hidden="1" x14ac:dyDescent="0.25">
      <c r="A360" s="163" t="s">
        <v>1900</v>
      </c>
      <c r="B360" s="164" t="s">
        <v>1901</v>
      </c>
      <c r="C360" s="41">
        <f t="shared" si="5"/>
        <v>0</v>
      </c>
      <c r="D360" s="41">
        <f>+LOOKUP($A360,'S-Enero'!$A$2:$A$1993,'S-Enero'!$C$2:$C$1993)</f>
        <v>0</v>
      </c>
      <c r="E360" s="41">
        <f>+LOOKUP($A360,'S-Febrero'!$A$2:$A$1993,'S-Febrero'!$C$2:$C$1993)</f>
        <v>0</v>
      </c>
      <c r="F360" s="41">
        <f>+LOOKUP($A360,'S-Marzo'!$A$2:$A$1993,'S-Marzo'!$C$2:$C$1993)</f>
        <v>0</v>
      </c>
      <c r="G360" s="41">
        <f>+LOOKUP($A360,'S-Abril'!$A$2:$A$1993,'S-Abril'!$C$2:$C$1993)</f>
        <v>0</v>
      </c>
      <c r="H360" s="41">
        <f>+LOOKUP($A360,'S-Mayo'!$A$2:$A$1993,'S-Mayo'!$C$2:$C$1993)</f>
        <v>0</v>
      </c>
      <c r="I360" s="41">
        <f>+LOOKUP($A360,'S-Junio'!$A$2:$A$1993,'S-Junio'!$C$2:$C$1993)</f>
        <v>0</v>
      </c>
      <c r="J360" s="41">
        <f>+LOOKUP($A360,'S-Julio'!$A$2:$A$1993,'S-Julio'!$C$2:$C$1993)</f>
        <v>0</v>
      </c>
      <c r="K360" s="41">
        <f>+LOOKUP($A360,'S-Agosto'!$A$2:$A$1993,'S-Agosto'!$C$2:$C$1993)</f>
        <v>0</v>
      </c>
      <c r="L360" s="41">
        <f>+LOOKUP($A360,'S-Septiembre'!$A$2:$A$1993,'S-Septiembre'!$C$2:$C$1993)</f>
        <v>0</v>
      </c>
      <c r="M360" s="41">
        <f>+LOOKUP($A360,'S-octubre'!$A$2:$A$1992,'S-octubre'!$C$2:$C$1992)</f>
        <v>0</v>
      </c>
      <c r="N360" s="41">
        <f>+LOOKUP($A360,'S-Noviembre'!$A$2:$A$1992,'S-Noviembre'!$C$2:$C$1992)</f>
        <v>0</v>
      </c>
      <c r="O360" s="41">
        <f>+LOOKUP($A360,'S-Diciembre'!$A$2:$A$1992,'S-Diciembre'!$C$2:$C$1992)</f>
        <v>0</v>
      </c>
    </row>
    <row r="361" spans="1:15" ht="15.75" hidden="1" x14ac:dyDescent="0.25">
      <c r="A361" s="163" t="s">
        <v>1902</v>
      </c>
      <c r="B361" s="164" t="s">
        <v>1903</v>
      </c>
      <c r="C361" s="41">
        <f t="shared" si="5"/>
        <v>0</v>
      </c>
      <c r="D361" s="41">
        <f>+LOOKUP($A361,'S-Enero'!$A$2:$A$1993,'S-Enero'!$C$2:$C$1993)</f>
        <v>0</v>
      </c>
      <c r="E361" s="41">
        <f>+LOOKUP($A361,'S-Febrero'!$A$2:$A$1993,'S-Febrero'!$C$2:$C$1993)</f>
        <v>0</v>
      </c>
      <c r="F361" s="41">
        <f>+LOOKUP($A361,'S-Marzo'!$A$2:$A$1993,'S-Marzo'!$C$2:$C$1993)</f>
        <v>0</v>
      </c>
      <c r="G361" s="41">
        <f>+LOOKUP($A361,'S-Abril'!$A$2:$A$1993,'S-Abril'!$C$2:$C$1993)</f>
        <v>0</v>
      </c>
      <c r="H361" s="41">
        <f>+LOOKUP($A361,'S-Mayo'!$A$2:$A$1993,'S-Mayo'!$C$2:$C$1993)</f>
        <v>0</v>
      </c>
      <c r="I361" s="41">
        <f>+LOOKUP($A361,'S-Junio'!$A$2:$A$1993,'S-Junio'!$C$2:$C$1993)</f>
        <v>0</v>
      </c>
      <c r="J361" s="41">
        <f>+LOOKUP($A361,'S-Julio'!$A$2:$A$1993,'S-Julio'!$C$2:$C$1993)</f>
        <v>0</v>
      </c>
      <c r="K361" s="41">
        <f>+LOOKUP($A361,'S-Agosto'!$A$2:$A$1993,'S-Agosto'!$C$2:$C$1993)</f>
        <v>0</v>
      </c>
      <c r="L361" s="41">
        <f>+LOOKUP($A361,'S-Septiembre'!$A$2:$A$1993,'S-Septiembre'!$C$2:$C$1993)</f>
        <v>0</v>
      </c>
      <c r="M361" s="41">
        <f>+LOOKUP($A361,'S-octubre'!$A$2:$A$1992,'S-octubre'!$C$2:$C$1992)</f>
        <v>0</v>
      </c>
      <c r="N361" s="41">
        <f>+LOOKUP($A361,'S-Noviembre'!$A$2:$A$1992,'S-Noviembre'!$C$2:$C$1992)</f>
        <v>0</v>
      </c>
      <c r="O361" s="41">
        <f>+LOOKUP($A361,'S-Diciembre'!$A$2:$A$1992,'S-Diciembre'!$C$2:$C$1992)</f>
        <v>0</v>
      </c>
    </row>
    <row r="362" spans="1:15" ht="15.75" hidden="1" x14ac:dyDescent="0.25">
      <c r="A362" s="163" t="s">
        <v>1904</v>
      </c>
      <c r="B362" s="164" t="s">
        <v>1905</v>
      </c>
      <c r="C362" s="41">
        <f t="shared" si="5"/>
        <v>0</v>
      </c>
      <c r="D362" s="41">
        <f>+LOOKUP($A362,'S-Enero'!$A$2:$A$1993,'S-Enero'!$C$2:$C$1993)</f>
        <v>0</v>
      </c>
      <c r="E362" s="41">
        <f>+LOOKUP($A362,'S-Febrero'!$A$2:$A$1993,'S-Febrero'!$C$2:$C$1993)</f>
        <v>0</v>
      </c>
      <c r="F362" s="41">
        <f>+LOOKUP($A362,'S-Marzo'!$A$2:$A$1993,'S-Marzo'!$C$2:$C$1993)</f>
        <v>0</v>
      </c>
      <c r="G362" s="41">
        <f>+LOOKUP($A362,'S-Abril'!$A$2:$A$1993,'S-Abril'!$C$2:$C$1993)</f>
        <v>0</v>
      </c>
      <c r="H362" s="41">
        <f>+LOOKUP($A362,'S-Mayo'!$A$2:$A$1993,'S-Mayo'!$C$2:$C$1993)</f>
        <v>0</v>
      </c>
      <c r="I362" s="41">
        <f>+LOOKUP($A362,'S-Junio'!$A$2:$A$1993,'S-Junio'!$C$2:$C$1993)</f>
        <v>0</v>
      </c>
      <c r="J362" s="41">
        <f>+LOOKUP($A362,'S-Julio'!$A$2:$A$1993,'S-Julio'!$C$2:$C$1993)</f>
        <v>0</v>
      </c>
      <c r="K362" s="41">
        <f>+LOOKUP($A362,'S-Agosto'!$A$2:$A$1993,'S-Agosto'!$C$2:$C$1993)</f>
        <v>0</v>
      </c>
      <c r="L362" s="41">
        <f>+LOOKUP($A362,'S-Septiembre'!$A$2:$A$1993,'S-Septiembre'!$C$2:$C$1993)</f>
        <v>0</v>
      </c>
      <c r="M362" s="41">
        <f>+LOOKUP($A362,'S-octubre'!$A$2:$A$1992,'S-octubre'!$C$2:$C$1992)</f>
        <v>0</v>
      </c>
      <c r="N362" s="41">
        <f>+LOOKUP($A362,'S-Noviembre'!$A$2:$A$1992,'S-Noviembre'!$C$2:$C$1992)</f>
        <v>0</v>
      </c>
      <c r="O362" s="41">
        <f>+LOOKUP($A362,'S-Diciembre'!$A$2:$A$1992,'S-Diciembre'!$C$2:$C$1992)</f>
        <v>0</v>
      </c>
    </row>
    <row r="363" spans="1:15" ht="15.75" hidden="1" x14ac:dyDescent="0.25">
      <c r="A363" s="163" t="s">
        <v>1906</v>
      </c>
      <c r="B363" s="164" t="s">
        <v>1907</v>
      </c>
      <c r="C363" s="41">
        <f t="shared" si="5"/>
        <v>0</v>
      </c>
      <c r="D363" s="41">
        <f>+LOOKUP($A363,'S-Enero'!$A$2:$A$1993,'S-Enero'!$C$2:$C$1993)</f>
        <v>0</v>
      </c>
      <c r="E363" s="41">
        <f>+LOOKUP($A363,'S-Febrero'!$A$2:$A$1993,'S-Febrero'!$C$2:$C$1993)</f>
        <v>0</v>
      </c>
      <c r="F363" s="41">
        <f>+LOOKUP($A363,'S-Marzo'!$A$2:$A$1993,'S-Marzo'!$C$2:$C$1993)</f>
        <v>0</v>
      </c>
      <c r="G363" s="41">
        <f>+LOOKUP($A363,'S-Abril'!$A$2:$A$1993,'S-Abril'!$C$2:$C$1993)</f>
        <v>0</v>
      </c>
      <c r="H363" s="41">
        <f>+LOOKUP($A363,'S-Mayo'!$A$2:$A$1993,'S-Mayo'!$C$2:$C$1993)</f>
        <v>0</v>
      </c>
      <c r="I363" s="41">
        <f>+LOOKUP($A363,'S-Junio'!$A$2:$A$1993,'S-Junio'!$C$2:$C$1993)</f>
        <v>0</v>
      </c>
      <c r="J363" s="41">
        <f>+LOOKUP($A363,'S-Julio'!$A$2:$A$1993,'S-Julio'!$C$2:$C$1993)</f>
        <v>0</v>
      </c>
      <c r="K363" s="41">
        <f>+LOOKUP($A363,'S-Agosto'!$A$2:$A$1993,'S-Agosto'!$C$2:$C$1993)</f>
        <v>0</v>
      </c>
      <c r="L363" s="41">
        <f>+LOOKUP($A363,'S-Septiembre'!$A$2:$A$1993,'S-Septiembre'!$C$2:$C$1993)</f>
        <v>0</v>
      </c>
      <c r="M363" s="41">
        <f>+LOOKUP($A363,'S-octubre'!$A$2:$A$1992,'S-octubre'!$C$2:$C$1992)</f>
        <v>0</v>
      </c>
      <c r="N363" s="41">
        <f>+LOOKUP($A363,'S-Noviembre'!$A$2:$A$1992,'S-Noviembre'!$C$2:$C$1992)</f>
        <v>0</v>
      </c>
      <c r="O363" s="41">
        <f>+LOOKUP($A363,'S-Diciembre'!$A$2:$A$1992,'S-Diciembre'!$C$2:$C$1992)</f>
        <v>0</v>
      </c>
    </row>
    <row r="364" spans="1:15" ht="15.75" hidden="1" x14ac:dyDescent="0.25">
      <c r="A364" s="163" t="s">
        <v>1908</v>
      </c>
      <c r="B364" s="164" t="s">
        <v>1909</v>
      </c>
      <c r="C364" s="41">
        <f t="shared" si="5"/>
        <v>0</v>
      </c>
      <c r="D364" s="41">
        <f>+LOOKUP($A364,'S-Enero'!$A$2:$A$1993,'S-Enero'!$C$2:$C$1993)</f>
        <v>0</v>
      </c>
      <c r="E364" s="41">
        <f>+LOOKUP($A364,'S-Febrero'!$A$2:$A$1993,'S-Febrero'!$C$2:$C$1993)</f>
        <v>0</v>
      </c>
      <c r="F364" s="41">
        <f>+LOOKUP($A364,'S-Marzo'!$A$2:$A$1993,'S-Marzo'!$C$2:$C$1993)</f>
        <v>0</v>
      </c>
      <c r="G364" s="41">
        <f>+LOOKUP($A364,'S-Abril'!$A$2:$A$1993,'S-Abril'!$C$2:$C$1993)</f>
        <v>0</v>
      </c>
      <c r="H364" s="41">
        <f>+LOOKUP($A364,'S-Mayo'!$A$2:$A$1993,'S-Mayo'!$C$2:$C$1993)</f>
        <v>0</v>
      </c>
      <c r="I364" s="41">
        <f>+LOOKUP($A364,'S-Junio'!$A$2:$A$1993,'S-Junio'!$C$2:$C$1993)</f>
        <v>0</v>
      </c>
      <c r="J364" s="41">
        <f>+LOOKUP($A364,'S-Julio'!$A$2:$A$1993,'S-Julio'!$C$2:$C$1993)</f>
        <v>0</v>
      </c>
      <c r="K364" s="41">
        <f>+LOOKUP($A364,'S-Agosto'!$A$2:$A$1993,'S-Agosto'!$C$2:$C$1993)</f>
        <v>0</v>
      </c>
      <c r="L364" s="41">
        <f>+LOOKUP($A364,'S-Septiembre'!$A$2:$A$1993,'S-Septiembre'!$C$2:$C$1993)</f>
        <v>0</v>
      </c>
      <c r="M364" s="41">
        <f>+LOOKUP($A364,'S-octubre'!$A$2:$A$1992,'S-octubre'!$C$2:$C$1992)</f>
        <v>0</v>
      </c>
      <c r="N364" s="41">
        <f>+LOOKUP($A364,'S-Noviembre'!$A$2:$A$1992,'S-Noviembre'!$C$2:$C$1992)</f>
        <v>0</v>
      </c>
      <c r="O364" s="41">
        <f>+LOOKUP($A364,'S-Diciembre'!$A$2:$A$1992,'S-Diciembre'!$C$2:$C$1992)</f>
        <v>0</v>
      </c>
    </row>
    <row r="365" spans="1:15" ht="15.75" hidden="1" x14ac:dyDescent="0.25">
      <c r="A365" s="163" t="s">
        <v>1910</v>
      </c>
      <c r="B365" s="166" t="s">
        <v>1911</v>
      </c>
      <c r="C365" s="41">
        <f t="shared" si="5"/>
        <v>0</v>
      </c>
      <c r="D365" s="41">
        <f>+LOOKUP($A365,'S-Enero'!$A$2:$A$1993,'S-Enero'!$C$2:$C$1993)</f>
        <v>0</v>
      </c>
      <c r="E365" s="41">
        <f>+LOOKUP($A365,'S-Febrero'!$A$2:$A$1993,'S-Febrero'!$C$2:$C$1993)</f>
        <v>0</v>
      </c>
      <c r="F365" s="41">
        <f>+LOOKUP($A365,'S-Marzo'!$A$2:$A$1993,'S-Marzo'!$C$2:$C$1993)</f>
        <v>0</v>
      </c>
      <c r="G365" s="41">
        <f>+LOOKUP($A365,'S-Abril'!$A$2:$A$1993,'S-Abril'!$C$2:$C$1993)</f>
        <v>0</v>
      </c>
      <c r="H365" s="41">
        <f>+LOOKUP($A365,'S-Mayo'!$A$2:$A$1993,'S-Mayo'!$C$2:$C$1993)</f>
        <v>0</v>
      </c>
      <c r="I365" s="41">
        <f>+LOOKUP($A365,'S-Junio'!$A$2:$A$1993,'S-Junio'!$C$2:$C$1993)</f>
        <v>0</v>
      </c>
      <c r="J365" s="41">
        <f>+LOOKUP($A365,'S-Julio'!$A$2:$A$1993,'S-Julio'!$C$2:$C$1993)</f>
        <v>0</v>
      </c>
      <c r="K365" s="41">
        <f>+LOOKUP($A365,'S-Agosto'!$A$2:$A$1993,'S-Agosto'!$C$2:$C$1993)</f>
        <v>0</v>
      </c>
      <c r="L365" s="41">
        <f>+LOOKUP($A365,'S-Septiembre'!$A$2:$A$1993,'S-Septiembre'!$C$2:$C$1993)</f>
        <v>0</v>
      </c>
      <c r="M365" s="41">
        <f>+LOOKUP($A365,'S-octubre'!$A$2:$A$1992,'S-octubre'!$C$2:$C$1992)</f>
        <v>0</v>
      </c>
      <c r="N365" s="41">
        <f>+LOOKUP($A365,'S-Noviembre'!$A$2:$A$1992,'S-Noviembre'!$C$2:$C$1992)</f>
        <v>0</v>
      </c>
      <c r="O365" s="41">
        <f>+LOOKUP($A365,'S-Diciembre'!$A$2:$A$1992,'S-Diciembre'!$C$2:$C$1992)</f>
        <v>0</v>
      </c>
    </row>
    <row r="366" spans="1:15" ht="15.75" hidden="1" x14ac:dyDescent="0.25">
      <c r="A366" s="163" t="s">
        <v>1912</v>
      </c>
      <c r="B366" s="164" t="s">
        <v>1913</v>
      </c>
      <c r="C366" s="41">
        <f t="shared" si="5"/>
        <v>0</v>
      </c>
      <c r="D366" s="41">
        <f>+LOOKUP($A366,'S-Enero'!$A$2:$A$1993,'S-Enero'!$C$2:$C$1993)</f>
        <v>0</v>
      </c>
      <c r="E366" s="41">
        <f>+LOOKUP($A366,'S-Febrero'!$A$2:$A$1993,'S-Febrero'!$C$2:$C$1993)</f>
        <v>0</v>
      </c>
      <c r="F366" s="41">
        <f>+LOOKUP($A366,'S-Marzo'!$A$2:$A$1993,'S-Marzo'!$C$2:$C$1993)</f>
        <v>0</v>
      </c>
      <c r="G366" s="41">
        <f>+LOOKUP($A366,'S-Abril'!$A$2:$A$1993,'S-Abril'!$C$2:$C$1993)</f>
        <v>0</v>
      </c>
      <c r="H366" s="41">
        <f>+LOOKUP($A366,'S-Mayo'!$A$2:$A$1993,'S-Mayo'!$C$2:$C$1993)</f>
        <v>0</v>
      </c>
      <c r="I366" s="41">
        <f>+LOOKUP($A366,'S-Junio'!$A$2:$A$1993,'S-Junio'!$C$2:$C$1993)</f>
        <v>0</v>
      </c>
      <c r="J366" s="41">
        <f>+LOOKUP($A366,'S-Julio'!$A$2:$A$1993,'S-Julio'!$C$2:$C$1993)</f>
        <v>0</v>
      </c>
      <c r="K366" s="41">
        <f>+LOOKUP($A366,'S-Agosto'!$A$2:$A$1993,'S-Agosto'!$C$2:$C$1993)</f>
        <v>0</v>
      </c>
      <c r="L366" s="41">
        <f>+LOOKUP($A366,'S-Septiembre'!$A$2:$A$1993,'S-Septiembre'!$C$2:$C$1993)</f>
        <v>0</v>
      </c>
      <c r="M366" s="41">
        <f>+LOOKUP($A366,'S-octubre'!$A$2:$A$1992,'S-octubre'!$C$2:$C$1992)</f>
        <v>0</v>
      </c>
      <c r="N366" s="41">
        <f>+LOOKUP($A366,'S-Noviembre'!$A$2:$A$1992,'S-Noviembre'!$C$2:$C$1992)</f>
        <v>0</v>
      </c>
      <c r="O366" s="41">
        <f>+LOOKUP($A366,'S-Diciembre'!$A$2:$A$1992,'S-Diciembre'!$C$2:$C$1992)</f>
        <v>0</v>
      </c>
    </row>
    <row r="367" spans="1:15" ht="15.75" hidden="1" x14ac:dyDescent="0.25">
      <c r="A367" s="163" t="s">
        <v>1914</v>
      </c>
      <c r="B367" s="166" t="s">
        <v>1915</v>
      </c>
      <c r="C367" s="41">
        <f t="shared" si="5"/>
        <v>0</v>
      </c>
      <c r="D367" s="41">
        <f>+LOOKUP($A367,'S-Enero'!$A$2:$A$1993,'S-Enero'!$C$2:$C$1993)</f>
        <v>0</v>
      </c>
      <c r="E367" s="41">
        <f>+LOOKUP($A367,'S-Febrero'!$A$2:$A$1993,'S-Febrero'!$C$2:$C$1993)</f>
        <v>0</v>
      </c>
      <c r="F367" s="41">
        <f>+LOOKUP($A367,'S-Marzo'!$A$2:$A$1993,'S-Marzo'!$C$2:$C$1993)</f>
        <v>0</v>
      </c>
      <c r="G367" s="41">
        <f>+LOOKUP($A367,'S-Abril'!$A$2:$A$1993,'S-Abril'!$C$2:$C$1993)</f>
        <v>0</v>
      </c>
      <c r="H367" s="41">
        <f>+LOOKUP($A367,'S-Mayo'!$A$2:$A$1993,'S-Mayo'!$C$2:$C$1993)</f>
        <v>0</v>
      </c>
      <c r="I367" s="41">
        <f>+LOOKUP($A367,'S-Junio'!$A$2:$A$1993,'S-Junio'!$C$2:$C$1993)</f>
        <v>0</v>
      </c>
      <c r="J367" s="41">
        <f>+LOOKUP($A367,'S-Julio'!$A$2:$A$1993,'S-Julio'!$C$2:$C$1993)</f>
        <v>0</v>
      </c>
      <c r="K367" s="41">
        <f>+LOOKUP($A367,'S-Agosto'!$A$2:$A$1993,'S-Agosto'!$C$2:$C$1993)</f>
        <v>0</v>
      </c>
      <c r="L367" s="41">
        <f>+LOOKUP($A367,'S-Septiembre'!$A$2:$A$1993,'S-Septiembre'!$C$2:$C$1993)</f>
        <v>0</v>
      </c>
      <c r="M367" s="41">
        <f>+LOOKUP($A367,'S-octubre'!$A$2:$A$1992,'S-octubre'!$C$2:$C$1992)</f>
        <v>0</v>
      </c>
      <c r="N367" s="41">
        <f>+LOOKUP($A367,'S-Noviembre'!$A$2:$A$1992,'S-Noviembre'!$C$2:$C$1992)</f>
        <v>0</v>
      </c>
      <c r="O367" s="41">
        <f>+LOOKUP($A367,'S-Diciembre'!$A$2:$A$1992,'S-Diciembre'!$C$2:$C$1992)</f>
        <v>0</v>
      </c>
    </row>
    <row r="368" spans="1:15" ht="15.75" hidden="1" x14ac:dyDescent="0.25">
      <c r="A368" s="163" t="s">
        <v>1916</v>
      </c>
      <c r="B368" s="164" t="s">
        <v>1917</v>
      </c>
      <c r="C368" s="41">
        <f t="shared" si="5"/>
        <v>0</v>
      </c>
      <c r="D368" s="41">
        <f>+LOOKUP($A368,'S-Enero'!$A$2:$A$1993,'S-Enero'!$C$2:$C$1993)</f>
        <v>0</v>
      </c>
      <c r="E368" s="41">
        <f>+LOOKUP($A368,'S-Febrero'!$A$2:$A$1993,'S-Febrero'!$C$2:$C$1993)</f>
        <v>0</v>
      </c>
      <c r="F368" s="41">
        <f>+LOOKUP($A368,'S-Marzo'!$A$2:$A$1993,'S-Marzo'!$C$2:$C$1993)</f>
        <v>0</v>
      </c>
      <c r="G368" s="41">
        <f>+LOOKUP($A368,'S-Abril'!$A$2:$A$1993,'S-Abril'!$C$2:$C$1993)</f>
        <v>0</v>
      </c>
      <c r="H368" s="41">
        <f>+LOOKUP($A368,'S-Mayo'!$A$2:$A$1993,'S-Mayo'!$C$2:$C$1993)</f>
        <v>0</v>
      </c>
      <c r="I368" s="41">
        <f>+LOOKUP($A368,'S-Junio'!$A$2:$A$1993,'S-Junio'!$C$2:$C$1993)</f>
        <v>0</v>
      </c>
      <c r="J368" s="41">
        <f>+LOOKUP($A368,'S-Julio'!$A$2:$A$1993,'S-Julio'!$C$2:$C$1993)</f>
        <v>0</v>
      </c>
      <c r="K368" s="41">
        <f>+LOOKUP($A368,'S-Agosto'!$A$2:$A$1993,'S-Agosto'!$C$2:$C$1993)</f>
        <v>0</v>
      </c>
      <c r="L368" s="41">
        <f>+LOOKUP($A368,'S-Septiembre'!$A$2:$A$1993,'S-Septiembre'!$C$2:$C$1993)</f>
        <v>0</v>
      </c>
      <c r="M368" s="41">
        <f>+LOOKUP($A368,'S-octubre'!$A$2:$A$1992,'S-octubre'!$C$2:$C$1992)</f>
        <v>0</v>
      </c>
      <c r="N368" s="41">
        <f>+LOOKUP($A368,'S-Noviembre'!$A$2:$A$1992,'S-Noviembre'!$C$2:$C$1992)</f>
        <v>0</v>
      </c>
      <c r="O368" s="41">
        <f>+LOOKUP($A368,'S-Diciembre'!$A$2:$A$1992,'S-Diciembre'!$C$2:$C$1992)</f>
        <v>0</v>
      </c>
    </row>
    <row r="369" spans="1:15" ht="15.75" hidden="1" x14ac:dyDescent="0.25">
      <c r="A369" s="163" t="s">
        <v>1918</v>
      </c>
      <c r="B369" s="166" t="s">
        <v>1919</v>
      </c>
      <c r="C369" s="41">
        <f t="shared" si="5"/>
        <v>0</v>
      </c>
      <c r="D369" s="41">
        <f>+LOOKUP($A369,'S-Enero'!$A$2:$A$1993,'S-Enero'!$C$2:$C$1993)</f>
        <v>0</v>
      </c>
      <c r="E369" s="41">
        <f>+LOOKUP($A369,'S-Febrero'!$A$2:$A$1993,'S-Febrero'!$C$2:$C$1993)</f>
        <v>0</v>
      </c>
      <c r="F369" s="41">
        <f>+LOOKUP($A369,'S-Marzo'!$A$2:$A$1993,'S-Marzo'!$C$2:$C$1993)</f>
        <v>0</v>
      </c>
      <c r="G369" s="41">
        <f>+LOOKUP($A369,'S-Abril'!$A$2:$A$1993,'S-Abril'!$C$2:$C$1993)</f>
        <v>0</v>
      </c>
      <c r="H369" s="41">
        <f>+LOOKUP($A369,'S-Mayo'!$A$2:$A$1993,'S-Mayo'!$C$2:$C$1993)</f>
        <v>0</v>
      </c>
      <c r="I369" s="41">
        <f>+LOOKUP($A369,'S-Junio'!$A$2:$A$1993,'S-Junio'!$C$2:$C$1993)</f>
        <v>0</v>
      </c>
      <c r="J369" s="41">
        <f>+LOOKUP($A369,'S-Julio'!$A$2:$A$1993,'S-Julio'!$C$2:$C$1993)</f>
        <v>0</v>
      </c>
      <c r="K369" s="41">
        <f>+LOOKUP($A369,'S-Agosto'!$A$2:$A$1993,'S-Agosto'!$C$2:$C$1993)</f>
        <v>0</v>
      </c>
      <c r="L369" s="41">
        <f>+LOOKUP($A369,'S-Septiembre'!$A$2:$A$1993,'S-Septiembre'!$C$2:$C$1993)</f>
        <v>0</v>
      </c>
      <c r="M369" s="41">
        <f>+LOOKUP($A369,'S-octubre'!$A$2:$A$1992,'S-octubre'!$C$2:$C$1992)</f>
        <v>0</v>
      </c>
      <c r="N369" s="41">
        <f>+LOOKUP($A369,'S-Noviembre'!$A$2:$A$1992,'S-Noviembre'!$C$2:$C$1992)</f>
        <v>0</v>
      </c>
      <c r="O369" s="41">
        <f>+LOOKUP($A369,'S-Diciembre'!$A$2:$A$1992,'S-Diciembre'!$C$2:$C$1992)</f>
        <v>0</v>
      </c>
    </row>
    <row r="370" spans="1:15" ht="15.75" hidden="1" x14ac:dyDescent="0.25">
      <c r="A370" s="163" t="s">
        <v>1920</v>
      </c>
      <c r="B370" s="166" t="s">
        <v>1921</v>
      </c>
      <c r="C370" s="41">
        <f t="shared" si="5"/>
        <v>0</v>
      </c>
      <c r="D370" s="41">
        <f>+LOOKUP($A370,'S-Enero'!$A$2:$A$1993,'S-Enero'!$C$2:$C$1993)</f>
        <v>0</v>
      </c>
      <c r="E370" s="41">
        <f>+LOOKUP($A370,'S-Febrero'!$A$2:$A$1993,'S-Febrero'!$C$2:$C$1993)</f>
        <v>0</v>
      </c>
      <c r="F370" s="41">
        <f>+LOOKUP($A370,'S-Marzo'!$A$2:$A$1993,'S-Marzo'!$C$2:$C$1993)</f>
        <v>0</v>
      </c>
      <c r="G370" s="41">
        <f>+LOOKUP($A370,'S-Abril'!$A$2:$A$1993,'S-Abril'!$C$2:$C$1993)</f>
        <v>0</v>
      </c>
      <c r="H370" s="41">
        <f>+LOOKUP($A370,'S-Mayo'!$A$2:$A$1993,'S-Mayo'!$C$2:$C$1993)</f>
        <v>0</v>
      </c>
      <c r="I370" s="41">
        <f>+LOOKUP($A370,'S-Junio'!$A$2:$A$1993,'S-Junio'!$C$2:$C$1993)</f>
        <v>0</v>
      </c>
      <c r="J370" s="41">
        <f>+LOOKUP($A370,'S-Julio'!$A$2:$A$1993,'S-Julio'!$C$2:$C$1993)</f>
        <v>0</v>
      </c>
      <c r="K370" s="41">
        <f>+LOOKUP($A370,'S-Agosto'!$A$2:$A$1993,'S-Agosto'!$C$2:$C$1993)</f>
        <v>0</v>
      </c>
      <c r="L370" s="41">
        <f>+LOOKUP($A370,'S-Septiembre'!$A$2:$A$1993,'S-Septiembre'!$C$2:$C$1993)</f>
        <v>0</v>
      </c>
      <c r="M370" s="41">
        <f>+LOOKUP($A370,'S-octubre'!$A$2:$A$1992,'S-octubre'!$C$2:$C$1992)</f>
        <v>0</v>
      </c>
      <c r="N370" s="41">
        <f>+LOOKUP($A370,'S-Noviembre'!$A$2:$A$1992,'S-Noviembre'!$C$2:$C$1992)</f>
        <v>0</v>
      </c>
      <c r="O370" s="41">
        <f>+LOOKUP($A370,'S-Diciembre'!$A$2:$A$1992,'S-Diciembre'!$C$2:$C$1992)</f>
        <v>0</v>
      </c>
    </row>
    <row r="371" spans="1:15" ht="15.75" hidden="1" x14ac:dyDescent="0.25">
      <c r="A371" s="163" t="s">
        <v>1922</v>
      </c>
      <c r="B371" s="166" t="s">
        <v>1923</v>
      </c>
      <c r="C371" s="41">
        <f t="shared" si="5"/>
        <v>0</v>
      </c>
      <c r="D371" s="41">
        <f>+LOOKUP($A371,'S-Enero'!$A$2:$A$1993,'S-Enero'!$C$2:$C$1993)</f>
        <v>0</v>
      </c>
      <c r="E371" s="41">
        <f>+LOOKUP($A371,'S-Febrero'!$A$2:$A$1993,'S-Febrero'!$C$2:$C$1993)</f>
        <v>0</v>
      </c>
      <c r="F371" s="41">
        <f>+LOOKUP($A371,'S-Marzo'!$A$2:$A$1993,'S-Marzo'!$C$2:$C$1993)</f>
        <v>0</v>
      </c>
      <c r="G371" s="41">
        <f>+LOOKUP($A371,'S-Abril'!$A$2:$A$1993,'S-Abril'!$C$2:$C$1993)</f>
        <v>0</v>
      </c>
      <c r="H371" s="41">
        <f>+LOOKUP($A371,'S-Mayo'!$A$2:$A$1993,'S-Mayo'!$C$2:$C$1993)</f>
        <v>0</v>
      </c>
      <c r="I371" s="41">
        <f>+LOOKUP($A371,'S-Junio'!$A$2:$A$1993,'S-Junio'!$C$2:$C$1993)</f>
        <v>0</v>
      </c>
      <c r="J371" s="41">
        <f>+LOOKUP($A371,'S-Julio'!$A$2:$A$1993,'S-Julio'!$C$2:$C$1993)</f>
        <v>0</v>
      </c>
      <c r="K371" s="41">
        <f>+LOOKUP($A371,'S-Agosto'!$A$2:$A$1993,'S-Agosto'!$C$2:$C$1993)</f>
        <v>0</v>
      </c>
      <c r="L371" s="41">
        <f>+LOOKUP($A371,'S-Septiembre'!$A$2:$A$1993,'S-Septiembre'!$C$2:$C$1993)</f>
        <v>0</v>
      </c>
      <c r="M371" s="41">
        <f>+LOOKUP($A371,'S-octubre'!$A$2:$A$1992,'S-octubre'!$C$2:$C$1992)</f>
        <v>0</v>
      </c>
      <c r="N371" s="41">
        <f>+LOOKUP($A371,'S-Noviembre'!$A$2:$A$1992,'S-Noviembre'!$C$2:$C$1992)</f>
        <v>0</v>
      </c>
      <c r="O371" s="41">
        <f>+LOOKUP($A371,'S-Diciembre'!$A$2:$A$1992,'S-Diciembre'!$C$2:$C$1992)</f>
        <v>0</v>
      </c>
    </row>
    <row r="372" spans="1:15" ht="15.75" hidden="1" x14ac:dyDescent="0.25">
      <c r="A372" s="163" t="s">
        <v>1924</v>
      </c>
      <c r="B372" s="166" t="s">
        <v>1925</v>
      </c>
      <c r="C372" s="41">
        <f t="shared" si="5"/>
        <v>0</v>
      </c>
      <c r="D372" s="41">
        <f>+LOOKUP($A372,'S-Enero'!$A$2:$A$1993,'S-Enero'!$C$2:$C$1993)</f>
        <v>0</v>
      </c>
      <c r="E372" s="41">
        <f>+LOOKUP($A372,'S-Febrero'!$A$2:$A$1993,'S-Febrero'!$C$2:$C$1993)</f>
        <v>0</v>
      </c>
      <c r="F372" s="41">
        <f>+LOOKUP($A372,'S-Marzo'!$A$2:$A$1993,'S-Marzo'!$C$2:$C$1993)</f>
        <v>0</v>
      </c>
      <c r="G372" s="41">
        <f>+LOOKUP($A372,'S-Abril'!$A$2:$A$1993,'S-Abril'!$C$2:$C$1993)</f>
        <v>0</v>
      </c>
      <c r="H372" s="41">
        <f>+LOOKUP($A372,'S-Mayo'!$A$2:$A$1993,'S-Mayo'!$C$2:$C$1993)</f>
        <v>0</v>
      </c>
      <c r="I372" s="41">
        <f>+LOOKUP($A372,'S-Junio'!$A$2:$A$1993,'S-Junio'!$C$2:$C$1993)</f>
        <v>0</v>
      </c>
      <c r="J372" s="41">
        <f>+LOOKUP($A372,'S-Julio'!$A$2:$A$1993,'S-Julio'!$C$2:$C$1993)</f>
        <v>0</v>
      </c>
      <c r="K372" s="41">
        <f>+LOOKUP($A372,'S-Agosto'!$A$2:$A$1993,'S-Agosto'!$C$2:$C$1993)</f>
        <v>0</v>
      </c>
      <c r="L372" s="41">
        <f>+LOOKUP($A372,'S-Septiembre'!$A$2:$A$1993,'S-Septiembre'!$C$2:$C$1993)</f>
        <v>0</v>
      </c>
      <c r="M372" s="41">
        <f>+LOOKUP($A372,'S-octubre'!$A$2:$A$1992,'S-octubre'!$C$2:$C$1992)</f>
        <v>0</v>
      </c>
      <c r="N372" s="41">
        <f>+LOOKUP($A372,'S-Noviembre'!$A$2:$A$1992,'S-Noviembre'!$C$2:$C$1992)</f>
        <v>0</v>
      </c>
      <c r="O372" s="41">
        <f>+LOOKUP($A372,'S-Diciembre'!$A$2:$A$1992,'S-Diciembre'!$C$2:$C$1992)</f>
        <v>0</v>
      </c>
    </row>
    <row r="373" spans="1:15" ht="15.75" hidden="1" x14ac:dyDescent="0.25">
      <c r="A373" s="163" t="s">
        <v>1926</v>
      </c>
      <c r="B373" s="164" t="s">
        <v>1927</v>
      </c>
      <c r="C373" s="41">
        <f t="shared" si="5"/>
        <v>0</v>
      </c>
      <c r="D373" s="41">
        <f>+LOOKUP($A373,'S-Enero'!$A$2:$A$1993,'S-Enero'!$C$2:$C$1993)</f>
        <v>0</v>
      </c>
      <c r="E373" s="41">
        <f>+LOOKUP($A373,'S-Febrero'!$A$2:$A$1993,'S-Febrero'!$C$2:$C$1993)</f>
        <v>0</v>
      </c>
      <c r="F373" s="41">
        <f>+LOOKUP($A373,'S-Marzo'!$A$2:$A$1993,'S-Marzo'!$C$2:$C$1993)</f>
        <v>0</v>
      </c>
      <c r="G373" s="41">
        <f>+LOOKUP($A373,'S-Abril'!$A$2:$A$1993,'S-Abril'!$C$2:$C$1993)</f>
        <v>0</v>
      </c>
      <c r="H373" s="41">
        <f>+LOOKUP($A373,'S-Mayo'!$A$2:$A$1993,'S-Mayo'!$C$2:$C$1993)</f>
        <v>0</v>
      </c>
      <c r="I373" s="41">
        <f>+LOOKUP($A373,'S-Junio'!$A$2:$A$1993,'S-Junio'!$C$2:$C$1993)</f>
        <v>0</v>
      </c>
      <c r="J373" s="41">
        <f>+LOOKUP($A373,'S-Julio'!$A$2:$A$1993,'S-Julio'!$C$2:$C$1993)</f>
        <v>0</v>
      </c>
      <c r="K373" s="41">
        <f>+LOOKUP($A373,'S-Agosto'!$A$2:$A$1993,'S-Agosto'!$C$2:$C$1993)</f>
        <v>0</v>
      </c>
      <c r="L373" s="41">
        <f>+LOOKUP($A373,'S-Septiembre'!$A$2:$A$1993,'S-Septiembre'!$C$2:$C$1993)</f>
        <v>0</v>
      </c>
      <c r="M373" s="41">
        <f>+LOOKUP($A373,'S-octubre'!$A$2:$A$1992,'S-octubre'!$C$2:$C$1992)</f>
        <v>0</v>
      </c>
      <c r="N373" s="41">
        <f>+LOOKUP($A373,'S-Noviembre'!$A$2:$A$1992,'S-Noviembre'!$C$2:$C$1992)</f>
        <v>0</v>
      </c>
      <c r="O373" s="41">
        <f>+LOOKUP($A373,'S-Diciembre'!$A$2:$A$1992,'S-Diciembre'!$C$2:$C$1992)</f>
        <v>0</v>
      </c>
    </row>
    <row r="374" spans="1:15" ht="15.75" hidden="1" x14ac:dyDescent="0.25">
      <c r="A374" s="163" t="s">
        <v>1928</v>
      </c>
      <c r="B374" s="164" t="s">
        <v>1929</v>
      </c>
      <c r="C374" s="41">
        <f t="shared" si="5"/>
        <v>0</v>
      </c>
      <c r="D374" s="41">
        <f>+LOOKUP($A374,'S-Enero'!$A$2:$A$1993,'S-Enero'!$C$2:$C$1993)</f>
        <v>0</v>
      </c>
      <c r="E374" s="41">
        <f>+LOOKUP($A374,'S-Febrero'!$A$2:$A$1993,'S-Febrero'!$C$2:$C$1993)</f>
        <v>0</v>
      </c>
      <c r="F374" s="41">
        <f>+LOOKUP($A374,'S-Marzo'!$A$2:$A$1993,'S-Marzo'!$C$2:$C$1993)</f>
        <v>0</v>
      </c>
      <c r="G374" s="41">
        <f>+LOOKUP($A374,'S-Abril'!$A$2:$A$1993,'S-Abril'!$C$2:$C$1993)</f>
        <v>0</v>
      </c>
      <c r="H374" s="41">
        <f>+LOOKUP($A374,'S-Mayo'!$A$2:$A$1993,'S-Mayo'!$C$2:$C$1993)</f>
        <v>0</v>
      </c>
      <c r="I374" s="41">
        <f>+LOOKUP($A374,'S-Junio'!$A$2:$A$1993,'S-Junio'!$C$2:$C$1993)</f>
        <v>0</v>
      </c>
      <c r="J374" s="41">
        <f>+LOOKUP($A374,'S-Julio'!$A$2:$A$1993,'S-Julio'!$C$2:$C$1993)</f>
        <v>0</v>
      </c>
      <c r="K374" s="41">
        <f>+LOOKUP($A374,'S-Agosto'!$A$2:$A$1993,'S-Agosto'!$C$2:$C$1993)</f>
        <v>0</v>
      </c>
      <c r="L374" s="41">
        <f>+LOOKUP($A374,'S-Septiembre'!$A$2:$A$1993,'S-Septiembre'!$C$2:$C$1993)</f>
        <v>0</v>
      </c>
      <c r="M374" s="41">
        <f>+LOOKUP($A374,'S-octubre'!$A$2:$A$1992,'S-octubre'!$C$2:$C$1992)</f>
        <v>0</v>
      </c>
      <c r="N374" s="41">
        <f>+LOOKUP($A374,'S-Noviembre'!$A$2:$A$1992,'S-Noviembre'!$C$2:$C$1992)</f>
        <v>0</v>
      </c>
      <c r="O374" s="41">
        <f>+LOOKUP($A374,'S-Diciembre'!$A$2:$A$1992,'S-Diciembre'!$C$2:$C$1992)</f>
        <v>0</v>
      </c>
    </row>
    <row r="375" spans="1:15" ht="15.75" hidden="1" x14ac:dyDescent="0.25">
      <c r="A375" s="163" t="s">
        <v>1930</v>
      </c>
      <c r="B375" s="166" t="s">
        <v>1931</v>
      </c>
      <c r="C375" s="41">
        <f t="shared" si="5"/>
        <v>0</v>
      </c>
      <c r="D375" s="41">
        <f>+LOOKUP($A375,'S-Enero'!$A$2:$A$1993,'S-Enero'!$C$2:$C$1993)</f>
        <v>0</v>
      </c>
      <c r="E375" s="41">
        <f>+LOOKUP($A375,'S-Febrero'!$A$2:$A$1993,'S-Febrero'!$C$2:$C$1993)</f>
        <v>0</v>
      </c>
      <c r="F375" s="41">
        <f>+LOOKUP($A375,'S-Marzo'!$A$2:$A$1993,'S-Marzo'!$C$2:$C$1993)</f>
        <v>0</v>
      </c>
      <c r="G375" s="41">
        <f>+LOOKUP($A375,'S-Abril'!$A$2:$A$1993,'S-Abril'!$C$2:$C$1993)</f>
        <v>0</v>
      </c>
      <c r="H375" s="41">
        <f>+LOOKUP($A375,'S-Mayo'!$A$2:$A$1993,'S-Mayo'!$C$2:$C$1993)</f>
        <v>0</v>
      </c>
      <c r="I375" s="41">
        <f>+LOOKUP($A375,'S-Junio'!$A$2:$A$1993,'S-Junio'!$C$2:$C$1993)</f>
        <v>0</v>
      </c>
      <c r="J375" s="41">
        <f>+LOOKUP($A375,'S-Julio'!$A$2:$A$1993,'S-Julio'!$C$2:$C$1993)</f>
        <v>0</v>
      </c>
      <c r="K375" s="41">
        <f>+LOOKUP($A375,'S-Agosto'!$A$2:$A$1993,'S-Agosto'!$C$2:$C$1993)</f>
        <v>0</v>
      </c>
      <c r="L375" s="41">
        <f>+LOOKUP($A375,'S-Septiembre'!$A$2:$A$1993,'S-Septiembre'!$C$2:$C$1993)</f>
        <v>0</v>
      </c>
      <c r="M375" s="41">
        <f>+LOOKUP($A375,'S-octubre'!$A$2:$A$1992,'S-octubre'!$C$2:$C$1992)</f>
        <v>0</v>
      </c>
      <c r="N375" s="41">
        <f>+LOOKUP($A375,'S-Noviembre'!$A$2:$A$1992,'S-Noviembre'!$C$2:$C$1992)</f>
        <v>0</v>
      </c>
      <c r="O375" s="41">
        <f>+LOOKUP($A375,'S-Diciembre'!$A$2:$A$1992,'S-Diciembre'!$C$2:$C$1992)</f>
        <v>0</v>
      </c>
    </row>
    <row r="376" spans="1:15" ht="15.75" hidden="1" x14ac:dyDescent="0.25">
      <c r="A376" s="163" t="s">
        <v>1932</v>
      </c>
      <c r="B376" s="164" t="s">
        <v>1933</v>
      </c>
      <c r="C376" s="41">
        <f t="shared" si="5"/>
        <v>0</v>
      </c>
      <c r="D376" s="41">
        <f>+LOOKUP($A376,'S-Enero'!$A$2:$A$1993,'S-Enero'!$C$2:$C$1993)</f>
        <v>0</v>
      </c>
      <c r="E376" s="41">
        <f>+LOOKUP($A376,'S-Febrero'!$A$2:$A$1993,'S-Febrero'!$C$2:$C$1993)</f>
        <v>0</v>
      </c>
      <c r="F376" s="41">
        <f>+LOOKUP($A376,'S-Marzo'!$A$2:$A$1993,'S-Marzo'!$C$2:$C$1993)</f>
        <v>0</v>
      </c>
      <c r="G376" s="41">
        <f>+LOOKUP($A376,'S-Abril'!$A$2:$A$1993,'S-Abril'!$C$2:$C$1993)</f>
        <v>0</v>
      </c>
      <c r="H376" s="41">
        <f>+LOOKUP($A376,'S-Mayo'!$A$2:$A$1993,'S-Mayo'!$C$2:$C$1993)</f>
        <v>0</v>
      </c>
      <c r="I376" s="41">
        <f>+LOOKUP($A376,'S-Junio'!$A$2:$A$1993,'S-Junio'!$C$2:$C$1993)</f>
        <v>0</v>
      </c>
      <c r="J376" s="41">
        <f>+LOOKUP($A376,'S-Julio'!$A$2:$A$1993,'S-Julio'!$C$2:$C$1993)</f>
        <v>0</v>
      </c>
      <c r="K376" s="41">
        <f>+LOOKUP($A376,'S-Agosto'!$A$2:$A$1993,'S-Agosto'!$C$2:$C$1993)</f>
        <v>0</v>
      </c>
      <c r="L376" s="41">
        <f>+LOOKUP($A376,'S-Septiembre'!$A$2:$A$1993,'S-Septiembre'!$C$2:$C$1993)</f>
        <v>0</v>
      </c>
      <c r="M376" s="41">
        <f>+LOOKUP($A376,'S-octubre'!$A$2:$A$1992,'S-octubre'!$C$2:$C$1992)</f>
        <v>0</v>
      </c>
      <c r="N376" s="41">
        <f>+LOOKUP($A376,'S-Noviembre'!$A$2:$A$1992,'S-Noviembre'!$C$2:$C$1992)</f>
        <v>0</v>
      </c>
      <c r="O376" s="41">
        <f>+LOOKUP($A376,'S-Diciembre'!$A$2:$A$1992,'S-Diciembre'!$C$2:$C$1992)</f>
        <v>0</v>
      </c>
    </row>
    <row r="377" spans="1:15" ht="15.75" hidden="1" x14ac:dyDescent="0.25">
      <c r="A377" s="163" t="s">
        <v>1934</v>
      </c>
      <c r="B377" s="164" t="s">
        <v>1935</v>
      </c>
      <c r="C377" s="41">
        <f t="shared" si="5"/>
        <v>0</v>
      </c>
      <c r="D377" s="41">
        <f>+LOOKUP($A377,'S-Enero'!$A$2:$A$1993,'S-Enero'!$C$2:$C$1993)</f>
        <v>0</v>
      </c>
      <c r="E377" s="41">
        <f>+LOOKUP($A377,'S-Febrero'!$A$2:$A$1993,'S-Febrero'!$C$2:$C$1993)</f>
        <v>0</v>
      </c>
      <c r="F377" s="41">
        <f>+LOOKUP($A377,'S-Marzo'!$A$2:$A$1993,'S-Marzo'!$C$2:$C$1993)</f>
        <v>0</v>
      </c>
      <c r="G377" s="41">
        <f>+LOOKUP($A377,'S-Abril'!$A$2:$A$1993,'S-Abril'!$C$2:$C$1993)</f>
        <v>0</v>
      </c>
      <c r="H377" s="41">
        <f>+LOOKUP($A377,'S-Mayo'!$A$2:$A$1993,'S-Mayo'!$C$2:$C$1993)</f>
        <v>0</v>
      </c>
      <c r="I377" s="41">
        <f>+LOOKUP($A377,'S-Junio'!$A$2:$A$1993,'S-Junio'!$C$2:$C$1993)</f>
        <v>0</v>
      </c>
      <c r="J377" s="41">
        <f>+LOOKUP($A377,'S-Julio'!$A$2:$A$1993,'S-Julio'!$C$2:$C$1993)</f>
        <v>0</v>
      </c>
      <c r="K377" s="41">
        <f>+LOOKUP($A377,'S-Agosto'!$A$2:$A$1993,'S-Agosto'!$C$2:$C$1993)</f>
        <v>0</v>
      </c>
      <c r="L377" s="41">
        <f>+LOOKUP($A377,'S-Septiembre'!$A$2:$A$1993,'S-Septiembre'!$C$2:$C$1993)</f>
        <v>0</v>
      </c>
      <c r="M377" s="41">
        <f>+LOOKUP($A377,'S-octubre'!$A$2:$A$1992,'S-octubre'!$C$2:$C$1992)</f>
        <v>0</v>
      </c>
      <c r="N377" s="41">
        <f>+LOOKUP($A377,'S-Noviembre'!$A$2:$A$1992,'S-Noviembre'!$C$2:$C$1992)</f>
        <v>0</v>
      </c>
      <c r="O377" s="41">
        <f>+LOOKUP($A377,'S-Diciembre'!$A$2:$A$1992,'S-Diciembre'!$C$2:$C$1992)</f>
        <v>0</v>
      </c>
    </row>
    <row r="378" spans="1:15" ht="15.75" hidden="1" x14ac:dyDescent="0.25">
      <c r="A378" s="163" t="s">
        <v>1936</v>
      </c>
      <c r="B378" s="164" t="s">
        <v>1937</v>
      </c>
      <c r="C378" s="41">
        <f t="shared" si="5"/>
        <v>0</v>
      </c>
      <c r="D378" s="41">
        <f>+LOOKUP($A378,'S-Enero'!$A$2:$A$1993,'S-Enero'!$C$2:$C$1993)</f>
        <v>0</v>
      </c>
      <c r="E378" s="41">
        <f>+LOOKUP($A378,'S-Febrero'!$A$2:$A$1993,'S-Febrero'!$C$2:$C$1993)</f>
        <v>0</v>
      </c>
      <c r="F378" s="41">
        <f>+LOOKUP($A378,'S-Marzo'!$A$2:$A$1993,'S-Marzo'!$C$2:$C$1993)</f>
        <v>0</v>
      </c>
      <c r="G378" s="41">
        <f>+LOOKUP($A378,'S-Abril'!$A$2:$A$1993,'S-Abril'!$C$2:$C$1993)</f>
        <v>0</v>
      </c>
      <c r="H378" s="41">
        <f>+LOOKUP($A378,'S-Mayo'!$A$2:$A$1993,'S-Mayo'!$C$2:$C$1993)</f>
        <v>0</v>
      </c>
      <c r="I378" s="41">
        <f>+LOOKUP($A378,'S-Junio'!$A$2:$A$1993,'S-Junio'!$C$2:$C$1993)</f>
        <v>0</v>
      </c>
      <c r="J378" s="41">
        <f>+LOOKUP($A378,'S-Julio'!$A$2:$A$1993,'S-Julio'!$C$2:$C$1993)</f>
        <v>0</v>
      </c>
      <c r="K378" s="41">
        <f>+LOOKUP($A378,'S-Agosto'!$A$2:$A$1993,'S-Agosto'!$C$2:$C$1993)</f>
        <v>0</v>
      </c>
      <c r="L378" s="41">
        <f>+LOOKUP($A378,'S-Septiembre'!$A$2:$A$1993,'S-Septiembre'!$C$2:$C$1993)</f>
        <v>0</v>
      </c>
      <c r="M378" s="41">
        <f>+LOOKUP($A378,'S-octubre'!$A$2:$A$1992,'S-octubre'!$C$2:$C$1992)</f>
        <v>0</v>
      </c>
      <c r="N378" s="41">
        <f>+LOOKUP($A378,'S-Noviembre'!$A$2:$A$1992,'S-Noviembre'!$C$2:$C$1992)</f>
        <v>0</v>
      </c>
      <c r="O378" s="41">
        <f>+LOOKUP($A378,'S-Diciembre'!$A$2:$A$1992,'S-Diciembre'!$C$2:$C$1992)</f>
        <v>0</v>
      </c>
    </row>
    <row r="379" spans="1:15" ht="15.75" hidden="1" x14ac:dyDescent="0.25">
      <c r="A379" s="163" t="s">
        <v>1938</v>
      </c>
      <c r="B379" s="164" t="s">
        <v>1939</v>
      </c>
      <c r="C379" s="41">
        <f t="shared" si="5"/>
        <v>0</v>
      </c>
      <c r="D379" s="41">
        <f>+LOOKUP($A379,'S-Enero'!$A$2:$A$1993,'S-Enero'!$C$2:$C$1993)</f>
        <v>0</v>
      </c>
      <c r="E379" s="41">
        <f>+LOOKUP($A379,'S-Febrero'!$A$2:$A$1993,'S-Febrero'!$C$2:$C$1993)</f>
        <v>0</v>
      </c>
      <c r="F379" s="41">
        <f>+LOOKUP($A379,'S-Marzo'!$A$2:$A$1993,'S-Marzo'!$C$2:$C$1993)</f>
        <v>0</v>
      </c>
      <c r="G379" s="41">
        <f>+LOOKUP($A379,'S-Abril'!$A$2:$A$1993,'S-Abril'!$C$2:$C$1993)</f>
        <v>0</v>
      </c>
      <c r="H379" s="41">
        <f>+LOOKUP($A379,'S-Mayo'!$A$2:$A$1993,'S-Mayo'!$C$2:$C$1993)</f>
        <v>0</v>
      </c>
      <c r="I379" s="41">
        <f>+LOOKUP($A379,'S-Junio'!$A$2:$A$1993,'S-Junio'!$C$2:$C$1993)</f>
        <v>0</v>
      </c>
      <c r="J379" s="41">
        <f>+LOOKUP($A379,'S-Julio'!$A$2:$A$1993,'S-Julio'!$C$2:$C$1993)</f>
        <v>0</v>
      </c>
      <c r="K379" s="41">
        <f>+LOOKUP($A379,'S-Agosto'!$A$2:$A$1993,'S-Agosto'!$C$2:$C$1993)</f>
        <v>0</v>
      </c>
      <c r="L379" s="41">
        <f>+LOOKUP($A379,'S-Septiembre'!$A$2:$A$1993,'S-Septiembre'!$C$2:$C$1993)</f>
        <v>0</v>
      </c>
      <c r="M379" s="41">
        <f>+LOOKUP($A379,'S-octubre'!$A$2:$A$1992,'S-octubre'!$C$2:$C$1992)</f>
        <v>0</v>
      </c>
      <c r="N379" s="41">
        <f>+LOOKUP($A379,'S-Noviembre'!$A$2:$A$1992,'S-Noviembre'!$C$2:$C$1992)</f>
        <v>0</v>
      </c>
      <c r="O379" s="41">
        <f>+LOOKUP($A379,'S-Diciembre'!$A$2:$A$1992,'S-Diciembre'!$C$2:$C$1992)</f>
        <v>0</v>
      </c>
    </row>
    <row r="380" spans="1:15" ht="15.75" hidden="1" x14ac:dyDescent="0.25">
      <c r="A380" s="163" t="s">
        <v>1940</v>
      </c>
      <c r="B380" s="164" t="s">
        <v>1941</v>
      </c>
      <c r="C380" s="41">
        <f t="shared" si="5"/>
        <v>0</v>
      </c>
      <c r="D380" s="41">
        <f>+LOOKUP($A380,'S-Enero'!$A$2:$A$1993,'S-Enero'!$C$2:$C$1993)</f>
        <v>0</v>
      </c>
      <c r="E380" s="41">
        <f>+LOOKUP($A380,'S-Febrero'!$A$2:$A$1993,'S-Febrero'!$C$2:$C$1993)</f>
        <v>0</v>
      </c>
      <c r="F380" s="41">
        <f>+LOOKUP($A380,'S-Marzo'!$A$2:$A$1993,'S-Marzo'!$C$2:$C$1993)</f>
        <v>0</v>
      </c>
      <c r="G380" s="41">
        <f>+LOOKUP($A380,'S-Abril'!$A$2:$A$1993,'S-Abril'!$C$2:$C$1993)</f>
        <v>0</v>
      </c>
      <c r="H380" s="41">
        <f>+LOOKUP($A380,'S-Mayo'!$A$2:$A$1993,'S-Mayo'!$C$2:$C$1993)</f>
        <v>0</v>
      </c>
      <c r="I380" s="41">
        <f>+LOOKUP($A380,'S-Junio'!$A$2:$A$1993,'S-Junio'!$C$2:$C$1993)</f>
        <v>0</v>
      </c>
      <c r="J380" s="41">
        <f>+LOOKUP($A380,'S-Julio'!$A$2:$A$1993,'S-Julio'!$C$2:$C$1993)</f>
        <v>0</v>
      </c>
      <c r="K380" s="41">
        <f>+LOOKUP($A380,'S-Agosto'!$A$2:$A$1993,'S-Agosto'!$C$2:$C$1993)</f>
        <v>0</v>
      </c>
      <c r="L380" s="41">
        <f>+LOOKUP($A380,'S-Septiembre'!$A$2:$A$1993,'S-Septiembre'!$C$2:$C$1993)</f>
        <v>0</v>
      </c>
      <c r="M380" s="41">
        <f>+LOOKUP($A380,'S-octubre'!$A$2:$A$1992,'S-octubre'!$C$2:$C$1992)</f>
        <v>0</v>
      </c>
      <c r="N380" s="41">
        <f>+LOOKUP($A380,'S-Noviembre'!$A$2:$A$1992,'S-Noviembre'!$C$2:$C$1992)</f>
        <v>0</v>
      </c>
      <c r="O380" s="41">
        <f>+LOOKUP($A380,'S-Diciembre'!$A$2:$A$1992,'S-Diciembre'!$C$2:$C$1992)</f>
        <v>0</v>
      </c>
    </row>
    <row r="381" spans="1:15" ht="15.75" hidden="1" x14ac:dyDescent="0.25">
      <c r="A381" s="163" t="s">
        <v>1942</v>
      </c>
      <c r="B381" s="164" t="s">
        <v>1943</v>
      </c>
      <c r="C381" s="41">
        <f t="shared" si="5"/>
        <v>0</v>
      </c>
      <c r="D381" s="41">
        <f>+LOOKUP($A381,'S-Enero'!$A$2:$A$1993,'S-Enero'!$C$2:$C$1993)</f>
        <v>0</v>
      </c>
      <c r="E381" s="41">
        <f>+LOOKUP($A381,'S-Febrero'!$A$2:$A$1993,'S-Febrero'!$C$2:$C$1993)</f>
        <v>0</v>
      </c>
      <c r="F381" s="41">
        <f>+LOOKUP($A381,'S-Marzo'!$A$2:$A$1993,'S-Marzo'!$C$2:$C$1993)</f>
        <v>0</v>
      </c>
      <c r="G381" s="41">
        <f>+LOOKUP($A381,'S-Abril'!$A$2:$A$1993,'S-Abril'!$C$2:$C$1993)</f>
        <v>0</v>
      </c>
      <c r="H381" s="41">
        <f>+LOOKUP($A381,'S-Mayo'!$A$2:$A$1993,'S-Mayo'!$C$2:$C$1993)</f>
        <v>0</v>
      </c>
      <c r="I381" s="41">
        <f>+LOOKUP($A381,'S-Junio'!$A$2:$A$1993,'S-Junio'!$C$2:$C$1993)</f>
        <v>0</v>
      </c>
      <c r="J381" s="41">
        <f>+LOOKUP($A381,'S-Julio'!$A$2:$A$1993,'S-Julio'!$C$2:$C$1993)</f>
        <v>0</v>
      </c>
      <c r="K381" s="41">
        <f>+LOOKUP($A381,'S-Agosto'!$A$2:$A$1993,'S-Agosto'!$C$2:$C$1993)</f>
        <v>0</v>
      </c>
      <c r="L381" s="41">
        <f>+LOOKUP($A381,'S-Septiembre'!$A$2:$A$1993,'S-Septiembre'!$C$2:$C$1993)</f>
        <v>0</v>
      </c>
      <c r="M381" s="41">
        <f>+LOOKUP($A381,'S-octubre'!$A$2:$A$1992,'S-octubre'!$C$2:$C$1992)</f>
        <v>0</v>
      </c>
      <c r="N381" s="41">
        <f>+LOOKUP($A381,'S-Noviembre'!$A$2:$A$1992,'S-Noviembre'!$C$2:$C$1992)</f>
        <v>0</v>
      </c>
      <c r="O381" s="41">
        <f>+LOOKUP($A381,'S-Diciembre'!$A$2:$A$1992,'S-Diciembre'!$C$2:$C$1992)</f>
        <v>0</v>
      </c>
    </row>
    <row r="382" spans="1:15" ht="15.75" hidden="1" x14ac:dyDescent="0.25">
      <c r="A382" s="163" t="s">
        <v>1944</v>
      </c>
      <c r="B382" s="164" t="s">
        <v>1945</v>
      </c>
      <c r="C382" s="41">
        <f t="shared" si="5"/>
        <v>0</v>
      </c>
      <c r="D382" s="41">
        <f>+LOOKUP($A382,'S-Enero'!$A$2:$A$1993,'S-Enero'!$C$2:$C$1993)</f>
        <v>0</v>
      </c>
      <c r="E382" s="41">
        <f>+LOOKUP($A382,'S-Febrero'!$A$2:$A$1993,'S-Febrero'!$C$2:$C$1993)</f>
        <v>0</v>
      </c>
      <c r="F382" s="41">
        <f>+LOOKUP($A382,'S-Marzo'!$A$2:$A$1993,'S-Marzo'!$C$2:$C$1993)</f>
        <v>0</v>
      </c>
      <c r="G382" s="41">
        <f>+LOOKUP($A382,'S-Abril'!$A$2:$A$1993,'S-Abril'!$C$2:$C$1993)</f>
        <v>0</v>
      </c>
      <c r="H382" s="41">
        <f>+LOOKUP($A382,'S-Mayo'!$A$2:$A$1993,'S-Mayo'!$C$2:$C$1993)</f>
        <v>0</v>
      </c>
      <c r="I382" s="41">
        <f>+LOOKUP($A382,'S-Junio'!$A$2:$A$1993,'S-Junio'!$C$2:$C$1993)</f>
        <v>0</v>
      </c>
      <c r="J382" s="41">
        <f>+LOOKUP($A382,'S-Julio'!$A$2:$A$1993,'S-Julio'!$C$2:$C$1993)</f>
        <v>0</v>
      </c>
      <c r="K382" s="41">
        <f>+LOOKUP($A382,'S-Agosto'!$A$2:$A$1993,'S-Agosto'!$C$2:$C$1993)</f>
        <v>0</v>
      </c>
      <c r="L382" s="41">
        <f>+LOOKUP($A382,'S-Septiembre'!$A$2:$A$1993,'S-Septiembre'!$C$2:$C$1993)</f>
        <v>0</v>
      </c>
      <c r="M382" s="41">
        <f>+LOOKUP($A382,'S-octubre'!$A$2:$A$1992,'S-octubre'!$C$2:$C$1992)</f>
        <v>0</v>
      </c>
      <c r="N382" s="41">
        <f>+LOOKUP($A382,'S-Noviembre'!$A$2:$A$1992,'S-Noviembre'!$C$2:$C$1992)</f>
        <v>0</v>
      </c>
      <c r="O382" s="41">
        <f>+LOOKUP($A382,'S-Diciembre'!$A$2:$A$1992,'S-Diciembre'!$C$2:$C$1992)</f>
        <v>0</v>
      </c>
    </row>
    <row r="383" spans="1:15" ht="15.75" hidden="1" x14ac:dyDescent="0.25">
      <c r="A383" s="163" t="s">
        <v>1946</v>
      </c>
      <c r="B383" s="164" t="s">
        <v>1947</v>
      </c>
      <c r="C383" s="41">
        <f t="shared" si="5"/>
        <v>0</v>
      </c>
      <c r="D383" s="41">
        <f>+LOOKUP($A383,'S-Enero'!$A$2:$A$1993,'S-Enero'!$C$2:$C$1993)</f>
        <v>0</v>
      </c>
      <c r="E383" s="41">
        <f>+LOOKUP($A383,'S-Febrero'!$A$2:$A$1993,'S-Febrero'!$C$2:$C$1993)</f>
        <v>0</v>
      </c>
      <c r="F383" s="41">
        <f>+LOOKUP($A383,'S-Marzo'!$A$2:$A$1993,'S-Marzo'!$C$2:$C$1993)</f>
        <v>0</v>
      </c>
      <c r="G383" s="41">
        <f>+LOOKUP($A383,'S-Abril'!$A$2:$A$1993,'S-Abril'!$C$2:$C$1993)</f>
        <v>0</v>
      </c>
      <c r="H383" s="41">
        <f>+LOOKUP($A383,'S-Mayo'!$A$2:$A$1993,'S-Mayo'!$C$2:$C$1993)</f>
        <v>0</v>
      </c>
      <c r="I383" s="41">
        <f>+LOOKUP($A383,'S-Junio'!$A$2:$A$1993,'S-Junio'!$C$2:$C$1993)</f>
        <v>0</v>
      </c>
      <c r="J383" s="41">
        <f>+LOOKUP($A383,'S-Julio'!$A$2:$A$1993,'S-Julio'!$C$2:$C$1993)</f>
        <v>0</v>
      </c>
      <c r="K383" s="41">
        <f>+LOOKUP($A383,'S-Agosto'!$A$2:$A$1993,'S-Agosto'!$C$2:$C$1993)</f>
        <v>0</v>
      </c>
      <c r="L383" s="41">
        <f>+LOOKUP($A383,'S-Septiembre'!$A$2:$A$1993,'S-Septiembre'!$C$2:$C$1993)</f>
        <v>0</v>
      </c>
      <c r="M383" s="41">
        <f>+LOOKUP($A383,'S-octubre'!$A$2:$A$1992,'S-octubre'!$C$2:$C$1992)</f>
        <v>0</v>
      </c>
      <c r="N383" s="41">
        <f>+LOOKUP($A383,'S-Noviembre'!$A$2:$A$1992,'S-Noviembre'!$C$2:$C$1992)</f>
        <v>0</v>
      </c>
      <c r="O383" s="41">
        <f>+LOOKUP($A383,'S-Diciembre'!$A$2:$A$1992,'S-Diciembre'!$C$2:$C$1992)</f>
        <v>0</v>
      </c>
    </row>
    <row r="384" spans="1:15" ht="15.75" hidden="1" x14ac:dyDescent="0.25">
      <c r="A384" s="163" t="s">
        <v>1948</v>
      </c>
      <c r="B384" s="164" t="s">
        <v>1949</v>
      </c>
      <c r="C384" s="41">
        <f t="shared" si="5"/>
        <v>0</v>
      </c>
      <c r="D384" s="41">
        <f>+LOOKUP($A384,'S-Enero'!$A$2:$A$1993,'S-Enero'!$C$2:$C$1993)</f>
        <v>0</v>
      </c>
      <c r="E384" s="41">
        <f>+LOOKUP($A384,'S-Febrero'!$A$2:$A$1993,'S-Febrero'!$C$2:$C$1993)</f>
        <v>0</v>
      </c>
      <c r="F384" s="41">
        <f>+LOOKUP($A384,'S-Marzo'!$A$2:$A$1993,'S-Marzo'!$C$2:$C$1993)</f>
        <v>0</v>
      </c>
      <c r="G384" s="41">
        <f>+LOOKUP($A384,'S-Abril'!$A$2:$A$1993,'S-Abril'!$C$2:$C$1993)</f>
        <v>0</v>
      </c>
      <c r="H384" s="41">
        <f>+LOOKUP($A384,'S-Mayo'!$A$2:$A$1993,'S-Mayo'!$C$2:$C$1993)</f>
        <v>0</v>
      </c>
      <c r="I384" s="41">
        <f>+LOOKUP($A384,'S-Junio'!$A$2:$A$1993,'S-Junio'!$C$2:$C$1993)</f>
        <v>0</v>
      </c>
      <c r="J384" s="41">
        <f>+LOOKUP($A384,'S-Julio'!$A$2:$A$1993,'S-Julio'!$C$2:$C$1993)</f>
        <v>0</v>
      </c>
      <c r="K384" s="41">
        <f>+LOOKUP($A384,'S-Agosto'!$A$2:$A$1993,'S-Agosto'!$C$2:$C$1993)</f>
        <v>0</v>
      </c>
      <c r="L384" s="41">
        <f>+LOOKUP($A384,'S-Septiembre'!$A$2:$A$1993,'S-Septiembre'!$C$2:$C$1993)</f>
        <v>0</v>
      </c>
      <c r="M384" s="41">
        <f>+LOOKUP($A384,'S-octubre'!$A$2:$A$1992,'S-octubre'!$C$2:$C$1992)</f>
        <v>0</v>
      </c>
      <c r="N384" s="41">
        <f>+LOOKUP($A384,'S-Noviembre'!$A$2:$A$1992,'S-Noviembre'!$C$2:$C$1992)</f>
        <v>0</v>
      </c>
      <c r="O384" s="41">
        <f>+LOOKUP($A384,'S-Diciembre'!$A$2:$A$1992,'S-Diciembre'!$C$2:$C$1992)</f>
        <v>0</v>
      </c>
    </row>
    <row r="385" spans="1:15" ht="15.75" hidden="1" x14ac:dyDescent="0.25">
      <c r="A385" s="163" t="s">
        <v>1950</v>
      </c>
      <c r="B385" s="164" t="s">
        <v>1951</v>
      </c>
      <c r="C385" s="41">
        <f t="shared" si="5"/>
        <v>0</v>
      </c>
      <c r="D385" s="41">
        <f>+LOOKUP($A385,'S-Enero'!$A$2:$A$1993,'S-Enero'!$C$2:$C$1993)</f>
        <v>0</v>
      </c>
      <c r="E385" s="41">
        <f>+LOOKUP($A385,'S-Febrero'!$A$2:$A$1993,'S-Febrero'!$C$2:$C$1993)</f>
        <v>0</v>
      </c>
      <c r="F385" s="41">
        <f>+LOOKUP($A385,'S-Marzo'!$A$2:$A$1993,'S-Marzo'!$C$2:$C$1993)</f>
        <v>0</v>
      </c>
      <c r="G385" s="41">
        <f>+LOOKUP($A385,'S-Abril'!$A$2:$A$1993,'S-Abril'!$C$2:$C$1993)</f>
        <v>0</v>
      </c>
      <c r="H385" s="41">
        <f>+LOOKUP($A385,'S-Mayo'!$A$2:$A$1993,'S-Mayo'!$C$2:$C$1993)</f>
        <v>0</v>
      </c>
      <c r="I385" s="41">
        <f>+LOOKUP($A385,'S-Junio'!$A$2:$A$1993,'S-Junio'!$C$2:$C$1993)</f>
        <v>0</v>
      </c>
      <c r="J385" s="41">
        <f>+LOOKUP($A385,'S-Julio'!$A$2:$A$1993,'S-Julio'!$C$2:$C$1993)</f>
        <v>0</v>
      </c>
      <c r="K385" s="41">
        <f>+LOOKUP($A385,'S-Agosto'!$A$2:$A$1993,'S-Agosto'!$C$2:$C$1993)</f>
        <v>0</v>
      </c>
      <c r="L385" s="41">
        <f>+LOOKUP($A385,'S-Septiembre'!$A$2:$A$1993,'S-Septiembre'!$C$2:$C$1993)</f>
        <v>0</v>
      </c>
      <c r="M385" s="41">
        <f>+LOOKUP($A385,'S-octubre'!$A$2:$A$1992,'S-octubre'!$C$2:$C$1992)</f>
        <v>0</v>
      </c>
      <c r="N385" s="41">
        <f>+LOOKUP($A385,'S-Noviembre'!$A$2:$A$1992,'S-Noviembre'!$C$2:$C$1992)</f>
        <v>0</v>
      </c>
      <c r="O385" s="41">
        <f>+LOOKUP($A385,'S-Diciembre'!$A$2:$A$1992,'S-Diciembre'!$C$2:$C$1992)</f>
        <v>0</v>
      </c>
    </row>
    <row r="386" spans="1:15" ht="15.75" hidden="1" x14ac:dyDescent="0.25">
      <c r="A386" s="163" t="s">
        <v>1952</v>
      </c>
      <c r="B386" s="164" t="s">
        <v>1953</v>
      </c>
      <c r="C386" s="41">
        <f t="shared" ref="C386:C449" si="6">SUM(D386:O386)</f>
        <v>0</v>
      </c>
      <c r="D386" s="41">
        <f>+LOOKUP($A386,'S-Enero'!$A$2:$A$1993,'S-Enero'!$C$2:$C$1993)</f>
        <v>0</v>
      </c>
      <c r="E386" s="41">
        <f>+LOOKUP($A386,'S-Febrero'!$A$2:$A$1993,'S-Febrero'!$C$2:$C$1993)</f>
        <v>0</v>
      </c>
      <c r="F386" s="41">
        <f>+LOOKUP($A386,'S-Marzo'!$A$2:$A$1993,'S-Marzo'!$C$2:$C$1993)</f>
        <v>0</v>
      </c>
      <c r="G386" s="41">
        <f>+LOOKUP($A386,'S-Abril'!$A$2:$A$1993,'S-Abril'!$C$2:$C$1993)</f>
        <v>0</v>
      </c>
      <c r="H386" s="41">
        <f>+LOOKUP($A386,'S-Mayo'!$A$2:$A$1993,'S-Mayo'!$C$2:$C$1993)</f>
        <v>0</v>
      </c>
      <c r="I386" s="41">
        <f>+LOOKUP($A386,'S-Junio'!$A$2:$A$1993,'S-Junio'!$C$2:$C$1993)</f>
        <v>0</v>
      </c>
      <c r="J386" s="41">
        <f>+LOOKUP($A386,'S-Julio'!$A$2:$A$1993,'S-Julio'!$C$2:$C$1993)</f>
        <v>0</v>
      </c>
      <c r="K386" s="41">
        <f>+LOOKUP($A386,'S-Agosto'!$A$2:$A$1993,'S-Agosto'!$C$2:$C$1993)</f>
        <v>0</v>
      </c>
      <c r="L386" s="41">
        <f>+LOOKUP($A386,'S-Septiembre'!$A$2:$A$1993,'S-Septiembre'!$C$2:$C$1993)</f>
        <v>0</v>
      </c>
      <c r="M386" s="41">
        <f>+LOOKUP($A386,'S-octubre'!$A$2:$A$1992,'S-octubre'!$C$2:$C$1992)</f>
        <v>0</v>
      </c>
      <c r="N386" s="41">
        <f>+LOOKUP($A386,'S-Noviembre'!$A$2:$A$1992,'S-Noviembre'!$C$2:$C$1992)</f>
        <v>0</v>
      </c>
      <c r="O386" s="41">
        <f>+LOOKUP($A386,'S-Diciembre'!$A$2:$A$1992,'S-Diciembre'!$C$2:$C$1992)</f>
        <v>0</v>
      </c>
    </row>
    <row r="387" spans="1:15" ht="15.75" hidden="1" x14ac:dyDescent="0.25">
      <c r="A387" s="163" t="s">
        <v>1954</v>
      </c>
      <c r="B387" s="164" t="s">
        <v>1955</v>
      </c>
      <c r="C387" s="41">
        <f t="shared" si="6"/>
        <v>0</v>
      </c>
      <c r="D387" s="41">
        <f>+LOOKUP($A387,'S-Enero'!$A$2:$A$1993,'S-Enero'!$C$2:$C$1993)</f>
        <v>0</v>
      </c>
      <c r="E387" s="41">
        <f>+LOOKUP($A387,'S-Febrero'!$A$2:$A$1993,'S-Febrero'!$C$2:$C$1993)</f>
        <v>0</v>
      </c>
      <c r="F387" s="41">
        <f>+LOOKUP($A387,'S-Marzo'!$A$2:$A$1993,'S-Marzo'!$C$2:$C$1993)</f>
        <v>0</v>
      </c>
      <c r="G387" s="41">
        <f>+LOOKUP($A387,'S-Abril'!$A$2:$A$1993,'S-Abril'!$C$2:$C$1993)</f>
        <v>0</v>
      </c>
      <c r="H387" s="41">
        <f>+LOOKUP($A387,'S-Mayo'!$A$2:$A$1993,'S-Mayo'!$C$2:$C$1993)</f>
        <v>0</v>
      </c>
      <c r="I387" s="41">
        <f>+LOOKUP($A387,'S-Junio'!$A$2:$A$1993,'S-Junio'!$C$2:$C$1993)</f>
        <v>0</v>
      </c>
      <c r="J387" s="41">
        <f>+LOOKUP($A387,'S-Julio'!$A$2:$A$1993,'S-Julio'!$C$2:$C$1993)</f>
        <v>0</v>
      </c>
      <c r="K387" s="41">
        <f>+LOOKUP($A387,'S-Agosto'!$A$2:$A$1993,'S-Agosto'!$C$2:$C$1993)</f>
        <v>0</v>
      </c>
      <c r="L387" s="41">
        <f>+LOOKUP($A387,'S-Septiembre'!$A$2:$A$1993,'S-Septiembre'!$C$2:$C$1993)</f>
        <v>0</v>
      </c>
      <c r="M387" s="41">
        <f>+LOOKUP($A387,'S-octubre'!$A$2:$A$1992,'S-octubre'!$C$2:$C$1992)</f>
        <v>0</v>
      </c>
      <c r="N387" s="41">
        <f>+LOOKUP($A387,'S-Noviembre'!$A$2:$A$1992,'S-Noviembre'!$C$2:$C$1992)</f>
        <v>0</v>
      </c>
      <c r="O387" s="41">
        <f>+LOOKUP($A387,'S-Diciembre'!$A$2:$A$1992,'S-Diciembre'!$C$2:$C$1992)</f>
        <v>0</v>
      </c>
    </row>
    <row r="388" spans="1:15" ht="15.75" hidden="1" x14ac:dyDescent="0.25">
      <c r="A388" s="163" t="s">
        <v>1956</v>
      </c>
      <c r="B388" s="164" t="s">
        <v>1957</v>
      </c>
      <c r="C388" s="41">
        <f t="shared" si="6"/>
        <v>0</v>
      </c>
      <c r="D388" s="41">
        <f>+LOOKUP($A388,'S-Enero'!$A$2:$A$1993,'S-Enero'!$C$2:$C$1993)</f>
        <v>0</v>
      </c>
      <c r="E388" s="41">
        <f>+LOOKUP($A388,'S-Febrero'!$A$2:$A$1993,'S-Febrero'!$C$2:$C$1993)</f>
        <v>0</v>
      </c>
      <c r="F388" s="41">
        <f>+LOOKUP($A388,'S-Marzo'!$A$2:$A$1993,'S-Marzo'!$C$2:$C$1993)</f>
        <v>0</v>
      </c>
      <c r="G388" s="41">
        <f>+LOOKUP($A388,'S-Abril'!$A$2:$A$1993,'S-Abril'!$C$2:$C$1993)</f>
        <v>0</v>
      </c>
      <c r="H388" s="41">
        <f>+LOOKUP($A388,'S-Mayo'!$A$2:$A$1993,'S-Mayo'!$C$2:$C$1993)</f>
        <v>0</v>
      </c>
      <c r="I388" s="41">
        <f>+LOOKUP($A388,'S-Junio'!$A$2:$A$1993,'S-Junio'!$C$2:$C$1993)</f>
        <v>0</v>
      </c>
      <c r="J388" s="41">
        <f>+LOOKUP($A388,'S-Julio'!$A$2:$A$1993,'S-Julio'!$C$2:$C$1993)</f>
        <v>0</v>
      </c>
      <c r="K388" s="41">
        <f>+LOOKUP($A388,'S-Agosto'!$A$2:$A$1993,'S-Agosto'!$C$2:$C$1993)</f>
        <v>0</v>
      </c>
      <c r="L388" s="41">
        <f>+LOOKUP($A388,'S-Septiembre'!$A$2:$A$1993,'S-Septiembre'!$C$2:$C$1993)</f>
        <v>0</v>
      </c>
      <c r="M388" s="41">
        <f>+LOOKUP($A388,'S-octubre'!$A$2:$A$1992,'S-octubre'!$C$2:$C$1992)</f>
        <v>0</v>
      </c>
      <c r="N388" s="41">
        <f>+LOOKUP($A388,'S-Noviembre'!$A$2:$A$1992,'S-Noviembre'!$C$2:$C$1992)</f>
        <v>0</v>
      </c>
      <c r="O388" s="41">
        <f>+LOOKUP($A388,'S-Diciembre'!$A$2:$A$1992,'S-Diciembre'!$C$2:$C$1992)</f>
        <v>0</v>
      </c>
    </row>
    <row r="389" spans="1:15" ht="15.75" hidden="1" x14ac:dyDescent="0.25">
      <c r="A389" s="163" t="s">
        <v>1958</v>
      </c>
      <c r="B389" s="164" t="s">
        <v>1959</v>
      </c>
      <c r="C389" s="41">
        <f t="shared" si="6"/>
        <v>0</v>
      </c>
      <c r="D389" s="41">
        <f>+LOOKUP($A389,'S-Enero'!$A$2:$A$1993,'S-Enero'!$C$2:$C$1993)</f>
        <v>0</v>
      </c>
      <c r="E389" s="41">
        <f>+LOOKUP($A389,'S-Febrero'!$A$2:$A$1993,'S-Febrero'!$C$2:$C$1993)</f>
        <v>0</v>
      </c>
      <c r="F389" s="41">
        <f>+LOOKUP($A389,'S-Marzo'!$A$2:$A$1993,'S-Marzo'!$C$2:$C$1993)</f>
        <v>0</v>
      </c>
      <c r="G389" s="41">
        <f>+LOOKUP($A389,'S-Abril'!$A$2:$A$1993,'S-Abril'!$C$2:$C$1993)</f>
        <v>0</v>
      </c>
      <c r="H389" s="41">
        <f>+LOOKUP($A389,'S-Mayo'!$A$2:$A$1993,'S-Mayo'!$C$2:$C$1993)</f>
        <v>0</v>
      </c>
      <c r="I389" s="41">
        <f>+LOOKUP($A389,'S-Junio'!$A$2:$A$1993,'S-Junio'!$C$2:$C$1993)</f>
        <v>0</v>
      </c>
      <c r="J389" s="41">
        <f>+LOOKUP($A389,'S-Julio'!$A$2:$A$1993,'S-Julio'!$C$2:$C$1993)</f>
        <v>0</v>
      </c>
      <c r="K389" s="41">
        <f>+LOOKUP($A389,'S-Agosto'!$A$2:$A$1993,'S-Agosto'!$C$2:$C$1993)</f>
        <v>0</v>
      </c>
      <c r="L389" s="41">
        <f>+LOOKUP($A389,'S-Septiembre'!$A$2:$A$1993,'S-Septiembre'!$C$2:$C$1993)</f>
        <v>0</v>
      </c>
      <c r="M389" s="41">
        <f>+LOOKUP($A389,'S-octubre'!$A$2:$A$1992,'S-octubre'!$C$2:$C$1992)</f>
        <v>0</v>
      </c>
      <c r="N389" s="41">
        <f>+LOOKUP($A389,'S-Noviembre'!$A$2:$A$1992,'S-Noviembre'!$C$2:$C$1992)</f>
        <v>0</v>
      </c>
      <c r="O389" s="41">
        <f>+LOOKUP($A389,'S-Diciembre'!$A$2:$A$1992,'S-Diciembre'!$C$2:$C$1992)</f>
        <v>0</v>
      </c>
    </row>
    <row r="390" spans="1:15" ht="15.75" hidden="1" x14ac:dyDescent="0.25">
      <c r="A390" s="163" t="s">
        <v>1960</v>
      </c>
      <c r="B390" s="164" t="s">
        <v>1961</v>
      </c>
      <c r="C390" s="41">
        <f t="shared" si="6"/>
        <v>0</v>
      </c>
      <c r="D390" s="41">
        <f>+LOOKUP($A390,'S-Enero'!$A$2:$A$1993,'S-Enero'!$C$2:$C$1993)</f>
        <v>0</v>
      </c>
      <c r="E390" s="41">
        <f>+LOOKUP($A390,'S-Febrero'!$A$2:$A$1993,'S-Febrero'!$C$2:$C$1993)</f>
        <v>0</v>
      </c>
      <c r="F390" s="41">
        <f>+LOOKUP($A390,'S-Marzo'!$A$2:$A$1993,'S-Marzo'!$C$2:$C$1993)</f>
        <v>0</v>
      </c>
      <c r="G390" s="41">
        <f>+LOOKUP($A390,'S-Abril'!$A$2:$A$1993,'S-Abril'!$C$2:$C$1993)</f>
        <v>0</v>
      </c>
      <c r="H390" s="41">
        <f>+LOOKUP($A390,'S-Mayo'!$A$2:$A$1993,'S-Mayo'!$C$2:$C$1993)</f>
        <v>0</v>
      </c>
      <c r="I390" s="41">
        <f>+LOOKUP($A390,'S-Junio'!$A$2:$A$1993,'S-Junio'!$C$2:$C$1993)</f>
        <v>0</v>
      </c>
      <c r="J390" s="41">
        <f>+LOOKUP($A390,'S-Julio'!$A$2:$A$1993,'S-Julio'!$C$2:$C$1993)</f>
        <v>0</v>
      </c>
      <c r="K390" s="41">
        <f>+LOOKUP($A390,'S-Agosto'!$A$2:$A$1993,'S-Agosto'!$C$2:$C$1993)</f>
        <v>0</v>
      </c>
      <c r="L390" s="41">
        <f>+LOOKUP($A390,'S-Septiembre'!$A$2:$A$1993,'S-Septiembre'!$C$2:$C$1993)</f>
        <v>0</v>
      </c>
      <c r="M390" s="41">
        <f>+LOOKUP($A390,'S-octubre'!$A$2:$A$1992,'S-octubre'!$C$2:$C$1992)</f>
        <v>0</v>
      </c>
      <c r="N390" s="41">
        <f>+LOOKUP($A390,'S-Noviembre'!$A$2:$A$1992,'S-Noviembre'!$C$2:$C$1992)</f>
        <v>0</v>
      </c>
      <c r="O390" s="41">
        <f>+LOOKUP($A390,'S-Diciembre'!$A$2:$A$1992,'S-Diciembre'!$C$2:$C$1992)</f>
        <v>0</v>
      </c>
    </row>
    <row r="391" spans="1:15" ht="15.75" hidden="1" x14ac:dyDescent="0.25">
      <c r="A391" s="163" t="s">
        <v>1962</v>
      </c>
      <c r="B391" s="164" t="s">
        <v>1963</v>
      </c>
      <c r="C391" s="41">
        <f t="shared" si="6"/>
        <v>0</v>
      </c>
      <c r="D391" s="41">
        <f>+LOOKUP($A391,'S-Enero'!$A$2:$A$1993,'S-Enero'!$C$2:$C$1993)</f>
        <v>0</v>
      </c>
      <c r="E391" s="41">
        <f>+LOOKUP($A391,'S-Febrero'!$A$2:$A$1993,'S-Febrero'!$C$2:$C$1993)</f>
        <v>0</v>
      </c>
      <c r="F391" s="41">
        <f>+LOOKUP($A391,'S-Marzo'!$A$2:$A$1993,'S-Marzo'!$C$2:$C$1993)</f>
        <v>0</v>
      </c>
      <c r="G391" s="41">
        <f>+LOOKUP($A391,'S-Abril'!$A$2:$A$1993,'S-Abril'!$C$2:$C$1993)</f>
        <v>0</v>
      </c>
      <c r="H391" s="41">
        <f>+LOOKUP($A391,'S-Mayo'!$A$2:$A$1993,'S-Mayo'!$C$2:$C$1993)</f>
        <v>0</v>
      </c>
      <c r="I391" s="41">
        <f>+LOOKUP($A391,'S-Junio'!$A$2:$A$1993,'S-Junio'!$C$2:$C$1993)</f>
        <v>0</v>
      </c>
      <c r="J391" s="41">
        <f>+LOOKUP($A391,'S-Julio'!$A$2:$A$1993,'S-Julio'!$C$2:$C$1993)</f>
        <v>0</v>
      </c>
      <c r="K391" s="41">
        <f>+LOOKUP($A391,'S-Agosto'!$A$2:$A$1993,'S-Agosto'!$C$2:$C$1993)</f>
        <v>0</v>
      </c>
      <c r="L391" s="41">
        <f>+LOOKUP($A391,'S-Septiembre'!$A$2:$A$1993,'S-Septiembre'!$C$2:$C$1993)</f>
        <v>0</v>
      </c>
      <c r="M391" s="41">
        <f>+LOOKUP($A391,'S-octubre'!$A$2:$A$1992,'S-octubre'!$C$2:$C$1992)</f>
        <v>0</v>
      </c>
      <c r="N391" s="41">
        <f>+LOOKUP($A391,'S-Noviembre'!$A$2:$A$1992,'S-Noviembre'!$C$2:$C$1992)</f>
        <v>0</v>
      </c>
      <c r="O391" s="41">
        <f>+LOOKUP($A391,'S-Diciembre'!$A$2:$A$1992,'S-Diciembre'!$C$2:$C$1992)</f>
        <v>0</v>
      </c>
    </row>
    <row r="392" spans="1:15" ht="15.75" hidden="1" x14ac:dyDescent="0.25">
      <c r="A392" s="163" t="s">
        <v>1964</v>
      </c>
      <c r="B392" s="164" t="s">
        <v>1965</v>
      </c>
      <c r="C392" s="41">
        <f t="shared" si="6"/>
        <v>0</v>
      </c>
      <c r="D392" s="41">
        <f>+LOOKUP($A392,'S-Enero'!$A$2:$A$1993,'S-Enero'!$C$2:$C$1993)</f>
        <v>0</v>
      </c>
      <c r="E392" s="41">
        <f>+LOOKUP($A392,'S-Febrero'!$A$2:$A$1993,'S-Febrero'!$C$2:$C$1993)</f>
        <v>0</v>
      </c>
      <c r="F392" s="41">
        <f>+LOOKUP($A392,'S-Marzo'!$A$2:$A$1993,'S-Marzo'!$C$2:$C$1993)</f>
        <v>0</v>
      </c>
      <c r="G392" s="41">
        <f>+LOOKUP($A392,'S-Abril'!$A$2:$A$1993,'S-Abril'!$C$2:$C$1993)</f>
        <v>0</v>
      </c>
      <c r="H392" s="41">
        <f>+LOOKUP($A392,'S-Mayo'!$A$2:$A$1993,'S-Mayo'!$C$2:$C$1993)</f>
        <v>0</v>
      </c>
      <c r="I392" s="41">
        <f>+LOOKUP($A392,'S-Junio'!$A$2:$A$1993,'S-Junio'!$C$2:$C$1993)</f>
        <v>0</v>
      </c>
      <c r="J392" s="41">
        <f>+LOOKUP($A392,'S-Julio'!$A$2:$A$1993,'S-Julio'!$C$2:$C$1993)</f>
        <v>0</v>
      </c>
      <c r="K392" s="41">
        <f>+LOOKUP($A392,'S-Agosto'!$A$2:$A$1993,'S-Agosto'!$C$2:$C$1993)</f>
        <v>0</v>
      </c>
      <c r="L392" s="41">
        <f>+LOOKUP($A392,'S-Septiembre'!$A$2:$A$1993,'S-Septiembre'!$C$2:$C$1993)</f>
        <v>0</v>
      </c>
      <c r="M392" s="41">
        <f>+LOOKUP($A392,'S-octubre'!$A$2:$A$1992,'S-octubre'!$C$2:$C$1992)</f>
        <v>0</v>
      </c>
      <c r="N392" s="41">
        <f>+LOOKUP($A392,'S-Noviembre'!$A$2:$A$1992,'S-Noviembre'!$C$2:$C$1992)</f>
        <v>0</v>
      </c>
      <c r="O392" s="41">
        <f>+LOOKUP($A392,'S-Diciembre'!$A$2:$A$1992,'S-Diciembre'!$C$2:$C$1992)</f>
        <v>0</v>
      </c>
    </row>
    <row r="393" spans="1:15" ht="15.75" hidden="1" x14ac:dyDescent="0.25">
      <c r="A393" s="163" t="s">
        <v>1966</v>
      </c>
      <c r="B393" s="164" t="s">
        <v>1967</v>
      </c>
      <c r="C393" s="41">
        <f t="shared" si="6"/>
        <v>0</v>
      </c>
      <c r="D393" s="41">
        <f>+LOOKUP($A393,'S-Enero'!$A$2:$A$1993,'S-Enero'!$C$2:$C$1993)</f>
        <v>0</v>
      </c>
      <c r="E393" s="41">
        <f>+LOOKUP($A393,'S-Febrero'!$A$2:$A$1993,'S-Febrero'!$C$2:$C$1993)</f>
        <v>0</v>
      </c>
      <c r="F393" s="41">
        <f>+LOOKUP($A393,'S-Marzo'!$A$2:$A$1993,'S-Marzo'!$C$2:$C$1993)</f>
        <v>0</v>
      </c>
      <c r="G393" s="41">
        <f>+LOOKUP($A393,'S-Abril'!$A$2:$A$1993,'S-Abril'!$C$2:$C$1993)</f>
        <v>0</v>
      </c>
      <c r="H393" s="41">
        <f>+LOOKUP($A393,'S-Mayo'!$A$2:$A$1993,'S-Mayo'!$C$2:$C$1993)</f>
        <v>0</v>
      </c>
      <c r="I393" s="41">
        <f>+LOOKUP($A393,'S-Junio'!$A$2:$A$1993,'S-Junio'!$C$2:$C$1993)</f>
        <v>0</v>
      </c>
      <c r="J393" s="41">
        <f>+LOOKUP($A393,'S-Julio'!$A$2:$A$1993,'S-Julio'!$C$2:$C$1993)</f>
        <v>0</v>
      </c>
      <c r="K393" s="41">
        <f>+LOOKUP($A393,'S-Agosto'!$A$2:$A$1993,'S-Agosto'!$C$2:$C$1993)</f>
        <v>0</v>
      </c>
      <c r="L393" s="41">
        <f>+LOOKUP($A393,'S-Septiembre'!$A$2:$A$1993,'S-Septiembre'!$C$2:$C$1993)</f>
        <v>0</v>
      </c>
      <c r="M393" s="41">
        <f>+LOOKUP($A393,'S-octubre'!$A$2:$A$1992,'S-octubre'!$C$2:$C$1992)</f>
        <v>0</v>
      </c>
      <c r="N393" s="41">
        <f>+LOOKUP($A393,'S-Noviembre'!$A$2:$A$1992,'S-Noviembre'!$C$2:$C$1992)</f>
        <v>0</v>
      </c>
      <c r="O393" s="41">
        <f>+LOOKUP($A393,'S-Diciembre'!$A$2:$A$1992,'S-Diciembre'!$C$2:$C$1992)</f>
        <v>0</v>
      </c>
    </row>
    <row r="394" spans="1:15" ht="15.75" hidden="1" x14ac:dyDescent="0.25">
      <c r="A394" s="163" t="s">
        <v>1968</v>
      </c>
      <c r="B394" s="164" t="s">
        <v>1969</v>
      </c>
      <c r="C394" s="41">
        <f t="shared" si="6"/>
        <v>0</v>
      </c>
      <c r="D394" s="41">
        <f>+LOOKUP($A394,'S-Enero'!$A$2:$A$1993,'S-Enero'!$C$2:$C$1993)</f>
        <v>0</v>
      </c>
      <c r="E394" s="41">
        <f>+LOOKUP($A394,'S-Febrero'!$A$2:$A$1993,'S-Febrero'!$C$2:$C$1993)</f>
        <v>0</v>
      </c>
      <c r="F394" s="41">
        <f>+LOOKUP($A394,'S-Marzo'!$A$2:$A$1993,'S-Marzo'!$C$2:$C$1993)</f>
        <v>0</v>
      </c>
      <c r="G394" s="41">
        <f>+LOOKUP($A394,'S-Abril'!$A$2:$A$1993,'S-Abril'!$C$2:$C$1993)</f>
        <v>0</v>
      </c>
      <c r="H394" s="41">
        <f>+LOOKUP($A394,'S-Mayo'!$A$2:$A$1993,'S-Mayo'!$C$2:$C$1993)</f>
        <v>0</v>
      </c>
      <c r="I394" s="41">
        <f>+LOOKUP($A394,'S-Junio'!$A$2:$A$1993,'S-Junio'!$C$2:$C$1993)</f>
        <v>0</v>
      </c>
      <c r="J394" s="41">
        <f>+LOOKUP($A394,'S-Julio'!$A$2:$A$1993,'S-Julio'!$C$2:$C$1993)</f>
        <v>0</v>
      </c>
      <c r="K394" s="41">
        <f>+LOOKUP($A394,'S-Agosto'!$A$2:$A$1993,'S-Agosto'!$C$2:$C$1993)</f>
        <v>0</v>
      </c>
      <c r="L394" s="41">
        <f>+LOOKUP($A394,'S-Septiembre'!$A$2:$A$1993,'S-Septiembre'!$C$2:$C$1993)</f>
        <v>0</v>
      </c>
      <c r="M394" s="41">
        <f>+LOOKUP($A394,'S-octubre'!$A$2:$A$1992,'S-octubre'!$C$2:$C$1992)</f>
        <v>0</v>
      </c>
      <c r="N394" s="41">
        <f>+LOOKUP($A394,'S-Noviembre'!$A$2:$A$1992,'S-Noviembre'!$C$2:$C$1992)</f>
        <v>0</v>
      </c>
      <c r="O394" s="41">
        <f>+LOOKUP($A394,'S-Diciembre'!$A$2:$A$1992,'S-Diciembre'!$C$2:$C$1992)</f>
        <v>0</v>
      </c>
    </row>
    <row r="395" spans="1:15" ht="15.75" hidden="1" x14ac:dyDescent="0.25">
      <c r="A395" s="163" t="s">
        <v>1970</v>
      </c>
      <c r="B395" s="164" t="s">
        <v>1971</v>
      </c>
      <c r="C395" s="41">
        <f t="shared" si="6"/>
        <v>0</v>
      </c>
      <c r="D395" s="41">
        <f>+LOOKUP($A395,'S-Enero'!$A$2:$A$1993,'S-Enero'!$C$2:$C$1993)</f>
        <v>0</v>
      </c>
      <c r="E395" s="41">
        <f>+LOOKUP($A395,'S-Febrero'!$A$2:$A$1993,'S-Febrero'!$C$2:$C$1993)</f>
        <v>0</v>
      </c>
      <c r="F395" s="41">
        <f>+LOOKUP($A395,'S-Marzo'!$A$2:$A$1993,'S-Marzo'!$C$2:$C$1993)</f>
        <v>0</v>
      </c>
      <c r="G395" s="41">
        <f>+LOOKUP($A395,'S-Abril'!$A$2:$A$1993,'S-Abril'!$C$2:$C$1993)</f>
        <v>0</v>
      </c>
      <c r="H395" s="41">
        <f>+LOOKUP($A395,'S-Mayo'!$A$2:$A$1993,'S-Mayo'!$C$2:$C$1993)</f>
        <v>0</v>
      </c>
      <c r="I395" s="41">
        <f>+LOOKUP($A395,'S-Junio'!$A$2:$A$1993,'S-Junio'!$C$2:$C$1993)</f>
        <v>0</v>
      </c>
      <c r="J395" s="41">
        <f>+LOOKUP($A395,'S-Julio'!$A$2:$A$1993,'S-Julio'!$C$2:$C$1993)</f>
        <v>0</v>
      </c>
      <c r="K395" s="41">
        <f>+LOOKUP($A395,'S-Agosto'!$A$2:$A$1993,'S-Agosto'!$C$2:$C$1993)</f>
        <v>0</v>
      </c>
      <c r="L395" s="41">
        <f>+LOOKUP($A395,'S-Septiembre'!$A$2:$A$1993,'S-Septiembre'!$C$2:$C$1993)</f>
        <v>0</v>
      </c>
      <c r="M395" s="41">
        <f>+LOOKUP($A395,'S-octubre'!$A$2:$A$1992,'S-octubre'!$C$2:$C$1992)</f>
        <v>0</v>
      </c>
      <c r="N395" s="41">
        <f>+LOOKUP($A395,'S-Noviembre'!$A$2:$A$1992,'S-Noviembre'!$C$2:$C$1992)</f>
        <v>0</v>
      </c>
      <c r="O395" s="41">
        <f>+LOOKUP($A395,'S-Diciembre'!$A$2:$A$1992,'S-Diciembre'!$C$2:$C$1992)</f>
        <v>0</v>
      </c>
    </row>
    <row r="396" spans="1:15" ht="15.75" hidden="1" x14ac:dyDescent="0.25">
      <c r="A396" s="167" t="s">
        <v>1972</v>
      </c>
      <c r="B396" s="151" t="s">
        <v>1973</v>
      </c>
      <c r="C396" s="41">
        <f t="shared" si="6"/>
        <v>0</v>
      </c>
      <c r="D396" s="41">
        <f>+LOOKUP($A396,'S-Enero'!$A$2:$A$1993,'S-Enero'!$C$2:$C$1993)</f>
        <v>0</v>
      </c>
      <c r="E396" s="41">
        <f>+LOOKUP($A396,'S-Febrero'!$A$2:$A$1993,'S-Febrero'!$C$2:$C$1993)</f>
        <v>0</v>
      </c>
      <c r="F396" s="41">
        <f>+LOOKUP($A396,'S-Marzo'!$A$2:$A$1993,'S-Marzo'!$C$2:$C$1993)</f>
        <v>0</v>
      </c>
      <c r="G396" s="41">
        <f>+LOOKUP($A396,'S-Abril'!$A$2:$A$1993,'S-Abril'!$C$2:$C$1993)</f>
        <v>0</v>
      </c>
      <c r="H396" s="41">
        <f>+LOOKUP($A396,'S-Mayo'!$A$2:$A$1993,'S-Mayo'!$C$2:$C$1993)</f>
        <v>0</v>
      </c>
      <c r="I396" s="41">
        <f>+LOOKUP($A396,'S-Junio'!$A$2:$A$1993,'S-Junio'!$C$2:$C$1993)</f>
        <v>0</v>
      </c>
      <c r="J396" s="41">
        <f>+LOOKUP($A396,'S-Julio'!$A$2:$A$1993,'S-Julio'!$C$2:$C$1993)</f>
        <v>0</v>
      </c>
      <c r="K396" s="41">
        <f>+LOOKUP($A396,'S-Agosto'!$A$2:$A$1993,'S-Agosto'!$C$2:$C$1993)</f>
        <v>0</v>
      </c>
      <c r="L396" s="41">
        <f>+LOOKUP($A396,'S-Septiembre'!$A$2:$A$1993,'S-Septiembre'!$C$2:$C$1993)</f>
        <v>0</v>
      </c>
      <c r="M396" s="41">
        <f>+LOOKUP($A396,'S-octubre'!$A$2:$A$1992,'S-octubre'!$C$2:$C$1992)</f>
        <v>0</v>
      </c>
      <c r="N396" s="41">
        <f>+LOOKUP($A396,'S-Noviembre'!$A$2:$A$1992,'S-Noviembre'!$C$2:$C$1992)</f>
        <v>0</v>
      </c>
      <c r="O396" s="41">
        <f>+LOOKUP($A396,'S-Diciembre'!$A$2:$A$1992,'S-Diciembre'!$C$2:$C$1992)</f>
        <v>0</v>
      </c>
    </row>
    <row r="397" spans="1:15" ht="15.75" hidden="1" x14ac:dyDescent="0.25">
      <c r="A397" s="163" t="s">
        <v>1974</v>
      </c>
      <c r="B397" s="164" t="s">
        <v>1975</v>
      </c>
      <c r="C397" s="41">
        <f t="shared" si="6"/>
        <v>0</v>
      </c>
      <c r="D397" s="41">
        <f>+LOOKUP($A397,'S-Enero'!$A$2:$A$1993,'S-Enero'!$C$2:$C$1993)</f>
        <v>0</v>
      </c>
      <c r="E397" s="41">
        <f>+LOOKUP($A397,'S-Febrero'!$A$2:$A$1993,'S-Febrero'!$C$2:$C$1993)</f>
        <v>0</v>
      </c>
      <c r="F397" s="41">
        <f>+LOOKUP($A397,'S-Marzo'!$A$2:$A$1993,'S-Marzo'!$C$2:$C$1993)</f>
        <v>0</v>
      </c>
      <c r="G397" s="41">
        <f>+LOOKUP($A397,'S-Abril'!$A$2:$A$1993,'S-Abril'!$C$2:$C$1993)</f>
        <v>0</v>
      </c>
      <c r="H397" s="41">
        <f>+LOOKUP($A397,'S-Mayo'!$A$2:$A$1993,'S-Mayo'!$C$2:$C$1993)</f>
        <v>0</v>
      </c>
      <c r="I397" s="41">
        <f>+LOOKUP($A397,'S-Junio'!$A$2:$A$1993,'S-Junio'!$C$2:$C$1993)</f>
        <v>0</v>
      </c>
      <c r="J397" s="41">
        <f>+LOOKUP($A397,'S-Julio'!$A$2:$A$1993,'S-Julio'!$C$2:$C$1993)</f>
        <v>0</v>
      </c>
      <c r="K397" s="41">
        <f>+LOOKUP($A397,'S-Agosto'!$A$2:$A$1993,'S-Agosto'!$C$2:$C$1993)</f>
        <v>0</v>
      </c>
      <c r="L397" s="41">
        <f>+LOOKUP($A397,'S-Septiembre'!$A$2:$A$1993,'S-Septiembre'!$C$2:$C$1993)</f>
        <v>0</v>
      </c>
      <c r="M397" s="41">
        <f>+LOOKUP($A397,'S-octubre'!$A$2:$A$1992,'S-octubre'!$C$2:$C$1992)</f>
        <v>0</v>
      </c>
      <c r="N397" s="41">
        <f>+LOOKUP($A397,'S-Noviembre'!$A$2:$A$1992,'S-Noviembre'!$C$2:$C$1992)</f>
        <v>0</v>
      </c>
      <c r="O397" s="41">
        <f>+LOOKUP($A397,'S-Diciembre'!$A$2:$A$1992,'S-Diciembre'!$C$2:$C$1992)</f>
        <v>0</v>
      </c>
    </row>
    <row r="398" spans="1:15" ht="15.75" hidden="1" x14ac:dyDescent="0.25">
      <c r="A398" s="163" t="s">
        <v>2129</v>
      </c>
      <c r="B398" s="164" t="s">
        <v>2130</v>
      </c>
      <c r="C398" s="41">
        <f t="shared" si="6"/>
        <v>0</v>
      </c>
      <c r="D398" s="41">
        <f>+LOOKUP($A398,'S-Enero'!$A$2:$A$1993,'S-Enero'!$C$2:$C$1993)</f>
        <v>0</v>
      </c>
      <c r="E398" s="41">
        <f>+LOOKUP($A398,'S-Febrero'!$A$2:$A$1993,'S-Febrero'!$C$2:$C$1993)</f>
        <v>0</v>
      </c>
      <c r="F398" s="41">
        <f>+LOOKUP($A398,'S-Marzo'!$A$2:$A$1993,'S-Marzo'!$C$2:$C$1993)</f>
        <v>0</v>
      </c>
      <c r="G398" s="41">
        <f>+LOOKUP($A398,'S-Abril'!$A$2:$A$1993,'S-Abril'!$C$2:$C$1993)</f>
        <v>0</v>
      </c>
      <c r="H398" s="41">
        <f>+LOOKUP($A398,'S-Mayo'!$A$2:$A$1993,'S-Mayo'!$C$2:$C$1993)</f>
        <v>0</v>
      </c>
      <c r="I398" s="41">
        <f>+LOOKUP($A398,'S-Junio'!$A$2:$A$1993,'S-Junio'!$C$2:$C$1993)</f>
        <v>0</v>
      </c>
      <c r="J398" s="41">
        <f>+LOOKUP($A398,'S-Julio'!$A$2:$A$1993,'S-Julio'!$C$2:$C$1993)</f>
        <v>0</v>
      </c>
      <c r="K398" s="41">
        <f>+LOOKUP($A398,'S-Agosto'!$A$2:$A$1993,'S-Agosto'!$C$2:$C$1993)</f>
        <v>0</v>
      </c>
      <c r="L398" s="41">
        <f>+LOOKUP($A398,'S-Septiembre'!$A$2:$A$1993,'S-Septiembre'!$C$2:$C$1993)</f>
        <v>0</v>
      </c>
      <c r="M398" s="41">
        <f>+LOOKUP($A398,'S-octubre'!$A$2:$A$1992,'S-octubre'!$C$2:$C$1992)</f>
        <v>0</v>
      </c>
      <c r="N398" s="41">
        <f>+LOOKUP($A398,'S-Noviembre'!$A$2:$A$1992,'S-Noviembre'!$C$2:$C$1992)</f>
        <v>0</v>
      </c>
      <c r="O398" s="41">
        <f>+LOOKUP($A398,'S-Diciembre'!$A$2:$A$1992,'S-Diciembre'!$C$2:$C$1992)</f>
        <v>0</v>
      </c>
    </row>
    <row r="399" spans="1:15" ht="15.75" hidden="1" x14ac:dyDescent="0.25">
      <c r="A399" s="163" t="s">
        <v>1976</v>
      </c>
      <c r="B399" s="164" t="s">
        <v>1977</v>
      </c>
      <c r="C399" s="41">
        <f t="shared" si="6"/>
        <v>0</v>
      </c>
      <c r="D399" s="41">
        <f>+LOOKUP($A399,'S-Enero'!$A$2:$A$1993,'S-Enero'!$C$2:$C$1993)</f>
        <v>0</v>
      </c>
      <c r="E399" s="41">
        <f>+LOOKUP($A399,'S-Febrero'!$A$2:$A$1993,'S-Febrero'!$C$2:$C$1993)</f>
        <v>0</v>
      </c>
      <c r="F399" s="41">
        <f>+LOOKUP($A399,'S-Marzo'!$A$2:$A$1993,'S-Marzo'!$C$2:$C$1993)</f>
        <v>0</v>
      </c>
      <c r="G399" s="41">
        <f>+LOOKUP($A399,'S-Abril'!$A$2:$A$1993,'S-Abril'!$C$2:$C$1993)</f>
        <v>0</v>
      </c>
      <c r="H399" s="41">
        <f>+LOOKUP($A399,'S-Mayo'!$A$2:$A$1993,'S-Mayo'!$C$2:$C$1993)</f>
        <v>0</v>
      </c>
      <c r="I399" s="41">
        <f>+LOOKUP($A399,'S-Junio'!$A$2:$A$1993,'S-Junio'!$C$2:$C$1993)</f>
        <v>0</v>
      </c>
      <c r="J399" s="41">
        <f>+LOOKUP($A399,'S-Julio'!$A$2:$A$1993,'S-Julio'!$C$2:$C$1993)</f>
        <v>0</v>
      </c>
      <c r="K399" s="41">
        <f>+LOOKUP($A399,'S-Agosto'!$A$2:$A$1993,'S-Agosto'!$C$2:$C$1993)</f>
        <v>0</v>
      </c>
      <c r="L399" s="41">
        <f>+LOOKUP($A399,'S-Septiembre'!$A$2:$A$1993,'S-Septiembre'!$C$2:$C$1993)</f>
        <v>0</v>
      </c>
      <c r="M399" s="41">
        <f>+LOOKUP($A399,'S-octubre'!$A$2:$A$1992,'S-octubre'!$C$2:$C$1992)</f>
        <v>0</v>
      </c>
      <c r="N399" s="41">
        <f>+LOOKUP($A399,'S-Noviembre'!$A$2:$A$1992,'S-Noviembre'!$C$2:$C$1992)</f>
        <v>0</v>
      </c>
      <c r="O399" s="41">
        <f>+LOOKUP($A399,'S-Diciembre'!$A$2:$A$1992,'S-Diciembre'!$C$2:$C$1992)</f>
        <v>0</v>
      </c>
    </row>
    <row r="400" spans="1:15" ht="15.75" hidden="1" x14ac:dyDescent="0.25">
      <c r="A400" s="163" t="s">
        <v>1978</v>
      </c>
      <c r="B400" s="164" t="s">
        <v>1979</v>
      </c>
      <c r="C400" s="41">
        <f t="shared" si="6"/>
        <v>0</v>
      </c>
      <c r="D400" s="41">
        <f>+LOOKUP($A400,'S-Enero'!$A$2:$A$1993,'S-Enero'!$C$2:$C$1993)</f>
        <v>0</v>
      </c>
      <c r="E400" s="41">
        <f>+LOOKUP($A400,'S-Febrero'!$A$2:$A$1993,'S-Febrero'!$C$2:$C$1993)</f>
        <v>0</v>
      </c>
      <c r="F400" s="41">
        <f>+LOOKUP($A400,'S-Marzo'!$A$2:$A$1993,'S-Marzo'!$C$2:$C$1993)</f>
        <v>0</v>
      </c>
      <c r="G400" s="41">
        <f>+LOOKUP($A400,'S-Abril'!$A$2:$A$1993,'S-Abril'!$C$2:$C$1993)</f>
        <v>0</v>
      </c>
      <c r="H400" s="41">
        <f>+LOOKUP($A400,'S-Mayo'!$A$2:$A$1993,'S-Mayo'!$C$2:$C$1993)</f>
        <v>0</v>
      </c>
      <c r="I400" s="41">
        <f>+LOOKUP($A400,'S-Junio'!$A$2:$A$1993,'S-Junio'!$C$2:$C$1993)</f>
        <v>0</v>
      </c>
      <c r="J400" s="41">
        <f>+LOOKUP($A400,'S-Julio'!$A$2:$A$1993,'S-Julio'!$C$2:$C$1993)</f>
        <v>0</v>
      </c>
      <c r="K400" s="41">
        <f>+LOOKUP($A400,'S-Agosto'!$A$2:$A$1993,'S-Agosto'!$C$2:$C$1993)</f>
        <v>0</v>
      </c>
      <c r="L400" s="41">
        <f>+LOOKUP($A400,'S-Septiembre'!$A$2:$A$1993,'S-Septiembre'!$C$2:$C$1993)</f>
        <v>0</v>
      </c>
      <c r="M400" s="41">
        <f>+LOOKUP($A400,'S-octubre'!$A$2:$A$1992,'S-octubre'!$C$2:$C$1992)</f>
        <v>0</v>
      </c>
      <c r="N400" s="41">
        <f>+LOOKUP($A400,'S-Noviembre'!$A$2:$A$1992,'S-Noviembre'!$C$2:$C$1992)</f>
        <v>0</v>
      </c>
      <c r="O400" s="41">
        <f>+LOOKUP($A400,'S-Diciembre'!$A$2:$A$1992,'S-Diciembre'!$C$2:$C$1992)</f>
        <v>0</v>
      </c>
    </row>
    <row r="401" spans="1:15" ht="15.75" hidden="1" x14ac:dyDescent="0.25">
      <c r="A401" s="163" t="s">
        <v>1980</v>
      </c>
      <c r="B401" s="164" t="s">
        <v>1981</v>
      </c>
      <c r="C401" s="41">
        <f t="shared" si="6"/>
        <v>0</v>
      </c>
      <c r="D401" s="41">
        <f>+LOOKUP($A401,'S-Enero'!$A$2:$A$1993,'S-Enero'!$C$2:$C$1993)</f>
        <v>0</v>
      </c>
      <c r="E401" s="41">
        <f>+LOOKUP($A401,'S-Febrero'!$A$2:$A$1993,'S-Febrero'!$C$2:$C$1993)</f>
        <v>0</v>
      </c>
      <c r="F401" s="41">
        <f>+LOOKUP($A401,'S-Marzo'!$A$2:$A$1993,'S-Marzo'!$C$2:$C$1993)</f>
        <v>0</v>
      </c>
      <c r="G401" s="41">
        <f>+LOOKUP($A401,'S-Abril'!$A$2:$A$1993,'S-Abril'!$C$2:$C$1993)</f>
        <v>0</v>
      </c>
      <c r="H401" s="41">
        <f>+LOOKUP($A401,'S-Mayo'!$A$2:$A$1993,'S-Mayo'!$C$2:$C$1993)</f>
        <v>0</v>
      </c>
      <c r="I401" s="41">
        <f>+LOOKUP($A401,'S-Junio'!$A$2:$A$1993,'S-Junio'!$C$2:$C$1993)</f>
        <v>0</v>
      </c>
      <c r="J401" s="41">
        <f>+LOOKUP($A401,'S-Julio'!$A$2:$A$1993,'S-Julio'!$C$2:$C$1993)</f>
        <v>0</v>
      </c>
      <c r="K401" s="41">
        <f>+LOOKUP($A401,'S-Agosto'!$A$2:$A$1993,'S-Agosto'!$C$2:$C$1993)</f>
        <v>0</v>
      </c>
      <c r="L401" s="41">
        <f>+LOOKUP($A401,'S-Septiembre'!$A$2:$A$1993,'S-Septiembre'!$C$2:$C$1993)</f>
        <v>0</v>
      </c>
      <c r="M401" s="41">
        <f>+LOOKUP($A401,'S-octubre'!$A$2:$A$1992,'S-octubre'!$C$2:$C$1992)</f>
        <v>0</v>
      </c>
      <c r="N401" s="41">
        <f>+LOOKUP($A401,'S-Noviembre'!$A$2:$A$1992,'S-Noviembre'!$C$2:$C$1992)</f>
        <v>0</v>
      </c>
      <c r="O401" s="41">
        <f>+LOOKUP($A401,'S-Diciembre'!$A$2:$A$1992,'S-Diciembre'!$C$2:$C$1992)</f>
        <v>0</v>
      </c>
    </row>
    <row r="402" spans="1:15" ht="15.75" hidden="1" x14ac:dyDescent="0.25">
      <c r="A402" s="163" t="s">
        <v>1982</v>
      </c>
      <c r="B402" s="164" t="s">
        <v>1983</v>
      </c>
      <c r="C402" s="41">
        <f t="shared" si="6"/>
        <v>0</v>
      </c>
      <c r="D402" s="41">
        <f>+LOOKUP($A402,'S-Enero'!$A$2:$A$1993,'S-Enero'!$C$2:$C$1993)</f>
        <v>0</v>
      </c>
      <c r="E402" s="41">
        <f>+LOOKUP($A402,'S-Febrero'!$A$2:$A$1993,'S-Febrero'!$C$2:$C$1993)</f>
        <v>0</v>
      </c>
      <c r="F402" s="41">
        <f>+LOOKUP($A402,'S-Marzo'!$A$2:$A$1993,'S-Marzo'!$C$2:$C$1993)</f>
        <v>0</v>
      </c>
      <c r="G402" s="41">
        <f>+LOOKUP($A402,'S-Abril'!$A$2:$A$1993,'S-Abril'!$C$2:$C$1993)</f>
        <v>0</v>
      </c>
      <c r="H402" s="41">
        <f>+LOOKUP($A402,'S-Mayo'!$A$2:$A$1993,'S-Mayo'!$C$2:$C$1993)</f>
        <v>0</v>
      </c>
      <c r="I402" s="41">
        <f>+LOOKUP($A402,'S-Junio'!$A$2:$A$1993,'S-Junio'!$C$2:$C$1993)</f>
        <v>0</v>
      </c>
      <c r="J402" s="41">
        <f>+LOOKUP($A402,'S-Julio'!$A$2:$A$1993,'S-Julio'!$C$2:$C$1993)</f>
        <v>0</v>
      </c>
      <c r="K402" s="41">
        <f>+LOOKUP($A402,'S-Agosto'!$A$2:$A$1993,'S-Agosto'!$C$2:$C$1993)</f>
        <v>0</v>
      </c>
      <c r="L402" s="41">
        <f>+LOOKUP($A402,'S-Septiembre'!$A$2:$A$1993,'S-Septiembre'!$C$2:$C$1993)</f>
        <v>0</v>
      </c>
      <c r="M402" s="41">
        <f>+LOOKUP($A402,'S-octubre'!$A$2:$A$1992,'S-octubre'!$C$2:$C$1992)</f>
        <v>0</v>
      </c>
      <c r="N402" s="41">
        <f>+LOOKUP($A402,'S-Noviembre'!$A$2:$A$1992,'S-Noviembre'!$C$2:$C$1992)</f>
        <v>0</v>
      </c>
      <c r="O402" s="41">
        <f>+LOOKUP($A402,'S-Diciembre'!$A$2:$A$1992,'S-Diciembre'!$C$2:$C$1992)</f>
        <v>0</v>
      </c>
    </row>
    <row r="403" spans="1:15" ht="15.75" hidden="1" x14ac:dyDescent="0.25">
      <c r="A403" s="163" t="s">
        <v>1984</v>
      </c>
      <c r="B403" s="164" t="s">
        <v>1985</v>
      </c>
      <c r="C403" s="41">
        <f t="shared" si="6"/>
        <v>0</v>
      </c>
      <c r="D403" s="41">
        <f>+LOOKUP($A403,'S-Enero'!$A$2:$A$1993,'S-Enero'!$C$2:$C$1993)</f>
        <v>0</v>
      </c>
      <c r="E403" s="41">
        <f>+LOOKUP($A403,'S-Febrero'!$A$2:$A$1993,'S-Febrero'!$C$2:$C$1993)</f>
        <v>0</v>
      </c>
      <c r="F403" s="41">
        <f>+LOOKUP($A403,'S-Marzo'!$A$2:$A$1993,'S-Marzo'!$C$2:$C$1993)</f>
        <v>0</v>
      </c>
      <c r="G403" s="41">
        <f>+LOOKUP($A403,'S-Abril'!$A$2:$A$1993,'S-Abril'!$C$2:$C$1993)</f>
        <v>0</v>
      </c>
      <c r="H403" s="41">
        <f>+LOOKUP($A403,'S-Mayo'!$A$2:$A$1993,'S-Mayo'!$C$2:$C$1993)</f>
        <v>0</v>
      </c>
      <c r="I403" s="41">
        <f>+LOOKUP($A403,'S-Junio'!$A$2:$A$1993,'S-Junio'!$C$2:$C$1993)</f>
        <v>0</v>
      </c>
      <c r="J403" s="41">
        <f>+LOOKUP($A403,'S-Julio'!$A$2:$A$1993,'S-Julio'!$C$2:$C$1993)</f>
        <v>0</v>
      </c>
      <c r="K403" s="41">
        <f>+LOOKUP($A403,'S-Agosto'!$A$2:$A$1993,'S-Agosto'!$C$2:$C$1993)</f>
        <v>0</v>
      </c>
      <c r="L403" s="41">
        <f>+LOOKUP($A403,'S-Septiembre'!$A$2:$A$1993,'S-Septiembre'!$C$2:$C$1993)</f>
        <v>0</v>
      </c>
      <c r="M403" s="41">
        <f>+LOOKUP($A403,'S-octubre'!$A$2:$A$1992,'S-octubre'!$C$2:$C$1992)</f>
        <v>0</v>
      </c>
      <c r="N403" s="41">
        <f>+LOOKUP($A403,'S-Noviembre'!$A$2:$A$1992,'S-Noviembre'!$C$2:$C$1992)</f>
        <v>0</v>
      </c>
      <c r="O403" s="41">
        <f>+LOOKUP($A403,'S-Diciembre'!$A$2:$A$1992,'S-Diciembre'!$C$2:$C$1992)</f>
        <v>0</v>
      </c>
    </row>
    <row r="404" spans="1:15" ht="15.75" hidden="1" x14ac:dyDescent="0.25">
      <c r="A404" s="68" t="s">
        <v>2138</v>
      </c>
      <c r="B404" s="65" t="s">
        <v>2139</v>
      </c>
      <c r="C404" s="41">
        <f t="shared" si="6"/>
        <v>0</v>
      </c>
      <c r="D404" s="41">
        <f>+LOOKUP($A404,'S-Enero'!$A$2:$A$1993,'S-Enero'!$C$2:$C$1993)</f>
        <v>0</v>
      </c>
      <c r="E404" s="41">
        <f>+LOOKUP($A404,'S-Febrero'!$A$2:$A$1993,'S-Febrero'!$C$2:$C$1993)</f>
        <v>0</v>
      </c>
      <c r="F404" s="41">
        <f>+LOOKUP($A404,'S-Marzo'!$A$2:$A$1993,'S-Marzo'!$C$2:$C$1993)</f>
        <v>0</v>
      </c>
      <c r="G404" s="41">
        <f>+LOOKUP($A404,'S-Abril'!$A$2:$A$1993,'S-Abril'!$C$2:$C$1993)</f>
        <v>0</v>
      </c>
      <c r="H404" s="41">
        <f>+LOOKUP($A404,'S-Mayo'!$A$2:$A$1993,'S-Mayo'!$C$2:$C$1993)</f>
        <v>0</v>
      </c>
      <c r="I404" s="41">
        <f>+LOOKUP($A404,'S-Junio'!$A$2:$A$1993,'S-Junio'!$C$2:$C$1993)</f>
        <v>0</v>
      </c>
      <c r="J404" s="41">
        <f>+LOOKUP($A404,'S-Julio'!$A$2:$A$1993,'S-Julio'!$C$2:$C$1993)</f>
        <v>0</v>
      </c>
      <c r="K404" s="41">
        <f>+LOOKUP($A404,'S-Agosto'!$A$2:$A$1993,'S-Agosto'!$C$2:$C$1993)</f>
        <v>0</v>
      </c>
      <c r="L404" s="41">
        <f>+LOOKUP($A404,'S-Septiembre'!$A$2:$A$1993,'S-Septiembre'!$C$2:$C$1993)</f>
        <v>0</v>
      </c>
      <c r="M404" s="41">
        <f>+LOOKUP($A404,'S-octubre'!$A$2:$A$1992,'S-octubre'!$C$2:$C$1992)</f>
        <v>0</v>
      </c>
      <c r="N404" s="41">
        <f>+LOOKUP($A404,'S-Noviembre'!$A$2:$A$1992,'S-Noviembre'!$C$2:$C$1992)</f>
        <v>0</v>
      </c>
      <c r="O404" s="41">
        <f>+LOOKUP($A404,'S-Diciembre'!$A$2:$A$1992,'S-Diciembre'!$C$2:$C$1992)</f>
        <v>0</v>
      </c>
    </row>
    <row r="405" spans="1:15" ht="15.75" x14ac:dyDescent="0.25">
      <c r="A405" s="163" t="s">
        <v>1986</v>
      </c>
      <c r="B405" s="164" t="s">
        <v>1987</v>
      </c>
      <c r="C405" s="41">
        <f t="shared" si="6"/>
        <v>3</v>
      </c>
      <c r="D405" s="41">
        <f>+LOOKUP($A405,'S-Enero'!$A$2:$A$1993,'S-Enero'!$C$2:$C$1993)</f>
        <v>0</v>
      </c>
      <c r="E405" s="41">
        <f>+LOOKUP($A405,'S-Febrero'!$A$2:$A$1993,'S-Febrero'!$C$2:$C$1993)</f>
        <v>3</v>
      </c>
      <c r="F405" s="41">
        <f>+LOOKUP($A405,'S-Marzo'!$A$2:$A$1993,'S-Marzo'!$C$2:$C$1993)</f>
        <v>0</v>
      </c>
      <c r="G405" s="41">
        <f>+LOOKUP($A405,'S-Abril'!$A$2:$A$1993,'S-Abril'!$C$2:$C$1993)</f>
        <v>0</v>
      </c>
      <c r="H405" s="41">
        <f>+LOOKUP($A405,'S-Mayo'!$A$2:$A$1993,'S-Mayo'!$C$2:$C$1993)</f>
        <v>0</v>
      </c>
      <c r="I405" s="41">
        <f>+LOOKUP($A405,'S-Junio'!$A$2:$A$1993,'S-Junio'!$C$2:$C$1993)</f>
        <v>0</v>
      </c>
      <c r="J405" s="41">
        <f>+LOOKUP($A405,'S-Julio'!$A$2:$A$1993,'S-Julio'!$C$2:$C$1993)</f>
        <v>0</v>
      </c>
      <c r="K405" s="41">
        <f>+LOOKUP($A405,'S-Agosto'!$A$2:$A$1993,'S-Agosto'!$C$2:$C$1993)</f>
        <v>0</v>
      </c>
      <c r="L405" s="41">
        <f>+LOOKUP($A405,'S-Septiembre'!$A$2:$A$1993,'S-Septiembre'!$C$2:$C$1993)</f>
        <v>0</v>
      </c>
      <c r="M405" s="41">
        <f>+LOOKUP($A405,'S-octubre'!$A$2:$A$1992,'S-octubre'!$C$2:$C$1992)</f>
        <v>0</v>
      </c>
      <c r="N405" s="41">
        <f>+LOOKUP($A405,'S-Noviembre'!$A$2:$A$1992,'S-Noviembre'!$C$2:$C$1992)</f>
        <v>0</v>
      </c>
      <c r="O405" s="41">
        <f>+LOOKUP($A405,'S-Diciembre'!$A$2:$A$1992,'S-Diciembre'!$C$2:$C$1992)</f>
        <v>0</v>
      </c>
    </row>
    <row r="406" spans="1:15" ht="15.75" hidden="1" x14ac:dyDescent="0.25">
      <c r="A406" s="163" t="s">
        <v>1988</v>
      </c>
      <c r="B406" s="164" t="s">
        <v>1989</v>
      </c>
      <c r="C406" s="41">
        <f t="shared" si="6"/>
        <v>0</v>
      </c>
      <c r="D406" s="41">
        <f>+LOOKUP($A406,'S-Enero'!$A$2:$A$1993,'S-Enero'!$C$2:$C$1993)</f>
        <v>0</v>
      </c>
      <c r="E406" s="41">
        <f>+LOOKUP($A406,'S-Febrero'!$A$2:$A$1993,'S-Febrero'!$C$2:$C$1993)</f>
        <v>0</v>
      </c>
      <c r="F406" s="41">
        <f>+LOOKUP($A406,'S-Marzo'!$A$2:$A$1993,'S-Marzo'!$C$2:$C$1993)</f>
        <v>0</v>
      </c>
      <c r="G406" s="41">
        <f>+LOOKUP($A406,'S-Abril'!$A$2:$A$1993,'S-Abril'!$C$2:$C$1993)</f>
        <v>0</v>
      </c>
      <c r="H406" s="41">
        <f>+LOOKUP($A406,'S-Mayo'!$A$2:$A$1993,'S-Mayo'!$C$2:$C$1993)</f>
        <v>0</v>
      </c>
      <c r="I406" s="41">
        <f>+LOOKUP($A406,'S-Junio'!$A$2:$A$1993,'S-Junio'!$C$2:$C$1993)</f>
        <v>0</v>
      </c>
      <c r="J406" s="41">
        <f>+LOOKUP($A406,'S-Julio'!$A$2:$A$1993,'S-Julio'!$C$2:$C$1993)</f>
        <v>0</v>
      </c>
      <c r="K406" s="41">
        <f>+LOOKUP($A406,'S-Agosto'!$A$2:$A$1993,'S-Agosto'!$C$2:$C$1993)</f>
        <v>0</v>
      </c>
      <c r="L406" s="41">
        <f>+LOOKUP($A406,'S-Septiembre'!$A$2:$A$1993,'S-Septiembre'!$C$2:$C$1993)</f>
        <v>0</v>
      </c>
      <c r="M406" s="41">
        <f>+LOOKUP($A406,'S-octubre'!$A$2:$A$1992,'S-octubre'!$C$2:$C$1992)</f>
        <v>0</v>
      </c>
      <c r="N406" s="41">
        <f>+LOOKUP($A406,'S-Noviembre'!$A$2:$A$1992,'S-Noviembre'!$C$2:$C$1992)</f>
        <v>0</v>
      </c>
      <c r="O406" s="41">
        <f>+LOOKUP($A406,'S-Diciembre'!$A$2:$A$1992,'S-Diciembre'!$C$2:$C$1992)</f>
        <v>0</v>
      </c>
    </row>
    <row r="407" spans="1:15" ht="15.75" hidden="1" x14ac:dyDescent="0.25">
      <c r="A407" s="163" t="s">
        <v>1990</v>
      </c>
      <c r="B407" s="164" t="s">
        <v>1991</v>
      </c>
      <c r="C407" s="41">
        <f t="shared" si="6"/>
        <v>0</v>
      </c>
      <c r="D407" s="41">
        <f>+LOOKUP($A407,'S-Enero'!$A$2:$A$1993,'S-Enero'!$C$2:$C$1993)</f>
        <v>0</v>
      </c>
      <c r="E407" s="41">
        <f>+LOOKUP($A407,'S-Febrero'!$A$2:$A$1993,'S-Febrero'!$C$2:$C$1993)</f>
        <v>0</v>
      </c>
      <c r="F407" s="41">
        <f>+LOOKUP($A407,'S-Marzo'!$A$2:$A$1993,'S-Marzo'!$C$2:$C$1993)</f>
        <v>0</v>
      </c>
      <c r="G407" s="41">
        <f>+LOOKUP($A407,'S-Abril'!$A$2:$A$1993,'S-Abril'!$C$2:$C$1993)</f>
        <v>0</v>
      </c>
      <c r="H407" s="41">
        <f>+LOOKUP($A407,'S-Mayo'!$A$2:$A$1993,'S-Mayo'!$C$2:$C$1993)</f>
        <v>0</v>
      </c>
      <c r="I407" s="41">
        <f>+LOOKUP($A407,'S-Junio'!$A$2:$A$1993,'S-Junio'!$C$2:$C$1993)</f>
        <v>0</v>
      </c>
      <c r="J407" s="41">
        <f>+LOOKUP($A407,'S-Julio'!$A$2:$A$1993,'S-Julio'!$C$2:$C$1993)</f>
        <v>0</v>
      </c>
      <c r="K407" s="41">
        <f>+LOOKUP($A407,'S-Agosto'!$A$2:$A$1993,'S-Agosto'!$C$2:$C$1993)</f>
        <v>0</v>
      </c>
      <c r="L407" s="41">
        <f>+LOOKUP($A407,'S-Septiembre'!$A$2:$A$1993,'S-Septiembre'!$C$2:$C$1993)</f>
        <v>0</v>
      </c>
      <c r="M407" s="41">
        <f>+LOOKUP($A407,'S-octubre'!$A$2:$A$1992,'S-octubre'!$C$2:$C$1992)</f>
        <v>0</v>
      </c>
      <c r="N407" s="41">
        <f>+LOOKUP($A407,'S-Noviembre'!$A$2:$A$1992,'S-Noviembre'!$C$2:$C$1992)</f>
        <v>0</v>
      </c>
      <c r="O407" s="41">
        <f>+LOOKUP($A407,'S-Diciembre'!$A$2:$A$1992,'S-Diciembre'!$C$2:$C$1992)</f>
        <v>0</v>
      </c>
    </row>
    <row r="408" spans="1:15" ht="15.75" hidden="1" x14ac:dyDescent="0.25">
      <c r="A408" s="163" t="s">
        <v>1992</v>
      </c>
      <c r="B408" s="164" t="s">
        <v>1993</v>
      </c>
      <c r="C408" s="41">
        <f t="shared" si="6"/>
        <v>0</v>
      </c>
      <c r="D408" s="41">
        <f>+LOOKUP($A408,'S-Enero'!$A$2:$A$1993,'S-Enero'!$C$2:$C$1993)</f>
        <v>0</v>
      </c>
      <c r="E408" s="41">
        <f>+LOOKUP($A408,'S-Febrero'!$A$2:$A$1993,'S-Febrero'!$C$2:$C$1993)</f>
        <v>0</v>
      </c>
      <c r="F408" s="41">
        <f>+LOOKUP($A408,'S-Marzo'!$A$2:$A$1993,'S-Marzo'!$C$2:$C$1993)</f>
        <v>0</v>
      </c>
      <c r="G408" s="41">
        <f>+LOOKUP($A408,'S-Abril'!$A$2:$A$1993,'S-Abril'!$C$2:$C$1993)</f>
        <v>0</v>
      </c>
      <c r="H408" s="41">
        <f>+LOOKUP($A408,'S-Mayo'!$A$2:$A$1993,'S-Mayo'!$C$2:$C$1993)</f>
        <v>0</v>
      </c>
      <c r="I408" s="41">
        <f>+LOOKUP($A408,'S-Junio'!$A$2:$A$1993,'S-Junio'!$C$2:$C$1993)</f>
        <v>0</v>
      </c>
      <c r="J408" s="41">
        <f>+LOOKUP($A408,'S-Julio'!$A$2:$A$1993,'S-Julio'!$C$2:$C$1993)</f>
        <v>0</v>
      </c>
      <c r="K408" s="41">
        <f>+LOOKUP($A408,'S-Agosto'!$A$2:$A$1993,'S-Agosto'!$C$2:$C$1993)</f>
        <v>0</v>
      </c>
      <c r="L408" s="41">
        <f>+LOOKUP($A408,'S-Septiembre'!$A$2:$A$1993,'S-Septiembre'!$C$2:$C$1993)</f>
        <v>0</v>
      </c>
      <c r="M408" s="41">
        <f>+LOOKUP($A408,'S-octubre'!$A$2:$A$1992,'S-octubre'!$C$2:$C$1992)</f>
        <v>0</v>
      </c>
      <c r="N408" s="41">
        <f>+LOOKUP($A408,'S-Noviembre'!$A$2:$A$1992,'S-Noviembre'!$C$2:$C$1992)</f>
        <v>0</v>
      </c>
      <c r="O408" s="41">
        <f>+LOOKUP($A408,'S-Diciembre'!$A$2:$A$1992,'S-Diciembre'!$C$2:$C$1992)</f>
        <v>0</v>
      </c>
    </row>
    <row r="409" spans="1:15" ht="15.75" hidden="1" x14ac:dyDescent="0.25">
      <c r="A409" s="163" t="s">
        <v>1994</v>
      </c>
      <c r="B409" s="164" t="s">
        <v>1995</v>
      </c>
      <c r="C409" s="41">
        <f t="shared" si="6"/>
        <v>0</v>
      </c>
      <c r="D409" s="41">
        <f>+LOOKUP($A409,'S-Enero'!$A$2:$A$1993,'S-Enero'!$C$2:$C$1993)</f>
        <v>0</v>
      </c>
      <c r="E409" s="41">
        <f>+LOOKUP($A409,'S-Febrero'!$A$2:$A$1993,'S-Febrero'!$C$2:$C$1993)</f>
        <v>0</v>
      </c>
      <c r="F409" s="41">
        <f>+LOOKUP($A409,'S-Marzo'!$A$2:$A$1993,'S-Marzo'!$C$2:$C$1993)</f>
        <v>0</v>
      </c>
      <c r="G409" s="41">
        <f>+LOOKUP($A409,'S-Abril'!$A$2:$A$1993,'S-Abril'!$C$2:$C$1993)</f>
        <v>0</v>
      </c>
      <c r="H409" s="41">
        <f>+LOOKUP($A409,'S-Mayo'!$A$2:$A$1993,'S-Mayo'!$C$2:$C$1993)</f>
        <v>0</v>
      </c>
      <c r="I409" s="41">
        <f>+LOOKUP($A409,'S-Junio'!$A$2:$A$1993,'S-Junio'!$C$2:$C$1993)</f>
        <v>0</v>
      </c>
      <c r="J409" s="41">
        <f>+LOOKUP($A409,'S-Julio'!$A$2:$A$1993,'S-Julio'!$C$2:$C$1993)</f>
        <v>0</v>
      </c>
      <c r="K409" s="41">
        <f>+LOOKUP($A409,'S-Agosto'!$A$2:$A$1993,'S-Agosto'!$C$2:$C$1993)</f>
        <v>0</v>
      </c>
      <c r="L409" s="41">
        <f>+LOOKUP($A409,'S-Septiembre'!$A$2:$A$1993,'S-Septiembre'!$C$2:$C$1993)</f>
        <v>0</v>
      </c>
      <c r="M409" s="41">
        <f>+LOOKUP($A409,'S-octubre'!$A$2:$A$1992,'S-octubre'!$C$2:$C$1992)</f>
        <v>0</v>
      </c>
      <c r="N409" s="41">
        <f>+LOOKUP($A409,'S-Noviembre'!$A$2:$A$1992,'S-Noviembre'!$C$2:$C$1992)</f>
        <v>0</v>
      </c>
      <c r="O409" s="41">
        <f>+LOOKUP($A409,'S-Diciembre'!$A$2:$A$1992,'S-Diciembre'!$C$2:$C$1992)</f>
        <v>0</v>
      </c>
    </row>
    <row r="410" spans="1:15" ht="15.75" hidden="1" x14ac:dyDescent="0.25">
      <c r="A410" s="163" t="s">
        <v>1996</v>
      </c>
      <c r="B410" s="164" t="s">
        <v>1997</v>
      </c>
      <c r="C410" s="41">
        <f t="shared" si="6"/>
        <v>0</v>
      </c>
      <c r="D410" s="41">
        <f>+LOOKUP($A410,'S-Enero'!$A$2:$A$1993,'S-Enero'!$C$2:$C$1993)</f>
        <v>0</v>
      </c>
      <c r="E410" s="41">
        <f>+LOOKUP($A410,'S-Febrero'!$A$2:$A$1993,'S-Febrero'!$C$2:$C$1993)</f>
        <v>0</v>
      </c>
      <c r="F410" s="41">
        <f>+LOOKUP($A410,'S-Marzo'!$A$2:$A$1993,'S-Marzo'!$C$2:$C$1993)</f>
        <v>0</v>
      </c>
      <c r="G410" s="41">
        <f>+LOOKUP($A410,'S-Abril'!$A$2:$A$1993,'S-Abril'!$C$2:$C$1993)</f>
        <v>0</v>
      </c>
      <c r="H410" s="41">
        <f>+LOOKUP($A410,'S-Mayo'!$A$2:$A$1993,'S-Mayo'!$C$2:$C$1993)</f>
        <v>0</v>
      </c>
      <c r="I410" s="41">
        <f>+LOOKUP($A410,'S-Junio'!$A$2:$A$1993,'S-Junio'!$C$2:$C$1993)</f>
        <v>0</v>
      </c>
      <c r="J410" s="41">
        <f>+LOOKUP($A410,'S-Julio'!$A$2:$A$1993,'S-Julio'!$C$2:$C$1993)</f>
        <v>0</v>
      </c>
      <c r="K410" s="41">
        <f>+LOOKUP($A410,'S-Agosto'!$A$2:$A$1993,'S-Agosto'!$C$2:$C$1993)</f>
        <v>0</v>
      </c>
      <c r="L410" s="41">
        <f>+LOOKUP($A410,'S-Septiembre'!$A$2:$A$1993,'S-Septiembre'!$C$2:$C$1993)</f>
        <v>0</v>
      </c>
      <c r="M410" s="41">
        <f>+LOOKUP($A410,'S-octubre'!$A$2:$A$1992,'S-octubre'!$C$2:$C$1992)</f>
        <v>0</v>
      </c>
      <c r="N410" s="41">
        <f>+LOOKUP($A410,'S-Noviembre'!$A$2:$A$1992,'S-Noviembre'!$C$2:$C$1992)</f>
        <v>0</v>
      </c>
      <c r="O410" s="41">
        <f>+LOOKUP($A410,'S-Diciembre'!$A$2:$A$1992,'S-Diciembre'!$C$2:$C$1992)</f>
        <v>0</v>
      </c>
    </row>
    <row r="411" spans="1:15" ht="15.75" hidden="1" x14ac:dyDescent="0.25">
      <c r="A411" s="163" t="s">
        <v>1998</v>
      </c>
      <c r="B411" s="164" t="s">
        <v>1999</v>
      </c>
      <c r="C411" s="41">
        <f t="shared" si="6"/>
        <v>0</v>
      </c>
      <c r="D411" s="41">
        <f>+LOOKUP($A411,'S-Enero'!$A$2:$A$1993,'S-Enero'!$C$2:$C$1993)</f>
        <v>0</v>
      </c>
      <c r="E411" s="41">
        <f>+LOOKUP($A411,'S-Febrero'!$A$2:$A$1993,'S-Febrero'!$C$2:$C$1993)</f>
        <v>0</v>
      </c>
      <c r="F411" s="41">
        <f>+LOOKUP($A411,'S-Marzo'!$A$2:$A$1993,'S-Marzo'!$C$2:$C$1993)</f>
        <v>0</v>
      </c>
      <c r="G411" s="41">
        <f>+LOOKUP($A411,'S-Abril'!$A$2:$A$1993,'S-Abril'!$C$2:$C$1993)</f>
        <v>0</v>
      </c>
      <c r="H411" s="41">
        <f>+LOOKUP($A411,'S-Mayo'!$A$2:$A$1993,'S-Mayo'!$C$2:$C$1993)</f>
        <v>0</v>
      </c>
      <c r="I411" s="41">
        <f>+LOOKUP($A411,'S-Junio'!$A$2:$A$1993,'S-Junio'!$C$2:$C$1993)</f>
        <v>0</v>
      </c>
      <c r="J411" s="41">
        <f>+LOOKUP($A411,'S-Julio'!$A$2:$A$1993,'S-Julio'!$C$2:$C$1993)</f>
        <v>0</v>
      </c>
      <c r="K411" s="41">
        <f>+LOOKUP($A411,'S-Agosto'!$A$2:$A$1993,'S-Agosto'!$C$2:$C$1993)</f>
        <v>0</v>
      </c>
      <c r="L411" s="41">
        <f>+LOOKUP($A411,'S-Septiembre'!$A$2:$A$1993,'S-Septiembre'!$C$2:$C$1993)</f>
        <v>0</v>
      </c>
      <c r="M411" s="41">
        <f>+LOOKUP($A411,'S-octubre'!$A$2:$A$1992,'S-octubre'!$C$2:$C$1992)</f>
        <v>0</v>
      </c>
      <c r="N411" s="41">
        <f>+LOOKUP($A411,'S-Noviembre'!$A$2:$A$1992,'S-Noviembre'!$C$2:$C$1992)</f>
        <v>0</v>
      </c>
      <c r="O411" s="41">
        <f>+LOOKUP($A411,'S-Diciembre'!$A$2:$A$1992,'S-Diciembre'!$C$2:$C$1992)</f>
        <v>0</v>
      </c>
    </row>
    <row r="412" spans="1:15" ht="15.75" hidden="1" x14ac:dyDescent="0.25">
      <c r="A412" s="163" t="s">
        <v>183</v>
      </c>
      <c r="B412" s="164" t="s">
        <v>2000</v>
      </c>
      <c r="C412" s="41">
        <f t="shared" si="6"/>
        <v>0</v>
      </c>
      <c r="D412" s="41">
        <f>+LOOKUP($A412,'S-Enero'!$A$2:$A$1993,'S-Enero'!$C$2:$C$1993)</f>
        <v>0</v>
      </c>
      <c r="E412" s="41">
        <f>+LOOKUP($A412,'S-Febrero'!$A$2:$A$1993,'S-Febrero'!$C$2:$C$1993)</f>
        <v>0</v>
      </c>
      <c r="F412" s="41">
        <f>+LOOKUP($A412,'S-Marzo'!$A$2:$A$1993,'S-Marzo'!$C$2:$C$1993)</f>
        <v>0</v>
      </c>
      <c r="G412" s="41">
        <f>+LOOKUP($A412,'S-Abril'!$A$2:$A$1993,'S-Abril'!$C$2:$C$1993)</f>
        <v>0</v>
      </c>
      <c r="H412" s="41">
        <f>+LOOKUP($A412,'S-Mayo'!$A$2:$A$1993,'S-Mayo'!$C$2:$C$1993)</f>
        <v>0</v>
      </c>
      <c r="I412" s="41">
        <f>+LOOKUP($A412,'S-Junio'!$A$2:$A$1993,'S-Junio'!$C$2:$C$1993)</f>
        <v>0</v>
      </c>
      <c r="J412" s="41">
        <f>+LOOKUP($A412,'S-Julio'!$A$2:$A$1993,'S-Julio'!$C$2:$C$1993)</f>
        <v>0</v>
      </c>
      <c r="K412" s="41">
        <f>+LOOKUP($A412,'S-Agosto'!$A$2:$A$1993,'S-Agosto'!$C$2:$C$1993)</f>
        <v>0</v>
      </c>
      <c r="L412" s="41">
        <f>+LOOKUP($A412,'S-Septiembre'!$A$2:$A$1993,'S-Septiembre'!$C$2:$C$1993)</f>
        <v>0</v>
      </c>
      <c r="M412" s="41">
        <f>+LOOKUP($A412,'S-octubre'!$A$2:$A$1992,'S-octubre'!$C$2:$C$1992)</f>
        <v>0</v>
      </c>
      <c r="N412" s="41">
        <f>+LOOKUP($A412,'S-Noviembre'!$A$2:$A$1992,'S-Noviembre'!$C$2:$C$1992)</f>
        <v>0</v>
      </c>
      <c r="O412" s="41">
        <f>+LOOKUP($A412,'S-Diciembre'!$A$2:$A$1992,'S-Diciembre'!$C$2:$C$1992)</f>
        <v>0</v>
      </c>
    </row>
    <row r="413" spans="1:15" ht="15.75" hidden="1" x14ac:dyDescent="0.25">
      <c r="A413" s="163" t="s">
        <v>2001</v>
      </c>
      <c r="B413" s="164" t="s">
        <v>2002</v>
      </c>
      <c r="C413" s="41">
        <f t="shared" si="6"/>
        <v>0</v>
      </c>
      <c r="D413" s="41">
        <f>+LOOKUP($A413,'S-Enero'!$A$2:$A$1993,'S-Enero'!$C$2:$C$1993)</f>
        <v>0</v>
      </c>
      <c r="E413" s="41">
        <f>+LOOKUP($A413,'S-Febrero'!$A$2:$A$1993,'S-Febrero'!$C$2:$C$1993)</f>
        <v>0</v>
      </c>
      <c r="F413" s="41">
        <f>+LOOKUP($A413,'S-Marzo'!$A$2:$A$1993,'S-Marzo'!$C$2:$C$1993)</f>
        <v>0</v>
      </c>
      <c r="G413" s="41">
        <f>+LOOKUP($A413,'S-Abril'!$A$2:$A$1993,'S-Abril'!$C$2:$C$1993)</f>
        <v>0</v>
      </c>
      <c r="H413" s="41">
        <f>+LOOKUP($A413,'S-Mayo'!$A$2:$A$1993,'S-Mayo'!$C$2:$C$1993)</f>
        <v>0</v>
      </c>
      <c r="I413" s="41">
        <f>+LOOKUP($A413,'S-Junio'!$A$2:$A$1993,'S-Junio'!$C$2:$C$1993)</f>
        <v>0</v>
      </c>
      <c r="J413" s="41">
        <f>+LOOKUP($A413,'S-Julio'!$A$2:$A$1993,'S-Julio'!$C$2:$C$1993)</f>
        <v>0</v>
      </c>
      <c r="K413" s="41">
        <f>+LOOKUP($A413,'S-Agosto'!$A$2:$A$1993,'S-Agosto'!$C$2:$C$1993)</f>
        <v>0</v>
      </c>
      <c r="L413" s="41">
        <f>+LOOKUP($A413,'S-Septiembre'!$A$2:$A$1993,'S-Septiembre'!$C$2:$C$1993)</f>
        <v>0</v>
      </c>
      <c r="M413" s="41">
        <f>+LOOKUP($A413,'S-octubre'!$A$2:$A$1992,'S-octubre'!$C$2:$C$1992)</f>
        <v>0</v>
      </c>
      <c r="N413" s="41">
        <f>+LOOKUP($A413,'S-Noviembre'!$A$2:$A$1992,'S-Noviembre'!$C$2:$C$1992)</f>
        <v>0</v>
      </c>
      <c r="O413" s="41">
        <f>+LOOKUP($A413,'S-Diciembre'!$A$2:$A$1992,'S-Diciembre'!$C$2:$C$1992)</f>
        <v>0</v>
      </c>
    </row>
    <row r="414" spans="1:15" ht="15.75" hidden="1" x14ac:dyDescent="0.25">
      <c r="A414" s="163" t="s">
        <v>2003</v>
      </c>
      <c r="B414" s="164" t="s">
        <v>2004</v>
      </c>
      <c r="C414" s="41">
        <f t="shared" si="6"/>
        <v>0</v>
      </c>
      <c r="D414" s="41">
        <f>+LOOKUP($A414,'S-Enero'!$A$2:$A$1993,'S-Enero'!$C$2:$C$1993)</f>
        <v>0</v>
      </c>
      <c r="E414" s="41">
        <f>+LOOKUP($A414,'S-Febrero'!$A$2:$A$1993,'S-Febrero'!$C$2:$C$1993)</f>
        <v>0</v>
      </c>
      <c r="F414" s="41">
        <f>+LOOKUP($A414,'S-Marzo'!$A$2:$A$1993,'S-Marzo'!$C$2:$C$1993)</f>
        <v>0</v>
      </c>
      <c r="G414" s="41">
        <f>+LOOKUP($A414,'S-Abril'!$A$2:$A$1993,'S-Abril'!$C$2:$C$1993)</f>
        <v>0</v>
      </c>
      <c r="H414" s="41">
        <f>+LOOKUP($A414,'S-Mayo'!$A$2:$A$1993,'S-Mayo'!$C$2:$C$1993)</f>
        <v>0</v>
      </c>
      <c r="I414" s="41">
        <f>+LOOKUP($A414,'S-Junio'!$A$2:$A$1993,'S-Junio'!$C$2:$C$1993)</f>
        <v>0</v>
      </c>
      <c r="J414" s="41">
        <f>+LOOKUP($A414,'S-Julio'!$A$2:$A$1993,'S-Julio'!$C$2:$C$1993)</f>
        <v>0</v>
      </c>
      <c r="K414" s="41">
        <f>+LOOKUP($A414,'S-Agosto'!$A$2:$A$1993,'S-Agosto'!$C$2:$C$1993)</f>
        <v>0</v>
      </c>
      <c r="L414" s="41">
        <f>+LOOKUP($A414,'S-Septiembre'!$A$2:$A$1993,'S-Septiembre'!$C$2:$C$1993)</f>
        <v>0</v>
      </c>
      <c r="M414" s="41">
        <f>+LOOKUP($A414,'S-octubre'!$A$2:$A$1992,'S-octubre'!$C$2:$C$1992)</f>
        <v>0</v>
      </c>
      <c r="N414" s="41">
        <f>+LOOKUP($A414,'S-Noviembre'!$A$2:$A$1992,'S-Noviembre'!$C$2:$C$1992)</f>
        <v>0</v>
      </c>
      <c r="O414" s="41">
        <f>+LOOKUP($A414,'S-Diciembre'!$A$2:$A$1992,'S-Diciembre'!$C$2:$C$1992)</f>
        <v>0</v>
      </c>
    </row>
    <row r="415" spans="1:15" ht="15.75" hidden="1" x14ac:dyDescent="0.25">
      <c r="A415" s="163" t="s">
        <v>2005</v>
      </c>
      <c r="B415" s="164" t="s">
        <v>2006</v>
      </c>
      <c r="C415" s="41">
        <f t="shared" si="6"/>
        <v>0</v>
      </c>
      <c r="D415" s="41">
        <f>+LOOKUP($A415,'S-Enero'!$A$2:$A$1993,'S-Enero'!$C$2:$C$1993)</f>
        <v>0</v>
      </c>
      <c r="E415" s="41">
        <f>+LOOKUP($A415,'S-Febrero'!$A$2:$A$1993,'S-Febrero'!$C$2:$C$1993)</f>
        <v>0</v>
      </c>
      <c r="F415" s="41">
        <f>+LOOKUP($A415,'S-Marzo'!$A$2:$A$1993,'S-Marzo'!$C$2:$C$1993)</f>
        <v>0</v>
      </c>
      <c r="G415" s="41">
        <f>+LOOKUP($A415,'S-Abril'!$A$2:$A$1993,'S-Abril'!$C$2:$C$1993)</f>
        <v>0</v>
      </c>
      <c r="H415" s="41">
        <f>+LOOKUP($A415,'S-Mayo'!$A$2:$A$1993,'S-Mayo'!$C$2:$C$1993)</f>
        <v>0</v>
      </c>
      <c r="I415" s="41">
        <f>+LOOKUP($A415,'S-Junio'!$A$2:$A$1993,'S-Junio'!$C$2:$C$1993)</f>
        <v>0</v>
      </c>
      <c r="J415" s="41">
        <f>+LOOKUP($A415,'S-Julio'!$A$2:$A$1993,'S-Julio'!$C$2:$C$1993)</f>
        <v>0</v>
      </c>
      <c r="K415" s="41">
        <f>+LOOKUP($A415,'S-Agosto'!$A$2:$A$1993,'S-Agosto'!$C$2:$C$1993)</f>
        <v>0</v>
      </c>
      <c r="L415" s="41">
        <f>+LOOKUP($A415,'S-Septiembre'!$A$2:$A$1993,'S-Septiembre'!$C$2:$C$1993)</f>
        <v>0</v>
      </c>
      <c r="M415" s="41">
        <f>+LOOKUP($A415,'S-octubre'!$A$2:$A$1992,'S-octubre'!$C$2:$C$1992)</f>
        <v>0</v>
      </c>
      <c r="N415" s="41">
        <f>+LOOKUP($A415,'S-Noviembre'!$A$2:$A$1992,'S-Noviembre'!$C$2:$C$1992)</f>
        <v>0</v>
      </c>
      <c r="O415" s="41">
        <f>+LOOKUP($A415,'S-Diciembre'!$A$2:$A$1992,'S-Diciembre'!$C$2:$C$1992)</f>
        <v>0</v>
      </c>
    </row>
    <row r="416" spans="1:15" ht="15.75" hidden="1" x14ac:dyDescent="0.25">
      <c r="A416" s="163" t="s">
        <v>2007</v>
      </c>
      <c r="B416" s="164" t="s">
        <v>2008</v>
      </c>
      <c r="C416" s="41">
        <f t="shared" si="6"/>
        <v>0</v>
      </c>
      <c r="D416" s="41">
        <f>+LOOKUP($A416,'S-Enero'!$A$2:$A$1993,'S-Enero'!$C$2:$C$1993)</f>
        <v>0</v>
      </c>
      <c r="E416" s="41">
        <f>+LOOKUP($A416,'S-Febrero'!$A$2:$A$1993,'S-Febrero'!$C$2:$C$1993)</f>
        <v>0</v>
      </c>
      <c r="F416" s="41">
        <f>+LOOKUP($A416,'S-Marzo'!$A$2:$A$1993,'S-Marzo'!$C$2:$C$1993)</f>
        <v>0</v>
      </c>
      <c r="G416" s="41">
        <f>+LOOKUP($A416,'S-Abril'!$A$2:$A$1993,'S-Abril'!$C$2:$C$1993)</f>
        <v>0</v>
      </c>
      <c r="H416" s="41">
        <f>+LOOKUP($A416,'S-Mayo'!$A$2:$A$1993,'S-Mayo'!$C$2:$C$1993)</f>
        <v>0</v>
      </c>
      <c r="I416" s="41">
        <f>+LOOKUP($A416,'S-Junio'!$A$2:$A$1993,'S-Junio'!$C$2:$C$1993)</f>
        <v>0</v>
      </c>
      <c r="J416" s="41">
        <f>+LOOKUP($A416,'S-Julio'!$A$2:$A$1993,'S-Julio'!$C$2:$C$1993)</f>
        <v>0</v>
      </c>
      <c r="K416" s="41">
        <f>+LOOKUP($A416,'S-Agosto'!$A$2:$A$1993,'S-Agosto'!$C$2:$C$1993)</f>
        <v>0</v>
      </c>
      <c r="L416" s="41">
        <f>+LOOKUP($A416,'S-Septiembre'!$A$2:$A$1993,'S-Septiembre'!$C$2:$C$1993)</f>
        <v>0</v>
      </c>
      <c r="M416" s="41">
        <f>+LOOKUP($A416,'S-octubre'!$A$2:$A$1992,'S-octubre'!$C$2:$C$1992)</f>
        <v>0</v>
      </c>
      <c r="N416" s="41">
        <f>+LOOKUP($A416,'S-Noviembre'!$A$2:$A$1992,'S-Noviembre'!$C$2:$C$1992)</f>
        <v>0</v>
      </c>
      <c r="O416" s="41">
        <f>+LOOKUP($A416,'S-Diciembre'!$A$2:$A$1992,'S-Diciembre'!$C$2:$C$1992)</f>
        <v>0</v>
      </c>
    </row>
    <row r="417" spans="1:15" ht="15.75" hidden="1" x14ac:dyDescent="0.25">
      <c r="A417" s="163" t="s">
        <v>2009</v>
      </c>
      <c r="B417" s="164" t="s">
        <v>2010</v>
      </c>
      <c r="C417" s="41">
        <f t="shared" si="6"/>
        <v>0</v>
      </c>
      <c r="D417" s="41">
        <f>+LOOKUP($A417,'S-Enero'!$A$2:$A$1993,'S-Enero'!$C$2:$C$1993)</f>
        <v>0</v>
      </c>
      <c r="E417" s="41">
        <f>+LOOKUP($A417,'S-Febrero'!$A$2:$A$1993,'S-Febrero'!$C$2:$C$1993)</f>
        <v>0</v>
      </c>
      <c r="F417" s="41">
        <f>+LOOKUP($A417,'S-Marzo'!$A$2:$A$1993,'S-Marzo'!$C$2:$C$1993)</f>
        <v>0</v>
      </c>
      <c r="G417" s="41">
        <f>+LOOKUP($A417,'S-Abril'!$A$2:$A$1993,'S-Abril'!$C$2:$C$1993)</f>
        <v>0</v>
      </c>
      <c r="H417" s="41">
        <f>+LOOKUP($A417,'S-Mayo'!$A$2:$A$1993,'S-Mayo'!$C$2:$C$1993)</f>
        <v>0</v>
      </c>
      <c r="I417" s="41">
        <f>+LOOKUP($A417,'S-Junio'!$A$2:$A$1993,'S-Junio'!$C$2:$C$1993)</f>
        <v>0</v>
      </c>
      <c r="J417" s="41">
        <f>+LOOKUP($A417,'S-Julio'!$A$2:$A$1993,'S-Julio'!$C$2:$C$1993)</f>
        <v>0</v>
      </c>
      <c r="K417" s="41">
        <f>+LOOKUP($A417,'S-Agosto'!$A$2:$A$1993,'S-Agosto'!$C$2:$C$1993)</f>
        <v>0</v>
      </c>
      <c r="L417" s="41">
        <f>+LOOKUP($A417,'S-Septiembre'!$A$2:$A$1993,'S-Septiembre'!$C$2:$C$1993)</f>
        <v>0</v>
      </c>
      <c r="M417" s="41">
        <f>+LOOKUP($A417,'S-octubre'!$A$2:$A$1992,'S-octubre'!$C$2:$C$1992)</f>
        <v>0</v>
      </c>
      <c r="N417" s="41">
        <f>+LOOKUP($A417,'S-Noviembre'!$A$2:$A$1992,'S-Noviembre'!$C$2:$C$1992)</f>
        <v>0</v>
      </c>
      <c r="O417" s="41">
        <f>+LOOKUP($A417,'S-Diciembre'!$A$2:$A$1992,'S-Diciembre'!$C$2:$C$1992)</f>
        <v>0</v>
      </c>
    </row>
    <row r="418" spans="1:15" ht="15.75" hidden="1" x14ac:dyDescent="0.25">
      <c r="A418" s="163" t="s">
        <v>1076</v>
      </c>
      <c r="B418" s="164" t="s">
        <v>2131</v>
      </c>
      <c r="C418" s="41">
        <f t="shared" si="6"/>
        <v>0</v>
      </c>
      <c r="D418" s="41">
        <f>+LOOKUP($A418,'S-Enero'!$A$2:$A$1993,'S-Enero'!$C$2:$C$1993)</f>
        <v>0</v>
      </c>
      <c r="E418" s="41">
        <f>+LOOKUP($A418,'S-Febrero'!$A$2:$A$1993,'S-Febrero'!$C$2:$C$1993)</f>
        <v>0</v>
      </c>
      <c r="F418" s="41">
        <f>+LOOKUP($A418,'S-Marzo'!$A$2:$A$1993,'S-Marzo'!$C$2:$C$1993)</f>
        <v>0</v>
      </c>
      <c r="G418" s="41">
        <f>+LOOKUP($A418,'S-Abril'!$A$2:$A$1993,'S-Abril'!$C$2:$C$1993)</f>
        <v>0</v>
      </c>
      <c r="H418" s="41">
        <f>+LOOKUP($A418,'S-Mayo'!$A$2:$A$1993,'S-Mayo'!$C$2:$C$1993)</f>
        <v>0</v>
      </c>
      <c r="I418" s="41">
        <f>+LOOKUP($A418,'S-Junio'!$A$2:$A$1993,'S-Junio'!$C$2:$C$1993)</f>
        <v>0</v>
      </c>
      <c r="J418" s="41">
        <f>+LOOKUP($A418,'S-Julio'!$A$2:$A$1993,'S-Julio'!$C$2:$C$1993)</f>
        <v>0</v>
      </c>
      <c r="K418" s="41">
        <f>+LOOKUP($A418,'S-Agosto'!$A$2:$A$1993,'S-Agosto'!$C$2:$C$1993)</f>
        <v>0</v>
      </c>
      <c r="L418" s="41">
        <f>+LOOKUP($A418,'S-Septiembre'!$A$2:$A$1993,'S-Septiembre'!$C$2:$C$1993)</f>
        <v>0</v>
      </c>
      <c r="M418" s="41">
        <f>+LOOKUP($A418,'S-octubre'!$A$2:$A$1992,'S-octubre'!$C$2:$C$1992)</f>
        <v>0</v>
      </c>
      <c r="N418" s="41">
        <f>+LOOKUP($A418,'S-Noviembre'!$A$2:$A$1992,'S-Noviembre'!$C$2:$C$1992)</f>
        <v>0</v>
      </c>
      <c r="O418" s="41">
        <f>+LOOKUP($A418,'S-Diciembre'!$A$2:$A$1992,'S-Diciembre'!$C$2:$C$1992)</f>
        <v>0</v>
      </c>
    </row>
    <row r="419" spans="1:15" ht="15.75" hidden="1" x14ac:dyDescent="0.25">
      <c r="A419" s="163" t="s">
        <v>2011</v>
      </c>
      <c r="B419" s="164" t="s">
        <v>2012</v>
      </c>
      <c r="C419" s="41">
        <f t="shared" si="6"/>
        <v>0</v>
      </c>
      <c r="D419" s="41">
        <f>+LOOKUP($A419,'S-Enero'!$A$2:$A$1993,'S-Enero'!$C$2:$C$1993)</f>
        <v>0</v>
      </c>
      <c r="E419" s="41">
        <f>+LOOKUP($A419,'S-Febrero'!$A$2:$A$1993,'S-Febrero'!$C$2:$C$1993)</f>
        <v>0</v>
      </c>
      <c r="F419" s="41">
        <f>+LOOKUP($A419,'S-Marzo'!$A$2:$A$1993,'S-Marzo'!$C$2:$C$1993)</f>
        <v>0</v>
      </c>
      <c r="G419" s="41">
        <f>+LOOKUP($A419,'S-Abril'!$A$2:$A$1993,'S-Abril'!$C$2:$C$1993)</f>
        <v>0</v>
      </c>
      <c r="H419" s="41">
        <f>+LOOKUP($A419,'S-Mayo'!$A$2:$A$1993,'S-Mayo'!$C$2:$C$1993)</f>
        <v>0</v>
      </c>
      <c r="I419" s="41">
        <f>+LOOKUP($A419,'S-Junio'!$A$2:$A$1993,'S-Junio'!$C$2:$C$1993)</f>
        <v>0</v>
      </c>
      <c r="J419" s="41">
        <f>+LOOKUP($A419,'S-Julio'!$A$2:$A$1993,'S-Julio'!$C$2:$C$1993)</f>
        <v>0</v>
      </c>
      <c r="K419" s="41">
        <f>+LOOKUP($A419,'S-Agosto'!$A$2:$A$1993,'S-Agosto'!$C$2:$C$1993)</f>
        <v>0</v>
      </c>
      <c r="L419" s="41">
        <f>+LOOKUP($A419,'S-Septiembre'!$A$2:$A$1993,'S-Septiembre'!$C$2:$C$1993)</f>
        <v>0</v>
      </c>
      <c r="M419" s="41">
        <f>+LOOKUP($A419,'S-octubre'!$A$2:$A$1992,'S-octubre'!$C$2:$C$1992)</f>
        <v>0</v>
      </c>
      <c r="N419" s="41">
        <f>+LOOKUP($A419,'S-Noviembre'!$A$2:$A$1992,'S-Noviembre'!$C$2:$C$1992)</f>
        <v>0</v>
      </c>
      <c r="O419" s="41">
        <f>+LOOKUP($A419,'S-Diciembre'!$A$2:$A$1992,'S-Diciembre'!$C$2:$C$1992)</f>
        <v>0</v>
      </c>
    </row>
    <row r="420" spans="1:15" ht="15.75" hidden="1" x14ac:dyDescent="0.25">
      <c r="A420" s="163" t="s">
        <v>2013</v>
      </c>
      <c r="B420" s="164" t="s">
        <v>2014</v>
      </c>
      <c r="C420" s="41">
        <f t="shared" si="6"/>
        <v>0</v>
      </c>
      <c r="D420" s="41">
        <f>+LOOKUP($A420,'S-Enero'!$A$2:$A$1993,'S-Enero'!$C$2:$C$1993)</f>
        <v>0</v>
      </c>
      <c r="E420" s="41">
        <f>+LOOKUP($A420,'S-Febrero'!$A$2:$A$1993,'S-Febrero'!$C$2:$C$1993)</f>
        <v>0</v>
      </c>
      <c r="F420" s="41">
        <f>+LOOKUP($A420,'S-Marzo'!$A$2:$A$1993,'S-Marzo'!$C$2:$C$1993)</f>
        <v>0</v>
      </c>
      <c r="G420" s="41">
        <f>+LOOKUP($A420,'S-Abril'!$A$2:$A$1993,'S-Abril'!$C$2:$C$1993)</f>
        <v>0</v>
      </c>
      <c r="H420" s="41">
        <f>+LOOKUP($A420,'S-Mayo'!$A$2:$A$1993,'S-Mayo'!$C$2:$C$1993)</f>
        <v>0</v>
      </c>
      <c r="I420" s="41">
        <f>+LOOKUP($A420,'S-Junio'!$A$2:$A$1993,'S-Junio'!$C$2:$C$1993)</f>
        <v>0</v>
      </c>
      <c r="J420" s="41">
        <f>+LOOKUP($A420,'S-Julio'!$A$2:$A$1993,'S-Julio'!$C$2:$C$1993)</f>
        <v>0</v>
      </c>
      <c r="K420" s="41">
        <f>+LOOKUP($A420,'S-Agosto'!$A$2:$A$1993,'S-Agosto'!$C$2:$C$1993)</f>
        <v>0</v>
      </c>
      <c r="L420" s="41">
        <f>+LOOKUP($A420,'S-Septiembre'!$A$2:$A$1993,'S-Septiembre'!$C$2:$C$1993)</f>
        <v>0</v>
      </c>
      <c r="M420" s="41">
        <f>+LOOKUP($A420,'S-octubre'!$A$2:$A$1992,'S-octubre'!$C$2:$C$1992)</f>
        <v>0</v>
      </c>
      <c r="N420" s="41">
        <f>+LOOKUP($A420,'S-Noviembre'!$A$2:$A$1992,'S-Noviembre'!$C$2:$C$1992)</f>
        <v>0</v>
      </c>
      <c r="O420" s="41">
        <f>+LOOKUP($A420,'S-Diciembre'!$A$2:$A$1992,'S-Diciembre'!$C$2:$C$1992)</f>
        <v>0</v>
      </c>
    </row>
    <row r="421" spans="1:15" ht="15.75" hidden="1" x14ac:dyDescent="0.25">
      <c r="A421" s="163" t="s">
        <v>2015</v>
      </c>
      <c r="B421" s="164" t="s">
        <v>2016</v>
      </c>
      <c r="C421" s="41">
        <f t="shared" si="6"/>
        <v>0</v>
      </c>
      <c r="D421" s="41">
        <f>+LOOKUP($A421,'S-Enero'!$A$2:$A$1993,'S-Enero'!$C$2:$C$1993)</f>
        <v>0</v>
      </c>
      <c r="E421" s="41">
        <f>+LOOKUP($A421,'S-Febrero'!$A$2:$A$1993,'S-Febrero'!$C$2:$C$1993)</f>
        <v>0</v>
      </c>
      <c r="F421" s="41">
        <f>+LOOKUP($A421,'S-Marzo'!$A$2:$A$1993,'S-Marzo'!$C$2:$C$1993)</f>
        <v>0</v>
      </c>
      <c r="G421" s="41">
        <f>+LOOKUP($A421,'S-Abril'!$A$2:$A$1993,'S-Abril'!$C$2:$C$1993)</f>
        <v>0</v>
      </c>
      <c r="H421" s="41">
        <f>+LOOKUP($A421,'S-Mayo'!$A$2:$A$1993,'S-Mayo'!$C$2:$C$1993)</f>
        <v>0</v>
      </c>
      <c r="I421" s="41">
        <f>+LOOKUP($A421,'S-Junio'!$A$2:$A$1993,'S-Junio'!$C$2:$C$1993)</f>
        <v>0</v>
      </c>
      <c r="J421" s="41">
        <f>+LOOKUP($A421,'S-Julio'!$A$2:$A$1993,'S-Julio'!$C$2:$C$1993)</f>
        <v>0</v>
      </c>
      <c r="K421" s="41">
        <f>+LOOKUP($A421,'S-Agosto'!$A$2:$A$1993,'S-Agosto'!$C$2:$C$1993)</f>
        <v>0</v>
      </c>
      <c r="L421" s="41">
        <f>+LOOKUP($A421,'S-Septiembre'!$A$2:$A$1993,'S-Septiembre'!$C$2:$C$1993)</f>
        <v>0</v>
      </c>
      <c r="M421" s="41">
        <f>+LOOKUP($A421,'S-octubre'!$A$2:$A$1992,'S-octubre'!$C$2:$C$1992)</f>
        <v>0</v>
      </c>
      <c r="N421" s="41">
        <f>+LOOKUP($A421,'S-Noviembre'!$A$2:$A$1992,'S-Noviembre'!$C$2:$C$1992)</f>
        <v>0</v>
      </c>
      <c r="O421" s="41">
        <f>+LOOKUP($A421,'S-Diciembre'!$A$2:$A$1992,'S-Diciembre'!$C$2:$C$1992)</f>
        <v>0</v>
      </c>
    </row>
    <row r="422" spans="1:15" ht="15.75" hidden="1" x14ac:dyDescent="0.25">
      <c r="A422" s="163" t="s">
        <v>2017</v>
      </c>
      <c r="B422" s="164" t="s">
        <v>2018</v>
      </c>
      <c r="C422" s="41">
        <f t="shared" si="6"/>
        <v>0</v>
      </c>
      <c r="D422" s="41">
        <f>+LOOKUP($A422,'S-Enero'!$A$2:$A$1993,'S-Enero'!$C$2:$C$1993)</f>
        <v>0</v>
      </c>
      <c r="E422" s="41">
        <f>+LOOKUP($A422,'S-Febrero'!$A$2:$A$1993,'S-Febrero'!$C$2:$C$1993)</f>
        <v>0</v>
      </c>
      <c r="F422" s="41">
        <f>+LOOKUP($A422,'S-Marzo'!$A$2:$A$1993,'S-Marzo'!$C$2:$C$1993)</f>
        <v>0</v>
      </c>
      <c r="G422" s="41">
        <f>+LOOKUP($A422,'S-Abril'!$A$2:$A$1993,'S-Abril'!$C$2:$C$1993)</f>
        <v>0</v>
      </c>
      <c r="H422" s="41">
        <f>+LOOKUP($A422,'S-Mayo'!$A$2:$A$1993,'S-Mayo'!$C$2:$C$1993)</f>
        <v>0</v>
      </c>
      <c r="I422" s="41">
        <f>+LOOKUP($A422,'S-Junio'!$A$2:$A$1993,'S-Junio'!$C$2:$C$1993)</f>
        <v>0</v>
      </c>
      <c r="J422" s="41">
        <f>+LOOKUP($A422,'S-Julio'!$A$2:$A$1993,'S-Julio'!$C$2:$C$1993)</f>
        <v>0</v>
      </c>
      <c r="K422" s="41">
        <f>+LOOKUP($A422,'S-Agosto'!$A$2:$A$1993,'S-Agosto'!$C$2:$C$1993)</f>
        <v>0</v>
      </c>
      <c r="L422" s="41">
        <f>+LOOKUP($A422,'S-Septiembre'!$A$2:$A$1993,'S-Septiembre'!$C$2:$C$1993)</f>
        <v>0</v>
      </c>
      <c r="M422" s="41">
        <f>+LOOKUP($A422,'S-octubre'!$A$2:$A$1992,'S-octubre'!$C$2:$C$1992)</f>
        <v>0</v>
      </c>
      <c r="N422" s="41">
        <f>+LOOKUP($A422,'S-Noviembre'!$A$2:$A$1992,'S-Noviembre'!$C$2:$C$1992)</f>
        <v>0</v>
      </c>
      <c r="O422" s="41">
        <f>+LOOKUP($A422,'S-Diciembre'!$A$2:$A$1992,'S-Diciembre'!$C$2:$C$1992)</f>
        <v>0</v>
      </c>
    </row>
    <row r="423" spans="1:15" ht="15.75" hidden="1" x14ac:dyDescent="0.25">
      <c r="A423" s="163" t="s">
        <v>2019</v>
      </c>
      <c r="B423" s="164" t="s">
        <v>2020</v>
      </c>
      <c r="C423" s="41">
        <f t="shared" si="6"/>
        <v>0</v>
      </c>
      <c r="D423" s="41">
        <f>+LOOKUP($A423,'S-Enero'!$A$2:$A$1993,'S-Enero'!$C$2:$C$1993)</f>
        <v>0</v>
      </c>
      <c r="E423" s="41">
        <f>+LOOKUP($A423,'S-Febrero'!$A$2:$A$1993,'S-Febrero'!$C$2:$C$1993)</f>
        <v>0</v>
      </c>
      <c r="F423" s="41">
        <f>+LOOKUP($A423,'S-Marzo'!$A$2:$A$1993,'S-Marzo'!$C$2:$C$1993)</f>
        <v>0</v>
      </c>
      <c r="G423" s="41">
        <f>+LOOKUP($A423,'S-Abril'!$A$2:$A$1993,'S-Abril'!$C$2:$C$1993)</f>
        <v>0</v>
      </c>
      <c r="H423" s="41">
        <f>+LOOKUP($A423,'S-Mayo'!$A$2:$A$1993,'S-Mayo'!$C$2:$C$1993)</f>
        <v>0</v>
      </c>
      <c r="I423" s="41">
        <f>+LOOKUP($A423,'S-Junio'!$A$2:$A$1993,'S-Junio'!$C$2:$C$1993)</f>
        <v>0</v>
      </c>
      <c r="J423" s="41">
        <f>+LOOKUP($A423,'S-Julio'!$A$2:$A$1993,'S-Julio'!$C$2:$C$1993)</f>
        <v>0</v>
      </c>
      <c r="K423" s="41">
        <f>+LOOKUP($A423,'S-Agosto'!$A$2:$A$1993,'S-Agosto'!$C$2:$C$1993)</f>
        <v>0</v>
      </c>
      <c r="L423" s="41">
        <f>+LOOKUP($A423,'S-Septiembre'!$A$2:$A$1993,'S-Septiembre'!$C$2:$C$1993)</f>
        <v>0</v>
      </c>
      <c r="M423" s="41">
        <f>+LOOKUP($A423,'S-octubre'!$A$2:$A$1992,'S-octubre'!$C$2:$C$1992)</f>
        <v>0</v>
      </c>
      <c r="N423" s="41">
        <f>+LOOKUP($A423,'S-Noviembre'!$A$2:$A$1992,'S-Noviembre'!$C$2:$C$1992)</f>
        <v>0</v>
      </c>
      <c r="O423" s="41">
        <f>+LOOKUP($A423,'S-Diciembre'!$A$2:$A$1992,'S-Diciembre'!$C$2:$C$1992)</f>
        <v>0</v>
      </c>
    </row>
    <row r="424" spans="1:15" ht="15.75" hidden="1" x14ac:dyDescent="0.25">
      <c r="A424" s="163" t="s">
        <v>2021</v>
      </c>
      <c r="B424" s="164" t="s">
        <v>2022</v>
      </c>
      <c r="C424" s="41">
        <f t="shared" si="6"/>
        <v>0</v>
      </c>
      <c r="D424" s="41">
        <f>+LOOKUP($A424,'S-Enero'!$A$2:$A$1993,'S-Enero'!$C$2:$C$1993)</f>
        <v>0</v>
      </c>
      <c r="E424" s="41">
        <f>+LOOKUP($A424,'S-Febrero'!$A$2:$A$1993,'S-Febrero'!$C$2:$C$1993)</f>
        <v>0</v>
      </c>
      <c r="F424" s="41">
        <f>+LOOKUP($A424,'S-Marzo'!$A$2:$A$1993,'S-Marzo'!$C$2:$C$1993)</f>
        <v>0</v>
      </c>
      <c r="G424" s="41">
        <f>+LOOKUP($A424,'S-Abril'!$A$2:$A$1993,'S-Abril'!$C$2:$C$1993)</f>
        <v>0</v>
      </c>
      <c r="H424" s="41">
        <f>+LOOKUP($A424,'S-Mayo'!$A$2:$A$1993,'S-Mayo'!$C$2:$C$1993)</f>
        <v>0</v>
      </c>
      <c r="I424" s="41">
        <f>+LOOKUP($A424,'S-Junio'!$A$2:$A$1993,'S-Junio'!$C$2:$C$1993)</f>
        <v>0</v>
      </c>
      <c r="J424" s="41">
        <f>+LOOKUP($A424,'S-Julio'!$A$2:$A$1993,'S-Julio'!$C$2:$C$1993)</f>
        <v>0</v>
      </c>
      <c r="K424" s="41">
        <f>+LOOKUP($A424,'S-Agosto'!$A$2:$A$1993,'S-Agosto'!$C$2:$C$1993)</f>
        <v>0</v>
      </c>
      <c r="L424" s="41">
        <f>+LOOKUP($A424,'S-Septiembre'!$A$2:$A$1993,'S-Septiembre'!$C$2:$C$1993)</f>
        <v>0</v>
      </c>
      <c r="M424" s="41">
        <f>+LOOKUP($A424,'S-octubre'!$A$2:$A$1992,'S-octubre'!$C$2:$C$1992)</f>
        <v>0</v>
      </c>
      <c r="N424" s="41">
        <f>+LOOKUP($A424,'S-Noviembre'!$A$2:$A$1992,'S-Noviembre'!$C$2:$C$1992)</f>
        <v>0</v>
      </c>
      <c r="O424" s="41">
        <f>+LOOKUP($A424,'S-Diciembre'!$A$2:$A$1992,'S-Diciembre'!$C$2:$C$1992)</f>
        <v>0</v>
      </c>
    </row>
    <row r="425" spans="1:15" ht="15.75" hidden="1" x14ac:dyDescent="0.25">
      <c r="A425" s="163" t="s">
        <v>2023</v>
      </c>
      <c r="B425" s="164" t="s">
        <v>2024</v>
      </c>
      <c r="C425" s="41">
        <f t="shared" si="6"/>
        <v>0</v>
      </c>
      <c r="D425" s="41">
        <f>+LOOKUP($A425,'S-Enero'!$A$2:$A$1993,'S-Enero'!$C$2:$C$1993)</f>
        <v>0</v>
      </c>
      <c r="E425" s="41">
        <f>+LOOKUP($A425,'S-Febrero'!$A$2:$A$1993,'S-Febrero'!$C$2:$C$1993)</f>
        <v>0</v>
      </c>
      <c r="F425" s="41">
        <f>+LOOKUP($A425,'S-Marzo'!$A$2:$A$1993,'S-Marzo'!$C$2:$C$1993)</f>
        <v>0</v>
      </c>
      <c r="G425" s="41">
        <f>+LOOKUP($A425,'S-Abril'!$A$2:$A$1993,'S-Abril'!$C$2:$C$1993)</f>
        <v>0</v>
      </c>
      <c r="H425" s="41">
        <f>+LOOKUP($A425,'S-Mayo'!$A$2:$A$1993,'S-Mayo'!$C$2:$C$1993)</f>
        <v>0</v>
      </c>
      <c r="I425" s="41">
        <f>+LOOKUP($A425,'S-Junio'!$A$2:$A$1993,'S-Junio'!$C$2:$C$1993)</f>
        <v>0</v>
      </c>
      <c r="J425" s="41">
        <f>+LOOKUP($A425,'S-Julio'!$A$2:$A$1993,'S-Julio'!$C$2:$C$1993)</f>
        <v>0</v>
      </c>
      <c r="K425" s="41">
        <f>+LOOKUP($A425,'S-Agosto'!$A$2:$A$1993,'S-Agosto'!$C$2:$C$1993)</f>
        <v>0</v>
      </c>
      <c r="L425" s="41">
        <f>+LOOKUP($A425,'S-Septiembre'!$A$2:$A$1993,'S-Septiembre'!$C$2:$C$1993)</f>
        <v>0</v>
      </c>
      <c r="M425" s="41">
        <f>+LOOKUP($A425,'S-octubre'!$A$2:$A$1992,'S-octubre'!$C$2:$C$1992)</f>
        <v>0</v>
      </c>
      <c r="N425" s="41">
        <f>+LOOKUP($A425,'S-Noviembre'!$A$2:$A$1992,'S-Noviembre'!$C$2:$C$1992)</f>
        <v>0</v>
      </c>
      <c r="O425" s="41">
        <f>+LOOKUP($A425,'S-Diciembre'!$A$2:$A$1992,'S-Diciembre'!$C$2:$C$1992)</f>
        <v>0</v>
      </c>
    </row>
    <row r="426" spans="1:15" ht="15.75" hidden="1" x14ac:dyDescent="0.25">
      <c r="A426" s="163" t="s">
        <v>2025</v>
      </c>
      <c r="B426" s="164" t="s">
        <v>2026</v>
      </c>
      <c r="C426" s="41">
        <f t="shared" si="6"/>
        <v>0</v>
      </c>
      <c r="D426" s="41">
        <f>+LOOKUP($A426,'S-Enero'!$A$2:$A$1993,'S-Enero'!$C$2:$C$1993)</f>
        <v>0</v>
      </c>
      <c r="E426" s="41">
        <f>+LOOKUP($A426,'S-Febrero'!$A$2:$A$1993,'S-Febrero'!$C$2:$C$1993)</f>
        <v>0</v>
      </c>
      <c r="F426" s="41">
        <f>+LOOKUP($A426,'S-Marzo'!$A$2:$A$1993,'S-Marzo'!$C$2:$C$1993)</f>
        <v>0</v>
      </c>
      <c r="G426" s="41">
        <f>+LOOKUP($A426,'S-Abril'!$A$2:$A$1993,'S-Abril'!$C$2:$C$1993)</f>
        <v>0</v>
      </c>
      <c r="H426" s="41">
        <f>+LOOKUP($A426,'S-Mayo'!$A$2:$A$1993,'S-Mayo'!$C$2:$C$1993)</f>
        <v>0</v>
      </c>
      <c r="I426" s="41">
        <f>+LOOKUP($A426,'S-Junio'!$A$2:$A$1993,'S-Junio'!$C$2:$C$1993)</f>
        <v>0</v>
      </c>
      <c r="J426" s="41">
        <f>+LOOKUP($A426,'S-Julio'!$A$2:$A$1993,'S-Julio'!$C$2:$C$1993)</f>
        <v>0</v>
      </c>
      <c r="K426" s="41">
        <f>+LOOKUP($A426,'S-Agosto'!$A$2:$A$1993,'S-Agosto'!$C$2:$C$1993)</f>
        <v>0</v>
      </c>
      <c r="L426" s="41">
        <f>+LOOKUP($A426,'S-Septiembre'!$A$2:$A$1993,'S-Septiembre'!$C$2:$C$1993)</f>
        <v>0</v>
      </c>
      <c r="M426" s="41">
        <f>+LOOKUP($A426,'S-octubre'!$A$2:$A$1992,'S-octubre'!$C$2:$C$1992)</f>
        <v>0</v>
      </c>
      <c r="N426" s="41">
        <f>+LOOKUP($A426,'S-Noviembre'!$A$2:$A$1992,'S-Noviembre'!$C$2:$C$1992)</f>
        <v>0</v>
      </c>
      <c r="O426" s="41">
        <f>+LOOKUP($A426,'S-Diciembre'!$A$2:$A$1992,'S-Diciembre'!$C$2:$C$1992)</f>
        <v>0</v>
      </c>
    </row>
    <row r="427" spans="1:15" ht="15.75" hidden="1" x14ac:dyDescent="0.25">
      <c r="A427" s="163" t="s">
        <v>2027</v>
      </c>
      <c r="B427" s="164" t="s">
        <v>2028</v>
      </c>
      <c r="C427" s="41">
        <f t="shared" si="6"/>
        <v>0</v>
      </c>
      <c r="D427" s="41">
        <f>+LOOKUP($A427,'S-Enero'!$A$2:$A$1993,'S-Enero'!$C$2:$C$1993)</f>
        <v>0</v>
      </c>
      <c r="E427" s="41">
        <f>+LOOKUP($A427,'S-Febrero'!$A$2:$A$1993,'S-Febrero'!$C$2:$C$1993)</f>
        <v>0</v>
      </c>
      <c r="F427" s="41">
        <f>+LOOKUP($A427,'S-Marzo'!$A$2:$A$1993,'S-Marzo'!$C$2:$C$1993)</f>
        <v>0</v>
      </c>
      <c r="G427" s="41">
        <f>+LOOKUP($A427,'S-Abril'!$A$2:$A$1993,'S-Abril'!$C$2:$C$1993)</f>
        <v>0</v>
      </c>
      <c r="H427" s="41">
        <f>+LOOKUP($A427,'S-Mayo'!$A$2:$A$1993,'S-Mayo'!$C$2:$C$1993)</f>
        <v>0</v>
      </c>
      <c r="I427" s="41">
        <f>+LOOKUP($A427,'S-Junio'!$A$2:$A$1993,'S-Junio'!$C$2:$C$1993)</f>
        <v>0</v>
      </c>
      <c r="J427" s="41">
        <f>+LOOKUP($A427,'S-Julio'!$A$2:$A$1993,'S-Julio'!$C$2:$C$1993)</f>
        <v>0</v>
      </c>
      <c r="K427" s="41">
        <f>+LOOKUP($A427,'S-Agosto'!$A$2:$A$1993,'S-Agosto'!$C$2:$C$1993)</f>
        <v>0</v>
      </c>
      <c r="L427" s="41">
        <f>+LOOKUP($A427,'S-Septiembre'!$A$2:$A$1993,'S-Septiembre'!$C$2:$C$1993)</f>
        <v>0</v>
      </c>
      <c r="M427" s="41">
        <f>+LOOKUP($A427,'S-octubre'!$A$2:$A$1992,'S-octubre'!$C$2:$C$1992)</f>
        <v>0</v>
      </c>
      <c r="N427" s="41">
        <f>+LOOKUP($A427,'S-Noviembre'!$A$2:$A$1992,'S-Noviembre'!$C$2:$C$1992)</f>
        <v>0</v>
      </c>
      <c r="O427" s="41">
        <f>+LOOKUP($A427,'S-Diciembre'!$A$2:$A$1992,'S-Diciembre'!$C$2:$C$1992)</f>
        <v>0</v>
      </c>
    </row>
    <row r="428" spans="1:15" ht="15.75" hidden="1" x14ac:dyDescent="0.25">
      <c r="A428" s="163" t="s">
        <v>2029</v>
      </c>
      <c r="B428" s="164" t="s">
        <v>2030</v>
      </c>
      <c r="C428" s="41">
        <f t="shared" si="6"/>
        <v>0</v>
      </c>
      <c r="D428" s="41">
        <f>+LOOKUP($A428,'S-Enero'!$A$2:$A$1993,'S-Enero'!$C$2:$C$1993)</f>
        <v>0</v>
      </c>
      <c r="E428" s="41">
        <f>+LOOKUP($A428,'S-Febrero'!$A$2:$A$1993,'S-Febrero'!$C$2:$C$1993)</f>
        <v>0</v>
      </c>
      <c r="F428" s="41">
        <f>+LOOKUP($A428,'S-Marzo'!$A$2:$A$1993,'S-Marzo'!$C$2:$C$1993)</f>
        <v>0</v>
      </c>
      <c r="G428" s="41">
        <f>+LOOKUP($A428,'S-Abril'!$A$2:$A$1993,'S-Abril'!$C$2:$C$1993)</f>
        <v>0</v>
      </c>
      <c r="H428" s="41">
        <f>+LOOKUP($A428,'S-Mayo'!$A$2:$A$1993,'S-Mayo'!$C$2:$C$1993)</f>
        <v>0</v>
      </c>
      <c r="I428" s="41">
        <f>+LOOKUP($A428,'S-Junio'!$A$2:$A$1993,'S-Junio'!$C$2:$C$1993)</f>
        <v>0</v>
      </c>
      <c r="J428" s="41">
        <f>+LOOKUP($A428,'S-Julio'!$A$2:$A$1993,'S-Julio'!$C$2:$C$1993)</f>
        <v>0</v>
      </c>
      <c r="K428" s="41">
        <f>+LOOKUP($A428,'S-Agosto'!$A$2:$A$1993,'S-Agosto'!$C$2:$C$1993)</f>
        <v>0</v>
      </c>
      <c r="L428" s="41">
        <f>+LOOKUP($A428,'S-Septiembre'!$A$2:$A$1993,'S-Septiembre'!$C$2:$C$1993)</f>
        <v>0</v>
      </c>
      <c r="M428" s="41">
        <f>+LOOKUP($A428,'S-octubre'!$A$2:$A$1992,'S-octubre'!$C$2:$C$1992)</f>
        <v>0</v>
      </c>
      <c r="N428" s="41">
        <f>+LOOKUP($A428,'S-Noviembre'!$A$2:$A$1992,'S-Noviembre'!$C$2:$C$1992)</f>
        <v>0</v>
      </c>
      <c r="O428" s="41">
        <f>+LOOKUP($A428,'S-Diciembre'!$A$2:$A$1992,'S-Diciembre'!$C$2:$C$1992)</f>
        <v>0</v>
      </c>
    </row>
    <row r="429" spans="1:15" ht="15.75" hidden="1" x14ac:dyDescent="0.25">
      <c r="A429" s="163" t="s">
        <v>2031</v>
      </c>
      <c r="B429" s="166" t="s">
        <v>2032</v>
      </c>
      <c r="C429" s="41">
        <f t="shared" si="6"/>
        <v>0</v>
      </c>
      <c r="D429" s="41">
        <f>+LOOKUP($A429,'S-Enero'!$A$2:$A$1993,'S-Enero'!$C$2:$C$1993)</f>
        <v>0</v>
      </c>
      <c r="E429" s="41">
        <f>+LOOKUP($A429,'S-Febrero'!$A$2:$A$1993,'S-Febrero'!$C$2:$C$1993)</f>
        <v>0</v>
      </c>
      <c r="F429" s="41">
        <f>+LOOKUP($A429,'S-Marzo'!$A$2:$A$1993,'S-Marzo'!$C$2:$C$1993)</f>
        <v>0</v>
      </c>
      <c r="G429" s="41">
        <f>+LOOKUP($A429,'S-Abril'!$A$2:$A$1993,'S-Abril'!$C$2:$C$1993)</f>
        <v>0</v>
      </c>
      <c r="H429" s="41">
        <f>+LOOKUP($A429,'S-Mayo'!$A$2:$A$1993,'S-Mayo'!$C$2:$C$1993)</f>
        <v>0</v>
      </c>
      <c r="I429" s="41">
        <f>+LOOKUP($A429,'S-Junio'!$A$2:$A$1993,'S-Junio'!$C$2:$C$1993)</f>
        <v>0</v>
      </c>
      <c r="J429" s="41">
        <f>+LOOKUP($A429,'S-Julio'!$A$2:$A$1993,'S-Julio'!$C$2:$C$1993)</f>
        <v>0</v>
      </c>
      <c r="K429" s="41">
        <f>+LOOKUP($A429,'S-Agosto'!$A$2:$A$1993,'S-Agosto'!$C$2:$C$1993)</f>
        <v>0</v>
      </c>
      <c r="L429" s="41">
        <f>+LOOKUP($A429,'S-Septiembre'!$A$2:$A$1993,'S-Septiembre'!$C$2:$C$1993)</f>
        <v>0</v>
      </c>
      <c r="M429" s="41">
        <f>+LOOKUP($A429,'S-octubre'!$A$2:$A$1992,'S-octubre'!$C$2:$C$1992)</f>
        <v>0</v>
      </c>
      <c r="N429" s="41">
        <f>+LOOKUP($A429,'S-Noviembre'!$A$2:$A$1992,'S-Noviembre'!$C$2:$C$1992)</f>
        <v>0</v>
      </c>
      <c r="O429" s="41">
        <f>+LOOKUP($A429,'S-Diciembre'!$A$2:$A$1992,'S-Diciembre'!$C$2:$C$1992)</f>
        <v>0</v>
      </c>
    </row>
    <row r="430" spans="1:15" ht="15.75" hidden="1" x14ac:dyDescent="0.25">
      <c r="A430" s="163" t="s">
        <v>2033</v>
      </c>
      <c r="B430" s="166" t="s">
        <v>2034</v>
      </c>
      <c r="C430" s="41">
        <f t="shared" si="6"/>
        <v>4</v>
      </c>
      <c r="D430" s="41">
        <f>+LOOKUP($A430,'S-Enero'!$A$2:$A$1993,'S-Enero'!$C$2:$C$1993)</f>
        <v>0</v>
      </c>
      <c r="E430" s="41">
        <f>+LOOKUP($A430,'S-Febrero'!$A$2:$A$1993,'S-Febrero'!$C$2:$C$1993)</f>
        <v>0</v>
      </c>
      <c r="F430" s="41">
        <f>+LOOKUP($A430,'S-Marzo'!$A$2:$A$1993,'S-Marzo'!$C$2:$C$1993)</f>
        <v>0</v>
      </c>
      <c r="G430" s="41">
        <f>+LOOKUP($A430,'S-Abril'!$A$2:$A$1993,'S-Abril'!$C$2:$C$1993)</f>
        <v>0</v>
      </c>
      <c r="H430" s="41">
        <f>+LOOKUP($A430,'S-Mayo'!$A$2:$A$1993,'S-Mayo'!$C$2:$C$1993)</f>
        <v>0</v>
      </c>
      <c r="I430" s="41">
        <f>+LOOKUP($A430,'S-Junio'!$A$2:$A$1993,'S-Junio'!$C$2:$C$1993)</f>
        <v>0</v>
      </c>
      <c r="J430" s="41">
        <v>4</v>
      </c>
      <c r="K430" s="41">
        <f>+LOOKUP($A430,'S-Agosto'!$A$2:$A$1993,'S-Agosto'!$C$2:$C$1993)</f>
        <v>0</v>
      </c>
      <c r="L430" s="41">
        <f>+LOOKUP($A430,'S-Septiembre'!$A$2:$A$1993,'S-Septiembre'!$C$2:$C$1993)</f>
        <v>0</v>
      </c>
      <c r="M430" s="41">
        <f>+LOOKUP($A430,'S-octubre'!$A$2:$A$1992,'S-octubre'!$C$2:$C$1992)</f>
        <v>0</v>
      </c>
      <c r="N430" s="41">
        <f>+LOOKUP($A430,'S-Noviembre'!$A$2:$A$1992,'S-Noviembre'!$C$2:$C$1992)</f>
        <v>0</v>
      </c>
      <c r="O430" s="41">
        <f>+LOOKUP($A430,'S-Diciembre'!$A$2:$A$1992,'S-Diciembre'!$C$2:$C$1992)</f>
        <v>0</v>
      </c>
    </row>
    <row r="431" spans="1:15" ht="15.75" hidden="1" x14ac:dyDescent="0.25">
      <c r="A431" s="163" t="s">
        <v>2035</v>
      </c>
      <c r="B431" s="166" t="s">
        <v>2036</v>
      </c>
      <c r="C431" s="41">
        <f t="shared" si="6"/>
        <v>0</v>
      </c>
      <c r="D431" s="41">
        <f>+LOOKUP($A431,'S-Enero'!$A$2:$A$1993,'S-Enero'!$C$2:$C$1993)</f>
        <v>0</v>
      </c>
      <c r="E431" s="41">
        <f>+LOOKUP($A431,'S-Febrero'!$A$2:$A$1993,'S-Febrero'!$C$2:$C$1993)</f>
        <v>0</v>
      </c>
      <c r="F431" s="41">
        <f>+LOOKUP($A431,'S-Marzo'!$A$2:$A$1993,'S-Marzo'!$C$2:$C$1993)</f>
        <v>0</v>
      </c>
      <c r="G431" s="41">
        <f>+LOOKUP($A431,'S-Abril'!$A$2:$A$1993,'S-Abril'!$C$2:$C$1993)</f>
        <v>0</v>
      </c>
      <c r="H431" s="41">
        <f>+LOOKUP($A431,'S-Mayo'!$A$2:$A$1993,'S-Mayo'!$C$2:$C$1993)</f>
        <v>0</v>
      </c>
      <c r="I431" s="41">
        <f>+LOOKUP($A431,'S-Junio'!$A$2:$A$1993,'S-Junio'!$C$2:$C$1993)</f>
        <v>0</v>
      </c>
      <c r="J431" s="41">
        <f>+LOOKUP($A431,'S-Julio'!$A$2:$A$1993,'S-Julio'!$C$2:$C$1993)</f>
        <v>0</v>
      </c>
      <c r="K431" s="41">
        <f>+LOOKUP($A431,'S-Agosto'!$A$2:$A$1993,'S-Agosto'!$C$2:$C$1993)</f>
        <v>0</v>
      </c>
      <c r="L431" s="41">
        <f>+LOOKUP($A431,'S-Septiembre'!$A$2:$A$1993,'S-Septiembre'!$C$2:$C$1993)</f>
        <v>0</v>
      </c>
      <c r="M431" s="41">
        <f>+LOOKUP($A431,'S-octubre'!$A$2:$A$1992,'S-octubre'!$C$2:$C$1992)</f>
        <v>0</v>
      </c>
      <c r="N431" s="41">
        <f>+LOOKUP($A431,'S-Noviembre'!$A$2:$A$1992,'S-Noviembre'!$C$2:$C$1992)</f>
        <v>0</v>
      </c>
      <c r="O431" s="41">
        <f>+LOOKUP($A431,'S-Diciembre'!$A$2:$A$1992,'S-Diciembre'!$C$2:$C$1992)</f>
        <v>0</v>
      </c>
    </row>
    <row r="432" spans="1:15" ht="15.75" hidden="1" x14ac:dyDescent="0.25">
      <c r="A432" s="163" t="s">
        <v>2117</v>
      </c>
      <c r="B432" s="164" t="s">
        <v>2118</v>
      </c>
      <c r="C432" s="41">
        <f t="shared" si="6"/>
        <v>0</v>
      </c>
      <c r="D432" s="41">
        <f>+LOOKUP($A432,'S-Enero'!$A$2:$A$1993,'S-Enero'!$C$2:$C$1993)</f>
        <v>0</v>
      </c>
      <c r="E432" s="41">
        <f>+LOOKUP($A432,'S-Febrero'!$A$2:$A$1993,'S-Febrero'!$C$2:$C$1993)</f>
        <v>0</v>
      </c>
      <c r="F432" s="41">
        <f>+LOOKUP($A432,'S-Marzo'!$A$2:$A$1993,'S-Marzo'!$C$2:$C$1993)</f>
        <v>0</v>
      </c>
      <c r="G432" s="41">
        <f>+LOOKUP($A432,'S-Abril'!$A$2:$A$1993,'S-Abril'!$C$2:$C$1993)</f>
        <v>0</v>
      </c>
      <c r="H432" s="41">
        <f>+LOOKUP($A432,'S-Mayo'!$A$2:$A$1993,'S-Mayo'!$C$2:$C$1993)</f>
        <v>0</v>
      </c>
      <c r="I432" s="41">
        <f>+LOOKUP($A432,'S-Junio'!$A$2:$A$1993,'S-Junio'!$C$2:$C$1993)</f>
        <v>0</v>
      </c>
      <c r="J432" s="41">
        <f>+LOOKUP($A432,'S-Julio'!$A$2:$A$1993,'S-Julio'!$C$2:$C$1993)</f>
        <v>0</v>
      </c>
      <c r="K432" s="41">
        <f>+LOOKUP($A432,'S-Agosto'!$A$2:$A$1993,'S-Agosto'!$C$2:$C$1993)</f>
        <v>0</v>
      </c>
      <c r="L432" s="41">
        <f>+LOOKUP($A432,'S-Septiembre'!$A$2:$A$1993,'S-Septiembre'!$C$2:$C$1993)</f>
        <v>0</v>
      </c>
      <c r="M432" s="41">
        <f>+LOOKUP($A432,'S-octubre'!$A$2:$A$1992,'S-octubre'!$C$2:$C$1992)</f>
        <v>0</v>
      </c>
      <c r="N432" s="41">
        <f>+LOOKUP($A432,'S-Noviembre'!$A$2:$A$1992,'S-Noviembre'!$C$2:$C$1992)</f>
        <v>0</v>
      </c>
      <c r="O432" s="41">
        <f>+LOOKUP($A432,'S-Diciembre'!$A$2:$A$1992,'S-Diciembre'!$C$2:$C$1992)</f>
        <v>0</v>
      </c>
    </row>
    <row r="433" spans="1:15" ht="15.75" hidden="1" x14ac:dyDescent="0.25">
      <c r="A433" s="163" t="s">
        <v>2037</v>
      </c>
      <c r="B433" s="166" t="s">
        <v>2038</v>
      </c>
      <c r="C433" s="41">
        <f t="shared" si="6"/>
        <v>0</v>
      </c>
      <c r="D433" s="41">
        <f>+LOOKUP($A433,'S-Enero'!$A$2:$A$1993,'S-Enero'!$C$2:$C$1993)</f>
        <v>0</v>
      </c>
      <c r="E433" s="41">
        <f>+LOOKUP($A433,'S-Febrero'!$A$2:$A$1993,'S-Febrero'!$C$2:$C$1993)</f>
        <v>0</v>
      </c>
      <c r="F433" s="41">
        <f>+LOOKUP($A433,'S-Marzo'!$A$2:$A$1993,'S-Marzo'!$C$2:$C$1993)</f>
        <v>0</v>
      </c>
      <c r="G433" s="41">
        <f>+LOOKUP($A433,'S-Abril'!$A$2:$A$1993,'S-Abril'!$C$2:$C$1993)</f>
        <v>0</v>
      </c>
      <c r="H433" s="41">
        <f>+LOOKUP($A433,'S-Mayo'!$A$2:$A$1993,'S-Mayo'!$C$2:$C$1993)</f>
        <v>0</v>
      </c>
      <c r="I433" s="41">
        <f>+LOOKUP($A433,'S-Junio'!$A$2:$A$1993,'S-Junio'!$C$2:$C$1993)</f>
        <v>0</v>
      </c>
      <c r="J433" s="41">
        <f>+LOOKUP($A433,'S-Julio'!$A$2:$A$1993,'S-Julio'!$C$2:$C$1993)</f>
        <v>0</v>
      </c>
      <c r="K433" s="41">
        <f>+LOOKUP($A433,'S-Agosto'!$A$2:$A$1993,'S-Agosto'!$C$2:$C$1993)</f>
        <v>0</v>
      </c>
      <c r="L433" s="41">
        <f>+LOOKUP($A433,'S-Septiembre'!$A$2:$A$1993,'S-Septiembre'!$C$2:$C$1993)</f>
        <v>0</v>
      </c>
      <c r="M433" s="41">
        <f>+LOOKUP($A433,'S-octubre'!$A$2:$A$1992,'S-octubre'!$C$2:$C$1992)</f>
        <v>0</v>
      </c>
      <c r="N433" s="41">
        <f>+LOOKUP($A433,'S-Noviembre'!$A$2:$A$1992,'S-Noviembre'!$C$2:$C$1992)</f>
        <v>0</v>
      </c>
      <c r="O433" s="41">
        <f>+LOOKUP($A433,'S-Diciembre'!$A$2:$A$1992,'S-Diciembre'!$C$2:$C$1992)</f>
        <v>0</v>
      </c>
    </row>
    <row r="434" spans="1:15" ht="15.75" hidden="1" x14ac:dyDescent="0.25">
      <c r="A434" s="163" t="s">
        <v>1</v>
      </c>
      <c r="B434" s="164" t="s">
        <v>2039</v>
      </c>
      <c r="C434" s="41">
        <f t="shared" si="6"/>
        <v>0</v>
      </c>
      <c r="D434" s="41">
        <f>+LOOKUP($A434,'S-Enero'!$A$2:$A$1993,'S-Enero'!$C$2:$C$1993)</f>
        <v>0</v>
      </c>
      <c r="E434" s="41">
        <f>+LOOKUP($A434,'S-Febrero'!$A$2:$A$1993,'S-Febrero'!$C$2:$C$1993)</f>
        <v>0</v>
      </c>
      <c r="F434" s="41">
        <f>+LOOKUP($A434,'S-Marzo'!$A$2:$A$1993,'S-Marzo'!$C$2:$C$1993)</f>
        <v>0</v>
      </c>
      <c r="G434" s="41">
        <f>+LOOKUP($A434,'S-Abril'!$A$2:$A$1993,'S-Abril'!$C$2:$C$1993)</f>
        <v>0</v>
      </c>
      <c r="H434" s="41">
        <f>+LOOKUP($A434,'S-Mayo'!$A$2:$A$1993,'S-Mayo'!$C$2:$C$1993)</f>
        <v>0</v>
      </c>
      <c r="I434" s="41">
        <f>+LOOKUP($A434,'S-Junio'!$A$2:$A$1993,'S-Junio'!$C$2:$C$1993)</f>
        <v>0</v>
      </c>
      <c r="J434" s="41">
        <f>+LOOKUP($A434,'S-Julio'!$A$2:$A$1993,'S-Julio'!$C$2:$C$1993)</f>
        <v>0</v>
      </c>
      <c r="K434" s="41">
        <f>+LOOKUP($A434,'S-Agosto'!$A$2:$A$1993,'S-Agosto'!$C$2:$C$1993)</f>
        <v>0</v>
      </c>
      <c r="L434" s="41">
        <f>+LOOKUP($A434,'S-Septiembre'!$A$2:$A$1993,'S-Septiembre'!$C$2:$C$1993)</f>
        <v>0</v>
      </c>
      <c r="M434" s="41">
        <f>+LOOKUP($A434,'S-octubre'!$A$2:$A$1992,'S-octubre'!$C$2:$C$1992)</f>
        <v>0</v>
      </c>
      <c r="N434" s="41">
        <f>+LOOKUP($A434,'S-Noviembre'!$A$2:$A$1992,'S-Noviembre'!$C$2:$C$1992)</f>
        <v>0</v>
      </c>
      <c r="O434" s="41">
        <f>+LOOKUP($A434,'S-Diciembre'!$A$2:$A$1992,'S-Diciembre'!$C$2:$C$1992)</f>
        <v>0</v>
      </c>
    </row>
    <row r="435" spans="1:15" ht="15.75" hidden="1" x14ac:dyDescent="0.25">
      <c r="A435" s="163" t="s">
        <v>2040</v>
      </c>
      <c r="B435" s="166" t="s">
        <v>2041</v>
      </c>
      <c r="C435" s="41">
        <f t="shared" si="6"/>
        <v>0</v>
      </c>
      <c r="D435" s="41">
        <f>+LOOKUP($A435,'S-Enero'!$A$2:$A$1993,'S-Enero'!$C$2:$C$1993)</f>
        <v>0</v>
      </c>
      <c r="E435" s="41">
        <f>+LOOKUP($A435,'S-Febrero'!$A$2:$A$1993,'S-Febrero'!$C$2:$C$1993)</f>
        <v>0</v>
      </c>
      <c r="F435" s="41">
        <f>+LOOKUP($A435,'S-Marzo'!$A$2:$A$1993,'S-Marzo'!$C$2:$C$1993)</f>
        <v>0</v>
      </c>
      <c r="G435" s="41">
        <f>+LOOKUP($A435,'S-Abril'!$A$2:$A$1993,'S-Abril'!$C$2:$C$1993)</f>
        <v>0</v>
      </c>
      <c r="H435" s="41">
        <f>+LOOKUP($A435,'S-Mayo'!$A$2:$A$1993,'S-Mayo'!$C$2:$C$1993)</f>
        <v>0</v>
      </c>
      <c r="I435" s="41">
        <f>+LOOKUP($A435,'S-Junio'!$A$2:$A$1993,'S-Junio'!$C$2:$C$1993)</f>
        <v>0</v>
      </c>
      <c r="J435" s="41">
        <f>+LOOKUP($A435,'S-Julio'!$A$2:$A$1993,'S-Julio'!$C$2:$C$1993)</f>
        <v>0</v>
      </c>
      <c r="K435" s="41">
        <f>+LOOKUP($A435,'S-Agosto'!$A$2:$A$1993,'S-Agosto'!$C$2:$C$1993)</f>
        <v>0</v>
      </c>
      <c r="L435" s="41">
        <f>+LOOKUP($A435,'S-Septiembre'!$A$2:$A$1993,'S-Septiembre'!$C$2:$C$1993)</f>
        <v>0</v>
      </c>
      <c r="M435" s="41">
        <f>+LOOKUP($A435,'S-octubre'!$A$2:$A$1992,'S-octubre'!$C$2:$C$1992)</f>
        <v>0</v>
      </c>
      <c r="N435" s="41">
        <f>+LOOKUP($A435,'S-Noviembre'!$A$2:$A$1992,'S-Noviembre'!$C$2:$C$1992)</f>
        <v>0</v>
      </c>
      <c r="O435" s="41">
        <f>+LOOKUP($A435,'S-Diciembre'!$A$2:$A$1992,'S-Diciembre'!$C$2:$C$1992)</f>
        <v>0</v>
      </c>
    </row>
    <row r="436" spans="1:15" ht="15.75" hidden="1" x14ac:dyDescent="0.25">
      <c r="A436" s="163" t="s">
        <v>874</v>
      </c>
      <c r="B436" s="166" t="s">
        <v>2042</v>
      </c>
      <c r="C436" s="41">
        <f t="shared" si="6"/>
        <v>0</v>
      </c>
      <c r="D436" s="41">
        <f>+LOOKUP($A436,'S-Enero'!$A$2:$A$1993,'S-Enero'!$C$2:$C$1993)</f>
        <v>0</v>
      </c>
      <c r="E436" s="41">
        <f>+LOOKUP($A436,'S-Febrero'!$A$2:$A$1993,'S-Febrero'!$C$2:$C$1993)</f>
        <v>0</v>
      </c>
      <c r="F436" s="41">
        <f>+LOOKUP($A436,'S-Marzo'!$A$2:$A$1993,'S-Marzo'!$C$2:$C$1993)</f>
        <v>0</v>
      </c>
      <c r="G436" s="41">
        <f>+LOOKUP($A436,'S-Abril'!$A$2:$A$1993,'S-Abril'!$C$2:$C$1993)</f>
        <v>0</v>
      </c>
      <c r="H436" s="41">
        <f>+LOOKUP($A436,'S-Mayo'!$A$2:$A$1993,'S-Mayo'!$C$2:$C$1993)</f>
        <v>0</v>
      </c>
      <c r="I436" s="41">
        <f>+LOOKUP($A436,'S-Junio'!$A$2:$A$1993,'S-Junio'!$C$2:$C$1993)</f>
        <v>0</v>
      </c>
      <c r="J436" s="41">
        <f>+LOOKUP($A436,'S-Julio'!$A$2:$A$1993,'S-Julio'!$C$2:$C$1993)</f>
        <v>0</v>
      </c>
      <c r="K436" s="41">
        <f>+LOOKUP($A436,'S-Agosto'!$A$2:$A$1993,'S-Agosto'!$C$2:$C$1993)</f>
        <v>0</v>
      </c>
      <c r="L436" s="41">
        <f>+LOOKUP($A436,'S-Septiembre'!$A$2:$A$1993,'S-Septiembre'!$C$2:$C$1993)</f>
        <v>0</v>
      </c>
      <c r="M436" s="41">
        <f>+LOOKUP($A436,'S-octubre'!$A$2:$A$1992,'S-octubre'!$C$2:$C$1992)</f>
        <v>0</v>
      </c>
      <c r="N436" s="41">
        <f>+LOOKUP($A436,'S-Noviembre'!$A$2:$A$1992,'S-Noviembre'!$C$2:$C$1992)</f>
        <v>0</v>
      </c>
      <c r="O436" s="41">
        <f>+LOOKUP($A436,'S-Diciembre'!$A$2:$A$1992,'S-Diciembre'!$C$2:$C$1992)</f>
        <v>0</v>
      </c>
    </row>
    <row r="437" spans="1:15" ht="15.75" hidden="1" x14ac:dyDescent="0.25">
      <c r="A437" s="163" t="s">
        <v>2043</v>
      </c>
      <c r="B437" s="164" t="s">
        <v>2044</v>
      </c>
      <c r="C437" s="41">
        <f t="shared" si="6"/>
        <v>0</v>
      </c>
      <c r="D437" s="41">
        <f>+LOOKUP($A437,'S-Enero'!$A$2:$A$1993,'S-Enero'!$C$2:$C$1993)</f>
        <v>0</v>
      </c>
      <c r="E437" s="41">
        <f>+LOOKUP($A437,'S-Febrero'!$A$2:$A$1993,'S-Febrero'!$C$2:$C$1993)</f>
        <v>0</v>
      </c>
      <c r="F437" s="41">
        <f>+LOOKUP($A437,'S-Marzo'!$A$2:$A$1993,'S-Marzo'!$C$2:$C$1993)</f>
        <v>0</v>
      </c>
      <c r="G437" s="41">
        <f>+LOOKUP($A437,'S-Abril'!$A$2:$A$1993,'S-Abril'!$C$2:$C$1993)</f>
        <v>0</v>
      </c>
      <c r="H437" s="41">
        <f>+LOOKUP($A437,'S-Mayo'!$A$2:$A$1993,'S-Mayo'!$C$2:$C$1993)</f>
        <v>0</v>
      </c>
      <c r="I437" s="41">
        <f>+LOOKUP($A437,'S-Junio'!$A$2:$A$1993,'S-Junio'!$C$2:$C$1993)</f>
        <v>0</v>
      </c>
      <c r="J437" s="41">
        <f>+LOOKUP($A437,'S-Julio'!$A$2:$A$1993,'S-Julio'!$C$2:$C$1993)</f>
        <v>0</v>
      </c>
      <c r="K437" s="41">
        <f>+LOOKUP($A437,'S-Agosto'!$A$2:$A$1993,'S-Agosto'!$C$2:$C$1993)</f>
        <v>0</v>
      </c>
      <c r="L437" s="41">
        <f>+LOOKUP($A437,'S-Septiembre'!$A$2:$A$1993,'S-Septiembre'!$C$2:$C$1993)</f>
        <v>0</v>
      </c>
      <c r="M437" s="41">
        <f>+LOOKUP($A437,'S-octubre'!$A$2:$A$1992,'S-octubre'!$C$2:$C$1992)</f>
        <v>0</v>
      </c>
      <c r="N437" s="41">
        <f>+LOOKUP($A437,'S-Noviembre'!$A$2:$A$1992,'S-Noviembre'!$C$2:$C$1992)</f>
        <v>0</v>
      </c>
      <c r="O437" s="41">
        <f>+LOOKUP($A437,'S-Diciembre'!$A$2:$A$1992,'S-Diciembre'!$C$2:$C$1992)</f>
        <v>0</v>
      </c>
    </row>
    <row r="438" spans="1:15" ht="15.75" hidden="1" x14ac:dyDescent="0.25">
      <c r="A438" s="163" t="s">
        <v>876</v>
      </c>
      <c r="B438" s="164" t="s">
        <v>2045</v>
      </c>
      <c r="C438" s="41">
        <f t="shared" si="6"/>
        <v>0</v>
      </c>
      <c r="D438" s="41">
        <f>+LOOKUP($A438,'S-Enero'!$A$2:$A$1993,'S-Enero'!$C$2:$C$1993)</f>
        <v>0</v>
      </c>
      <c r="E438" s="41">
        <f>+LOOKUP($A438,'S-Febrero'!$A$2:$A$1993,'S-Febrero'!$C$2:$C$1993)</f>
        <v>0</v>
      </c>
      <c r="F438" s="41">
        <f>+LOOKUP($A438,'S-Marzo'!$A$2:$A$1993,'S-Marzo'!$C$2:$C$1993)</f>
        <v>0</v>
      </c>
      <c r="G438" s="41">
        <f>+LOOKUP($A438,'S-Abril'!$A$2:$A$1993,'S-Abril'!$C$2:$C$1993)</f>
        <v>0</v>
      </c>
      <c r="H438" s="41">
        <f>+LOOKUP($A438,'S-Mayo'!$A$2:$A$1993,'S-Mayo'!$C$2:$C$1993)</f>
        <v>0</v>
      </c>
      <c r="I438" s="41">
        <f>+LOOKUP($A438,'S-Junio'!$A$2:$A$1993,'S-Junio'!$C$2:$C$1993)</f>
        <v>0</v>
      </c>
      <c r="J438" s="41">
        <f>+LOOKUP($A438,'S-Julio'!$A$2:$A$1993,'S-Julio'!$C$2:$C$1993)</f>
        <v>0</v>
      </c>
      <c r="K438" s="41">
        <f>+LOOKUP($A438,'S-Agosto'!$A$2:$A$1993,'S-Agosto'!$C$2:$C$1993)</f>
        <v>0</v>
      </c>
      <c r="L438" s="41">
        <f>+LOOKUP($A438,'S-Septiembre'!$A$2:$A$1993,'S-Septiembre'!$C$2:$C$1993)</f>
        <v>0</v>
      </c>
      <c r="M438" s="41">
        <f>+LOOKUP($A438,'S-octubre'!$A$2:$A$1992,'S-octubre'!$C$2:$C$1992)</f>
        <v>0</v>
      </c>
      <c r="N438" s="41">
        <f>+LOOKUP($A438,'S-Noviembre'!$A$2:$A$1992,'S-Noviembre'!$C$2:$C$1992)</f>
        <v>0</v>
      </c>
      <c r="O438" s="41">
        <f>+LOOKUP($A438,'S-Diciembre'!$A$2:$A$1992,'S-Diciembre'!$C$2:$C$1992)</f>
        <v>0</v>
      </c>
    </row>
    <row r="439" spans="1:15" ht="15.75" hidden="1" x14ac:dyDescent="0.25">
      <c r="A439" s="163" t="s">
        <v>2046</v>
      </c>
      <c r="B439" s="166" t="s">
        <v>2047</v>
      </c>
      <c r="C439" s="41">
        <f t="shared" si="6"/>
        <v>0</v>
      </c>
      <c r="D439" s="41">
        <f>+LOOKUP($A439,'S-Enero'!$A$2:$A$1993,'S-Enero'!$C$2:$C$1993)</f>
        <v>0</v>
      </c>
      <c r="E439" s="41">
        <f>+LOOKUP($A439,'S-Febrero'!$A$2:$A$1993,'S-Febrero'!$C$2:$C$1993)</f>
        <v>0</v>
      </c>
      <c r="F439" s="41">
        <f>+LOOKUP($A439,'S-Marzo'!$A$2:$A$1993,'S-Marzo'!$C$2:$C$1993)</f>
        <v>0</v>
      </c>
      <c r="G439" s="41">
        <f>+LOOKUP($A439,'S-Abril'!$A$2:$A$1993,'S-Abril'!$C$2:$C$1993)</f>
        <v>0</v>
      </c>
      <c r="H439" s="41">
        <f>+LOOKUP($A439,'S-Mayo'!$A$2:$A$1993,'S-Mayo'!$C$2:$C$1993)</f>
        <v>0</v>
      </c>
      <c r="I439" s="41">
        <f>+LOOKUP($A439,'S-Junio'!$A$2:$A$1993,'S-Junio'!$C$2:$C$1993)</f>
        <v>0</v>
      </c>
      <c r="J439" s="41">
        <f>+LOOKUP($A439,'S-Julio'!$A$2:$A$1993,'S-Julio'!$C$2:$C$1993)</f>
        <v>0</v>
      </c>
      <c r="K439" s="41">
        <f>+LOOKUP($A439,'S-Agosto'!$A$2:$A$1993,'S-Agosto'!$C$2:$C$1993)</f>
        <v>0</v>
      </c>
      <c r="L439" s="41">
        <f>+LOOKUP($A439,'S-Septiembre'!$A$2:$A$1993,'S-Septiembre'!$C$2:$C$1993)</f>
        <v>0</v>
      </c>
      <c r="M439" s="41">
        <f>+LOOKUP($A439,'S-octubre'!$A$2:$A$1992,'S-octubre'!$C$2:$C$1992)</f>
        <v>0</v>
      </c>
      <c r="N439" s="41">
        <f>+LOOKUP($A439,'S-Noviembre'!$A$2:$A$1992,'S-Noviembre'!$C$2:$C$1992)</f>
        <v>0</v>
      </c>
      <c r="O439" s="41">
        <f>+LOOKUP($A439,'S-Diciembre'!$A$2:$A$1992,'S-Diciembre'!$C$2:$C$1992)</f>
        <v>0</v>
      </c>
    </row>
    <row r="440" spans="1:15" ht="15.75" hidden="1" x14ac:dyDescent="0.25">
      <c r="A440" s="163" t="s">
        <v>2048</v>
      </c>
      <c r="B440" s="166" t="s">
        <v>2049</v>
      </c>
      <c r="C440" s="41">
        <f t="shared" si="6"/>
        <v>0</v>
      </c>
      <c r="D440" s="41">
        <f>+LOOKUP($A440,'S-Enero'!$A$2:$A$1993,'S-Enero'!$C$2:$C$1993)</f>
        <v>0</v>
      </c>
      <c r="E440" s="41">
        <f>+LOOKUP($A440,'S-Febrero'!$A$2:$A$1993,'S-Febrero'!$C$2:$C$1993)</f>
        <v>0</v>
      </c>
      <c r="F440" s="41">
        <f>+LOOKUP($A440,'S-Marzo'!$A$2:$A$1993,'S-Marzo'!$C$2:$C$1993)</f>
        <v>0</v>
      </c>
      <c r="G440" s="41">
        <f>+LOOKUP($A440,'S-Abril'!$A$2:$A$1993,'S-Abril'!$C$2:$C$1993)</f>
        <v>0</v>
      </c>
      <c r="H440" s="41">
        <f>+LOOKUP($A440,'S-Mayo'!$A$2:$A$1993,'S-Mayo'!$C$2:$C$1993)</f>
        <v>0</v>
      </c>
      <c r="I440" s="41">
        <f>+LOOKUP($A440,'S-Junio'!$A$2:$A$1993,'S-Junio'!$C$2:$C$1993)</f>
        <v>0</v>
      </c>
      <c r="J440" s="41">
        <f>+LOOKUP($A440,'S-Julio'!$A$2:$A$1993,'S-Julio'!$C$2:$C$1993)</f>
        <v>0</v>
      </c>
      <c r="K440" s="41">
        <f>+LOOKUP($A440,'S-Agosto'!$A$2:$A$1993,'S-Agosto'!$C$2:$C$1993)</f>
        <v>0</v>
      </c>
      <c r="L440" s="41">
        <f>+LOOKUP($A440,'S-Septiembre'!$A$2:$A$1993,'S-Septiembre'!$C$2:$C$1993)</f>
        <v>0</v>
      </c>
      <c r="M440" s="41">
        <f>+LOOKUP($A440,'S-octubre'!$A$2:$A$1992,'S-octubre'!$C$2:$C$1992)</f>
        <v>0</v>
      </c>
      <c r="N440" s="41">
        <f>+LOOKUP($A440,'S-Noviembre'!$A$2:$A$1992,'S-Noviembre'!$C$2:$C$1992)</f>
        <v>0</v>
      </c>
      <c r="O440" s="41">
        <f>+LOOKUP($A440,'S-Diciembre'!$A$2:$A$1992,'S-Diciembre'!$C$2:$C$1992)</f>
        <v>0</v>
      </c>
    </row>
    <row r="441" spans="1:15" ht="15.75" hidden="1" x14ac:dyDescent="0.25">
      <c r="A441" s="163" t="s">
        <v>2050</v>
      </c>
      <c r="B441" s="164" t="s">
        <v>2051</v>
      </c>
      <c r="C441" s="41">
        <f t="shared" si="6"/>
        <v>0</v>
      </c>
      <c r="D441" s="41">
        <f>+LOOKUP($A441,'S-Enero'!$A$2:$A$1993,'S-Enero'!$C$2:$C$1993)</f>
        <v>0</v>
      </c>
      <c r="E441" s="41">
        <f>+LOOKUP($A441,'S-Febrero'!$A$2:$A$1993,'S-Febrero'!$C$2:$C$1993)</f>
        <v>0</v>
      </c>
      <c r="F441" s="41">
        <f>+LOOKUP($A441,'S-Marzo'!$A$2:$A$1993,'S-Marzo'!$C$2:$C$1993)</f>
        <v>0</v>
      </c>
      <c r="G441" s="41">
        <f>+LOOKUP($A441,'S-Abril'!$A$2:$A$1993,'S-Abril'!$C$2:$C$1993)</f>
        <v>0</v>
      </c>
      <c r="H441" s="41">
        <f>+LOOKUP($A441,'S-Mayo'!$A$2:$A$1993,'S-Mayo'!$C$2:$C$1993)</f>
        <v>0</v>
      </c>
      <c r="I441" s="41">
        <f>+LOOKUP($A441,'S-Junio'!$A$2:$A$1993,'S-Junio'!$C$2:$C$1993)</f>
        <v>0</v>
      </c>
      <c r="J441" s="41">
        <f>+LOOKUP($A441,'S-Julio'!$A$2:$A$1993,'S-Julio'!$C$2:$C$1993)</f>
        <v>0</v>
      </c>
      <c r="K441" s="41">
        <f>+LOOKUP($A441,'S-Agosto'!$A$2:$A$1993,'S-Agosto'!$C$2:$C$1993)</f>
        <v>0</v>
      </c>
      <c r="L441" s="41">
        <f>+LOOKUP($A441,'S-Septiembre'!$A$2:$A$1993,'S-Septiembre'!$C$2:$C$1993)</f>
        <v>0</v>
      </c>
      <c r="M441" s="41">
        <f>+LOOKUP($A441,'S-octubre'!$A$2:$A$1992,'S-octubre'!$C$2:$C$1992)</f>
        <v>0</v>
      </c>
      <c r="N441" s="41">
        <f>+LOOKUP($A441,'S-Noviembre'!$A$2:$A$1992,'S-Noviembre'!$C$2:$C$1992)</f>
        <v>0</v>
      </c>
      <c r="O441" s="41">
        <f>+LOOKUP($A441,'S-Diciembre'!$A$2:$A$1992,'S-Diciembre'!$C$2:$C$1992)</f>
        <v>0</v>
      </c>
    </row>
    <row r="442" spans="1:15" ht="15.75" hidden="1" x14ac:dyDescent="0.25">
      <c r="A442" s="163" t="s">
        <v>2052</v>
      </c>
      <c r="B442" s="164" t="s">
        <v>2053</v>
      </c>
      <c r="C442" s="41">
        <f t="shared" si="6"/>
        <v>0</v>
      </c>
      <c r="D442" s="41">
        <f>+LOOKUP($A442,'S-Enero'!$A$2:$A$1993,'S-Enero'!$C$2:$C$1993)</f>
        <v>0</v>
      </c>
      <c r="E442" s="41">
        <f>+LOOKUP($A442,'S-Febrero'!$A$2:$A$1993,'S-Febrero'!$C$2:$C$1993)</f>
        <v>0</v>
      </c>
      <c r="F442" s="41">
        <f>+LOOKUP($A442,'S-Marzo'!$A$2:$A$1993,'S-Marzo'!$C$2:$C$1993)</f>
        <v>0</v>
      </c>
      <c r="G442" s="41">
        <f>+LOOKUP($A442,'S-Abril'!$A$2:$A$1993,'S-Abril'!$C$2:$C$1993)</f>
        <v>0</v>
      </c>
      <c r="H442" s="41">
        <f>+LOOKUP($A442,'S-Mayo'!$A$2:$A$1993,'S-Mayo'!$C$2:$C$1993)</f>
        <v>0</v>
      </c>
      <c r="I442" s="41">
        <f>+LOOKUP($A442,'S-Junio'!$A$2:$A$1993,'S-Junio'!$C$2:$C$1993)</f>
        <v>0</v>
      </c>
      <c r="J442" s="41">
        <f>+LOOKUP($A442,'S-Julio'!$A$2:$A$1993,'S-Julio'!$C$2:$C$1993)</f>
        <v>0</v>
      </c>
      <c r="K442" s="41">
        <f>+LOOKUP($A442,'S-Agosto'!$A$2:$A$1993,'S-Agosto'!$C$2:$C$1993)</f>
        <v>0</v>
      </c>
      <c r="L442" s="41">
        <f>+LOOKUP($A442,'S-Septiembre'!$A$2:$A$1993,'S-Septiembre'!$C$2:$C$1993)</f>
        <v>0</v>
      </c>
      <c r="M442" s="41">
        <f>+LOOKUP($A442,'S-octubre'!$A$2:$A$1992,'S-octubre'!$C$2:$C$1992)</f>
        <v>0</v>
      </c>
      <c r="N442" s="41">
        <f>+LOOKUP($A442,'S-Noviembre'!$A$2:$A$1992,'S-Noviembre'!$C$2:$C$1992)</f>
        <v>0</v>
      </c>
      <c r="O442" s="41">
        <f>+LOOKUP($A442,'S-Diciembre'!$A$2:$A$1992,'S-Diciembre'!$C$2:$C$1992)</f>
        <v>0</v>
      </c>
    </row>
    <row r="443" spans="1:15" ht="15.75" hidden="1" x14ac:dyDescent="0.25">
      <c r="A443" s="163" t="s">
        <v>2054</v>
      </c>
      <c r="B443" s="164" t="s">
        <v>2055</v>
      </c>
      <c r="C443" s="41">
        <f t="shared" si="6"/>
        <v>0</v>
      </c>
      <c r="D443" s="41">
        <f>+LOOKUP($A443,'S-Enero'!$A$2:$A$1993,'S-Enero'!$C$2:$C$1993)</f>
        <v>0</v>
      </c>
      <c r="E443" s="41">
        <f>+LOOKUP($A443,'S-Febrero'!$A$2:$A$1993,'S-Febrero'!$C$2:$C$1993)</f>
        <v>0</v>
      </c>
      <c r="F443" s="41">
        <f>+LOOKUP($A443,'S-Marzo'!$A$2:$A$1993,'S-Marzo'!$C$2:$C$1993)</f>
        <v>0</v>
      </c>
      <c r="G443" s="41">
        <f>+LOOKUP($A443,'S-Abril'!$A$2:$A$1993,'S-Abril'!$C$2:$C$1993)</f>
        <v>0</v>
      </c>
      <c r="H443" s="41">
        <f>+LOOKUP($A443,'S-Mayo'!$A$2:$A$1993,'S-Mayo'!$C$2:$C$1993)</f>
        <v>0</v>
      </c>
      <c r="I443" s="41">
        <f>+LOOKUP($A443,'S-Junio'!$A$2:$A$1993,'S-Junio'!$C$2:$C$1993)</f>
        <v>0</v>
      </c>
      <c r="J443" s="41">
        <f>+LOOKUP($A443,'S-Julio'!$A$2:$A$1993,'S-Julio'!$C$2:$C$1993)</f>
        <v>0</v>
      </c>
      <c r="K443" s="41">
        <f>+LOOKUP($A443,'S-Agosto'!$A$2:$A$1993,'S-Agosto'!$C$2:$C$1993)</f>
        <v>0</v>
      </c>
      <c r="L443" s="41">
        <f>+LOOKUP($A443,'S-Septiembre'!$A$2:$A$1993,'S-Septiembre'!$C$2:$C$1993)</f>
        <v>0</v>
      </c>
      <c r="M443" s="41">
        <f>+LOOKUP($A443,'S-octubre'!$A$2:$A$1992,'S-octubre'!$C$2:$C$1992)</f>
        <v>0</v>
      </c>
      <c r="N443" s="41">
        <f>+LOOKUP($A443,'S-Noviembre'!$A$2:$A$1992,'S-Noviembre'!$C$2:$C$1992)</f>
        <v>0</v>
      </c>
      <c r="O443" s="41">
        <f>+LOOKUP($A443,'S-Diciembre'!$A$2:$A$1992,'S-Diciembre'!$C$2:$C$1992)</f>
        <v>0</v>
      </c>
    </row>
    <row r="444" spans="1:15" ht="15.75" hidden="1" x14ac:dyDescent="0.25">
      <c r="A444" s="163" t="s">
        <v>2056</v>
      </c>
      <c r="B444" s="164" t="s">
        <v>2057</v>
      </c>
      <c r="C444" s="41">
        <f t="shared" si="6"/>
        <v>0</v>
      </c>
      <c r="D444" s="41">
        <f>+LOOKUP($A444,'S-Enero'!$A$2:$A$1993,'S-Enero'!$C$2:$C$1993)</f>
        <v>0</v>
      </c>
      <c r="E444" s="41">
        <f>+LOOKUP($A444,'S-Febrero'!$A$2:$A$1993,'S-Febrero'!$C$2:$C$1993)</f>
        <v>0</v>
      </c>
      <c r="F444" s="41">
        <f>+LOOKUP($A444,'S-Marzo'!$A$2:$A$1993,'S-Marzo'!$C$2:$C$1993)</f>
        <v>0</v>
      </c>
      <c r="G444" s="41">
        <f>+LOOKUP($A444,'S-Abril'!$A$2:$A$1993,'S-Abril'!$C$2:$C$1993)</f>
        <v>0</v>
      </c>
      <c r="H444" s="41">
        <f>+LOOKUP($A444,'S-Mayo'!$A$2:$A$1993,'S-Mayo'!$C$2:$C$1993)</f>
        <v>0</v>
      </c>
      <c r="I444" s="41">
        <f>+LOOKUP($A444,'S-Junio'!$A$2:$A$1993,'S-Junio'!$C$2:$C$1993)</f>
        <v>0</v>
      </c>
      <c r="J444" s="41">
        <f>+LOOKUP($A444,'S-Julio'!$A$2:$A$1993,'S-Julio'!$C$2:$C$1993)</f>
        <v>0</v>
      </c>
      <c r="K444" s="41">
        <f>+LOOKUP($A444,'S-Agosto'!$A$2:$A$1993,'S-Agosto'!$C$2:$C$1993)</f>
        <v>0</v>
      </c>
      <c r="L444" s="41">
        <f>+LOOKUP($A444,'S-Septiembre'!$A$2:$A$1993,'S-Septiembre'!$C$2:$C$1993)</f>
        <v>0</v>
      </c>
      <c r="M444" s="41">
        <f>+LOOKUP($A444,'S-octubre'!$A$2:$A$1992,'S-octubre'!$C$2:$C$1992)</f>
        <v>0</v>
      </c>
      <c r="N444" s="41">
        <f>+LOOKUP($A444,'S-Noviembre'!$A$2:$A$1992,'S-Noviembre'!$C$2:$C$1992)</f>
        <v>0</v>
      </c>
      <c r="O444" s="41">
        <f>+LOOKUP($A444,'S-Diciembre'!$A$2:$A$1992,'S-Diciembre'!$C$2:$C$1992)</f>
        <v>0</v>
      </c>
    </row>
    <row r="445" spans="1:15" ht="15.75" hidden="1" x14ac:dyDescent="0.25">
      <c r="A445" s="163" t="s">
        <v>2058</v>
      </c>
      <c r="B445" s="164" t="s">
        <v>2059</v>
      </c>
      <c r="C445" s="41">
        <f t="shared" si="6"/>
        <v>0</v>
      </c>
      <c r="D445" s="41">
        <f>+LOOKUP($A445,'S-Enero'!$A$2:$A$1993,'S-Enero'!$C$2:$C$1993)</f>
        <v>0</v>
      </c>
      <c r="E445" s="41">
        <f>+LOOKUP($A445,'S-Febrero'!$A$2:$A$1993,'S-Febrero'!$C$2:$C$1993)</f>
        <v>0</v>
      </c>
      <c r="F445" s="41">
        <f>+LOOKUP($A445,'S-Marzo'!$A$2:$A$1993,'S-Marzo'!$C$2:$C$1993)</f>
        <v>0</v>
      </c>
      <c r="G445" s="41">
        <f>+LOOKUP($A445,'S-Abril'!$A$2:$A$1993,'S-Abril'!$C$2:$C$1993)</f>
        <v>0</v>
      </c>
      <c r="H445" s="41">
        <f>+LOOKUP($A445,'S-Mayo'!$A$2:$A$1993,'S-Mayo'!$C$2:$C$1993)</f>
        <v>0</v>
      </c>
      <c r="I445" s="41">
        <f>+LOOKUP($A445,'S-Junio'!$A$2:$A$1993,'S-Junio'!$C$2:$C$1993)</f>
        <v>0</v>
      </c>
      <c r="J445" s="41">
        <f>+LOOKUP($A445,'S-Julio'!$A$2:$A$1993,'S-Julio'!$C$2:$C$1993)</f>
        <v>0</v>
      </c>
      <c r="K445" s="41">
        <f>+LOOKUP($A445,'S-Agosto'!$A$2:$A$1993,'S-Agosto'!$C$2:$C$1993)</f>
        <v>0</v>
      </c>
      <c r="L445" s="41">
        <f>+LOOKUP($A445,'S-Septiembre'!$A$2:$A$1993,'S-Septiembre'!$C$2:$C$1993)</f>
        <v>0</v>
      </c>
      <c r="M445" s="41">
        <f>+LOOKUP($A445,'S-octubre'!$A$2:$A$1992,'S-octubre'!$C$2:$C$1992)</f>
        <v>0</v>
      </c>
      <c r="N445" s="41">
        <f>+LOOKUP($A445,'S-Noviembre'!$A$2:$A$1992,'S-Noviembre'!$C$2:$C$1992)</f>
        <v>0</v>
      </c>
      <c r="O445" s="41">
        <f>+LOOKUP($A445,'S-Diciembre'!$A$2:$A$1992,'S-Diciembre'!$C$2:$C$1992)</f>
        <v>0</v>
      </c>
    </row>
    <row r="446" spans="1:15" ht="15.75" hidden="1" x14ac:dyDescent="0.25">
      <c r="A446" s="163" t="s">
        <v>2060</v>
      </c>
      <c r="B446" s="166" t="s">
        <v>2061</v>
      </c>
      <c r="C446" s="41">
        <f t="shared" si="6"/>
        <v>0</v>
      </c>
      <c r="D446" s="41">
        <f>+LOOKUP($A446,'S-Enero'!$A$2:$A$1993,'S-Enero'!$C$2:$C$1993)</f>
        <v>0</v>
      </c>
      <c r="E446" s="41">
        <f>+LOOKUP($A446,'S-Febrero'!$A$2:$A$1993,'S-Febrero'!$C$2:$C$1993)</f>
        <v>0</v>
      </c>
      <c r="F446" s="41">
        <f>+LOOKUP($A446,'S-Marzo'!$A$2:$A$1993,'S-Marzo'!$C$2:$C$1993)</f>
        <v>0</v>
      </c>
      <c r="G446" s="41">
        <f>+LOOKUP($A446,'S-Abril'!$A$2:$A$1993,'S-Abril'!$C$2:$C$1993)</f>
        <v>0</v>
      </c>
      <c r="H446" s="41">
        <f>+LOOKUP($A446,'S-Mayo'!$A$2:$A$1993,'S-Mayo'!$C$2:$C$1993)</f>
        <v>0</v>
      </c>
      <c r="I446" s="41">
        <f>+LOOKUP($A446,'S-Junio'!$A$2:$A$1993,'S-Junio'!$C$2:$C$1993)</f>
        <v>0</v>
      </c>
      <c r="J446" s="41">
        <f>+LOOKUP($A446,'S-Julio'!$A$2:$A$1993,'S-Julio'!$C$2:$C$1993)</f>
        <v>0</v>
      </c>
      <c r="K446" s="41">
        <f>+LOOKUP($A446,'S-Agosto'!$A$2:$A$1993,'S-Agosto'!$C$2:$C$1993)</f>
        <v>0</v>
      </c>
      <c r="L446" s="41">
        <f>+LOOKUP($A446,'S-Septiembre'!$A$2:$A$1993,'S-Septiembre'!$C$2:$C$1993)</f>
        <v>0</v>
      </c>
      <c r="M446" s="41">
        <f>+LOOKUP($A446,'S-octubre'!$A$2:$A$1992,'S-octubre'!$C$2:$C$1992)</f>
        <v>0</v>
      </c>
      <c r="N446" s="41">
        <f>+LOOKUP($A446,'S-Noviembre'!$A$2:$A$1992,'S-Noviembre'!$C$2:$C$1992)</f>
        <v>0</v>
      </c>
      <c r="O446" s="41">
        <f>+LOOKUP($A446,'S-Diciembre'!$A$2:$A$1992,'S-Diciembre'!$C$2:$C$1992)</f>
        <v>0</v>
      </c>
    </row>
    <row r="447" spans="1:15" ht="15.75" hidden="1" x14ac:dyDescent="0.25">
      <c r="A447" s="163" t="s">
        <v>2062</v>
      </c>
      <c r="B447" s="166" t="s">
        <v>2063</v>
      </c>
      <c r="C447" s="41">
        <f t="shared" si="6"/>
        <v>0</v>
      </c>
      <c r="D447" s="41">
        <f>+LOOKUP($A447,'S-Enero'!$A$2:$A$1993,'S-Enero'!$C$2:$C$1993)</f>
        <v>0</v>
      </c>
      <c r="E447" s="41">
        <f>+LOOKUP($A447,'S-Febrero'!$A$2:$A$1993,'S-Febrero'!$C$2:$C$1993)</f>
        <v>0</v>
      </c>
      <c r="F447" s="41">
        <f>+LOOKUP($A447,'S-Marzo'!$A$2:$A$1993,'S-Marzo'!$C$2:$C$1993)</f>
        <v>0</v>
      </c>
      <c r="G447" s="41">
        <f>+LOOKUP($A447,'S-Abril'!$A$2:$A$1993,'S-Abril'!$C$2:$C$1993)</f>
        <v>0</v>
      </c>
      <c r="H447" s="41">
        <f>+LOOKUP($A447,'S-Mayo'!$A$2:$A$1993,'S-Mayo'!$C$2:$C$1993)</f>
        <v>0</v>
      </c>
      <c r="I447" s="41">
        <f>+LOOKUP($A447,'S-Junio'!$A$2:$A$1993,'S-Junio'!$C$2:$C$1993)</f>
        <v>0</v>
      </c>
      <c r="J447" s="41">
        <f>+LOOKUP($A447,'S-Julio'!$A$2:$A$1993,'S-Julio'!$C$2:$C$1993)</f>
        <v>0</v>
      </c>
      <c r="K447" s="41">
        <f>+LOOKUP($A447,'S-Agosto'!$A$2:$A$1993,'S-Agosto'!$C$2:$C$1993)</f>
        <v>0</v>
      </c>
      <c r="L447" s="41">
        <f>+LOOKUP($A447,'S-Septiembre'!$A$2:$A$1993,'S-Septiembre'!$C$2:$C$1993)</f>
        <v>0</v>
      </c>
      <c r="M447" s="41">
        <f>+LOOKUP($A447,'S-octubre'!$A$2:$A$1992,'S-octubre'!$C$2:$C$1992)</f>
        <v>0</v>
      </c>
      <c r="N447" s="41">
        <f>+LOOKUP($A447,'S-Noviembre'!$A$2:$A$1992,'S-Noviembre'!$C$2:$C$1992)</f>
        <v>0</v>
      </c>
      <c r="O447" s="41">
        <f>+LOOKUP($A447,'S-Diciembre'!$A$2:$A$1992,'S-Diciembre'!$C$2:$C$1992)</f>
        <v>0</v>
      </c>
    </row>
    <row r="448" spans="1:15" ht="15.75" hidden="1" x14ac:dyDescent="0.25">
      <c r="A448" s="163" t="s">
        <v>2064</v>
      </c>
      <c r="B448" s="164" t="s">
        <v>2065</v>
      </c>
      <c r="C448" s="41">
        <f t="shared" si="6"/>
        <v>0</v>
      </c>
      <c r="D448" s="41">
        <f>+LOOKUP($A448,'S-Enero'!$A$2:$A$1993,'S-Enero'!$C$2:$C$1993)</f>
        <v>0</v>
      </c>
      <c r="E448" s="41">
        <f>+LOOKUP($A448,'S-Febrero'!$A$2:$A$1993,'S-Febrero'!$C$2:$C$1993)</f>
        <v>0</v>
      </c>
      <c r="F448" s="41">
        <f>+LOOKUP($A448,'S-Marzo'!$A$2:$A$1993,'S-Marzo'!$C$2:$C$1993)</f>
        <v>0</v>
      </c>
      <c r="G448" s="41">
        <f>+LOOKUP($A448,'S-Abril'!$A$2:$A$1993,'S-Abril'!$C$2:$C$1993)</f>
        <v>0</v>
      </c>
      <c r="H448" s="41">
        <f>+LOOKUP($A448,'S-Mayo'!$A$2:$A$1993,'S-Mayo'!$C$2:$C$1993)</f>
        <v>0</v>
      </c>
      <c r="I448" s="41">
        <f>+LOOKUP($A448,'S-Junio'!$A$2:$A$1993,'S-Junio'!$C$2:$C$1993)</f>
        <v>0</v>
      </c>
      <c r="J448" s="41">
        <f>+LOOKUP($A448,'S-Julio'!$A$2:$A$1993,'S-Julio'!$C$2:$C$1993)</f>
        <v>0</v>
      </c>
      <c r="K448" s="41">
        <f>+LOOKUP($A448,'S-Agosto'!$A$2:$A$1993,'S-Agosto'!$C$2:$C$1993)</f>
        <v>0</v>
      </c>
      <c r="L448" s="41">
        <f>+LOOKUP($A448,'S-Septiembre'!$A$2:$A$1993,'S-Septiembre'!$C$2:$C$1993)</f>
        <v>0</v>
      </c>
      <c r="M448" s="41">
        <f>+LOOKUP($A448,'S-octubre'!$A$2:$A$1992,'S-octubre'!$C$2:$C$1992)</f>
        <v>0</v>
      </c>
      <c r="N448" s="41">
        <f>+LOOKUP($A448,'S-Noviembre'!$A$2:$A$1992,'S-Noviembre'!$C$2:$C$1992)</f>
        <v>0</v>
      </c>
      <c r="O448" s="41">
        <f>+LOOKUP($A448,'S-Diciembre'!$A$2:$A$1992,'S-Diciembre'!$C$2:$C$1992)</f>
        <v>0</v>
      </c>
    </row>
    <row r="449" spans="1:15" ht="15.75" hidden="1" x14ac:dyDescent="0.25">
      <c r="A449" s="163" t="s">
        <v>2066</v>
      </c>
      <c r="B449" s="166" t="s">
        <v>2067</v>
      </c>
      <c r="C449" s="41">
        <f t="shared" si="6"/>
        <v>0</v>
      </c>
      <c r="D449" s="41">
        <f>+LOOKUP($A449,'S-Enero'!$A$2:$A$1993,'S-Enero'!$C$2:$C$1993)</f>
        <v>0</v>
      </c>
      <c r="E449" s="41">
        <f>+LOOKUP($A449,'S-Febrero'!$A$2:$A$1993,'S-Febrero'!$C$2:$C$1993)</f>
        <v>0</v>
      </c>
      <c r="F449" s="41">
        <f>+LOOKUP($A449,'S-Marzo'!$A$2:$A$1993,'S-Marzo'!$C$2:$C$1993)</f>
        <v>0</v>
      </c>
      <c r="G449" s="41">
        <f>+LOOKUP($A449,'S-Abril'!$A$2:$A$1993,'S-Abril'!$C$2:$C$1993)</f>
        <v>0</v>
      </c>
      <c r="H449" s="41">
        <f>+LOOKUP($A449,'S-Mayo'!$A$2:$A$1993,'S-Mayo'!$C$2:$C$1993)</f>
        <v>0</v>
      </c>
      <c r="I449" s="41">
        <f>+LOOKUP($A449,'S-Junio'!$A$2:$A$1993,'S-Junio'!$C$2:$C$1993)</f>
        <v>0</v>
      </c>
      <c r="J449" s="41">
        <f>+LOOKUP($A449,'S-Julio'!$A$2:$A$1993,'S-Julio'!$C$2:$C$1993)</f>
        <v>0</v>
      </c>
      <c r="K449" s="41">
        <f>+LOOKUP($A449,'S-Agosto'!$A$2:$A$1993,'S-Agosto'!$C$2:$C$1993)</f>
        <v>0</v>
      </c>
      <c r="L449" s="41">
        <f>+LOOKUP($A449,'S-Septiembre'!$A$2:$A$1993,'S-Septiembre'!$C$2:$C$1993)</f>
        <v>0</v>
      </c>
      <c r="M449" s="41">
        <f>+LOOKUP($A449,'S-octubre'!$A$2:$A$1992,'S-octubre'!$C$2:$C$1992)</f>
        <v>0</v>
      </c>
      <c r="N449" s="41">
        <f>+LOOKUP($A449,'S-Noviembre'!$A$2:$A$1992,'S-Noviembre'!$C$2:$C$1992)</f>
        <v>0</v>
      </c>
      <c r="O449" s="41">
        <f>+LOOKUP($A449,'S-Diciembre'!$A$2:$A$1992,'S-Diciembre'!$C$2:$C$1992)</f>
        <v>0</v>
      </c>
    </row>
    <row r="450" spans="1:15" ht="15.75" hidden="1" x14ac:dyDescent="0.25">
      <c r="A450" s="163" t="s">
        <v>2068</v>
      </c>
      <c r="B450" s="164" t="s">
        <v>2069</v>
      </c>
      <c r="C450" s="41">
        <f t="shared" ref="C450:C487" si="7">SUM(D450:O450)</f>
        <v>0</v>
      </c>
      <c r="D450" s="41">
        <f>+LOOKUP($A450,'S-Enero'!$A$2:$A$1993,'S-Enero'!$C$2:$C$1993)</f>
        <v>0</v>
      </c>
      <c r="E450" s="41">
        <f>+LOOKUP($A450,'S-Febrero'!$A$2:$A$1993,'S-Febrero'!$C$2:$C$1993)</f>
        <v>0</v>
      </c>
      <c r="F450" s="41">
        <f>+LOOKUP($A450,'S-Marzo'!$A$2:$A$1993,'S-Marzo'!$C$2:$C$1993)</f>
        <v>0</v>
      </c>
      <c r="G450" s="41">
        <f>+LOOKUP($A450,'S-Abril'!$A$2:$A$1993,'S-Abril'!$C$2:$C$1993)</f>
        <v>0</v>
      </c>
      <c r="H450" s="41">
        <f>+LOOKUP($A450,'S-Mayo'!$A$2:$A$1993,'S-Mayo'!$C$2:$C$1993)</f>
        <v>0</v>
      </c>
      <c r="I450" s="41">
        <f>+LOOKUP($A450,'S-Junio'!$A$2:$A$1993,'S-Junio'!$C$2:$C$1993)</f>
        <v>0</v>
      </c>
      <c r="J450" s="41">
        <f>+LOOKUP($A450,'S-Julio'!$A$2:$A$1993,'S-Julio'!$C$2:$C$1993)</f>
        <v>0</v>
      </c>
      <c r="K450" s="41">
        <f>+LOOKUP($A450,'S-Agosto'!$A$2:$A$1993,'S-Agosto'!$C$2:$C$1993)</f>
        <v>0</v>
      </c>
      <c r="L450" s="41">
        <f>+LOOKUP($A450,'S-Septiembre'!$A$2:$A$1993,'S-Septiembre'!$C$2:$C$1993)</f>
        <v>0</v>
      </c>
      <c r="M450" s="41">
        <f>+LOOKUP($A450,'S-octubre'!$A$2:$A$1992,'S-octubre'!$C$2:$C$1992)</f>
        <v>0</v>
      </c>
      <c r="N450" s="41">
        <f>+LOOKUP($A450,'S-Noviembre'!$A$2:$A$1992,'S-Noviembre'!$C$2:$C$1992)</f>
        <v>0</v>
      </c>
      <c r="O450" s="41">
        <f>+LOOKUP($A450,'S-Diciembre'!$A$2:$A$1992,'S-Diciembre'!$C$2:$C$1992)</f>
        <v>0</v>
      </c>
    </row>
    <row r="451" spans="1:15" ht="15.75" hidden="1" x14ac:dyDescent="0.25">
      <c r="A451" s="163" t="s">
        <v>2070</v>
      </c>
      <c r="B451" s="166" t="s">
        <v>2071</v>
      </c>
      <c r="C451" s="41">
        <f t="shared" si="7"/>
        <v>0</v>
      </c>
      <c r="D451" s="41">
        <f>+LOOKUP($A451,'S-Enero'!$A$2:$A$1993,'S-Enero'!$C$2:$C$1993)</f>
        <v>0</v>
      </c>
      <c r="E451" s="41">
        <f>+LOOKUP($A451,'S-Febrero'!$A$2:$A$1993,'S-Febrero'!$C$2:$C$1993)</f>
        <v>0</v>
      </c>
      <c r="F451" s="41">
        <f>+LOOKUP($A451,'S-Marzo'!$A$2:$A$1993,'S-Marzo'!$C$2:$C$1993)</f>
        <v>0</v>
      </c>
      <c r="G451" s="41">
        <f>+LOOKUP($A451,'S-Abril'!$A$2:$A$1993,'S-Abril'!$C$2:$C$1993)</f>
        <v>0</v>
      </c>
      <c r="H451" s="41">
        <f>+LOOKUP($A451,'S-Mayo'!$A$2:$A$1993,'S-Mayo'!$C$2:$C$1993)</f>
        <v>0</v>
      </c>
      <c r="I451" s="41">
        <f>+LOOKUP($A451,'S-Junio'!$A$2:$A$1993,'S-Junio'!$C$2:$C$1993)</f>
        <v>0</v>
      </c>
      <c r="J451" s="41">
        <f>+LOOKUP($A451,'S-Julio'!$A$2:$A$1993,'S-Julio'!$C$2:$C$1993)</f>
        <v>0</v>
      </c>
      <c r="K451" s="41">
        <f>+LOOKUP($A451,'S-Agosto'!$A$2:$A$1993,'S-Agosto'!$C$2:$C$1993)</f>
        <v>0</v>
      </c>
      <c r="L451" s="41">
        <f>+LOOKUP($A451,'S-Septiembre'!$A$2:$A$1993,'S-Septiembre'!$C$2:$C$1993)</f>
        <v>0</v>
      </c>
      <c r="M451" s="41">
        <f>+LOOKUP($A451,'S-octubre'!$A$2:$A$1992,'S-octubre'!$C$2:$C$1992)</f>
        <v>0</v>
      </c>
      <c r="N451" s="41">
        <f>+LOOKUP($A451,'S-Noviembre'!$A$2:$A$1992,'S-Noviembre'!$C$2:$C$1992)</f>
        <v>0</v>
      </c>
      <c r="O451" s="41">
        <f>+LOOKUP($A451,'S-Diciembre'!$A$2:$A$1992,'S-Diciembre'!$C$2:$C$1992)</f>
        <v>0</v>
      </c>
    </row>
    <row r="452" spans="1:15" ht="15.75" hidden="1" x14ac:dyDescent="0.25">
      <c r="A452" s="163" t="s">
        <v>2072</v>
      </c>
      <c r="B452" s="166" t="s">
        <v>2073</v>
      </c>
      <c r="C452" s="41">
        <f t="shared" si="7"/>
        <v>1</v>
      </c>
      <c r="D452" s="41">
        <f>+LOOKUP($A452,'S-Enero'!$A$2:$A$1993,'S-Enero'!$C$2:$C$1993)</f>
        <v>0</v>
      </c>
      <c r="E452" s="41">
        <f>+LOOKUP($A452,'S-Febrero'!$A$2:$A$1993,'S-Febrero'!$C$2:$C$1993)</f>
        <v>1</v>
      </c>
      <c r="F452" s="41">
        <f>+LOOKUP($A452,'S-Marzo'!$A$2:$A$1993,'S-Marzo'!$C$2:$C$1993)</f>
        <v>0</v>
      </c>
      <c r="G452" s="41">
        <f>+LOOKUP($A452,'S-Abril'!$A$2:$A$1993,'S-Abril'!$C$2:$C$1993)</f>
        <v>0</v>
      </c>
      <c r="H452" s="41">
        <f>+LOOKUP($A452,'S-Mayo'!$A$2:$A$1993,'S-Mayo'!$C$2:$C$1993)</f>
        <v>0</v>
      </c>
      <c r="I452" s="41">
        <f>+LOOKUP($A452,'S-Junio'!$A$2:$A$1993,'S-Junio'!$C$2:$C$1993)</f>
        <v>0</v>
      </c>
      <c r="J452" s="41">
        <f>+LOOKUP($A452,'S-Julio'!$A$2:$A$1993,'S-Julio'!$C$2:$C$1993)</f>
        <v>0</v>
      </c>
      <c r="K452" s="41">
        <f>+LOOKUP($A452,'S-Agosto'!$A$2:$A$1993,'S-Agosto'!$C$2:$C$1993)</f>
        <v>0</v>
      </c>
      <c r="L452" s="41">
        <f>+LOOKUP($A452,'S-Septiembre'!$A$2:$A$1993,'S-Septiembre'!$C$2:$C$1993)</f>
        <v>0</v>
      </c>
      <c r="M452" s="41">
        <f>+LOOKUP($A452,'S-octubre'!$A$2:$A$1992,'S-octubre'!$C$2:$C$1992)</f>
        <v>0</v>
      </c>
      <c r="N452" s="41">
        <f>+LOOKUP($A452,'S-Noviembre'!$A$2:$A$1992,'S-Noviembre'!$C$2:$C$1992)</f>
        <v>0</v>
      </c>
      <c r="O452" s="41">
        <f>+LOOKUP($A452,'S-Diciembre'!$A$2:$A$1992,'S-Diciembre'!$C$2:$C$1992)</f>
        <v>0</v>
      </c>
    </row>
    <row r="453" spans="1:15" ht="15.75" hidden="1" x14ac:dyDescent="0.25">
      <c r="A453" s="163" t="s">
        <v>877</v>
      </c>
      <c r="B453" s="166" t="s">
        <v>872</v>
      </c>
      <c r="C453" s="41">
        <f t="shared" si="7"/>
        <v>0</v>
      </c>
      <c r="D453" s="41">
        <f>+LOOKUP($A453,'S-Enero'!$A$2:$A$1993,'S-Enero'!$C$2:$C$1993)</f>
        <v>0</v>
      </c>
      <c r="E453" s="41">
        <f>+LOOKUP($A453,'S-Febrero'!$A$2:$A$1993,'S-Febrero'!$C$2:$C$1993)</f>
        <v>0</v>
      </c>
      <c r="F453" s="41">
        <f>+LOOKUP($A453,'S-Marzo'!$A$2:$A$1993,'S-Marzo'!$C$2:$C$1993)</f>
        <v>0</v>
      </c>
      <c r="G453" s="41">
        <f>+LOOKUP($A453,'S-Abril'!$A$2:$A$1993,'S-Abril'!$C$2:$C$1993)</f>
        <v>0</v>
      </c>
      <c r="H453" s="41">
        <f>+LOOKUP($A453,'S-Mayo'!$A$2:$A$1993,'S-Mayo'!$C$2:$C$1993)</f>
        <v>0</v>
      </c>
      <c r="I453" s="41">
        <f>+LOOKUP($A453,'S-Junio'!$A$2:$A$1993,'S-Junio'!$C$2:$C$1993)</f>
        <v>0</v>
      </c>
      <c r="J453" s="41">
        <f>+LOOKUP($A453,'S-Julio'!$A$2:$A$1993,'S-Julio'!$C$2:$C$1993)</f>
        <v>0</v>
      </c>
      <c r="K453" s="41">
        <f>+LOOKUP($A453,'S-Agosto'!$A$2:$A$1993,'S-Agosto'!$C$2:$C$1993)</f>
        <v>0</v>
      </c>
      <c r="L453" s="41">
        <f>+LOOKUP($A453,'S-Septiembre'!$A$2:$A$1993,'S-Septiembre'!$C$2:$C$1993)</f>
        <v>0</v>
      </c>
      <c r="M453" s="41">
        <f>+LOOKUP($A453,'S-octubre'!$A$2:$A$1992,'S-octubre'!$C$2:$C$1992)</f>
        <v>0</v>
      </c>
      <c r="N453" s="41">
        <f>+LOOKUP($A453,'S-Noviembre'!$A$2:$A$1992,'S-Noviembre'!$C$2:$C$1992)</f>
        <v>0</v>
      </c>
      <c r="O453" s="41">
        <f>+LOOKUP($A453,'S-Diciembre'!$A$2:$A$1992,'S-Diciembre'!$C$2:$C$1992)</f>
        <v>0</v>
      </c>
    </row>
    <row r="454" spans="1:15" ht="15.75" hidden="1" x14ac:dyDescent="0.25">
      <c r="A454" s="163" t="s">
        <v>2074</v>
      </c>
      <c r="B454" s="164" t="s">
        <v>2075</v>
      </c>
      <c r="C454" s="41">
        <f t="shared" si="7"/>
        <v>0</v>
      </c>
      <c r="D454" s="41">
        <f>+LOOKUP($A454,'S-Enero'!$A$2:$A$1993,'S-Enero'!$C$2:$C$1993)</f>
        <v>0</v>
      </c>
      <c r="E454" s="41">
        <f>+LOOKUP($A454,'S-Febrero'!$A$2:$A$1993,'S-Febrero'!$C$2:$C$1993)</f>
        <v>0</v>
      </c>
      <c r="F454" s="41">
        <f>+LOOKUP($A454,'S-Marzo'!$A$2:$A$1993,'S-Marzo'!$C$2:$C$1993)</f>
        <v>0</v>
      </c>
      <c r="G454" s="41">
        <f>+LOOKUP($A454,'S-Abril'!$A$2:$A$1993,'S-Abril'!$C$2:$C$1993)</f>
        <v>0</v>
      </c>
      <c r="H454" s="41">
        <f>+LOOKUP($A454,'S-Mayo'!$A$2:$A$1993,'S-Mayo'!$C$2:$C$1993)</f>
        <v>0</v>
      </c>
      <c r="I454" s="41">
        <f>+LOOKUP($A454,'S-Junio'!$A$2:$A$1993,'S-Junio'!$C$2:$C$1993)</f>
        <v>0</v>
      </c>
      <c r="J454" s="41">
        <f>+LOOKUP($A454,'S-Julio'!$A$2:$A$1993,'S-Julio'!$C$2:$C$1993)</f>
        <v>0</v>
      </c>
      <c r="K454" s="41">
        <f>+LOOKUP($A454,'S-Agosto'!$A$2:$A$1993,'S-Agosto'!$C$2:$C$1993)</f>
        <v>0</v>
      </c>
      <c r="L454" s="41">
        <f>+LOOKUP($A454,'S-Septiembre'!$A$2:$A$1993,'S-Septiembre'!$C$2:$C$1993)</f>
        <v>0</v>
      </c>
      <c r="M454" s="41">
        <f>+LOOKUP($A454,'S-octubre'!$A$2:$A$1992,'S-octubre'!$C$2:$C$1992)</f>
        <v>0</v>
      </c>
      <c r="N454" s="41">
        <f>+LOOKUP($A454,'S-Noviembre'!$A$2:$A$1992,'S-Noviembre'!$C$2:$C$1992)</f>
        <v>0</v>
      </c>
      <c r="O454" s="41">
        <f>+LOOKUP($A454,'S-Diciembre'!$A$2:$A$1992,'S-Diciembre'!$C$2:$C$1992)</f>
        <v>0</v>
      </c>
    </row>
    <row r="455" spans="1:15" ht="15.75" hidden="1" x14ac:dyDescent="0.25">
      <c r="A455" s="163" t="s">
        <v>2076</v>
      </c>
      <c r="B455" s="166" t="s">
        <v>2077</v>
      </c>
      <c r="C455" s="41">
        <f t="shared" si="7"/>
        <v>0</v>
      </c>
      <c r="D455" s="41">
        <f>+LOOKUP($A455,'S-Enero'!$A$2:$A$1993,'S-Enero'!$C$2:$C$1993)</f>
        <v>0</v>
      </c>
      <c r="E455" s="41">
        <f>+LOOKUP($A455,'S-Febrero'!$A$2:$A$1993,'S-Febrero'!$C$2:$C$1993)</f>
        <v>0</v>
      </c>
      <c r="F455" s="41">
        <f>+LOOKUP($A455,'S-Marzo'!$A$2:$A$1993,'S-Marzo'!$C$2:$C$1993)</f>
        <v>0</v>
      </c>
      <c r="G455" s="41">
        <f>+LOOKUP($A455,'S-Abril'!$A$2:$A$1993,'S-Abril'!$C$2:$C$1993)</f>
        <v>0</v>
      </c>
      <c r="H455" s="41">
        <f>+LOOKUP($A455,'S-Mayo'!$A$2:$A$1993,'S-Mayo'!$C$2:$C$1993)</f>
        <v>0</v>
      </c>
      <c r="I455" s="41">
        <f>+LOOKUP($A455,'S-Junio'!$A$2:$A$1993,'S-Junio'!$C$2:$C$1993)</f>
        <v>0</v>
      </c>
      <c r="J455" s="41">
        <f>+LOOKUP($A455,'S-Julio'!$A$2:$A$1993,'S-Julio'!$C$2:$C$1993)</f>
        <v>0</v>
      </c>
      <c r="K455" s="41">
        <f>+LOOKUP($A455,'S-Agosto'!$A$2:$A$1993,'S-Agosto'!$C$2:$C$1993)</f>
        <v>0</v>
      </c>
      <c r="L455" s="41">
        <f>+LOOKUP($A455,'S-Septiembre'!$A$2:$A$1993,'S-Septiembre'!$C$2:$C$1993)</f>
        <v>0</v>
      </c>
      <c r="M455" s="41">
        <f>+LOOKUP($A455,'S-octubre'!$A$2:$A$1992,'S-octubre'!$C$2:$C$1992)</f>
        <v>0</v>
      </c>
      <c r="N455" s="41">
        <f>+LOOKUP($A455,'S-Noviembre'!$A$2:$A$1992,'S-Noviembre'!$C$2:$C$1992)</f>
        <v>0</v>
      </c>
      <c r="O455" s="41">
        <f>+LOOKUP($A455,'S-Diciembre'!$A$2:$A$1992,'S-Diciembre'!$C$2:$C$1992)</f>
        <v>0</v>
      </c>
    </row>
    <row r="456" spans="1:15" ht="15.75" hidden="1" x14ac:dyDescent="0.25">
      <c r="A456" s="163" t="s">
        <v>2078</v>
      </c>
      <c r="B456" s="164" t="s">
        <v>2079</v>
      </c>
      <c r="C456" s="41">
        <f t="shared" si="7"/>
        <v>0</v>
      </c>
      <c r="D456" s="41">
        <f>+LOOKUP($A456,'S-Enero'!$A$2:$A$1993,'S-Enero'!$C$2:$C$1993)</f>
        <v>0</v>
      </c>
      <c r="E456" s="41">
        <f>+LOOKUP($A456,'S-Febrero'!$A$2:$A$1993,'S-Febrero'!$C$2:$C$1993)</f>
        <v>0</v>
      </c>
      <c r="F456" s="41">
        <f>+LOOKUP($A456,'S-Marzo'!$A$2:$A$1993,'S-Marzo'!$C$2:$C$1993)</f>
        <v>0</v>
      </c>
      <c r="G456" s="41">
        <f>+LOOKUP($A456,'S-Abril'!$A$2:$A$1993,'S-Abril'!$C$2:$C$1993)</f>
        <v>0</v>
      </c>
      <c r="H456" s="41">
        <f>+LOOKUP($A456,'S-Mayo'!$A$2:$A$1993,'S-Mayo'!$C$2:$C$1993)</f>
        <v>0</v>
      </c>
      <c r="I456" s="41">
        <f>+LOOKUP($A456,'S-Junio'!$A$2:$A$1993,'S-Junio'!$C$2:$C$1993)</f>
        <v>0</v>
      </c>
      <c r="J456" s="41">
        <f>+LOOKUP($A456,'S-Julio'!$A$2:$A$1993,'S-Julio'!$C$2:$C$1993)</f>
        <v>0</v>
      </c>
      <c r="K456" s="41">
        <f>+LOOKUP($A456,'S-Agosto'!$A$2:$A$1993,'S-Agosto'!$C$2:$C$1993)</f>
        <v>0</v>
      </c>
      <c r="L456" s="41">
        <f>+LOOKUP($A456,'S-Septiembre'!$A$2:$A$1993,'S-Septiembre'!$C$2:$C$1993)</f>
        <v>0</v>
      </c>
      <c r="M456" s="41">
        <f>+LOOKUP($A456,'S-octubre'!$A$2:$A$1992,'S-octubre'!$C$2:$C$1992)</f>
        <v>0</v>
      </c>
      <c r="N456" s="41">
        <f>+LOOKUP($A456,'S-Noviembre'!$A$2:$A$1992,'S-Noviembre'!$C$2:$C$1992)</f>
        <v>0</v>
      </c>
      <c r="O456" s="41">
        <f>+LOOKUP($A456,'S-Diciembre'!$A$2:$A$1992,'S-Diciembre'!$C$2:$C$1992)</f>
        <v>0</v>
      </c>
    </row>
    <row r="457" spans="1:15" ht="15.75" hidden="1" x14ac:dyDescent="0.25">
      <c r="A457" s="163" t="s">
        <v>2080</v>
      </c>
      <c r="B457" s="164" t="s">
        <v>2081</v>
      </c>
      <c r="C457" s="41">
        <f t="shared" si="7"/>
        <v>0</v>
      </c>
      <c r="D457" s="41">
        <f>+LOOKUP($A457,'S-Enero'!$A$2:$A$1993,'S-Enero'!$C$2:$C$1993)</f>
        <v>0</v>
      </c>
      <c r="E457" s="41">
        <f>+LOOKUP($A457,'S-Febrero'!$A$2:$A$1993,'S-Febrero'!$C$2:$C$1993)</f>
        <v>0</v>
      </c>
      <c r="F457" s="41">
        <f>+LOOKUP($A457,'S-Marzo'!$A$2:$A$1993,'S-Marzo'!$C$2:$C$1993)</f>
        <v>0</v>
      </c>
      <c r="G457" s="41">
        <f>+LOOKUP($A457,'S-Abril'!$A$2:$A$1993,'S-Abril'!$C$2:$C$1993)</f>
        <v>0</v>
      </c>
      <c r="H457" s="41">
        <f>+LOOKUP($A457,'S-Mayo'!$A$2:$A$1993,'S-Mayo'!$C$2:$C$1993)</f>
        <v>0</v>
      </c>
      <c r="I457" s="41">
        <f>+LOOKUP($A457,'S-Junio'!$A$2:$A$1993,'S-Junio'!$C$2:$C$1993)</f>
        <v>0</v>
      </c>
      <c r="J457" s="41">
        <f>+LOOKUP($A457,'S-Julio'!$A$2:$A$1993,'S-Julio'!$C$2:$C$1993)</f>
        <v>0</v>
      </c>
      <c r="K457" s="41">
        <f>+LOOKUP($A457,'S-Agosto'!$A$2:$A$1993,'S-Agosto'!$C$2:$C$1993)</f>
        <v>0</v>
      </c>
      <c r="L457" s="41">
        <f>+LOOKUP($A457,'S-Septiembre'!$A$2:$A$1993,'S-Septiembre'!$C$2:$C$1993)</f>
        <v>0</v>
      </c>
      <c r="M457" s="41">
        <f>+LOOKUP($A457,'S-octubre'!$A$2:$A$1992,'S-octubre'!$C$2:$C$1992)</f>
        <v>0</v>
      </c>
      <c r="N457" s="41">
        <f>+LOOKUP($A457,'S-Noviembre'!$A$2:$A$1992,'S-Noviembre'!$C$2:$C$1992)</f>
        <v>0</v>
      </c>
      <c r="O457" s="41">
        <f>+LOOKUP($A457,'S-Diciembre'!$A$2:$A$1992,'S-Diciembre'!$C$2:$C$1992)</f>
        <v>0</v>
      </c>
    </row>
    <row r="458" spans="1:15" ht="15.75" hidden="1" x14ac:dyDescent="0.25">
      <c r="A458" s="163" t="s">
        <v>2082</v>
      </c>
      <c r="B458" s="164" t="s">
        <v>2083</v>
      </c>
      <c r="C458" s="41">
        <f t="shared" si="7"/>
        <v>0</v>
      </c>
      <c r="D458" s="41">
        <f>+LOOKUP($A458,'S-Enero'!$A$2:$A$1993,'S-Enero'!$C$2:$C$1993)</f>
        <v>0</v>
      </c>
      <c r="E458" s="41">
        <f>+LOOKUP($A458,'S-Febrero'!$A$2:$A$1993,'S-Febrero'!$C$2:$C$1993)</f>
        <v>0</v>
      </c>
      <c r="F458" s="41">
        <f>+LOOKUP($A458,'S-Marzo'!$A$2:$A$1993,'S-Marzo'!$C$2:$C$1993)</f>
        <v>0</v>
      </c>
      <c r="G458" s="41">
        <f>+LOOKUP($A458,'S-Abril'!$A$2:$A$1993,'S-Abril'!$C$2:$C$1993)</f>
        <v>0</v>
      </c>
      <c r="H458" s="41">
        <f>+LOOKUP($A458,'S-Mayo'!$A$2:$A$1993,'S-Mayo'!$C$2:$C$1993)</f>
        <v>0</v>
      </c>
      <c r="I458" s="41">
        <f>+LOOKUP($A458,'S-Junio'!$A$2:$A$1993,'S-Junio'!$C$2:$C$1993)</f>
        <v>0</v>
      </c>
      <c r="J458" s="41">
        <f>+LOOKUP($A458,'S-Julio'!$A$2:$A$1993,'S-Julio'!$C$2:$C$1993)</f>
        <v>0</v>
      </c>
      <c r="K458" s="41">
        <f>+LOOKUP($A458,'S-Agosto'!$A$2:$A$1993,'S-Agosto'!$C$2:$C$1993)</f>
        <v>0</v>
      </c>
      <c r="L458" s="41">
        <f>+LOOKUP($A458,'S-Septiembre'!$A$2:$A$1993,'S-Septiembre'!$C$2:$C$1993)</f>
        <v>0</v>
      </c>
      <c r="M458" s="41">
        <f>+LOOKUP($A458,'S-octubre'!$A$2:$A$1992,'S-octubre'!$C$2:$C$1992)</f>
        <v>0</v>
      </c>
      <c r="N458" s="41">
        <f>+LOOKUP($A458,'S-Noviembre'!$A$2:$A$1992,'S-Noviembre'!$C$2:$C$1992)</f>
        <v>0</v>
      </c>
      <c r="O458" s="41">
        <f>+LOOKUP($A458,'S-Diciembre'!$A$2:$A$1992,'S-Diciembre'!$C$2:$C$1992)</f>
        <v>0</v>
      </c>
    </row>
    <row r="459" spans="1:15" ht="15.75" hidden="1" x14ac:dyDescent="0.25">
      <c r="A459" s="163" t="s">
        <v>2084</v>
      </c>
      <c r="B459" s="164" t="s">
        <v>2085</v>
      </c>
      <c r="C459" s="41">
        <f t="shared" si="7"/>
        <v>2</v>
      </c>
      <c r="D459" s="41">
        <f>+LOOKUP($A459,'S-Enero'!$A$2:$A$1993,'S-Enero'!$C$2:$C$1993)</f>
        <v>1</v>
      </c>
      <c r="E459" s="41">
        <f>+LOOKUP($A459,'S-Febrero'!$A$2:$A$1993,'S-Febrero'!$C$2:$C$1993)</f>
        <v>1</v>
      </c>
      <c r="F459" s="41">
        <f>+LOOKUP($A459,'S-Marzo'!$A$2:$A$1993,'S-Marzo'!$C$2:$C$1993)</f>
        <v>0</v>
      </c>
      <c r="G459" s="41">
        <f>+LOOKUP($A459,'S-Abril'!$A$2:$A$1993,'S-Abril'!$C$2:$C$1993)</f>
        <v>0</v>
      </c>
      <c r="H459" s="41">
        <f>+LOOKUP($A459,'S-Mayo'!$A$2:$A$1993,'S-Mayo'!$C$2:$C$1993)</f>
        <v>0</v>
      </c>
      <c r="I459" s="41">
        <f>+LOOKUP($A459,'S-Junio'!$A$2:$A$1993,'S-Junio'!$C$2:$C$1993)</f>
        <v>0</v>
      </c>
      <c r="J459" s="41">
        <f>+LOOKUP($A459,'S-Julio'!$A$2:$A$1993,'S-Julio'!$C$2:$C$1993)</f>
        <v>0</v>
      </c>
      <c r="K459" s="41">
        <f>+LOOKUP($A459,'S-Agosto'!$A$2:$A$1993,'S-Agosto'!$C$2:$C$1993)</f>
        <v>0</v>
      </c>
      <c r="L459" s="41">
        <f>+LOOKUP($A459,'S-Septiembre'!$A$2:$A$1993,'S-Septiembre'!$C$2:$C$1993)</f>
        <v>0</v>
      </c>
      <c r="M459" s="41">
        <f>+LOOKUP($A459,'S-octubre'!$A$2:$A$1992,'S-octubre'!$C$2:$C$1992)</f>
        <v>0</v>
      </c>
      <c r="N459" s="41">
        <f>+LOOKUP($A459,'S-Noviembre'!$A$2:$A$1992,'S-Noviembre'!$C$2:$C$1992)</f>
        <v>0</v>
      </c>
      <c r="O459" s="41">
        <f>+LOOKUP($A459,'S-Diciembre'!$A$2:$A$1992,'S-Diciembre'!$C$2:$C$1992)</f>
        <v>0</v>
      </c>
    </row>
    <row r="460" spans="1:15" ht="15.75" hidden="1" x14ac:dyDescent="0.25">
      <c r="A460" s="163" t="s">
        <v>2086</v>
      </c>
      <c r="B460" s="164" t="s">
        <v>2087</v>
      </c>
      <c r="C460" s="41">
        <f t="shared" si="7"/>
        <v>0</v>
      </c>
      <c r="D460" s="41">
        <f>+LOOKUP($A460,'S-Enero'!$A$2:$A$1993,'S-Enero'!$C$2:$C$1993)</f>
        <v>0</v>
      </c>
      <c r="E460" s="41">
        <f>+LOOKUP($A460,'S-Febrero'!$A$2:$A$1993,'S-Febrero'!$C$2:$C$1993)</f>
        <v>0</v>
      </c>
      <c r="F460" s="41">
        <f>+LOOKUP($A460,'S-Marzo'!$A$2:$A$1993,'S-Marzo'!$C$2:$C$1993)</f>
        <v>0</v>
      </c>
      <c r="G460" s="41">
        <f>+LOOKUP($A460,'S-Abril'!$A$2:$A$1993,'S-Abril'!$C$2:$C$1993)</f>
        <v>0</v>
      </c>
      <c r="H460" s="41">
        <f>+LOOKUP($A460,'S-Mayo'!$A$2:$A$1993,'S-Mayo'!$C$2:$C$1993)</f>
        <v>0</v>
      </c>
      <c r="I460" s="41">
        <f>+LOOKUP($A460,'S-Junio'!$A$2:$A$1993,'S-Junio'!$C$2:$C$1993)</f>
        <v>0</v>
      </c>
      <c r="J460" s="41">
        <f>+LOOKUP($A460,'S-Julio'!$A$2:$A$1993,'S-Julio'!$C$2:$C$1993)</f>
        <v>0</v>
      </c>
      <c r="K460" s="41">
        <f>+LOOKUP($A460,'S-Agosto'!$A$2:$A$1993,'S-Agosto'!$C$2:$C$1993)</f>
        <v>0</v>
      </c>
      <c r="L460" s="41">
        <f>+LOOKUP($A460,'S-Septiembre'!$A$2:$A$1993,'S-Septiembre'!$C$2:$C$1993)</f>
        <v>0</v>
      </c>
      <c r="M460" s="41">
        <f>+LOOKUP($A460,'S-octubre'!$A$2:$A$1992,'S-octubre'!$C$2:$C$1992)</f>
        <v>0</v>
      </c>
      <c r="N460" s="41">
        <f>+LOOKUP($A460,'S-Noviembre'!$A$2:$A$1992,'S-Noviembre'!$C$2:$C$1992)</f>
        <v>0</v>
      </c>
      <c r="O460" s="41">
        <f>+LOOKUP($A460,'S-Diciembre'!$A$2:$A$1992,'S-Diciembre'!$C$2:$C$1992)</f>
        <v>0</v>
      </c>
    </row>
    <row r="461" spans="1:15" ht="15.75" hidden="1" x14ac:dyDescent="0.25">
      <c r="A461" s="163" t="s">
        <v>2088</v>
      </c>
      <c r="B461" s="164" t="s">
        <v>2089</v>
      </c>
      <c r="C461" s="41">
        <f t="shared" si="7"/>
        <v>0</v>
      </c>
      <c r="D461" s="41">
        <f>+LOOKUP($A461,'S-Enero'!$A$2:$A$1993,'S-Enero'!$C$2:$C$1993)</f>
        <v>0</v>
      </c>
      <c r="E461" s="41">
        <f>+LOOKUP($A461,'S-Febrero'!$A$2:$A$1993,'S-Febrero'!$C$2:$C$1993)</f>
        <v>0</v>
      </c>
      <c r="F461" s="41">
        <f>+LOOKUP($A461,'S-Marzo'!$A$2:$A$1993,'S-Marzo'!$C$2:$C$1993)</f>
        <v>0</v>
      </c>
      <c r="G461" s="41">
        <f>+LOOKUP($A461,'S-Abril'!$A$2:$A$1993,'S-Abril'!$C$2:$C$1993)</f>
        <v>0</v>
      </c>
      <c r="H461" s="41">
        <f>+LOOKUP($A461,'S-Mayo'!$A$2:$A$1993,'S-Mayo'!$C$2:$C$1993)</f>
        <v>0</v>
      </c>
      <c r="I461" s="41">
        <f>+LOOKUP($A461,'S-Junio'!$A$2:$A$1993,'S-Junio'!$C$2:$C$1993)</f>
        <v>0</v>
      </c>
      <c r="J461" s="41">
        <f>+LOOKUP($A461,'S-Julio'!$A$2:$A$1993,'S-Julio'!$C$2:$C$1993)</f>
        <v>0</v>
      </c>
      <c r="K461" s="41">
        <f>+LOOKUP($A461,'S-Agosto'!$A$2:$A$1993,'S-Agosto'!$C$2:$C$1993)</f>
        <v>0</v>
      </c>
      <c r="L461" s="41">
        <f>+LOOKUP($A461,'S-Septiembre'!$A$2:$A$1993,'S-Septiembre'!$C$2:$C$1993)</f>
        <v>0</v>
      </c>
      <c r="M461" s="41">
        <f>+LOOKUP($A461,'S-octubre'!$A$2:$A$1992,'S-octubre'!$C$2:$C$1992)</f>
        <v>0</v>
      </c>
      <c r="N461" s="41">
        <f>+LOOKUP($A461,'S-Noviembre'!$A$2:$A$1992,'S-Noviembre'!$C$2:$C$1992)</f>
        <v>0</v>
      </c>
      <c r="O461" s="41">
        <f>+LOOKUP($A461,'S-Diciembre'!$A$2:$A$1992,'S-Diciembre'!$C$2:$C$1992)</f>
        <v>0</v>
      </c>
    </row>
    <row r="462" spans="1:15" ht="15.75" hidden="1" x14ac:dyDescent="0.25">
      <c r="A462" s="163" t="s">
        <v>2090</v>
      </c>
      <c r="B462" s="164" t="s">
        <v>2091</v>
      </c>
      <c r="C462" s="41">
        <f t="shared" si="7"/>
        <v>0</v>
      </c>
      <c r="D462" s="41">
        <f>+LOOKUP($A462,'S-Enero'!$A$2:$A$1993,'S-Enero'!$C$2:$C$1993)</f>
        <v>0</v>
      </c>
      <c r="E462" s="41">
        <f>+LOOKUP($A462,'S-Febrero'!$A$2:$A$1993,'S-Febrero'!$C$2:$C$1993)</f>
        <v>0</v>
      </c>
      <c r="F462" s="41">
        <f>+LOOKUP($A462,'S-Marzo'!$A$2:$A$1993,'S-Marzo'!$C$2:$C$1993)</f>
        <v>0</v>
      </c>
      <c r="G462" s="41">
        <f>+LOOKUP($A462,'S-Abril'!$A$2:$A$1993,'S-Abril'!$C$2:$C$1993)</f>
        <v>0</v>
      </c>
      <c r="H462" s="41">
        <f>+LOOKUP($A462,'S-Mayo'!$A$2:$A$1993,'S-Mayo'!$C$2:$C$1993)</f>
        <v>0</v>
      </c>
      <c r="I462" s="41">
        <f>+LOOKUP($A462,'S-Junio'!$A$2:$A$1993,'S-Junio'!$C$2:$C$1993)</f>
        <v>0</v>
      </c>
      <c r="J462" s="41">
        <f>+LOOKUP($A462,'S-Julio'!$A$2:$A$1993,'S-Julio'!$C$2:$C$1993)</f>
        <v>0</v>
      </c>
      <c r="K462" s="41">
        <f>+LOOKUP($A462,'S-Agosto'!$A$2:$A$1993,'S-Agosto'!$C$2:$C$1993)</f>
        <v>0</v>
      </c>
      <c r="L462" s="41">
        <f>+LOOKUP($A462,'S-Septiembre'!$A$2:$A$1993,'S-Septiembre'!$C$2:$C$1993)</f>
        <v>0</v>
      </c>
      <c r="M462" s="41">
        <f>+LOOKUP($A462,'S-octubre'!$A$2:$A$1992,'S-octubre'!$C$2:$C$1992)</f>
        <v>0</v>
      </c>
      <c r="N462" s="41">
        <f>+LOOKUP($A462,'S-Noviembre'!$A$2:$A$1992,'S-Noviembre'!$C$2:$C$1992)</f>
        <v>0</v>
      </c>
      <c r="O462" s="41">
        <f>+LOOKUP($A462,'S-Diciembre'!$A$2:$A$1992,'S-Diciembre'!$C$2:$C$1992)</f>
        <v>0</v>
      </c>
    </row>
    <row r="463" spans="1:15" ht="15.75" x14ac:dyDescent="0.25">
      <c r="A463" s="163" t="s">
        <v>2092</v>
      </c>
      <c r="B463" s="164" t="s">
        <v>2093</v>
      </c>
      <c r="C463" s="41">
        <f t="shared" si="7"/>
        <v>1</v>
      </c>
      <c r="D463" s="41">
        <f>+LOOKUP($A463,'S-Enero'!$A$2:$A$1993,'S-Enero'!$C$2:$C$1993)</f>
        <v>0</v>
      </c>
      <c r="E463" s="41">
        <f>+LOOKUP($A463,'S-Febrero'!$A$2:$A$1993,'S-Febrero'!$C$2:$C$1993)</f>
        <v>1</v>
      </c>
      <c r="F463" s="41">
        <f>+LOOKUP($A463,'S-Marzo'!$A$2:$A$1993,'S-Marzo'!$C$2:$C$1993)</f>
        <v>0</v>
      </c>
      <c r="G463" s="41">
        <f>+LOOKUP($A463,'S-Abril'!$A$2:$A$1993,'S-Abril'!$C$2:$C$1993)</f>
        <v>0</v>
      </c>
      <c r="H463" s="41">
        <f>+LOOKUP($A463,'S-Mayo'!$A$2:$A$1993,'S-Mayo'!$C$2:$C$1993)</f>
        <v>0</v>
      </c>
      <c r="I463" s="41">
        <f>+LOOKUP($A463,'S-Junio'!$A$2:$A$1993,'S-Junio'!$C$2:$C$1993)</f>
        <v>0</v>
      </c>
      <c r="J463" s="41">
        <f>+LOOKUP($A463,'S-Julio'!$A$2:$A$1993,'S-Julio'!$C$2:$C$1993)</f>
        <v>0</v>
      </c>
      <c r="K463" s="41">
        <f>+LOOKUP($A463,'S-Agosto'!$A$2:$A$1993,'S-Agosto'!$C$2:$C$1993)</f>
        <v>0</v>
      </c>
      <c r="L463" s="41">
        <f>+LOOKUP($A463,'S-Septiembre'!$A$2:$A$1993,'S-Septiembre'!$C$2:$C$1993)</f>
        <v>0</v>
      </c>
      <c r="M463" s="41">
        <f>+LOOKUP($A463,'S-octubre'!$A$2:$A$1992,'S-octubre'!$C$2:$C$1992)</f>
        <v>0</v>
      </c>
      <c r="N463" s="41">
        <f>+LOOKUP($A463,'S-Noviembre'!$A$2:$A$1992,'S-Noviembre'!$C$2:$C$1992)</f>
        <v>0</v>
      </c>
      <c r="O463" s="41">
        <f>+LOOKUP($A463,'S-Diciembre'!$A$2:$A$1992,'S-Diciembre'!$C$2:$C$1992)</f>
        <v>0</v>
      </c>
    </row>
    <row r="464" spans="1:15" ht="15.75" x14ac:dyDescent="0.25">
      <c r="A464" s="163" t="s">
        <v>2094</v>
      </c>
      <c r="B464" s="164" t="s">
        <v>2095</v>
      </c>
      <c r="C464" s="41">
        <f t="shared" si="7"/>
        <v>2</v>
      </c>
      <c r="D464" s="41">
        <f>+LOOKUP($A464,'S-Enero'!$A$2:$A$1993,'S-Enero'!$C$2:$C$1993)</f>
        <v>2</v>
      </c>
      <c r="E464" s="41">
        <f>+LOOKUP($A464,'S-Febrero'!$A$2:$A$1993,'S-Febrero'!$C$2:$C$1993)</f>
        <v>0</v>
      </c>
      <c r="F464" s="41">
        <f>+LOOKUP($A464,'S-Marzo'!$A$2:$A$1993,'S-Marzo'!$C$2:$C$1993)</f>
        <v>0</v>
      </c>
      <c r="G464" s="41">
        <f>+LOOKUP($A464,'S-Abril'!$A$2:$A$1993,'S-Abril'!$C$2:$C$1993)</f>
        <v>0</v>
      </c>
      <c r="H464" s="41">
        <f>+LOOKUP($A464,'S-Mayo'!$A$2:$A$1993,'S-Mayo'!$C$2:$C$1993)</f>
        <v>0</v>
      </c>
      <c r="I464" s="41">
        <f>+LOOKUP($A464,'S-Junio'!$A$2:$A$1993,'S-Junio'!$C$2:$C$1993)</f>
        <v>0</v>
      </c>
      <c r="J464" s="41">
        <f>+LOOKUP($A464,'S-Julio'!$A$2:$A$1993,'S-Julio'!$C$2:$C$1993)</f>
        <v>0</v>
      </c>
      <c r="K464" s="41">
        <f>+LOOKUP($A464,'S-Agosto'!$A$2:$A$1993,'S-Agosto'!$C$2:$C$1993)</f>
        <v>0</v>
      </c>
      <c r="L464" s="41">
        <f>+LOOKUP($A464,'S-Septiembre'!$A$2:$A$1993,'S-Septiembre'!$C$2:$C$1993)</f>
        <v>0</v>
      </c>
      <c r="M464" s="41">
        <f>+LOOKUP($A464,'S-octubre'!$A$2:$A$1992,'S-octubre'!$C$2:$C$1992)</f>
        <v>0</v>
      </c>
      <c r="N464" s="41">
        <f>+LOOKUP($A464,'S-Noviembre'!$A$2:$A$1992,'S-Noviembre'!$C$2:$C$1992)</f>
        <v>0</v>
      </c>
      <c r="O464" s="41">
        <f>+LOOKUP($A464,'S-Diciembre'!$A$2:$A$1992,'S-Diciembre'!$C$2:$C$1992)</f>
        <v>0</v>
      </c>
    </row>
    <row r="465" spans="1:15" ht="15.75" hidden="1" x14ac:dyDescent="0.25">
      <c r="A465" s="163" t="s">
        <v>2096</v>
      </c>
      <c r="B465" s="164" t="s">
        <v>2097</v>
      </c>
      <c r="C465" s="41">
        <f t="shared" si="7"/>
        <v>0</v>
      </c>
      <c r="D465" s="41">
        <f>+LOOKUP($A465,'S-Enero'!$A$2:$A$1993,'S-Enero'!$C$2:$C$1993)</f>
        <v>0</v>
      </c>
      <c r="E465" s="41">
        <f>+LOOKUP($A465,'S-Febrero'!$A$2:$A$1993,'S-Febrero'!$C$2:$C$1993)</f>
        <v>0</v>
      </c>
      <c r="F465" s="41">
        <f>+LOOKUP($A465,'S-Marzo'!$A$2:$A$1993,'S-Marzo'!$C$2:$C$1993)</f>
        <v>0</v>
      </c>
      <c r="G465" s="41">
        <f>+LOOKUP($A465,'S-Abril'!$A$2:$A$1993,'S-Abril'!$C$2:$C$1993)</f>
        <v>0</v>
      </c>
      <c r="H465" s="41">
        <f>+LOOKUP($A465,'S-Mayo'!$A$2:$A$1993,'S-Mayo'!$C$2:$C$1993)</f>
        <v>0</v>
      </c>
      <c r="I465" s="41">
        <f>+LOOKUP($A465,'S-Junio'!$A$2:$A$1993,'S-Junio'!$C$2:$C$1993)</f>
        <v>0</v>
      </c>
      <c r="J465" s="41">
        <f>+LOOKUP($A465,'S-Julio'!$A$2:$A$1993,'S-Julio'!$C$2:$C$1993)</f>
        <v>0</v>
      </c>
      <c r="K465" s="41">
        <f>+LOOKUP($A465,'S-Agosto'!$A$2:$A$1993,'S-Agosto'!$C$2:$C$1993)</f>
        <v>0</v>
      </c>
      <c r="L465" s="41">
        <f>+LOOKUP($A465,'S-Septiembre'!$A$2:$A$1993,'S-Septiembre'!$C$2:$C$1993)</f>
        <v>0</v>
      </c>
      <c r="M465" s="41">
        <f>+LOOKUP($A465,'S-octubre'!$A$2:$A$1992,'S-octubre'!$C$2:$C$1992)</f>
        <v>0</v>
      </c>
      <c r="N465" s="41">
        <f>+LOOKUP($A465,'S-Noviembre'!$A$2:$A$1992,'S-Noviembre'!$C$2:$C$1992)</f>
        <v>0</v>
      </c>
      <c r="O465" s="41">
        <f>+LOOKUP($A465,'S-Diciembre'!$A$2:$A$1992,'S-Diciembre'!$C$2:$C$1992)</f>
        <v>0</v>
      </c>
    </row>
    <row r="466" spans="1:15" ht="15.75" hidden="1" x14ac:dyDescent="0.25">
      <c r="A466" s="163" t="s">
        <v>2098</v>
      </c>
      <c r="B466" s="164" t="s">
        <v>2099</v>
      </c>
      <c r="C466" s="41">
        <f t="shared" si="7"/>
        <v>0</v>
      </c>
      <c r="D466" s="41">
        <f>+LOOKUP($A466,'S-Enero'!$A$2:$A$1993,'S-Enero'!$C$2:$C$1993)</f>
        <v>0</v>
      </c>
      <c r="E466" s="41">
        <f>+LOOKUP($A466,'S-Febrero'!$A$2:$A$1993,'S-Febrero'!$C$2:$C$1993)</f>
        <v>0</v>
      </c>
      <c r="F466" s="41">
        <f>+LOOKUP($A466,'S-Marzo'!$A$2:$A$1993,'S-Marzo'!$C$2:$C$1993)</f>
        <v>0</v>
      </c>
      <c r="G466" s="41">
        <f>+LOOKUP($A466,'S-Abril'!$A$2:$A$1993,'S-Abril'!$C$2:$C$1993)</f>
        <v>0</v>
      </c>
      <c r="H466" s="41">
        <f>+LOOKUP($A466,'S-Mayo'!$A$2:$A$1993,'S-Mayo'!$C$2:$C$1993)</f>
        <v>0</v>
      </c>
      <c r="I466" s="41">
        <f>+LOOKUP($A466,'S-Junio'!$A$2:$A$1993,'S-Junio'!$C$2:$C$1993)</f>
        <v>0</v>
      </c>
      <c r="J466" s="41">
        <f>+LOOKUP($A466,'S-Julio'!$A$2:$A$1993,'S-Julio'!$C$2:$C$1993)</f>
        <v>0</v>
      </c>
      <c r="K466" s="41">
        <f>+LOOKUP($A466,'S-Agosto'!$A$2:$A$1993,'S-Agosto'!$C$2:$C$1993)</f>
        <v>0</v>
      </c>
      <c r="L466" s="41">
        <f>+LOOKUP($A466,'S-Septiembre'!$A$2:$A$1993,'S-Septiembre'!$C$2:$C$1993)</f>
        <v>0</v>
      </c>
      <c r="M466" s="41">
        <f>+LOOKUP($A466,'S-octubre'!$A$2:$A$1992,'S-octubre'!$C$2:$C$1992)</f>
        <v>0</v>
      </c>
      <c r="N466" s="41">
        <f>+LOOKUP($A466,'S-Noviembre'!$A$2:$A$1992,'S-Noviembre'!$C$2:$C$1992)</f>
        <v>0</v>
      </c>
      <c r="O466" s="41">
        <f>+LOOKUP($A466,'S-Diciembre'!$A$2:$A$1992,'S-Diciembre'!$C$2:$C$1992)</f>
        <v>0</v>
      </c>
    </row>
    <row r="467" spans="1:15" ht="15.75" hidden="1" x14ac:dyDescent="0.25">
      <c r="A467" s="163" t="s">
        <v>2100</v>
      </c>
      <c r="B467" s="164" t="s">
        <v>2101</v>
      </c>
      <c r="C467" s="41">
        <f t="shared" si="7"/>
        <v>0</v>
      </c>
      <c r="D467" s="41">
        <f>+LOOKUP($A467,'S-Enero'!$A$2:$A$1993,'S-Enero'!$C$2:$C$1993)</f>
        <v>0</v>
      </c>
      <c r="E467" s="41">
        <f>+LOOKUP($A467,'S-Febrero'!$A$2:$A$1993,'S-Febrero'!$C$2:$C$1993)</f>
        <v>0</v>
      </c>
      <c r="F467" s="41">
        <f>+LOOKUP($A467,'S-Marzo'!$A$2:$A$1993,'S-Marzo'!$C$2:$C$1993)</f>
        <v>0</v>
      </c>
      <c r="G467" s="41">
        <f>+LOOKUP($A467,'S-Abril'!$A$2:$A$1993,'S-Abril'!$C$2:$C$1993)</f>
        <v>0</v>
      </c>
      <c r="H467" s="41">
        <f>+LOOKUP($A467,'S-Mayo'!$A$2:$A$1993,'S-Mayo'!$C$2:$C$1993)</f>
        <v>0</v>
      </c>
      <c r="I467" s="41">
        <f>+LOOKUP($A467,'S-Junio'!$A$2:$A$1993,'S-Junio'!$C$2:$C$1993)</f>
        <v>0</v>
      </c>
      <c r="J467" s="41">
        <f>+LOOKUP($A467,'S-Julio'!$A$2:$A$1993,'S-Julio'!$C$2:$C$1993)</f>
        <v>0</v>
      </c>
      <c r="K467" s="41">
        <f>+LOOKUP($A467,'S-Agosto'!$A$2:$A$1993,'S-Agosto'!$C$2:$C$1993)</f>
        <v>0</v>
      </c>
      <c r="L467" s="41">
        <f>+LOOKUP($A467,'S-Septiembre'!$A$2:$A$1993,'S-Septiembre'!$C$2:$C$1993)</f>
        <v>0</v>
      </c>
      <c r="M467" s="41">
        <f>+LOOKUP($A467,'S-octubre'!$A$2:$A$1992,'S-octubre'!$C$2:$C$1992)</f>
        <v>0</v>
      </c>
      <c r="N467" s="41">
        <f>+LOOKUP($A467,'S-Noviembre'!$A$2:$A$1992,'S-Noviembre'!$C$2:$C$1992)</f>
        <v>0</v>
      </c>
      <c r="O467" s="41">
        <f>+LOOKUP($A467,'S-Diciembre'!$A$2:$A$1992,'S-Diciembre'!$C$2:$C$1992)</f>
        <v>0</v>
      </c>
    </row>
    <row r="468" spans="1:15" ht="15.75" hidden="1" x14ac:dyDescent="0.25">
      <c r="A468" s="163" t="s">
        <v>2102</v>
      </c>
      <c r="B468" s="166" t="s">
        <v>2103</v>
      </c>
      <c r="C468" s="41">
        <f t="shared" si="7"/>
        <v>0</v>
      </c>
      <c r="D468" s="41">
        <f>+LOOKUP($A468,'S-Enero'!$A$2:$A$1993,'S-Enero'!$C$2:$C$1993)</f>
        <v>0</v>
      </c>
      <c r="E468" s="41">
        <f>+LOOKUP($A468,'S-Febrero'!$A$2:$A$1993,'S-Febrero'!$C$2:$C$1993)</f>
        <v>0</v>
      </c>
      <c r="F468" s="41">
        <f>+LOOKUP($A468,'S-Marzo'!$A$2:$A$1993,'S-Marzo'!$C$2:$C$1993)</f>
        <v>0</v>
      </c>
      <c r="G468" s="41">
        <f>+LOOKUP($A468,'S-Abril'!$A$2:$A$1993,'S-Abril'!$C$2:$C$1993)</f>
        <v>0</v>
      </c>
      <c r="H468" s="41">
        <f>+LOOKUP($A468,'S-Mayo'!$A$2:$A$1993,'S-Mayo'!$C$2:$C$1993)</f>
        <v>0</v>
      </c>
      <c r="I468" s="41">
        <f>+LOOKUP($A468,'S-Junio'!$A$2:$A$1993,'S-Junio'!$C$2:$C$1993)</f>
        <v>0</v>
      </c>
      <c r="J468" s="41">
        <f>+LOOKUP($A468,'S-Julio'!$A$2:$A$1993,'S-Julio'!$C$2:$C$1993)</f>
        <v>0</v>
      </c>
      <c r="K468" s="41">
        <f>+LOOKUP($A468,'S-Agosto'!$A$2:$A$1993,'S-Agosto'!$C$2:$C$1993)</f>
        <v>0</v>
      </c>
      <c r="L468" s="41">
        <f>+LOOKUP($A468,'S-Septiembre'!$A$2:$A$1993,'S-Septiembre'!$C$2:$C$1993)</f>
        <v>0</v>
      </c>
      <c r="M468" s="41">
        <f>+LOOKUP($A468,'S-octubre'!$A$2:$A$1992,'S-octubre'!$C$2:$C$1992)</f>
        <v>0</v>
      </c>
      <c r="N468" s="41">
        <f>+LOOKUP($A468,'S-Noviembre'!$A$2:$A$1992,'S-Noviembre'!$C$2:$C$1992)</f>
        <v>0</v>
      </c>
      <c r="O468" s="41">
        <f>+LOOKUP($A468,'S-Diciembre'!$A$2:$A$1992,'S-Diciembre'!$C$2:$C$1992)</f>
        <v>0</v>
      </c>
    </row>
    <row r="469" spans="1:15" ht="15.75" hidden="1" x14ac:dyDescent="0.25">
      <c r="A469" s="173" t="s">
        <v>2104</v>
      </c>
      <c r="B469" s="175" t="s">
        <v>2105</v>
      </c>
      <c r="C469" s="41">
        <f t="shared" si="7"/>
        <v>0</v>
      </c>
      <c r="D469" s="41">
        <f>+LOOKUP($A469,'S-Enero'!$A$2:$A$1993,'S-Enero'!$C$2:$C$1993)</f>
        <v>0</v>
      </c>
      <c r="E469" s="41">
        <f>+LOOKUP($A469,'S-Febrero'!$A$2:$A$1993,'S-Febrero'!$C$2:$C$1993)</f>
        <v>0</v>
      </c>
      <c r="F469" s="41">
        <f>+LOOKUP($A469,'S-Marzo'!$A$2:$A$1993,'S-Marzo'!$C$2:$C$1993)</f>
        <v>0</v>
      </c>
      <c r="G469" s="41">
        <f>+LOOKUP($A469,'S-Abril'!$A$2:$A$1993,'S-Abril'!$C$2:$C$1993)</f>
        <v>0</v>
      </c>
      <c r="H469" s="41">
        <f>+LOOKUP($A469,'S-Mayo'!$A$2:$A$1993,'S-Mayo'!$C$2:$C$1993)</f>
        <v>0</v>
      </c>
      <c r="I469" s="41">
        <f>+LOOKUP($A469,'S-Junio'!$A$2:$A$1993,'S-Junio'!$C$2:$C$1993)</f>
        <v>0</v>
      </c>
      <c r="J469" s="41">
        <f>+LOOKUP($A469,'S-Julio'!$A$2:$A$1993,'S-Julio'!$C$2:$C$1993)</f>
        <v>0</v>
      </c>
      <c r="K469" s="41">
        <f>+LOOKUP($A469,'S-Agosto'!$A$2:$A$1993,'S-Agosto'!$C$2:$C$1993)</f>
        <v>0</v>
      </c>
      <c r="L469" s="41">
        <f>+LOOKUP($A469,'S-Septiembre'!$A$2:$A$1993,'S-Septiembre'!$C$2:$C$1993)</f>
        <v>0</v>
      </c>
      <c r="M469" s="41">
        <f>+LOOKUP($A469,'S-octubre'!$A$2:$A$1992,'S-octubre'!$C$2:$C$1992)</f>
        <v>0</v>
      </c>
      <c r="N469" s="41">
        <f>+LOOKUP($A469,'S-Noviembre'!$A$2:$A$1992,'S-Noviembre'!$C$2:$C$1992)</f>
        <v>0</v>
      </c>
      <c r="O469" s="41">
        <f>+LOOKUP($A469,'S-Diciembre'!$A$2:$A$1992,'S-Diciembre'!$C$2:$C$1992)</f>
        <v>0</v>
      </c>
    </row>
    <row r="470" spans="1:15" ht="15.75" hidden="1" x14ac:dyDescent="0.25">
      <c r="A470" s="163" t="s">
        <v>2106</v>
      </c>
      <c r="B470" s="166" t="s">
        <v>2107</v>
      </c>
      <c r="C470" s="41">
        <f t="shared" si="7"/>
        <v>0</v>
      </c>
      <c r="D470" s="41">
        <f>+LOOKUP($A470,'S-Enero'!$A$2:$A$1993,'S-Enero'!$C$2:$C$1993)</f>
        <v>0</v>
      </c>
      <c r="E470" s="41">
        <f>+LOOKUP($A470,'S-Febrero'!$A$2:$A$1993,'S-Febrero'!$C$2:$C$1993)</f>
        <v>0</v>
      </c>
      <c r="F470" s="41">
        <f>+LOOKUP($A470,'S-Marzo'!$A$2:$A$1993,'S-Marzo'!$C$2:$C$1993)</f>
        <v>0</v>
      </c>
      <c r="G470" s="41">
        <f>+LOOKUP($A470,'S-Abril'!$A$2:$A$1993,'S-Abril'!$C$2:$C$1993)</f>
        <v>0</v>
      </c>
      <c r="H470" s="41">
        <f>+LOOKUP($A470,'S-Mayo'!$A$2:$A$1993,'S-Mayo'!$C$2:$C$1993)</f>
        <v>0</v>
      </c>
      <c r="I470" s="41">
        <f>+LOOKUP($A470,'S-Junio'!$A$2:$A$1993,'S-Junio'!$C$2:$C$1993)</f>
        <v>0</v>
      </c>
      <c r="J470" s="41">
        <f>+LOOKUP($A470,'S-Julio'!$A$2:$A$1993,'S-Julio'!$C$2:$C$1993)</f>
        <v>0</v>
      </c>
      <c r="K470" s="41">
        <f>+LOOKUP($A470,'S-Agosto'!$A$2:$A$1993,'S-Agosto'!$C$2:$C$1993)</f>
        <v>0</v>
      </c>
      <c r="L470" s="41">
        <f>+LOOKUP($A470,'S-Septiembre'!$A$2:$A$1993,'S-Septiembre'!$C$2:$C$1993)</f>
        <v>0</v>
      </c>
      <c r="M470" s="41">
        <f>+LOOKUP($A470,'S-octubre'!$A$2:$A$1992,'S-octubre'!$C$2:$C$1992)</f>
        <v>0</v>
      </c>
      <c r="N470" s="41">
        <f>+LOOKUP($A470,'S-Noviembre'!$A$2:$A$1992,'S-Noviembre'!$C$2:$C$1992)</f>
        <v>0</v>
      </c>
      <c r="O470" s="41">
        <f>+LOOKUP($A470,'S-Diciembre'!$A$2:$A$1992,'S-Diciembre'!$C$2:$C$1992)</f>
        <v>0</v>
      </c>
    </row>
    <row r="471" spans="1:15" ht="15.75" hidden="1" x14ac:dyDescent="0.25">
      <c r="A471" s="163" t="s">
        <v>2108</v>
      </c>
      <c r="B471" s="164" t="s">
        <v>2109</v>
      </c>
      <c r="C471" s="41">
        <f t="shared" si="7"/>
        <v>2</v>
      </c>
      <c r="D471" s="41">
        <f>+LOOKUP($A471,'S-Enero'!$A$2:$A$1993,'S-Enero'!$C$2:$C$1993)</f>
        <v>0</v>
      </c>
      <c r="E471" s="41">
        <f>+LOOKUP($A471,'S-Febrero'!$A$2:$A$1993,'S-Febrero'!$C$2:$C$1993)</f>
        <v>2</v>
      </c>
      <c r="F471" s="41">
        <f>+LOOKUP($A471,'S-Marzo'!$A$2:$A$1993,'S-Marzo'!$C$2:$C$1993)</f>
        <v>0</v>
      </c>
      <c r="G471" s="41">
        <f>+LOOKUP($A471,'S-Abril'!$A$2:$A$1993,'S-Abril'!$C$2:$C$1993)</f>
        <v>0</v>
      </c>
      <c r="H471" s="41">
        <f>+LOOKUP($A471,'S-Mayo'!$A$2:$A$1993,'S-Mayo'!$C$2:$C$1993)</f>
        <v>0</v>
      </c>
      <c r="I471" s="41">
        <f>+LOOKUP($A471,'S-Junio'!$A$2:$A$1993,'S-Junio'!$C$2:$C$1993)</f>
        <v>0</v>
      </c>
      <c r="J471" s="41">
        <f>+LOOKUP($A471,'S-Julio'!$A$2:$A$1993,'S-Julio'!$C$2:$C$1993)</f>
        <v>0</v>
      </c>
      <c r="K471" s="41">
        <f>+LOOKUP($A471,'S-Agosto'!$A$2:$A$1993,'S-Agosto'!$C$2:$C$1993)</f>
        <v>0</v>
      </c>
      <c r="L471" s="41">
        <f>+LOOKUP($A471,'S-Septiembre'!$A$2:$A$1993,'S-Septiembre'!$C$2:$C$1993)</f>
        <v>0</v>
      </c>
      <c r="M471" s="41">
        <f>+LOOKUP($A471,'S-octubre'!$A$2:$A$1992,'S-octubre'!$C$2:$C$1992)</f>
        <v>0</v>
      </c>
      <c r="N471" s="41">
        <f>+LOOKUP($A471,'S-Noviembre'!$A$2:$A$1992,'S-Noviembre'!$C$2:$C$1992)</f>
        <v>0</v>
      </c>
      <c r="O471" s="41">
        <f>+LOOKUP($A471,'S-Diciembre'!$A$2:$A$1992,'S-Diciembre'!$C$2:$C$1992)</f>
        <v>0</v>
      </c>
    </row>
    <row r="472" spans="1:15" ht="15.75" hidden="1" x14ac:dyDescent="0.25">
      <c r="A472" s="163" t="s">
        <v>2110</v>
      </c>
      <c r="B472" s="164" t="s">
        <v>2111</v>
      </c>
      <c r="C472" s="41">
        <f t="shared" si="7"/>
        <v>0</v>
      </c>
      <c r="D472" s="41">
        <f>+LOOKUP($A472,'S-Enero'!$A$2:$A$1993,'S-Enero'!$C$2:$C$1993)</f>
        <v>0</v>
      </c>
      <c r="E472" s="41">
        <f>+LOOKUP($A472,'S-Febrero'!$A$2:$A$1993,'S-Febrero'!$C$2:$C$1993)</f>
        <v>0</v>
      </c>
      <c r="F472" s="41">
        <f>+LOOKUP($A472,'S-Marzo'!$A$2:$A$1993,'S-Marzo'!$C$2:$C$1993)</f>
        <v>0</v>
      </c>
      <c r="G472" s="41">
        <f>+LOOKUP($A472,'S-Abril'!$A$2:$A$1993,'S-Abril'!$C$2:$C$1993)</f>
        <v>0</v>
      </c>
      <c r="H472" s="41">
        <f>+LOOKUP($A472,'S-Mayo'!$A$2:$A$1993,'S-Mayo'!$C$2:$C$1993)</f>
        <v>0</v>
      </c>
      <c r="I472" s="41">
        <f>+LOOKUP($A472,'S-Junio'!$A$2:$A$1993,'S-Junio'!$C$2:$C$1993)</f>
        <v>0</v>
      </c>
      <c r="J472" s="41">
        <f>+LOOKUP($A472,'S-Julio'!$A$2:$A$1993,'S-Julio'!$C$2:$C$1993)</f>
        <v>0</v>
      </c>
      <c r="K472" s="41">
        <f>+LOOKUP($A472,'S-Agosto'!$A$2:$A$1993,'S-Agosto'!$C$2:$C$1993)</f>
        <v>0</v>
      </c>
      <c r="L472" s="41">
        <f>+LOOKUP($A472,'S-Septiembre'!$A$2:$A$1993,'S-Septiembre'!$C$2:$C$1993)</f>
        <v>0</v>
      </c>
      <c r="M472" s="41">
        <f>+LOOKUP($A472,'S-octubre'!$A$2:$A$1992,'S-octubre'!$C$2:$C$1992)</f>
        <v>0</v>
      </c>
      <c r="N472" s="41">
        <f>+LOOKUP($A472,'S-Noviembre'!$A$2:$A$1992,'S-Noviembre'!$C$2:$C$1992)</f>
        <v>0</v>
      </c>
      <c r="O472" s="41">
        <f>+LOOKUP($A472,'S-Diciembre'!$A$2:$A$1992,'S-Diciembre'!$C$2:$C$1992)</f>
        <v>0</v>
      </c>
    </row>
    <row r="473" spans="1:15" ht="15.75" hidden="1" x14ac:dyDescent="0.25">
      <c r="A473" s="163" t="s">
        <v>2112</v>
      </c>
      <c r="B473" s="164" t="s">
        <v>2113</v>
      </c>
      <c r="C473" s="41">
        <f t="shared" si="7"/>
        <v>0</v>
      </c>
      <c r="D473" s="41">
        <f>+LOOKUP($A473,'S-Enero'!$A$2:$A$1993,'S-Enero'!$C$2:$C$1993)</f>
        <v>0</v>
      </c>
      <c r="E473" s="41">
        <f>+LOOKUP($A473,'S-Febrero'!$A$2:$A$1993,'S-Febrero'!$C$2:$C$1993)</f>
        <v>0</v>
      </c>
      <c r="F473" s="41">
        <f>+LOOKUP($A473,'S-Marzo'!$A$2:$A$1993,'S-Marzo'!$C$2:$C$1993)</f>
        <v>0</v>
      </c>
      <c r="G473" s="41">
        <f>+LOOKUP($A473,'S-Abril'!$A$2:$A$1993,'S-Abril'!$C$2:$C$1993)</f>
        <v>0</v>
      </c>
      <c r="H473" s="41">
        <f>+LOOKUP($A473,'S-Mayo'!$A$2:$A$1993,'S-Mayo'!$C$2:$C$1993)</f>
        <v>0</v>
      </c>
      <c r="I473" s="41">
        <f>+LOOKUP($A473,'S-Junio'!$A$2:$A$1993,'S-Junio'!$C$2:$C$1993)</f>
        <v>0</v>
      </c>
      <c r="J473" s="41">
        <f>+LOOKUP($A473,'S-Julio'!$A$2:$A$1993,'S-Julio'!$C$2:$C$1993)</f>
        <v>0</v>
      </c>
      <c r="K473" s="41">
        <f>+LOOKUP($A473,'S-Agosto'!$A$2:$A$1993,'S-Agosto'!$C$2:$C$1993)</f>
        <v>0</v>
      </c>
      <c r="L473" s="41">
        <f>+LOOKUP($A473,'S-Septiembre'!$A$2:$A$1993,'S-Septiembre'!$C$2:$C$1993)</f>
        <v>0</v>
      </c>
      <c r="M473" s="41">
        <f>+LOOKUP($A473,'S-octubre'!$A$2:$A$1992,'S-octubre'!$C$2:$C$1992)</f>
        <v>0</v>
      </c>
      <c r="N473" s="41">
        <f>+LOOKUP($A473,'S-Noviembre'!$A$2:$A$1992,'S-Noviembre'!$C$2:$C$1992)</f>
        <v>0</v>
      </c>
      <c r="O473" s="41">
        <f>+LOOKUP($A473,'S-Diciembre'!$A$2:$A$1992,'S-Diciembre'!$C$2:$C$1992)</f>
        <v>0</v>
      </c>
    </row>
    <row r="474" spans="1:15" ht="15.75" hidden="1" x14ac:dyDescent="0.25">
      <c r="A474" s="163" t="s">
        <v>799</v>
      </c>
      <c r="B474" s="164" t="s">
        <v>2114</v>
      </c>
      <c r="C474" s="41">
        <f t="shared" si="7"/>
        <v>0</v>
      </c>
      <c r="D474" s="41">
        <f>+LOOKUP($A474,'S-Enero'!$A$2:$A$1993,'S-Enero'!$C$2:$C$1993)</f>
        <v>0</v>
      </c>
      <c r="E474" s="41">
        <f>+LOOKUP($A474,'S-Febrero'!$A$2:$A$1993,'S-Febrero'!$C$2:$C$1993)</f>
        <v>0</v>
      </c>
      <c r="F474" s="41">
        <f>+LOOKUP($A474,'S-Marzo'!$A$2:$A$1993,'S-Marzo'!$C$2:$C$1993)</f>
        <v>0</v>
      </c>
      <c r="G474" s="41">
        <f>+LOOKUP($A474,'S-Abril'!$A$2:$A$1993,'S-Abril'!$C$2:$C$1993)</f>
        <v>0</v>
      </c>
      <c r="H474" s="41">
        <f>+LOOKUP($A474,'S-Mayo'!$A$2:$A$1993,'S-Mayo'!$C$2:$C$1993)</f>
        <v>0</v>
      </c>
      <c r="I474" s="41">
        <f>+LOOKUP($A474,'S-Junio'!$A$2:$A$1993,'S-Junio'!$C$2:$C$1993)</f>
        <v>0</v>
      </c>
      <c r="J474" s="41">
        <f>+LOOKUP($A474,'S-Julio'!$A$2:$A$1993,'S-Julio'!$C$2:$C$1993)</f>
        <v>0</v>
      </c>
      <c r="K474" s="41">
        <f>+LOOKUP($A474,'S-Agosto'!$A$2:$A$1993,'S-Agosto'!$C$2:$C$1993)</f>
        <v>0</v>
      </c>
      <c r="L474" s="41">
        <f>+LOOKUP($A474,'S-Septiembre'!$A$2:$A$1993,'S-Septiembre'!$C$2:$C$1993)</f>
        <v>0</v>
      </c>
      <c r="M474" s="41">
        <f>+LOOKUP($A474,'S-octubre'!$A$2:$A$1992,'S-octubre'!$C$2:$C$1992)</f>
        <v>0</v>
      </c>
      <c r="N474" s="41">
        <f>+LOOKUP($A474,'S-Noviembre'!$A$2:$A$1992,'S-Noviembre'!$C$2:$C$1992)</f>
        <v>0</v>
      </c>
      <c r="O474" s="41">
        <f>+LOOKUP($A474,'S-Diciembre'!$A$2:$A$1992,'S-Diciembre'!$C$2:$C$1992)</f>
        <v>0</v>
      </c>
    </row>
    <row r="475" spans="1:15" ht="15.75" hidden="1" x14ac:dyDescent="0.25">
      <c r="A475" s="42" t="s">
        <v>910</v>
      </c>
      <c r="B475" s="65" t="s">
        <v>2140</v>
      </c>
      <c r="C475" s="41">
        <f t="shared" si="7"/>
        <v>0</v>
      </c>
      <c r="D475" s="41">
        <f>+LOOKUP($A475,'S-Enero'!$A$2:$A$1993,'S-Enero'!$C$2:$C$1993)</f>
        <v>0</v>
      </c>
      <c r="E475" s="41">
        <f>+LOOKUP($A475,'S-Febrero'!$A$2:$A$1993,'S-Febrero'!$C$2:$C$1993)</f>
        <v>0</v>
      </c>
      <c r="F475" s="41">
        <f>+LOOKUP($A475,'S-Marzo'!$A$2:$A$1993,'S-Marzo'!$C$2:$C$1993)</f>
        <v>0</v>
      </c>
      <c r="G475" s="41">
        <f>+LOOKUP($A475,'S-Abril'!$A$2:$A$1993,'S-Abril'!$C$2:$C$1993)</f>
        <v>0</v>
      </c>
      <c r="H475" s="41">
        <f>+LOOKUP($A475,'S-Mayo'!$A$2:$A$1993,'S-Mayo'!$C$2:$C$1993)</f>
        <v>0</v>
      </c>
      <c r="I475" s="41">
        <f>+LOOKUP($A475,'S-Junio'!$A$2:$A$1993,'S-Junio'!$C$2:$C$1993)</f>
        <v>0</v>
      </c>
      <c r="J475" s="41">
        <f>+LOOKUP($A475,'S-Julio'!$A$2:$A$1993,'S-Julio'!$C$2:$C$1993)</f>
        <v>0</v>
      </c>
      <c r="K475" s="41">
        <f>+LOOKUP($A475,'S-Agosto'!$A$2:$A$1993,'S-Agosto'!$C$2:$C$1993)</f>
        <v>0</v>
      </c>
      <c r="L475" s="41">
        <f>+LOOKUP($A475,'S-Septiembre'!$A$2:$A$1993,'S-Septiembre'!$C$2:$C$1993)</f>
        <v>0</v>
      </c>
      <c r="M475" s="41">
        <f>+LOOKUP($A475,'S-octubre'!$A$2:$A$1992,'S-octubre'!$C$2:$C$1992)</f>
        <v>0</v>
      </c>
      <c r="N475" s="41">
        <f>+LOOKUP($A475,'S-Noviembre'!$A$2:$A$1992,'S-Noviembre'!$C$2:$C$1992)</f>
        <v>0</v>
      </c>
      <c r="O475" s="41">
        <f>+LOOKUP($A475,'S-Diciembre'!$A$2:$A$1992,'S-Diciembre'!$C$2:$C$1992)</f>
        <v>0</v>
      </c>
    </row>
    <row r="476" spans="1:15" hidden="1" x14ac:dyDescent="0.25">
      <c r="A476" s="72" t="s">
        <v>918</v>
      </c>
      <c r="B476" s="76" t="s">
        <v>2141</v>
      </c>
      <c r="C476" s="41">
        <f t="shared" si="7"/>
        <v>0</v>
      </c>
      <c r="D476" s="41">
        <f>+LOOKUP($A476,'S-Enero'!$A$2:$A$1993,'S-Enero'!$C$2:$C$1993)</f>
        <v>0</v>
      </c>
      <c r="E476" s="41">
        <f>+LOOKUP($A476,'S-Febrero'!$A$2:$A$1993,'S-Febrero'!$C$2:$C$1993)</f>
        <v>0</v>
      </c>
      <c r="F476" s="41">
        <f>+LOOKUP($A476,'S-Marzo'!$A$2:$A$1993,'S-Marzo'!$C$2:$C$1993)</f>
        <v>0</v>
      </c>
      <c r="G476" s="41">
        <f>+LOOKUP($A476,'S-Abril'!$A$2:$A$1993,'S-Abril'!$C$2:$C$1993)</f>
        <v>0</v>
      </c>
      <c r="H476" s="41">
        <f>+LOOKUP($A476,'S-Mayo'!$A$2:$A$1993,'S-Mayo'!$C$2:$C$1993)</f>
        <v>0</v>
      </c>
      <c r="I476" s="41">
        <f>+LOOKUP($A476,'S-Junio'!$A$2:$A$1993,'S-Junio'!$C$2:$C$1993)</f>
        <v>0</v>
      </c>
      <c r="J476" s="41">
        <f>+LOOKUP($A476,'S-Julio'!$A$2:$A$1993,'S-Julio'!$C$2:$C$1993)</f>
        <v>0</v>
      </c>
      <c r="K476" s="41">
        <f>+LOOKUP($A476,'S-Agosto'!$A$2:$A$1993,'S-Agosto'!$C$2:$C$1993)</f>
        <v>0</v>
      </c>
      <c r="L476" s="41">
        <f>+LOOKUP($A476,'S-Septiembre'!$A$2:$A$1993,'S-Septiembre'!$C$2:$C$1993)</f>
        <v>0</v>
      </c>
      <c r="M476" s="41">
        <f>+LOOKUP($A476,'S-octubre'!$A$2:$A$1992,'S-octubre'!$C$2:$C$1992)</f>
        <v>0</v>
      </c>
      <c r="N476" s="41">
        <f>+LOOKUP($A476,'S-Noviembre'!$A$2:$A$1992,'S-Noviembre'!$C$2:$C$1992)</f>
        <v>0</v>
      </c>
      <c r="O476" s="41">
        <f>+LOOKUP($A476,'S-Diciembre'!$A$2:$A$1992,'S-Diciembre'!$C$2:$C$1992)</f>
        <v>0</v>
      </c>
    </row>
    <row r="477" spans="1:15" hidden="1" x14ac:dyDescent="0.25">
      <c r="A477" s="77" t="s">
        <v>920</v>
      </c>
      <c r="B477" s="73" t="s">
        <v>2142</v>
      </c>
      <c r="C477" s="41">
        <f t="shared" si="7"/>
        <v>0</v>
      </c>
      <c r="D477" s="41">
        <f>+LOOKUP($A477,'S-Enero'!$A$2:$A$1993,'S-Enero'!$C$2:$C$1993)</f>
        <v>0</v>
      </c>
      <c r="E477" s="41">
        <f>+LOOKUP($A477,'S-Febrero'!$A$2:$A$1993,'S-Febrero'!$C$2:$C$1993)</f>
        <v>0</v>
      </c>
      <c r="F477" s="41">
        <f>+LOOKUP($A477,'S-Marzo'!$A$2:$A$1993,'S-Marzo'!$C$2:$C$1993)</f>
        <v>0</v>
      </c>
      <c r="G477" s="41">
        <f>+LOOKUP($A477,'S-Abril'!$A$2:$A$1993,'S-Abril'!$C$2:$C$1993)</f>
        <v>0</v>
      </c>
      <c r="H477" s="41">
        <f>+LOOKUP($A477,'S-Mayo'!$A$2:$A$1993,'S-Mayo'!$C$2:$C$1993)</f>
        <v>0</v>
      </c>
      <c r="I477" s="41">
        <f>+LOOKUP($A477,'S-Junio'!$A$2:$A$1993,'S-Junio'!$C$2:$C$1993)</f>
        <v>0</v>
      </c>
      <c r="J477" s="41">
        <f>+LOOKUP($A477,'S-Julio'!$A$2:$A$1993,'S-Julio'!$C$2:$C$1993)</f>
        <v>0</v>
      </c>
      <c r="K477" s="41">
        <f>+LOOKUP($A477,'S-Agosto'!$A$2:$A$1993,'S-Agosto'!$C$2:$C$1993)</f>
        <v>0</v>
      </c>
      <c r="L477" s="41">
        <f>+LOOKUP($A477,'S-Septiembre'!$A$2:$A$1993,'S-Septiembre'!$C$2:$C$1993)</f>
        <v>0</v>
      </c>
      <c r="M477" s="41">
        <f>+LOOKUP($A477,'S-octubre'!$A$2:$A$1992,'S-octubre'!$C$2:$C$1992)</f>
        <v>0</v>
      </c>
      <c r="N477" s="41">
        <f>+LOOKUP($A477,'S-Noviembre'!$A$2:$A$1992,'S-Noviembre'!$C$2:$C$1992)</f>
        <v>0</v>
      </c>
      <c r="O477" s="41">
        <f>+LOOKUP($A477,'S-Diciembre'!$A$2:$A$1992,'S-Diciembre'!$C$2:$C$1992)</f>
        <v>0</v>
      </c>
    </row>
    <row r="478" spans="1:15" ht="15.75" hidden="1" x14ac:dyDescent="0.25">
      <c r="A478" s="173" t="s">
        <v>922</v>
      </c>
      <c r="B478" s="174" t="s">
        <v>2143</v>
      </c>
      <c r="C478" s="41">
        <f t="shared" si="7"/>
        <v>0</v>
      </c>
      <c r="D478" s="41">
        <f>+LOOKUP($A478,'S-Enero'!$A$2:$A$1993,'S-Enero'!$C$2:$C$1993)</f>
        <v>0</v>
      </c>
      <c r="E478" s="41">
        <f>+LOOKUP($A478,'S-Febrero'!$A$2:$A$1993,'S-Febrero'!$C$2:$C$1993)</f>
        <v>0</v>
      </c>
      <c r="F478" s="41">
        <f>+LOOKUP($A478,'S-Marzo'!$A$2:$A$1993,'S-Marzo'!$C$2:$C$1993)</f>
        <v>0</v>
      </c>
      <c r="G478" s="41">
        <f>+LOOKUP($A478,'S-Abril'!$A$2:$A$1993,'S-Abril'!$C$2:$C$1993)</f>
        <v>0</v>
      </c>
      <c r="H478" s="41">
        <f>+LOOKUP($A478,'S-Mayo'!$A$2:$A$1993,'S-Mayo'!$C$2:$C$1993)</f>
        <v>0</v>
      </c>
      <c r="I478" s="41">
        <f>+LOOKUP($A478,'S-Junio'!$A$2:$A$1993,'S-Junio'!$C$2:$C$1993)</f>
        <v>0</v>
      </c>
      <c r="J478" s="41">
        <f>+LOOKUP($A478,'S-Julio'!$A$2:$A$1993,'S-Julio'!$C$2:$C$1993)</f>
        <v>0</v>
      </c>
      <c r="K478" s="41">
        <f>+LOOKUP($A478,'S-Agosto'!$A$2:$A$1993,'S-Agosto'!$C$2:$C$1993)</f>
        <v>0</v>
      </c>
      <c r="L478" s="41">
        <f>+LOOKUP($A478,'S-Septiembre'!$A$2:$A$1993,'S-Septiembre'!$C$2:$C$1993)</f>
        <v>0</v>
      </c>
      <c r="M478" s="41">
        <f>+LOOKUP($A478,'S-octubre'!$A$2:$A$1992,'S-octubre'!$C$2:$C$1992)</f>
        <v>0</v>
      </c>
      <c r="N478" s="41">
        <f>+LOOKUP($A478,'S-Noviembre'!$A$2:$A$1992,'S-Noviembre'!$C$2:$C$1992)</f>
        <v>0</v>
      </c>
      <c r="O478" s="41">
        <f>+LOOKUP($A478,'S-Diciembre'!$A$2:$A$1992,'S-Diciembre'!$C$2:$C$1992)</f>
        <v>0</v>
      </c>
    </row>
    <row r="479" spans="1:15" ht="15.75" hidden="1" x14ac:dyDescent="0.25">
      <c r="A479" s="163" t="s">
        <v>926</v>
      </c>
      <c r="B479" s="164" t="s">
        <v>2144</v>
      </c>
      <c r="C479" s="41">
        <f t="shared" si="7"/>
        <v>0</v>
      </c>
      <c r="D479" s="41">
        <f>+LOOKUP($A479,'S-Enero'!$A$2:$A$1993,'S-Enero'!$C$2:$C$1993)</f>
        <v>0</v>
      </c>
      <c r="E479" s="41">
        <f>+LOOKUP($A479,'S-Febrero'!$A$2:$A$1993,'S-Febrero'!$C$2:$C$1993)</f>
        <v>0</v>
      </c>
      <c r="F479" s="41">
        <f>+LOOKUP($A479,'S-Marzo'!$A$2:$A$1993,'S-Marzo'!$C$2:$C$1993)</f>
        <v>0</v>
      </c>
      <c r="G479" s="41">
        <f>+LOOKUP($A479,'S-Abril'!$A$2:$A$1993,'S-Abril'!$C$2:$C$1993)</f>
        <v>0</v>
      </c>
      <c r="H479" s="41">
        <f>+LOOKUP($A479,'S-Mayo'!$A$2:$A$1993,'S-Mayo'!$C$2:$C$1993)</f>
        <v>0</v>
      </c>
      <c r="I479" s="41">
        <f>+LOOKUP($A479,'S-Junio'!$A$2:$A$1993,'S-Junio'!$C$2:$C$1993)</f>
        <v>0</v>
      </c>
      <c r="J479" s="41">
        <f>+LOOKUP($A479,'S-Julio'!$A$2:$A$1993,'S-Julio'!$C$2:$C$1993)</f>
        <v>0</v>
      </c>
      <c r="K479" s="41">
        <f>+LOOKUP($A479,'S-Agosto'!$A$2:$A$1993,'S-Agosto'!$C$2:$C$1993)</f>
        <v>0</v>
      </c>
      <c r="L479" s="41">
        <f>+LOOKUP($A479,'S-Septiembre'!$A$2:$A$1993,'S-Septiembre'!$C$2:$C$1993)</f>
        <v>0</v>
      </c>
      <c r="M479" s="41">
        <f>+LOOKUP($A479,'S-octubre'!$A$2:$A$1992,'S-octubre'!$C$2:$C$1992)</f>
        <v>0</v>
      </c>
      <c r="N479" s="41">
        <f>+LOOKUP($A479,'S-Noviembre'!$A$2:$A$1992,'S-Noviembre'!$C$2:$C$1992)</f>
        <v>0</v>
      </c>
      <c r="O479" s="41">
        <f>+LOOKUP($A479,'S-Diciembre'!$A$2:$A$1992,'S-Diciembre'!$C$2:$C$1992)</f>
        <v>0</v>
      </c>
    </row>
    <row r="480" spans="1:15" ht="15.75" hidden="1" x14ac:dyDescent="0.25">
      <c r="A480" s="173" t="s">
        <v>823</v>
      </c>
      <c r="B480" s="174" t="s">
        <v>2115</v>
      </c>
      <c r="C480" s="41">
        <f t="shared" si="7"/>
        <v>0</v>
      </c>
      <c r="D480" s="41">
        <f>+LOOKUP($A480,'S-Enero'!$A$2:$A$1993,'S-Enero'!$C$2:$C$1993)</f>
        <v>0</v>
      </c>
      <c r="E480" s="41">
        <f>+LOOKUP($A480,'S-Febrero'!$A$2:$A$1993,'S-Febrero'!$C$2:$C$1993)</f>
        <v>0</v>
      </c>
      <c r="F480" s="41">
        <f>+LOOKUP($A480,'S-Marzo'!$A$2:$A$1993,'S-Marzo'!$C$2:$C$1993)</f>
        <v>0</v>
      </c>
      <c r="G480" s="41">
        <f>+LOOKUP($A480,'S-Abril'!$A$2:$A$1993,'S-Abril'!$C$2:$C$1993)</f>
        <v>0</v>
      </c>
      <c r="H480" s="41">
        <f>+LOOKUP($A480,'S-Mayo'!$A$2:$A$1993,'S-Mayo'!$C$2:$C$1993)</f>
        <v>0</v>
      </c>
      <c r="I480" s="41">
        <f>+LOOKUP($A480,'S-Junio'!$A$2:$A$1993,'S-Junio'!$C$2:$C$1993)</f>
        <v>0</v>
      </c>
      <c r="J480" s="41">
        <f>+LOOKUP($A480,'S-Julio'!$A$2:$A$1993,'S-Julio'!$C$2:$C$1993)</f>
        <v>0</v>
      </c>
      <c r="K480" s="41">
        <f>+LOOKUP($A480,'S-Agosto'!$A$2:$A$1993,'S-Agosto'!$C$2:$C$1993)</f>
        <v>0</v>
      </c>
      <c r="L480" s="41">
        <f>+LOOKUP($A480,'S-Septiembre'!$A$2:$A$1993,'S-Septiembre'!$C$2:$C$1993)</f>
        <v>0</v>
      </c>
      <c r="M480" s="41">
        <f>+LOOKUP($A480,'S-octubre'!$A$2:$A$1992,'S-octubre'!$C$2:$C$1992)</f>
        <v>0</v>
      </c>
      <c r="N480" s="41">
        <f>+LOOKUP($A480,'S-Noviembre'!$A$2:$A$1992,'S-Noviembre'!$C$2:$C$1992)</f>
        <v>0</v>
      </c>
      <c r="O480" s="41">
        <f>+LOOKUP($A480,'S-Diciembre'!$A$2:$A$1992,'S-Diciembre'!$C$2:$C$1992)</f>
        <v>0</v>
      </c>
    </row>
    <row r="481" spans="1:15" ht="15.75" hidden="1" x14ac:dyDescent="0.25">
      <c r="A481" s="163" t="s">
        <v>861</v>
      </c>
      <c r="B481" s="164" t="s">
        <v>2116</v>
      </c>
      <c r="C481" s="41">
        <f t="shared" si="7"/>
        <v>0</v>
      </c>
      <c r="D481" s="41">
        <f>+LOOKUP($A481,'S-Enero'!$A$2:$A$1993,'S-Enero'!$C$2:$C$1993)</f>
        <v>0</v>
      </c>
      <c r="E481" s="41">
        <f>+LOOKUP($A481,'S-Febrero'!$A$2:$A$1993,'S-Febrero'!$C$2:$C$1993)</f>
        <v>0</v>
      </c>
      <c r="F481" s="41">
        <f>+LOOKUP($A481,'S-Marzo'!$A$2:$A$1993,'S-Marzo'!$C$2:$C$1993)</f>
        <v>0</v>
      </c>
      <c r="G481" s="41">
        <f>+LOOKUP($A481,'S-Abril'!$A$2:$A$1993,'S-Abril'!$C$2:$C$1993)</f>
        <v>0</v>
      </c>
      <c r="H481" s="41">
        <f>+LOOKUP($A481,'S-Mayo'!$A$2:$A$1993,'S-Mayo'!$C$2:$C$1993)</f>
        <v>0</v>
      </c>
      <c r="I481" s="41">
        <f>+LOOKUP($A481,'S-Junio'!$A$2:$A$1993,'S-Junio'!$C$2:$C$1993)</f>
        <v>0</v>
      </c>
      <c r="J481" s="41">
        <f>+LOOKUP($A481,'S-Julio'!$A$2:$A$1993,'S-Julio'!$C$2:$C$1993)</f>
        <v>0</v>
      </c>
      <c r="K481" s="41">
        <f>+LOOKUP($A481,'S-Agosto'!$A$2:$A$1993,'S-Agosto'!$C$2:$C$1993)</f>
        <v>0</v>
      </c>
      <c r="L481" s="41">
        <f>+LOOKUP($A481,'S-Septiembre'!$A$2:$A$1993,'S-Septiembre'!$C$2:$C$1993)</f>
        <v>0</v>
      </c>
      <c r="M481" s="41">
        <f>+LOOKUP($A481,'S-octubre'!$A$2:$A$1992,'S-octubre'!$C$2:$C$1992)</f>
        <v>0</v>
      </c>
      <c r="N481" s="41">
        <f>+LOOKUP($A481,'S-Noviembre'!$A$2:$A$1992,'S-Noviembre'!$C$2:$C$1992)</f>
        <v>0</v>
      </c>
      <c r="O481" s="41">
        <f>+LOOKUP($A481,'S-Diciembre'!$A$2:$A$1992,'S-Diciembre'!$C$2:$C$1992)</f>
        <v>0</v>
      </c>
    </row>
    <row r="482" spans="1:15" ht="15.75" hidden="1" x14ac:dyDescent="0.25">
      <c r="A482" s="163" t="s">
        <v>882</v>
      </c>
      <c r="B482" s="164" t="s">
        <v>2132</v>
      </c>
      <c r="C482" s="41">
        <f t="shared" si="7"/>
        <v>0</v>
      </c>
      <c r="D482" s="41">
        <f>+LOOKUP($A482,'S-Enero'!$A$2:$A$1993,'S-Enero'!$C$2:$C$1993)</f>
        <v>0</v>
      </c>
      <c r="E482" s="41">
        <f>+LOOKUP($A482,'S-Febrero'!$A$2:$A$1993,'S-Febrero'!$C$2:$C$1993)</f>
        <v>0</v>
      </c>
      <c r="F482" s="41">
        <f>+LOOKUP($A482,'S-Marzo'!$A$2:$A$1993,'S-Marzo'!$C$2:$C$1993)</f>
        <v>0</v>
      </c>
      <c r="G482" s="41">
        <f>+LOOKUP($A482,'S-Abril'!$A$2:$A$1993,'S-Abril'!$C$2:$C$1993)</f>
        <v>0</v>
      </c>
      <c r="H482" s="41">
        <f>+LOOKUP($A482,'S-Mayo'!$A$2:$A$1993,'S-Mayo'!$C$2:$C$1993)</f>
        <v>0</v>
      </c>
      <c r="I482" s="41">
        <f>+LOOKUP($A482,'S-Junio'!$A$2:$A$1993,'S-Junio'!$C$2:$C$1993)</f>
        <v>0</v>
      </c>
      <c r="J482" s="41">
        <f>+LOOKUP($A482,'S-Julio'!$A$2:$A$1993,'S-Julio'!$C$2:$C$1993)</f>
        <v>0</v>
      </c>
      <c r="K482" s="41">
        <f>+LOOKUP($A482,'S-Agosto'!$A$2:$A$1993,'S-Agosto'!$C$2:$C$1993)</f>
        <v>0</v>
      </c>
      <c r="L482" s="41">
        <f>+LOOKUP($A482,'S-Septiembre'!$A$2:$A$1993,'S-Septiembre'!$C$2:$C$1993)</f>
        <v>0</v>
      </c>
      <c r="M482" s="41">
        <f>+LOOKUP($A482,'S-octubre'!$A$2:$A$1992,'S-octubre'!$C$2:$C$1992)</f>
        <v>0</v>
      </c>
      <c r="N482" s="41">
        <f>+LOOKUP($A482,'S-Noviembre'!$A$2:$A$1992,'S-Noviembre'!$C$2:$C$1992)</f>
        <v>0</v>
      </c>
      <c r="O482" s="41">
        <f>+LOOKUP($A482,'S-Diciembre'!$A$2:$A$1992,'S-Diciembre'!$C$2:$C$1992)</f>
        <v>0</v>
      </c>
    </row>
    <row r="483" spans="1:15" ht="15.75" hidden="1" x14ac:dyDescent="0.25">
      <c r="A483" s="68" t="s">
        <v>883</v>
      </c>
      <c r="B483" s="65" t="s">
        <v>2133</v>
      </c>
      <c r="C483" s="41">
        <f t="shared" si="7"/>
        <v>0</v>
      </c>
      <c r="D483" s="41">
        <f>+LOOKUP($A483,'S-Enero'!$A$2:$A$1993,'S-Enero'!$C$2:$C$1993)</f>
        <v>0</v>
      </c>
      <c r="E483" s="41">
        <f>+LOOKUP($A483,'S-Febrero'!$A$2:$A$1993,'S-Febrero'!$C$2:$C$1993)</f>
        <v>0</v>
      </c>
      <c r="F483" s="41">
        <f>+LOOKUP($A483,'S-Marzo'!$A$2:$A$1993,'S-Marzo'!$C$2:$C$1993)</f>
        <v>0</v>
      </c>
      <c r="G483" s="41">
        <f>+LOOKUP($A483,'S-Abril'!$A$2:$A$1993,'S-Abril'!$C$2:$C$1993)</f>
        <v>0</v>
      </c>
      <c r="H483" s="41">
        <f>+LOOKUP($A483,'S-Mayo'!$A$2:$A$1993,'S-Mayo'!$C$2:$C$1993)</f>
        <v>0</v>
      </c>
      <c r="I483" s="41">
        <f>+LOOKUP($A483,'S-Junio'!$A$2:$A$1993,'S-Junio'!$C$2:$C$1993)</f>
        <v>0</v>
      </c>
      <c r="J483" s="41">
        <f>+LOOKUP($A483,'S-Julio'!$A$2:$A$1993,'S-Julio'!$C$2:$C$1993)</f>
        <v>0</v>
      </c>
      <c r="K483" s="41">
        <f>+LOOKUP($A483,'S-Agosto'!$A$2:$A$1993,'S-Agosto'!$C$2:$C$1993)</f>
        <v>0</v>
      </c>
      <c r="L483" s="41">
        <f>+LOOKUP($A483,'S-Septiembre'!$A$2:$A$1993,'S-Septiembre'!$C$2:$C$1993)</f>
        <v>0</v>
      </c>
      <c r="M483" s="41">
        <f>+LOOKUP($A483,'S-octubre'!$A$2:$A$1992,'S-octubre'!$C$2:$C$1992)</f>
        <v>0</v>
      </c>
      <c r="N483" s="41">
        <f>+LOOKUP($A483,'S-Noviembre'!$A$2:$A$1992,'S-Noviembre'!$C$2:$C$1992)</f>
        <v>0</v>
      </c>
      <c r="O483" s="41">
        <f>+LOOKUP($A483,'S-Diciembre'!$A$2:$A$1992,'S-Diciembre'!$C$2:$C$1992)</f>
        <v>0</v>
      </c>
    </row>
    <row r="484" spans="1:15" ht="15.75" hidden="1" x14ac:dyDescent="0.25">
      <c r="A484" s="163" t="s">
        <v>896</v>
      </c>
      <c r="B484" s="164" t="s">
        <v>2134</v>
      </c>
      <c r="C484" s="41">
        <f t="shared" si="7"/>
        <v>0</v>
      </c>
      <c r="D484" s="41">
        <f>+LOOKUP($A484,'S-Enero'!$A$2:$A$1993,'S-Enero'!$C$2:$C$1993)</f>
        <v>0</v>
      </c>
      <c r="E484" s="41">
        <f>+LOOKUP($A484,'S-Febrero'!$A$2:$A$1993,'S-Febrero'!$C$2:$C$1993)</f>
        <v>0</v>
      </c>
      <c r="F484" s="41">
        <f>+LOOKUP($A484,'S-Marzo'!$A$2:$A$1993,'S-Marzo'!$C$2:$C$1993)</f>
        <v>0</v>
      </c>
      <c r="G484" s="41">
        <f>+LOOKUP($A484,'S-Abril'!$A$2:$A$1993,'S-Abril'!$C$2:$C$1993)</f>
        <v>0</v>
      </c>
      <c r="H484" s="41">
        <f>+LOOKUP($A484,'S-Mayo'!$A$2:$A$1993,'S-Mayo'!$C$2:$C$1993)</f>
        <v>0</v>
      </c>
      <c r="I484" s="41">
        <f>+LOOKUP($A484,'S-Junio'!$A$2:$A$1993,'S-Junio'!$C$2:$C$1993)</f>
        <v>0</v>
      </c>
      <c r="J484" s="41">
        <f>+LOOKUP($A484,'S-Julio'!$A$2:$A$1993,'S-Julio'!$C$2:$C$1993)</f>
        <v>0</v>
      </c>
      <c r="K484" s="41">
        <f>+LOOKUP($A484,'S-Agosto'!$A$2:$A$1993,'S-Agosto'!$C$2:$C$1993)</f>
        <v>0</v>
      </c>
      <c r="L484" s="41">
        <f>+LOOKUP($A484,'S-Septiembre'!$A$2:$A$1993,'S-Septiembre'!$C$2:$C$1993)</f>
        <v>0</v>
      </c>
      <c r="M484" s="41">
        <f>+LOOKUP($A484,'S-octubre'!$A$2:$A$1992,'S-octubre'!$C$2:$C$1992)</f>
        <v>0</v>
      </c>
      <c r="N484" s="41">
        <f>+LOOKUP($A484,'S-Noviembre'!$A$2:$A$1992,'S-Noviembre'!$C$2:$C$1992)</f>
        <v>0</v>
      </c>
      <c r="O484" s="41">
        <f>+LOOKUP($A484,'S-Diciembre'!$A$2:$A$1992,'S-Diciembre'!$C$2:$C$1992)</f>
        <v>0</v>
      </c>
    </row>
    <row r="485" spans="1:15" ht="15.75" hidden="1" x14ac:dyDescent="0.25">
      <c r="A485" s="163" t="s">
        <v>900</v>
      </c>
      <c r="B485" s="164" t="s">
        <v>2135</v>
      </c>
      <c r="C485" s="41">
        <f t="shared" si="7"/>
        <v>0</v>
      </c>
      <c r="D485" s="41">
        <f>+LOOKUP($A485,'S-Enero'!$A$2:$A$1993,'S-Enero'!$C$2:$C$1993)</f>
        <v>0</v>
      </c>
      <c r="E485" s="41">
        <f>+LOOKUP($A485,'S-Febrero'!$A$2:$A$1993,'S-Febrero'!$C$2:$C$1993)</f>
        <v>0</v>
      </c>
      <c r="F485" s="41">
        <f>+LOOKUP($A485,'S-Marzo'!$A$2:$A$1993,'S-Marzo'!$C$2:$C$1993)</f>
        <v>0</v>
      </c>
      <c r="G485" s="41">
        <f>+LOOKUP($A485,'S-Abril'!$A$2:$A$1993,'S-Abril'!$C$2:$C$1993)</f>
        <v>0</v>
      </c>
      <c r="H485" s="41">
        <f>+LOOKUP($A485,'S-Mayo'!$A$2:$A$1993,'S-Mayo'!$C$2:$C$1993)</f>
        <v>0</v>
      </c>
      <c r="I485" s="41">
        <f>+LOOKUP($A485,'S-Junio'!$A$2:$A$1993,'S-Junio'!$C$2:$C$1993)</f>
        <v>0</v>
      </c>
      <c r="J485" s="41">
        <f>+LOOKUP($A485,'S-Julio'!$A$2:$A$1993,'S-Julio'!$C$2:$C$1993)</f>
        <v>0</v>
      </c>
      <c r="K485" s="41">
        <f>+LOOKUP($A485,'S-Agosto'!$A$2:$A$1993,'S-Agosto'!$C$2:$C$1993)</f>
        <v>0</v>
      </c>
      <c r="L485" s="41">
        <f>+LOOKUP($A485,'S-Septiembre'!$A$2:$A$1993,'S-Septiembre'!$C$2:$C$1993)</f>
        <v>0</v>
      </c>
      <c r="M485" s="41">
        <f>+LOOKUP($A485,'S-octubre'!$A$2:$A$1992,'S-octubre'!$C$2:$C$1992)</f>
        <v>0</v>
      </c>
      <c r="N485" s="41">
        <f>+LOOKUP($A485,'S-Noviembre'!$A$2:$A$1992,'S-Noviembre'!$C$2:$C$1992)</f>
        <v>0</v>
      </c>
      <c r="O485" s="41">
        <f>+LOOKUP($A485,'S-Diciembre'!$A$2:$A$1992,'S-Diciembre'!$C$2:$C$1992)</f>
        <v>0</v>
      </c>
    </row>
    <row r="486" spans="1:15" ht="15.75" hidden="1" x14ac:dyDescent="0.25">
      <c r="A486" s="163" t="s">
        <v>902</v>
      </c>
      <c r="B486" s="164" t="s">
        <v>2136</v>
      </c>
      <c r="C486" s="41">
        <f t="shared" si="7"/>
        <v>0</v>
      </c>
      <c r="D486" s="41">
        <f>+LOOKUP($A486,'S-Enero'!$A$2:$A$1993,'S-Enero'!$C$2:$C$1993)</f>
        <v>0</v>
      </c>
      <c r="E486" s="41">
        <f>+LOOKUP($A486,'S-Febrero'!$A$2:$A$1993,'S-Febrero'!$C$2:$C$1993)</f>
        <v>0</v>
      </c>
      <c r="F486" s="41">
        <f>+LOOKUP($A486,'S-Marzo'!$A$2:$A$1993,'S-Marzo'!$C$2:$C$1993)</f>
        <v>0</v>
      </c>
      <c r="G486" s="41">
        <f>+LOOKUP($A486,'S-Abril'!$A$2:$A$1993,'S-Abril'!$C$2:$C$1993)</f>
        <v>0</v>
      </c>
      <c r="H486" s="41">
        <f>+LOOKUP($A486,'S-Mayo'!$A$2:$A$1993,'S-Mayo'!$C$2:$C$1993)</f>
        <v>0</v>
      </c>
      <c r="I486" s="41">
        <f>+LOOKUP($A486,'S-Junio'!$A$2:$A$1993,'S-Junio'!$C$2:$C$1993)</f>
        <v>0</v>
      </c>
      <c r="J486" s="41">
        <f>+LOOKUP($A486,'S-Julio'!$A$2:$A$1993,'S-Julio'!$C$2:$C$1993)</f>
        <v>0</v>
      </c>
      <c r="K486" s="41">
        <f>+LOOKUP($A486,'S-Agosto'!$A$2:$A$1993,'S-Agosto'!$C$2:$C$1993)</f>
        <v>0</v>
      </c>
      <c r="L486" s="41">
        <f>+LOOKUP($A486,'S-Septiembre'!$A$2:$A$1993,'S-Septiembre'!$C$2:$C$1993)</f>
        <v>0</v>
      </c>
      <c r="M486" s="41">
        <f>+LOOKUP($A486,'S-octubre'!$A$2:$A$1992,'S-octubre'!$C$2:$C$1992)</f>
        <v>0</v>
      </c>
      <c r="N486" s="41">
        <f>+LOOKUP($A486,'S-Noviembre'!$A$2:$A$1992,'S-Noviembre'!$C$2:$C$1992)</f>
        <v>0</v>
      </c>
      <c r="O486" s="41">
        <f>+LOOKUP($A486,'S-Diciembre'!$A$2:$A$1992,'S-Diciembre'!$C$2:$C$1992)</f>
        <v>0</v>
      </c>
    </row>
    <row r="487" spans="1:15" ht="16.5" hidden="1" thickBot="1" x14ac:dyDescent="0.3">
      <c r="A487" s="168" t="s">
        <v>906</v>
      </c>
      <c r="B487" s="169" t="s">
        <v>2137</v>
      </c>
      <c r="C487" s="41">
        <f t="shared" si="7"/>
        <v>0</v>
      </c>
      <c r="D487" s="41">
        <f>+LOOKUP($A487,'S-Enero'!$A$2:$A$1993,'S-Enero'!$C$2:$C$1993)</f>
        <v>0</v>
      </c>
      <c r="E487" s="41">
        <f>+LOOKUP($A487,'S-Febrero'!$A$2:$A$1993,'S-Febrero'!$C$2:$C$1993)</f>
        <v>0</v>
      </c>
      <c r="F487" s="41">
        <f>+LOOKUP($A487,'S-Marzo'!$A$2:$A$1993,'S-Marzo'!$C$2:$C$1993)</f>
        <v>0</v>
      </c>
      <c r="G487" s="41">
        <f>+LOOKUP($A487,'S-Abril'!$A$2:$A$1993,'S-Abril'!$C$2:$C$1993)</f>
        <v>0</v>
      </c>
      <c r="H487" s="41">
        <f>+LOOKUP($A487,'S-Mayo'!$A$2:$A$1993,'S-Mayo'!$C$2:$C$1993)</f>
        <v>0</v>
      </c>
      <c r="I487" s="41">
        <f>+LOOKUP($A487,'S-Junio'!$A$2:$A$1993,'S-Junio'!$C$2:$C$1993)</f>
        <v>0</v>
      </c>
      <c r="J487" s="41">
        <f>+LOOKUP($A487,'S-Julio'!$A$2:$A$1993,'S-Julio'!$C$2:$C$1993)</f>
        <v>0</v>
      </c>
      <c r="K487" s="41">
        <f>+LOOKUP($A487,'S-Agosto'!$A$2:$A$1993,'S-Agosto'!$C$2:$C$1993)</f>
        <v>0</v>
      </c>
      <c r="L487" s="41">
        <f>+LOOKUP($A487,'S-Septiembre'!$A$2:$A$1993,'S-Septiembre'!$C$2:$C$1993)</f>
        <v>0</v>
      </c>
      <c r="M487" s="41">
        <f>+LOOKUP($A487,'S-octubre'!$A$2:$A$1992,'S-octubre'!$C$2:$C$1992)</f>
        <v>0</v>
      </c>
      <c r="N487" s="41">
        <f>+LOOKUP($A487,'S-Noviembre'!$A$2:$A$1992,'S-Noviembre'!$C$2:$C$1992)</f>
        <v>0</v>
      </c>
      <c r="O487" s="41">
        <f>+LOOKUP($A487,'S-Diciembre'!$A$2:$A$1992,'S-Diciembre'!$C$2:$C$1992)</f>
        <v>0</v>
      </c>
    </row>
    <row r="488" spans="1:15" ht="15.75" hidden="1" x14ac:dyDescent="0.25">
      <c r="A488" s="42"/>
      <c r="B488" s="65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</row>
    <row r="489" spans="1:15" ht="15.75" hidden="1" x14ac:dyDescent="0.25">
      <c r="A489" s="42"/>
      <c r="B489" s="65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</row>
    <row r="490" spans="1:15" ht="15.75" hidden="1" x14ac:dyDescent="0.25">
      <c r="A490" s="42"/>
      <c r="B490" s="65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</row>
    <row r="491" spans="1:15" ht="15.75" hidden="1" x14ac:dyDescent="0.25">
      <c r="A491" s="42"/>
      <c r="B491" s="65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</row>
    <row r="492" spans="1:15" ht="15.75" hidden="1" x14ac:dyDescent="0.25">
      <c r="A492" s="42"/>
      <c r="B492" s="65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</row>
    <row r="493" spans="1:15" ht="15.75" hidden="1" x14ac:dyDescent="0.25">
      <c r="A493" s="42"/>
      <c r="B493" s="65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</row>
    <row r="494" spans="1:15" ht="15.75" hidden="1" x14ac:dyDescent="0.25">
      <c r="A494" s="42"/>
      <c r="B494" s="65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</row>
    <row r="495" spans="1:15" ht="15.75" hidden="1" x14ac:dyDescent="0.25">
      <c r="A495" s="90"/>
      <c r="B495" s="75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</row>
    <row r="496" spans="1:15" ht="15.75" hidden="1" x14ac:dyDescent="0.25">
      <c r="A496" s="42"/>
      <c r="B496" s="65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</row>
    <row r="497" spans="1:15" ht="15.75" hidden="1" x14ac:dyDescent="0.25">
      <c r="A497" s="42"/>
      <c r="B497" s="65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</row>
    <row r="498" spans="1:15" ht="15.75" hidden="1" x14ac:dyDescent="0.25">
      <c r="A498" s="42"/>
      <c r="B498" s="65"/>
      <c r="C498" s="41"/>
      <c r="D498" s="41"/>
      <c r="E498" s="41"/>
      <c r="F498" s="41"/>
      <c r="G498" s="107"/>
      <c r="H498" s="107"/>
      <c r="I498" s="107"/>
      <c r="J498" s="107"/>
      <c r="K498" s="107"/>
      <c r="L498" s="107"/>
      <c r="M498" s="41"/>
      <c r="N498" s="41"/>
      <c r="O498" s="41"/>
    </row>
    <row r="499" spans="1:15" ht="15.75" hidden="1" x14ac:dyDescent="0.25">
      <c r="A499" s="59"/>
      <c r="B499" s="34"/>
      <c r="C499" s="41"/>
      <c r="D499" s="41"/>
      <c r="E499" s="41"/>
      <c r="F499" s="41"/>
      <c r="G499" s="107"/>
      <c r="H499" s="107"/>
      <c r="I499" s="107"/>
      <c r="J499" s="107"/>
      <c r="K499" s="107"/>
      <c r="L499" s="107"/>
      <c r="M499" s="41"/>
      <c r="N499" s="41"/>
      <c r="O499" s="41"/>
    </row>
    <row r="500" spans="1:15" ht="15.75" hidden="1" x14ac:dyDescent="0.25">
      <c r="A500" s="59"/>
      <c r="B500" s="34"/>
      <c r="C500" s="41"/>
      <c r="D500" s="41"/>
      <c r="E500" s="41"/>
      <c r="F500" s="41"/>
      <c r="G500" s="107"/>
      <c r="H500" s="107"/>
      <c r="I500" s="107"/>
      <c r="J500" s="107"/>
      <c r="K500" s="107"/>
      <c r="L500" s="107"/>
      <c r="M500" s="41"/>
      <c r="N500" s="41"/>
      <c r="O500" s="41"/>
    </row>
    <row r="501" spans="1:15" hidden="1" x14ac:dyDescent="0.25">
      <c r="A501" s="77"/>
      <c r="B501" s="73"/>
      <c r="C501" s="21"/>
      <c r="D501" s="41"/>
      <c r="E501" s="41"/>
      <c r="F501" s="41"/>
      <c r="G501" s="107"/>
      <c r="H501" s="107"/>
      <c r="I501" s="107"/>
      <c r="J501" s="107"/>
      <c r="K501" s="107"/>
      <c r="L501" s="107"/>
      <c r="M501" s="107"/>
      <c r="N501" s="107"/>
      <c r="O501" s="107"/>
    </row>
    <row r="502" spans="1:15" ht="15.75" hidden="1" x14ac:dyDescent="0.25">
      <c r="A502" s="64"/>
      <c r="B502" s="12"/>
      <c r="C502" s="41"/>
      <c r="D502" s="41"/>
      <c r="E502" s="41"/>
      <c r="F502" s="41"/>
      <c r="G502" s="107"/>
      <c r="H502" s="107"/>
      <c r="I502" s="107"/>
      <c r="J502" s="107"/>
      <c r="K502" s="107"/>
      <c r="L502" s="107"/>
      <c r="M502" s="41"/>
      <c r="N502" s="41"/>
      <c r="O502" s="41"/>
    </row>
    <row r="503" spans="1:15" ht="15.75" hidden="1" x14ac:dyDescent="0.25">
      <c r="A503" s="88"/>
      <c r="B503" s="75"/>
      <c r="C503" s="41"/>
      <c r="D503" s="41"/>
      <c r="E503" s="41"/>
      <c r="F503" s="41"/>
      <c r="G503" s="107"/>
      <c r="H503" s="107"/>
      <c r="I503" s="107"/>
      <c r="J503" s="107"/>
      <c r="K503" s="107"/>
      <c r="L503" s="107"/>
      <c r="M503" s="41"/>
      <c r="N503" s="41"/>
      <c r="O503" s="41"/>
    </row>
    <row r="504" spans="1:15" ht="15.75" hidden="1" x14ac:dyDescent="0.25">
      <c r="A504" s="64"/>
      <c r="B504" s="12"/>
      <c r="C504" s="41"/>
      <c r="D504" s="41"/>
      <c r="E504" s="41"/>
      <c r="F504" s="41"/>
      <c r="G504" s="107"/>
      <c r="H504" s="107"/>
      <c r="I504" s="107"/>
      <c r="J504" s="107"/>
      <c r="K504" s="107"/>
      <c r="L504" s="107"/>
      <c r="M504" s="107"/>
      <c r="N504" s="107"/>
      <c r="O504" s="107"/>
    </row>
    <row r="505" spans="1:15" ht="15.75" hidden="1" x14ac:dyDescent="0.25">
      <c r="A505" s="64"/>
      <c r="B505" s="12"/>
      <c r="C505" s="41"/>
      <c r="D505" s="41"/>
      <c r="E505" s="41"/>
      <c r="F505" s="41"/>
      <c r="G505" s="107"/>
      <c r="H505" s="107"/>
      <c r="I505" s="107"/>
      <c r="J505" s="107"/>
      <c r="K505" s="107"/>
      <c r="L505" s="107"/>
      <c r="M505" s="107"/>
      <c r="N505" s="107"/>
      <c r="O505" s="107"/>
    </row>
    <row r="506" spans="1:15" ht="15.75" hidden="1" x14ac:dyDescent="0.25">
      <c r="A506" s="88"/>
      <c r="B506" s="75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</row>
    <row r="507" spans="1:15" ht="15.75" hidden="1" x14ac:dyDescent="0.25">
      <c r="A507" s="145"/>
      <c r="B507" s="146"/>
      <c r="C507" s="41"/>
      <c r="D507" s="41"/>
      <c r="E507" s="41"/>
      <c r="F507" s="41"/>
      <c r="G507" s="107"/>
      <c r="H507" s="107"/>
      <c r="I507" s="107"/>
      <c r="J507" s="107"/>
      <c r="K507" s="107"/>
      <c r="L507" s="107"/>
      <c r="M507" s="107"/>
      <c r="N507" s="107"/>
      <c r="O507" s="107"/>
    </row>
    <row r="508" spans="1:15" ht="15.75" hidden="1" x14ac:dyDescent="0.25">
      <c r="A508" s="88"/>
      <c r="B508" s="75"/>
      <c r="C508" s="41"/>
      <c r="D508" s="41"/>
      <c r="E508" s="41"/>
      <c r="F508" s="41"/>
      <c r="G508" s="107"/>
      <c r="H508" s="107"/>
      <c r="I508" s="107"/>
      <c r="J508" s="107"/>
      <c r="K508" s="107"/>
      <c r="L508" s="107"/>
      <c r="M508" s="107"/>
      <c r="N508" s="107"/>
      <c r="O508" s="107"/>
    </row>
    <row r="509" spans="1:15" ht="15.75" hidden="1" x14ac:dyDescent="0.25">
      <c r="A509" s="88"/>
      <c r="B509" s="75"/>
      <c r="C509" s="41"/>
      <c r="D509" s="41"/>
      <c r="E509" s="41"/>
      <c r="F509" s="41"/>
      <c r="G509" s="107"/>
      <c r="H509" s="107"/>
      <c r="I509" s="107"/>
      <c r="J509" s="107"/>
      <c r="K509" s="107"/>
      <c r="L509" s="107"/>
      <c r="M509" s="107"/>
      <c r="N509" s="107"/>
      <c r="O509" s="107"/>
    </row>
    <row r="510" spans="1:15" ht="15.75" hidden="1" x14ac:dyDescent="0.25">
      <c r="A510" s="88"/>
      <c r="B510" s="75"/>
      <c r="C510" s="41"/>
      <c r="D510" s="41"/>
      <c r="E510" s="41"/>
      <c r="F510" s="41"/>
      <c r="G510" s="107"/>
      <c r="H510" s="107"/>
      <c r="I510" s="107"/>
      <c r="J510" s="107"/>
      <c r="K510" s="107"/>
      <c r="L510" s="107"/>
      <c r="M510" s="107"/>
      <c r="N510" s="107"/>
      <c r="O510" s="107"/>
    </row>
    <row r="511" spans="1:15" ht="15.75" hidden="1" x14ac:dyDescent="0.25">
      <c r="A511" s="88"/>
      <c r="B511" s="75"/>
      <c r="C511" s="41"/>
      <c r="D511" s="41"/>
      <c r="E511" s="41"/>
      <c r="F511" s="41"/>
      <c r="G511" s="107"/>
      <c r="H511" s="107"/>
      <c r="I511" s="107"/>
      <c r="J511" s="107"/>
      <c r="K511" s="107"/>
      <c r="L511" s="107"/>
      <c r="M511" s="107"/>
      <c r="N511" s="107"/>
      <c r="O511" s="107"/>
    </row>
    <row r="512" spans="1:15" ht="15.75" hidden="1" x14ac:dyDescent="0.25">
      <c r="A512" s="88"/>
      <c r="B512" s="75"/>
      <c r="C512" s="41"/>
      <c r="D512" s="41"/>
      <c r="E512" s="41"/>
      <c r="F512" s="41"/>
      <c r="G512" s="107"/>
      <c r="H512" s="107"/>
      <c r="I512" s="107"/>
      <c r="J512" s="107"/>
      <c r="K512" s="107"/>
      <c r="L512" s="107"/>
      <c r="M512" s="107"/>
      <c r="N512" s="107"/>
      <c r="O512" s="107"/>
    </row>
    <row r="513" spans="1:15" ht="15.75" hidden="1" x14ac:dyDescent="0.25">
      <c r="A513" s="88"/>
      <c r="B513" s="75"/>
      <c r="C513" s="41"/>
      <c r="D513" s="41"/>
      <c r="E513" s="41"/>
      <c r="F513" s="41"/>
      <c r="G513" s="107"/>
      <c r="H513" s="107"/>
      <c r="I513" s="107"/>
      <c r="J513" s="107"/>
      <c r="K513" s="107"/>
      <c r="L513" s="107"/>
      <c r="M513" s="107"/>
      <c r="N513" s="107"/>
      <c r="O513" s="107"/>
    </row>
    <row r="514" spans="1:15" ht="15.75" hidden="1" x14ac:dyDescent="0.25">
      <c r="A514" s="88"/>
      <c r="B514" s="75"/>
      <c r="C514" s="41"/>
      <c r="D514" s="41"/>
      <c r="E514" s="41"/>
      <c r="F514" s="41"/>
      <c r="G514" s="107"/>
      <c r="H514" s="107"/>
      <c r="I514" s="107"/>
      <c r="J514" s="107"/>
      <c r="K514" s="107"/>
      <c r="L514" s="107"/>
      <c r="M514" s="107"/>
      <c r="N514" s="107"/>
      <c r="O514" s="107"/>
    </row>
    <row r="515" spans="1:15" ht="15.75" hidden="1" x14ac:dyDescent="0.25">
      <c r="A515" s="88"/>
      <c r="B515" s="75"/>
      <c r="C515" s="41"/>
      <c r="D515" s="41"/>
      <c r="E515" s="41"/>
      <c r="F515" s="41"/>
      <c r="G515" s="107"/>
      <c r="H515" s="107"/>
      <c r="I515" s="107"/>
      <c r="J515" s="107"/>
      <c r="K515" s="107"/>
      <c r="L515" s="107"/>
      <c r="M515" s="107"/>
      <c r="N515" s="107"/>
      <c r="O515" s="107"/>
    </row>
    <row r="516" spans="1:15" ht="15.75" hidden="1" x14ac:dyDescent="0.25">
      <c r="A516" s="88"/>
      <c r="B516" s="75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</row>
    <row r="517" spans="1:15" ht="15.75" hidden="1" x14ac:dyDescent="0.25">
      <c r="A517" s="88"/>
      <c r="B517" s="75"/>
      <c r="C517" s="41"/>
      <c r="D517" s="41"/>
      <c r="E517" s="41"/>
      <c r="F517" s="41"/>
      <c r="G517" s="107"/>
      <c r="H517" s="107"/>
      <c r="I517" s="107"/>
      <c r="J517" s="107"/>
      <c r="K517" s="107"/>
      <c r="L517" s="107"/>
      <c r="M517" s="107"/>
      <c r="N517" s="107"/>
      <c r="O517" s="107"/>
    </row>
    <row r="518" spans="1:15" ht="15.75" hidden="1" x14ac:dyDescent="0.25">
      <c r="A518" s="88"/>
      <c r="B518" s="75"/>
      <c r="C518" s="41"/>
      <c r="D518" s="41"/>
      <c r="E518" s="41"/>
      <c r="F518" s="41"/>
      <c r="G518" s="107"/>
      <c r="H518" s="107"/>
      <c r="I518" s="107"/>
      <c r="J518" s="107"/>
      <c r="K518" s="107"/>
      <c r="L518" s="107"/>
      <c r="M518" s="107"/>
      <c r="N518" s="107"/>
      <c r="O518" s="107"/>
    </row>
    <row r="519" spans="1:15" ht="15.75" hidden="1" x14ac:dyDescent="0.25">
      <c r="A519" s="88"/>
      <c r="B519" s="75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</row>
    <row r="520" spans="1:15" ht="15.75" hidden="1" x14ac:dyDescent="0.25">
      <c r="A520" s="88"/>
      <c r="B520" s="75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</row>
    <row r="521" spans="1:15" hidden="1" x14ac:dyDescent="0.25">
      <c r="A521" s="77"/>
      <c r="B521" s="9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</row>
    <row r="522" spans="1:15" hidden="1" x14ac:dyDescent="0.25">
      <c r="A522" s="60"/>
      <c r="B522" s="62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</row>
    <row r="523" spans="1:15" hidden="1" x14ac:dyDescent="0.25">
      <c r="A523" s="92"/>
      <c r="B523" s="82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</row>
    <row r="524" spans="1:15" hidden="1" x14ac:dyDescent="0.25">
      <c r="A524" s="60"/>
      <c r="B524" s="62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</row>
    <row r="525" spans="1:15" hidden="1" x14ac:dyDescent="0.25">
      <c r="A525" s="92"/>
      <c r="B525" s="82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</row>
    <row r="526" spans="1:15" hidden="1" x14ac:dyDescent="0.25">
      <c r="A526" s="92"/>
      <c r="B526" s="82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</row>
    <row r="527" spans="1:15" hidden="1" x14ac:dyDescent="0.25">
      <c r="A527" s="92"/>
      <c r="B527" s="82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</row>
    <row r="528" spans="1:15" ht="15.75" hidden="1" x14ac:dyDescent="0.25">
      <c r="A528" s="88"/>
      <c r="B528" s="65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</row>
    <row r="529" spans="1:15" ht="15.75" hidden="1" x14ac:dyDescent="0.25">
      <c r="A529" s="68"/>
      <c r="B529" s="65"/>
      <c r="C529" s="41"/>
      <c r="D529" s="41"/>
      <c r="E529" s="41"/>
      <c r="F529" s="41"/>
      <c r="G529" s="107"/>
      <c r="H529" s="107"/>
      <c r="I529" s="107"/>
      <c r="J529" s="107"/>
      <c r="K529" s="107"/>
      <c r="L529" s="107"/>
      <c r="M529" s="41"/>
      <c r="N529" s="41"/>
      <c r="O529" s="41"/>
    </row>
    <row r="530" spans="1:15" ht="15.75" hidden="1" x14ac:dyDescent="0.25">
      <c r="A530" s="66"/>
      <c r="B530" s="75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</row>
    <row r="531" spans="1:15" ht="15.75" hidden="1" x14ac:dyDescent="0.25">
      <c r="A531" s="66"/>
      <c r="B531" s="75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</row>
    <row r="532" spans="1:15" ht="15.75" hidden="1" x14ac:dyDescent="0.25">
      <c r="A532" s="66"/>
      <c r="B532" s="75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</row>
    <row r="533" spans="1:15" ht="15.75" hidden="1" x14ac:dyDescent="0.25">
      <c r="A533" s="66"/>
      <c r="B533" s="75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</row>
    <row r="534" spans="1:15" ht="15.75" hidden="1" x14ac:dyDescent="0.25">
      <c r="A534" s="85"/>
      <c r="B534" s="69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</row>
    <row r="535" spans="1:15" ht="15.75" hidden="1" x14ac:dyDescent="0.25">
      <c r="A535" s="35"/>
      <c r="B535" s="47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</row>
    <row r="536" spans="1:15" ht="15.75" hidden="1" x14ac:dyDescent="0.25">
      <c r="A536" s="66"/>
      <c r="B536" s="75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</row>
    <row r="537" spans="1:15" ht="15.75" hidden="1" x14ac:dyDescent="0.25">
      <c r="A537" s="66"/>
      <c r="B537" s="75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</row>
    <row r="538" spans="1:15" ht="15.75" hidden="1" x14ac:dyDescent="0.25">
      <c r="A538" s="66"/>
      <c r="B538" s="75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</row>
    <row r="539" spans="1:15" ht="15.75" hidden="1" x14ac:dyDescent="0.25">
      <c r="A539" s="66"/>
      <c r="B539" s="75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</row>
    <row r="540" spans="1:15" ht="15.75" hidden="1" x14ac:dyDescent="0.25">
      <c r="A540" s="66"/>
      <c r="B540" s="75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</row>
    <row r="541" spans="1:15" hidden="1" x14ac:dyDescent="0.25">
      <c r="A541" s="92"/>
      <c r="B541" s="82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</row>
    <row r="542" spans="1:15" ht="15.75" hidden="1" x14ac:dyDescent="0.25">
      <c r="A542" s="88"/>
      <c r="B542" s="75"/>
      <c r="C542" s="41"/>
      <c r="D542" s="21"/>
      <c r="E542" s="21"/>
      <c r="F542" s="21"/>
      <c r="G542" s="107"/>
      <c r="H542" s="107"/>
      <c r="I542" s="107"/>
      <c r="J542" s="107"/>
      <c r="K542" s="107"/>
      <c r="L542" s="107"/>
      <c r="M542" s="41"/>
      <c r="N542" s="41"/>
      <c r="O542" s="41"/>
    </row>
    <row r="543" spans="1:15" ht="15.75" hidden="1" x14ac:dyDescent="0.25">
      <c r="A543" s="66"/>
      <c r="B543" s="75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</row>
    <row r="544" spans="1:15" ht="15.75" hidden="1" x14ac:dyDescent="0.25">
      <c r="A544" s="66"/>
      <c r="B544" s="75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</row>
    <row r="545" spans="1:15" ht="15.75" hidden="1" x14ac:dyDescent="0.25">
      <c r="A545" s="66"/>
      <c r="B545" s="75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</row>
    <row r="546" spans="1:15" hidden="1" x14ac:dyDescent="0.25">
      <c r="A546" s="60"/>
      <c r="B546" s="62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</row>
    <row r="547" spans="1:15" ht="15.75" hidden="1" x14ac:dyDescent="0.25">
      <c r="A547" s="66"/>
      <c r="B547" s="75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</row>
    <row r="548" spans="1:15" ht="15.75" hidden="1" x14ac:dyDescent="0.25">
      <c r="A548" s="66"/>
      <c r="B548" s="75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</row>
    <row r="549" spans="1:15" ht="15.75" hidden="1" x14ac:dyDescent="0.25">
      <c r="A549" s="66"/>
      <c r="B549" s="75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</row>
    <row r="550" spans="1:15" ht="15.75" hidden="1" x14ac:dyDescent="0.25">
      <c r="A550" s="70"/>
      <c r="B550" s="75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</row>
    <row r="551" spans="1:15" ht="15.75" hidden="1" x14ac:dyDescent="0.25">
      <c r="A551" s="92"/>
      <c r="B551" s="75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</row>
    <row r="552" spans="1:15" ht="15.75" hidden="1" x14ac:dyDescent="0.25">
      <c r="A552" s="66"/>
      <c r="B552" s="75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</row>
    <row r="553" spans="1:15" ht="15.75" hidden="1" x14ac:dyDescent="0.25">
      <c r="A553" s="93"/>
      <c r="B553" s="78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</row>
    <row r="554" spans="1:15" ht="15.75" hidden="1" x14ac:dyDescent="0.25">
      <c r="A554" s="66"/>
      <c r="B554" s="75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</row>
    <row r="555" spans="1:15" ht="15.75" hidden="1" x14ac:dyDescent="0.25">
      <c r="A555" s="66"/>
      <c r="B555" s="75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</row>
    <row r="556" spans="1:15" hidden="1" x14ac:dyDescent="0.25">
      <c r="A556" s="92"/>
      <c r="B556" s="82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</row>
    <row r="557" spans="1:15" hidden="1" x14ac:dyDescent="0.25">
      <c r="A557" s="60"/>
      <c r="B557" s="62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</row>
    <row r="558" spans="1:15" hidden="1" x14ac:dyDescent="0.25">
      <c r="A558" s="92"/>
      <c r="B558" s="82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</row>
    <row r="559" spans="1:15" hidden="1" x14ac:dyDescent="0.25">
      <c r="A559" s="92"/>
      <c r="B559" s="82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</row>
    <row r="560" spans="1:15" hidden="1" x14ac:dyDescent="0.25">
      <c r="A560" s="92"/>
      <c r="B560" s="82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</row>
    <row r="561" spans="1:15" hidden="1" x14ac:dyDescent="0.25">
      <c r="A561" s="92"/>
      <c r="B561" s="82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</row>
    <row r="562" spans="1:15" hidden="1" x14ac:dyDescent="0.25">
      <c r="A562" s="28"/>
      <c r="B562" s="18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</row>
    <row r="563" spans="1:15" hidden="1" x14ac:dyDescent="0.25">
      <c r="A563" s="28"/>
      <c r="B563" s="18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</row>
    <row r="564" spans="1:15" hidden="1" x14ac:dyDescent="0.25">
      <c r="A564" s="28"/>
      <c r="B564" s="18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</row>
    <row r="565" spans="1:15" hidden="1" x14ac:dyDescent="0.25">
      <c r="A565" s="28"/>
      <c r="B565" s="18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</row>
    <row r="566" spans="1:15" hidden="1" x14ac:dyDescent="0.25">
      <c r="A566" s="28"/>
      <c r="B566" s="18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</row>
    <row r="567" spans="1:15" hidden="1" x14ac:dyDescent="0.25">
      <c r="A567" s="28"/>
      <c r="B567" s="18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</row>
    <row r="568" spans="1:15" hidden="1" x14ac:dyDescent="0.25">
      <c r="A568" s="60"/>
      <c r="B568" s="62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</row>
    <row r="569" spans="1:15" ht="15.75" hidden="1" x14ac:dyDescent="0.25">
      <c r="A569" s="104"/>
      <c r="B569" s="34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</row>
    <row r="570" spans="1:15" hidden="1" x14ac:dyDescent="0.25">
      <c r="A570" s="28"/>
      <c r="B570" s="125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</row>
    <row r="571" spans="1:15" hidden="1" x14ac:dyDescent="0.25">
      <c r="A571" s="28"/>
      <c r="B571" s="18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</row>
    <row r="572" spans="1:15" hidden="1" x14ac:dyDescent="0.25">
      <c r="A572" s="28"/>
      <c r="B572" s="18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</row>
    <row r="573" spans="1:15" hidden="1" x14ac:dyDescent="0.25">
      <c r="A573" s="28"/>
      <c r="B573" s="18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</row>
    <row r="574" spans="1:15" hidden="1" x14ac:dyDescent="0.25">
      <c r="A574" s="28"/>
      <c r="B574" s="148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</row>
    <row r="575" spans="1:15" hidden="1" x14ac:dyDescent="0.25">
      <c r="A575" s="28"/>
      <c r="B575" s="148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</row>
    <row r="576" spans="1:15" hidden="1" x14ac:dyDescent="0.25">
      <c r="A576" s="28"/>
      <c r="B576" s="148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</row>
    <row r="577" spans="1:15" hidden="1" x14ac:dyDescent="0.25">
      <c r="A577" s="28"/>
      <c r="B577" s="147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</row>
    <row r="578" spans="1:15" ht="15.75" hidden="1" x14ac:dyDescent="0.25">
      <c r="A578" s="59"/>
      <c r="B578" s="149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</row>
    <row r="579" spans="1:15" hidden="1" x14ac:dyDescent="0.25">
      <c r="A579" s="60"/>
      <c r="B579" s="150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</row>
    <row r="580" spans="1:15" ht="15.75" hidden="1" x14ac:dyDescent="0.25">
      <c r="A580" s="42"/>
      <c r="B580" s="65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</row>
    <row r="581" spans="1:15" ht="15.75" hidden="1" x14ac:dyDescent="0.25">
      <c r="A581" s="42"/>
      <c r="B581" s="65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</row>
    <row r="582" spans="1:15" ht="15.75" hidden="1" x14ac:dyDescent="0.25">
      <c r="A582" s="42"/>
      <c r="B582" s="65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</row>
    <row r="583" spans="1:15" ht="15.75" hidden="1" x14ac:dyDescent="0.25">
      <c r="A583" s="42"/>
      <c r="B583" s="65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</row>
    <row r="584" spans="1:15" ht="15.75" hidden="1" x14ac:dyDescent="0.25">
      <c r="A584" s="42"/>
      <c r="B584" s="65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</row>
    <row r="585" spans="1:15" ht="15.75" hidden="1" x14ac:dyDescent="0.25">
      <c r="A585" s="42"/>
      <c r="B585" s="65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</row>
    <row r="586" spans="1:15" ht="15.75" hidden="1" x14ac:dyDescent="0.25">
      <c r="A586" s="42"/>
      <c r="B586" s="65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</row>
    <row r="587" spans="1:15" hidden="1" x14ac:dyDescent="0.25">
      <c r="A587" s="61"/>
      <c r="B587" s="33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</row>
    <row r="588" spans="1:15" hidden="1" x14ac:dyDescent="0.25">
      <c r="A588" s="61"/>
      <c r="B588" s="33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</row>
    <row r="589" spans="1:15" ht="15.75" hidden="1" x14ac:dyDescent="0.25">
      <c r="A589" s="42"/>
      <c r="B589" s="65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</row>
    <row r="590" spans="1:15" ht="15.75" hidden="1" x14ac:dyDescent="0.25">
      <c r="A590" s="87"/>
      <c r="B590" s="27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</row>
    <row r="591" spans="1:15" ht="15.75" hidden="1" x14ac:dyDescent="0.25">
      <c r="A591" s="42"/>
      <c r="B591" s="65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</row>
    <row r="592" spans="1:15" ht="15.75" hidden="1" x14ac:dyDescent="0.25">
      <c r="A592" s="42"/>
      <c r="B592" s="65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</row>
    <row r="593" spans="1:15" ht="15.75" hidden="1" x14ac:dyDescent="0.25">
      <c r="A593" s="42"/>
      <c r="B593" s="65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</row>
    <row r="594" spans="1:15" ht="15.75" hidden="1" x14ac:dyDescent="0.25">
      <c r="A594" s="29"/>
      <c r="B594" s="30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</row>
    <row r="595" spans="1:15" ht="15.75" hidden="1" x14ac:dyDescent="0.25">
      <c r="A595" s="42"/>
      <c r="B595" s="65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</row>
    <row r="596" spans="1:15" ht="15.75" hidden="1" x14ac:dyDescent="0.25">
      <c r="A596" s="72"/>
      <c r="B596" s="31"/>
      <c r="C596" s="41"/>
      <c r="D596" s="21"/>
      <c r="E596" s="21"/>
      <c r="F596" s="21"/>
      <c r="G596" s="107"/>
      <c r="H596" s="107"/>
      <c r="I596" s="107"/>
      <c r="J596" s="107"/>
      <c r="K596" s="107"/>
      <c r="L596" s="107"/>
      <c r="M596" s="41"/>
      <c r="N596" s="41"/>
      <c r="O596" s="41"/>
    </row>
    <row r="597" spans="1:15" ht="15.75" hidden="1" x14ac:dyDescent="0.25">
      <c r="A597" s="72"/>
      <c r="B597" s="31"/>
      <c r="C597" s="41"/>
      <c r="D597" s="21"/>
      <c r="E597" s="21"/>
      <c r="F597" s="21"/>
      <c r="G597" s="107"/>
      <c r="H597" s="107"/>
      <c r="I597" s="107"/>
      <c r="J597" s="107"/>
      <c r="K597" s="107"/>
      <c r="L597" s="107"/>
      <c r="M597" s="41"/>
      <c r="N597" s="41"/>
      <c r="O597" s="41"/>
    </row>
    <row r="598" spans="1:15" ht="15.75" hidden="1" x14ac:dyDescent="0.25">
      <c r="A598" s="72"/>
      <c r="B598" s="31"/>
      <c r="C598" s="41"/>
      <c r="D598" s="21"/>
      <c r="E598" s="21"/>
      <c r="F598" s="21"/>
      <c r="G598" s="107"/>
      <c r="H598" s="107"/>
      <c r="I598" s="107"/>
      <c r="J598" s="107"/>
      <c r="K598" s="107"/>
      <c r="L598" s="107"/>
      <c r="M598" s="41"/>
      <c r="N598" s="41"/>
      <c r="O598" s="41"/>
    </row>
    <row r="599" spans="1:15" ht="15.75" hidden="1" x14ac:dyDescent="0.25">
      <c r="A599" s="42"/>
      <c r="B599" s="65"/>
      <c r="C599" s="41"/>
      <c r="D599" s="21"/>
      <c r="E599" s="21"/>
      <c r="F599" s="21"/>
      <c r="G599" s="107"/>
      <c r="H599" s="107"/>
      <c r="I599" s="107"/>
      <c r="J599" s="107"/>
      <c r="K599" s="107"/>
      <c r="L599" s="107"/>
      <c r="M599" s="41"/>
      <c r="N599" s="41"/>
      <c r="O599" s="41"/>
    </row>
    <row r="600" spans="1:15" hidden="1" x14ac:dyDescent="0.25">
      <c r="A600" s="28"/>
      <c r="B600" s="18"/>
      <c r="C600" s="41"/>
      <c r="D600" s="21"/>
      <c r="E600" s="21"/>
      <c r="F600" s="21"/>
      <c r="G600" s="107"/>
      <c r="H600" s="107"/>
      <c r="I600" s="107"/>
      <c r="J600" s="107"/>
      <c r="K600" s="107"/>
      <c r="L600" s="107"/>
      <c r="M600" s="41"/>
      <c r="N600" s="41"/>
      <c r="O600" s="41"/>
    </row>
    <row r="601" spans="1:15" ht="15.75" hidden="1" x14ac:dyDescent="0.25">
      <c r="A601" s="87"/>
      <c r="B601" s="27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</row>
    <row r="602" spans="1:15" hidden="1" x14ac:dyDescent="0.25">
      <c r="A602" s="28"/>
      <c r="B602" s="18"/>
      <c r="C602" s="41"/>
      <c r="D602" s="21"/>
      <c r="E602" s="21"/>
      <c r="F602" s="21"/>
      <c r="G602" s="107"/>
      <c r="H602" s="107"/>
      <c r="I602" s="107"/>
      <c r="J602" s="107"/>
      <c r="K602" s="107"/>
      <c r="L602" s="107"/>
      <c r="M602" s="41"/>
      <c r="N602" s="41"/>
      <c r="O602" s="41"/>
    </row>
    <row r="603" spans="1:15" hidden="1" x14ac:dyDescent="0.25">
      <c r="A603" s="28"/>
      <c r="B603" s="18"/>
      <c r="C603" s="41"/>
      <c r="D603" s="21"/>
      <c r="E603" s="21"/>
      <c r="F603" s="21"/>
      <c r="G603" s="107"/>
      <c r="H603" s="107"/>
      <c r="I603" s="107"/>
      <c r="J603" s="107"/>
      <c r="K603" s="107"/>
      <c r="L603" s="107"/>
      <c r="M603" s="41"/>
      <c r="N603" s="41"/>
      <c r="O603" s="41"/>
    </row>
    <row r="604" spans="1:15" hidden="1" x14ac:dyDescent="0.25">
      <c r="A604" s="104"/>
      <c r="B604" s="122"/>
      <c r="C604" s="41"/>
      <c r="D604" s="21"/>
      <c r="E604" s="21"/>
      <c r="F604" s="21"/>
      <c r="G604" s="107"/>
      <c r="H604" s="107"/>
      <c r="I604" s="107"/>
      <c r="J604" s="107"/>
      <c r="K604" s="107"/>
      <c r="L604" s="107"/>
      <c r="M604" s="41"/>
      <c r="N604" s="41"/>
      <c r="O604" s="41"/>
    </row>
    <row r="605" spans="1:15" hidden="1" x14ac:dyDescent="0.25">
      <c r="A605" s="28"/>
      <c r="B605" s="18"/>
      <c r="C605" s="41"/>
      <c r="D605" s="21"/>
      <c r="E605" s="21"/>
      <c r="F605" s="21"/>
      <c r="G605" s="107"/>
      <c r="H605" s="107"/>
      <c r="I605" s="107"/>
      <c r="J605" s="107"/>
      <c r="K605" s="107"/>
      <c r="L605" s="107"/>
      <c r="M605" s="41"/>
      <c r="N605" s="41"/>
      <c r="O605" s="41"/>
    </row>
    <row r="606" spans="1:15" ht="15.75" hidden="1" x14ac:dyDescent="0.25">
      <c r="A606" s="42"/>
      <c r="B606" s="65"/>
      <c r="C606" s="41"/>
      <c r="D606" s="21"/>
      <c r="E606" s="21"/>
      <c r="F606" s="21"/>
      <c r="G606" s="107"/>
      <c r="H606" s="107"/>
      <c r="I606" s="107"/>
      <c r="J606" s="107"/>
      <c r="K606" s="107"/>
      <c r="L606" s="107"/>
      <c r="M606" s="41"/>
      <c r="N606" s="41"/>
      <c r="O606" s="41"/>
    </row>
    <row r="607" spans="1:15" ht="15.75" hidden="1" x14ac:dyDescent="0.25">
      <c r="A607" s="42"/>
      <c r="B607" s="65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</row>
    <row r="608" spans="1:15" ht="15.75" hidden="1" x14ac:dyDescent="0.25">
      <c r="A608" s="42"/>
      <c r="B608" s="65"/>
      <c r="C608" s="41"/>
      <c r="D608" s="21"/>
      <c r="E608" s="21"/>
      <c r="F608" s="21"/>
      <c r="G608" s="107"/>
      <c r="H608" s="107"/>
      <c r="I608" s="107"/>
      <c r="J608" s="107"/>
      <c r="K608" s="107"/>
      <c r="L608" s="107"/>
      <c r="M608" s="41"/>
      <c r="N608" s="41"/>
      <c r="O608" s="41"/>
    </row>
    <row r="609" spans="1:15" ht="15.75" hidden="1" x14ac:dyDescent="0.25">
      <c r="A609" s="42"/>
      <c r="B609" s="65"/>
      <c r="C609" s="41"/>
      <c r="D609" s="21"/>
      <c r="E609" s="21"/>
      <c r="F609" s="21"/>
      <c r="G609" s="107"/>
      <c r="H609" s="107"/>
      <c r="I609" s="107"/>
      <c r="J609" s="107"/>
      <c r="K609" s="107"/>
      <c r="L609" s="107"/>
      <c r="M609" s="41"/>
      <c r="N609" s="41"/>
      <c r="O609" s="41"/>
    </row>
    <row r="610" spans="1:15" ht="15.75" hidden="1" x14ac:dyDescent="0.25">
      <c r="A610" s="42"/>
      <c r="B610" s="65"/>
      <c r="C610" s="41"/>
      <c r="D610" s="21"/>
      <c r="E610" s="21"/>
      <c r="F610" s="21"/>
      <c r="G610" s="107"/>
      <c r="H610" s="107"/>
      <c r="I610" s="107"/>
      <c r="J610" s="107"/>
      <c r="K610" s="107"/>
      <c r="L610" s="107"/>
      <c r="M610" s="41"/>
      <c r="N610" s="41"/>
      <c r="O610" s="41"/>
    </row>
    <row r="611" spans="1:15" ht="15.75" hidden="1" x14ac:dyDescent="0.25">
      <c r="A611" s="42"/>
      <c r="B611" s="65"/>
      <c r="C611" s="41"/>
      <c r="D611" s="21"/>
      <c r="E611" s="21"/>
      <c r="F611" s="21"/>
      <c r="G611" s="107"/>
      <c r="H611" s="107"/>
      <c r="I611" s="107"/>
      <c r="J611" s="107"/>
      <c r="K611" s="107"/>
      <c r="L611" s="107"/>
      <c r="M611" s="41"/>
      <c r="N611" s="41"/>
      <c r="O611" s="41"/>
    </row>
    <row r="612" spans="1:15" ht="15.75" hidden="1" x14ac:dyDescent="0.25">
      <c r="A612" s="88"/>
      <c r="B612" s="75"/>
      <c r="C612" s="21"/>
      <c r="D612" s="21"/>
      <c r="E612" s="21"/>
      <c r="F612" s="21"/>
      <c r="G612" s="107"/>
      <c r="H612" s="107"/>
      <c r="I612" s="107"/>
      <c r="J612" s="107"/>
      <c r="K612" s="107"/>
      <c r="L612" s="107"/>
      <c r="M612" s="107"/>
      <c r="N612" s="107"/>
      <c r="O612" s="107"/>
    </row>
    <row r="613" spans="1:15" x14ac:dyDescent="0.25">
      <c r="A613" s="18"/>
      <c r="B613" s="18"/>
      <c r="C613" s="21"/>
      <c r="D613" s="21"/>
      <c r="E613" s="21"/>
      <c r="F613" s="21"/>
      <c r="G613" s="107"/>
      <c r="H613" s="107"/>
      <c r="I613" s="107"/>
      <c r="J613" s="107"/>
      <c r="K613" s="107"/>
      <c r="L613" s="107"/>
      <c r="M613" s="107"/>
      <c r="N613" s="107"/>
      <c r="O613" s="107"/>
    </row>
    <row r="614" spans="1:15" x14ac:dyDescent="0.25">
      <c r="A614" s="18"/>
      <c r="B614" s="18"/>
      <c r="C614" s="21"/>
      <c r="D614" s="21"/>
      <c r="E614" s="21"/>
      <c r="F614" s="21"/>
      <c r="G614" s="107"/>
      <c r="H614" s="107"/>
      <c r="I614" s="107"/>
      <c r="J614" s="107"/>
      <c r="K614" s="107"/>
      <c r="L614" s="107"/>
      <c r="M614" s="107"/>
      <c r="N614" s="107"/>
      <c r="O614" s="107"/>
    </row>
    <row r="615" spans="1:15" x14ac:dyDescent="0.25">
      <c r="A615" s="18"/>
      <c r="B615" s="18"/>
      <c r="C615" s="21"/>
      <c r="D615" s="21"/>
      <c r="E615" s="21"/>
      <c r="F615" s="21"/>
      <c r="G615" s="107"/>
      <c r="H615" s="107"/>
      <c r="I615" s="107"/>
      <c r="J615" s="107"/>
      <c r="K615" s="107"/>
      <c r="L615" s="107"/>
      <c r="M615" s="107"/>
      <c r="N615" s="107"/>
      <c r="O615" s="107"/>
    </row>
    <row r="616" spans="1:15" x14ac:dyDescent="0.25">
      <c r="A616" s="18"/>
      <c r="B616" s="18"/>
      <c r="C616" s="21"/>
      <c r="D616" s="21"/>
      <c r="E616" s="21"/>
      <c r="F616" s="21"/>
      <c r="G616" s="107"/>
      <c r="H616" s="107"/>
      <c r="I616" s="107"/>
      <c r="J616" s="107"/>
      <c r="K616" s="107"/>
      <c r="L616" s="107"/>
      <c r="M616" s="107"/>
      <c r="N616" s="107"/>
      <c r="O616" s="107"/>
    </row>
    <row r="617" spans="1:15" x14ac:dyDescent="0.25">
      <c r="A617" s="18"/>
      <c r="B617" s="18"/>
      <c r="C617" s="21"/>
      <c r="D617" s="21"/>
      <c r="E617" s="21"/>
      <c r="F617" s="21"/>
      <c r="G617" s="107"/>
      <c r="H617" s="107"/>
      <c r="I617" s="107"/>
      <c r="J617" s="107"/>
      <c r="K617" s="107"/>
      <c r="L617" s="107"/>
      <c r="M617" s="107"/>
      <c r="N617" s="107"/>
      <c r="O617" s="107"/>
    </row>
    <row r="618" spans="1:15" x14ac:dyDescent="0.25">
      <c r="A618" s="18"/>
      <c r="B618" s="18"/>
      <c r="C618" s="21"/>
      <c r="D618" s="21"/>
      <c r="E618" s="21"/>
      <c r="F618" s="21"/>
      <c r="G618" s="107"/>
      <c r="H618" s="107"/>
      <c r="I618" s="107"/>
      <c r="J618" s="107"/>
      <c r="K618" s="107"/>
      <c r="L618" s="107"/>
      <c r="M618" s="107"/>
      <c r="N618" s="107"/>
      <c r="O618" s="107"/>
    </row>
    <row r="619" spans="1:15" x14ac:dyDescent="0.25">
      <c r="A619" s="18"/>
      <c r="B619" s="18"/>
      <c r="C619" s="21"/>
      <c r="D619" s="21"/>
      <c r="E619" s="21"/>
      <c r="F619" s="21"/>
      <c r="G619" s="107"/>
      <c r="H619" s="107"/>
      <c r="I619" s="107"/>
      <c r="J619" s="107"/>
      <c r="K619" s="107"/>
      <c r="L619" s="107"/>
      <c r="M619" s="107"/>
      <c r="N619" s="107"/>
      <c r="O619" s="107"/>
    </row>
    <row r="620" spans="1:15" x14ac:dyDescent="0.25">
      <c r="A620" s="18"/>
      <c r="B620" s="18"/>
      <c r="C620" s="21"/>
      <c r="D620" s="21"/>
      <c r="E620" s="21"/>
      <c r="F620" s="21"/>
      <c r="G620" s="107"/>
      <c r="H620" s="107"/>
      <c r="I620" s="107"/>
      <c r="J620" s="107"/>
      <c r="K620" s="107"/>
      <c r="L620" s="107"/>
      <c r="M620" s="107"/>
      <c r="N620" s="107"/>
      <c r="O620" s="107"/>
    </row>
    <row r="621" spans="1:15" x14ac:dyDescent="0.25">
      <c r="A621" s="18"/>
      <c r="B621" s="18"/>
      <c r="C621" s="21"/>
      <c r="D621" s="21"/>
      <c r="E621" s="21"/>
      <c r="F621" s="21"/>
      <c r="G621" s="107"/>
      <c r="H621" s="107"/>
      <c r="I621" s="107"/>
      <c r="J621" s="107"/>
      <c r="K621" s="107"/>
      <c r="L621" s="107"/>
      <c r="M621" s="107"/>
      <c r="N621" s="107"/>
      <c r="O621" s="107"/>
    </row>
    <row r="622" spans="1:15" x14ac:dyDescent="0.25">
      <c r="A622" s="18"/>
      <c r="B622" s="18"/>
      <c r="C622" s="21"/>
      <c r="D622" s="21"/>
      <c r="E622" s="21"/>
      <c r="F622" s="21"/>
      <c r="G622" s="107"/>
      <c r="H622" s="107"/>
      <c r="I622" s="107"/>
      <c r="J622" s="107"/>
      <c r="K622" s="107"/>
      <c r="L622" s="107"/>
      <c r="M622" s="107"/>
      <c r="N622" s="107"/>
      <c r="O622" s="107"/>
    </row>
    <row r="623" spans="1:15" x14ac:dyDescent="0.25">
      <c r="A623" s="18"/>
      <c r="B623" s="18"/>
      <c r="C623" s="21"/>
      <c r="D623" s="21"/>
      <c r="E623" s="21"/>
      <c r="F623" s="21"/>
      <c r="G623" s="107"/>
      <c r="H623" s="107"/>
      <c r="I623" s="107"/>
      <c r="J623" s="107"/>
      <c r="K623" s="107"/>
      <c r="L623" s="107"/>
      <c r="M623" s="107"/>
      <c r="N623" s="107"/>
      <c r="O623" s="107"/>
    </row>
    <row r="624" spans="1:15" x14ac:dyDescent="0.25">
      <c r="A624" s="18"/>
      <c r="B624" s="18"/>
      <c r="C624" s="21"/>
      <c r="D624" s="21"/>
      <c r="E624" s="21"/>
      <c r="F624" s="21"/>
      <c r="G624" s="107"/>
      <c r="H624" s="107"/>
      <c r="I624" s="107"/>
      <c r="J624" s="107"/>
      <c r="K624" s="107"/>
      <c r="L624" s="107"/>
      <c r="M624" s="107"/>
      <c r="N624" s="107"/>
      <c r="O624" s="107"/>
    </row>
    <row r="625" spans="1:15" x14ac:dyDescent="0.25">
      <c r="A625" s="18"/>
      <c r="B625" s="18"/>
      <c r="C625" s="21"/>
      <c r="D625" s="21"/>
      <c r="E625" s="21"/>
      <c r="F625" s="21"/>
      <c r="G625" s="107"/>
      <c r="H625" s="107"/>
      <c r="I625" s="107"/>
      <c r="J625" s="107"/>
      <c r="K625" s="107"/>
      <c r="L625" s="107"/>
      <c r="M625" s="107"/>
      <c r="N625" s="107"/>
      <c r="O625" s="107"/>
    </row>
    <row r="626" spans="1:15" x14ac:dyDescent="0.25">
      <c r="A626" s="18"/>
      <c r="B626" s="18"/>
      <c r="C626" s="21"/>
      <c r="D626" s="21"/>
      <c r="E626" s="21"/>
      <c r="F626" s="21"/>
      <c r="G626" s="107"/>
      <c r="H626" s="107"/>
      <c r="I626" s="107"/>
      <c r="J626" s="107"/>
      <c r="K626" s="107"/>
      <c r="L626" s="107"/>
      <c r="M626" s="107"/>
      <c r="N626" s="107"/>
      <c r="O626" s="107"/>
    </row>
    <row r="627" spans="1:15" x14ac:dyDescent="0.25">
      <c r="A627" s="18"/>
      <c r="B627" s="18"/>
      <c r="C627" s="21"/>
      <c r="D627" s="21"/>
      <c r="E627" s="21"/>
      <c r="F627" s="21"/>
      <c r="G627" s="107"/>
      <c r="H627" s="107"/>
      <c r="I627" s="107"/>
      <c r="J627" s="107"/>
      <c r="K627" s="107"/>
      <c r="L627" s="107"/>
      <c r="M627" s="107"/>
      <c r="N627" s="107"/>
      <c r="O627" s="107"/>
    </row>
    <row r="628" spans="1:15" x14ac:dyDescent="0.25">
      <c r="A628" s="18"/>
      <c r="B628" s="18"/>
      <c r="C628" s="21"/>
      <c r="D628" s="21"/>
      <c r="E628" s="21"/>
      <c r="F628" s="21"/>
      <c r="G628" s="107"/>
      <c r="H628" s="107"/>
      <c r="I628" s="107"/>
      <c r="J628" s="107"/>
      <c r="K628" s="107"/>
      <c r="L628" s="107"/>
      <c r="M628" s="107"/>
      <c r="N628" s="107"/>
      <c r="O628" s="107"/>
    </row>
    <row r="629" spans="1:15" x14ac:dyDescent="0.25">
      <c r="A629" s="18"/>
      <c r="B629" s="18"/>
      <c r="C629" s="21"/>
      <c r="D629" s="21"/>
      <c r="E629" s="21"/>
      <c r="F629" s="21"/>
      <c r="G629" s="107"/>
      <c r="H629" s="107"/>
      <c r="I629" s="107"/>
      <c r="J629" s="107"/>
      <c r="K629" s="107"/>
      <c r="L629" s="107"/>
      <c r="M629" s="107"/>
      <c r="N629" s="107"/>
      <c r="O629" s="107"/>
    </row>
    <row r="630" spans="1:15" x14ac:dyDescent="0.25">
      <c r="A630" s="18"/>
      <c r="B630" s="18"/>
      <c r="C630" s="21"/>
      <c r="D630" s="21"/>
      <c r="E630" s="21"/>
      <c r="F630" s="21"/>
      <c r="G630" s="107"/>
      <c r="H630" s="107"/>
      <c r="I630" s="107"/>
      <c r="J630" s="107"/>
      <c r="K630" s="107"/>
      <c r="L630" s="107"/>
      <c r="M630" s="107"/>
      <c r="N630" s="107"/>
      <c r="O630" s="107"/>
    </row>
    <row r="631" spans="1:15" x14ac:dyDescent="0.25">
      <c r="A631" s="18"/>
      <c r="B631" s="18"/>
      <c r="C631" s="21"/>
      <c r="D631" s="21"/>
      <c r="E631" s="21"/>
      <c r="F631" s="21"/>
      <c r="G631" s="107"/>
      <c r="H631" s="107"/>
      <c r="I631" s="107"/>
      <c r="J631" s="107"/>
      <c r="K631" s="107"/>
      <c r="L631" s="107"/>
      <c r="M631" s="107"/>
      <c r="N631" s="107"/>
      <c r="O631" s="107"/>
    </row>
    <row r="632" spans="1:15" x14ac:dyDescent="0.25">
      <c r="A632" s="18"/>
      <c r="B632" s="18"/>
      <c r="C632" s="21"/>
      <c r="D632" s="21"/>
      <c r="E632" s="21"/>
      <c r="F632" s="21"/>
      <c r="G632" s="107"/>
      <c r="H632" s="107"/>
      <c r="I632" s="107"/>
      <c r="J632" s="107"/>
      <c r="K632" s="107"/>
      <c r="L632" s="107"/>
      <c r="M632" s="107"/>
      <c r="N632" s="107"/>
      <c r="O632" s="107"/>
    </row>
    <row r="633" spans="1:15" x14ac:dyDescent="0.25">
      <c r="A633" s="18"/>
      <c r="B633" s="18"/>
      <c r="C633" s="21"/>
      <c r="D633" s="21"/>
      <c r="E633" s="21"/>
      <c r="F633" s="21"/>
      <c r="G633" s="107"/>
      <c r="H633" s="107"/>
      <c r="I633" s="107"/>
      <c r="J633" s="107"/>
      <c r="K633" s="107"/>
      <c r="L633" s="107"/>
      <c r="M633" s="107"/>
      <c r="N633" s="107"/>
      <c r="O633" s="107"/>
    </row>
    <row r="634" spans="1:15" x14ac:dyDescent="0.25">
      <c r="A634" s="18"/>
      <c r="B634" s="18"/>
      <c r="C634" s="21"/>
      <c r="D634" s="21"/>
      <c r="E634" s="21"/>
      <c r="F634" s="21"/>
      <c r="G634" s="107"/>
      <c r="H634" s="107"/>
      <c r="I634" s="107"/>
      <c r="J634" s="107"/>
      <c r="K634" s="107"/>
      <c r="L634" s="107"/>
      <c r="M634" s="107"/>
      <c r="N634" s="107"/>
      <c r="O634" s="107"/>
    </row>
    <row r="635" spans="1:15" x14ac:dyDescent="0.25">
      <c r="A635" s="18"/>
      <c r="B635" s="18"/>
      <c r="C635" s="21"/>
      <c r="D635" s="21"/>
      <c r="E635" s="21"/>
      <c r="F635" s="21"/>
      <c r="G635" s="107"/>
      <c r="H635" s="107"/>
      <c r="I635" s="107"/>
      <c r="J635" s="107"/>
      <c r="K635" s="107"/>
      <c r="L635" s="107"/>
      <c r="M635" s="107"/>
      <c r="N635" s="107"/>
      <c r="O635" s="107"/>
    </row>
    <row r="636" spans="1:15" x14ac:dyDescent="0.25">
      <c r="A636" s="18"/>
      <c r="B636" s="18"/>
      <c r="C636" s="21"/>
      <c r="D636" s="21"/>
      <c r="E636" s="21"/>
      <c r="F636" s="21"/>
      <c r="G636" s="107"/>
      <c r="H636" s="107"/>
      <c r="I636" s="107"/>
      <c r="J636" s="107"/>
      <c r="K636" s="107"/>
      <c r="L636" s="107"/>
      <c r="M636" s="107"/>
      <c r="N636" s="107"/>
      <c r="O636" s="107"/>
    </row>
    <row r="637" spans="1:15" x14ac:dyDescent="0.25">
      <c r="A637" s="18"/>
      <c r="B637" s="18"/>
      <c r="C637" s="21"/>
      <c r="D637" s="21"/>
      <c r="E637" s="21"/>
      <c r="F637" s="21"/>
      <c r="G637" s="107"/>
      <c r="H637" s="107"/>
      <c r="I637" s="107"/>
      <c r="J637" s="107"/>
      <c r="K637" s="107"/>
      <c r="L637" s="107"/>
      <c r="M637" s="107"/>
      <c r="N637" s="107"/>
      <c r="O637" s="107"/>
    </row>
    <row r="638" spans="1:15" x14ac:dyDescent="0.25">
      <c r="A638" s="18"/>
      <c r="B638" s="18"/>
      <c r="C638" s="21"/>
      <c r="D638" s="21"/>
      <c r="E638" s="21"/>
      <c r="F638" s="21"/>
      <c r="G638" s="107"/>
      <c r="H638" s="107"/>
      <c r="I638" s="107"/>
      <c r="J638" s="107"/>
      <c r="K638" s="107"/>
      <c r="L638" s="107"/>
      <c r="M638" s="107"/>
      <c r="N638" s="107"/>
      <c r="O638" s="107"/>
    </row>
    <row r="639" spans="1:15" x14ac:dyDescent="0.25">
      <c r="A639" s="18"/>
      <c r="B639" s="18"/>
      <c r="C639" s="21"/>
      <c r="D639" s="21"/>
      <c r="E639" s="21"/>
      <c r="F639" s="21"/>
      <c r="G639" s="107"/>
      <c r="H639" s="107"/>
      <c r="I639" s="107"/>
      <c r="J639" s="107"/>
      <c r="K639" s="107"/>
      <c r="L639" s="107"/>
      <c r="M639" s="107"/>
      <c r="N639" s="107"/>
      <c r="O639" s="107"/>
    </row>
    <row r="640" spans="1:15" x14ac:dyDescent="0.25">
      <c r="A640" s="18"/>
      <c r="B640" s="18"/>
      <c r="C640" s="21"/>
      <c r="D640" s="21"/>
      <c r="E640" s="21"/>
      <c r="F640" s="21"/>
      <c r="G640" s="107"/>
      <c r="H640" s="107"/>
      <c r="I640" s="107"/>
      <c r="J640" s="107"/>
      <c r="K640" s="107"/>
      <c r="L640" s="107"/>
      <c r="M640" s="107"/>
      <c r="N640" s="107"/>
      <c r="O640" s="107"/>
    </row>
    <row r="641" spans="1:15" x14ac:dyDescent="0.25">
      <c r="A641" s="18"/>
      <c r="B641" s="18"/>
      <c r="C641" s="21"/>
      <c r="D641" s="21"/>
      <c r="E641" s="21"/>
      <c r="F641" s="21"/>
      <c r="G641" s="107"/>
      <c r="H641" s="107"/>
      <c r="I641" s="107"/>
      <c r="J641" s="107"/>
      <c r="K641" s="107"/>
      <c r="L641" s="107"/>
      <c r="M641" s="107"/>
      <c r="N641" s="107"/>
      <c r="O641" s="107"/>
    </row>
    <row r="642" spans="1:15" x14ac:dyDescent="0.25">
      <c r="A642" s="18"/>
      <c r="B642" s="18"/>
      <c r="C642" s="21"/>
      <c r="D642" s="21"/>
      <c r="E642" s="21"/>
      <c r="F642" s="21"/>
      <c r="G642" s="107"/>
      <c r="H642" s="107"/>
      <c r="I642" s="107"/>
      <c r="J642" s="107"/>
      <c r="K642" s="107"/>
      <c r="L642" s="107"/>
      <c r="M642" s="107"/>
      <c r="N642" s="107"/>
      <c r="O642" s="107"/>
    </row>
    <row r="643" spans="1:15" x14ac:dyDescent="0.25">
      <c r="A643" s="18"/>
      <c r="B643" s="18"/>
      <c r="C643" s="21"/>
      <c r="D643" s="21"/>
      <c r="E643" s="21"/>
      <c r="F643" s="21"/>
      <c r="G643" s="107"/>
      <c r="H643" s="107"/>
      <c r="I643" s="107"/>
      <c r="J643" s="107"/>
      <c r="K643" s="107"/>
      <c r="L643" s="107"/>
      <c r="M643" s="107"/>
      <c r="N643" s="107"/>
      <c r="O643" s="107"/>
    </row>
    <row r="644" spans="1:15" x14ac:dyDescent="0.25">
      <c r="A644" s="18"/>
      <c r="B644" s="18"/>
      <c r="C644" s="21"/>
      <c r="D644" s="21"/>
      <c r="E644" s="21"/>
      <c r="F644" s="21"/>
      <c r="G644" s="107"/>
      <c r="H644" s="107"/>
      <c r="I644" s="107"/>
      <c r="J644" s="107"/>
      <c r="K644" s="107"/>
      <c r="L644" s="107"/>
      <c r="M644" s="107"/>
      <c r="N644" s="107"/>
      <c r="O644" s="107"/>
    </row>
    <row r="645" spans="1:15" x14ac:dyDescent="0.25">
      <c r="A645" s="18"/>
      <c r="B645" s="18"/>
      <c r="C645" s="21"/>
      <c r="D645" s="21"/>
      <c r="E645" s="21"/>
      <c r="F645" s="21"/>
      <c r="G645" s="107"/>
      <c r="H645" s="107"/>
      <c r="I645" s="107"/>
      <c r="J645" s="107"/>
      <c r="K645" s="107"/>
      <c r="L645" s="107"/>
      <c r="M645" s="107"/>
      <c r="N645" s="107"/>
      <c r="O645" s="107"/>
    </row>
    <row r="646" spans="1:15" x14ac:dyDescent="0.25">
      <c r="A646" s="18"/>
      <c r="B646" s="18"/>
      <c r="C646" s="21"/>
      <c r="D646" s="21"/>
      <c r="E646" s="21"/>
      <c r="F646" s="21"/>
      <c r="G646" s="107"/>
      <c r="H646" s="107"/>
      <c r="I646" s="107"/>
      <c r="J646" s="107"/>
      <c r="K646" s="107"/>
      <c r="L646" s="107"/>
      <c r="M646" s="107"/>
      <c r="N646" s="107"/>
      <c r="O646" s="107"/>
    </row>
    <row r="647" spans="1:15" x14ac:dyDescent="0.25">
      <c r="A647" s="18"/>
      <c r="B647" s="18"/>
      <c r="C647" s="21"/>
      <c r="D647" s="21"/>
      <c r="E647" s="21"/>
      <c r="F647" s="21"/>
      <c r="G647" s="107"/>
      <c r="H647" s="107"/>
      <c r="I647" s="107"/>
      <c r="J647" s="107"/>
      <c r="K647" s="107"/>
      <c r="L647" s="107"/>
      <c r="M647" s="107"/>
      <c r="N647" s="107"/>
      <c r="O647" s="107"/>
    </row>
    <row r="648" spans="1:15" x14ac:dyDescent="0.25">
      <c r="A648" s="18"/>
      <c r="B648" s="18"/>
      <c r="C648" s="21"/>
      <c r="D648" s="21"/>
      <c r="E648" s="21"/>
      <c r="F648" s="21"/>
      <c r="G648" s="107"/>
      <c r="H648" s="107"/>
      <c r="I648" s="107"/>
      <c r="J648" s="107"/>
      <c r="K648" s="107"/>
      <c r="L648" s="107"/>
      <c r="M648" s="107"/>
      <c r="N648" s="107"/>
      <c r="O648" s="107"/>
    </row>
    <row r="649" spans="1:15" x14ac:dyDescent="0.25">
      <c r="A649" s="18"/>
      <c r="B649" s="18"/>
      <c r="C649" s="21"/>
      <c r="D649" s="21"/>
      <c r="E649" s="21"/>
      <c r="F649" s="21"/>
      <c r="G649" s="107"/>
      <c r="H649" s="107"/>
      <c r="I649" s="107"/>
      <c r="J649" s="107"/>
      <c r="K649" s="107"/>
      <c r="L649" s="107"/>
      <c r="M649" s="107"/>
      <c r="N649" s="107"/>
      <c r="O649" s="107"/>
    </row>
    <row r="650" spans="1:15" x14ac:dyDescent="0.25">
      <c r="A650" s="18"/>
      <c r="B650" s="18"/>
      <c r="C650" s="21"/>
      <c r="D650" s="21"/>
      <c r="E650" s="21"/>
      <c r="F650" s="21"/>
      <c r="G650" s="107"/>
      <c r="H650" s="107"/>
      <c r="I650" s="107"/>
      <c r="J650" s="107"/>
      <c r="K650" s="107"/>
      <c r="L650" s="107"/>
      <c r="M650" s="107"/>
      <c r="N650" s="107"/>
      <c r="O650" s="107"/>
    </row>
    <row r="651" spans="1:15" x14ac:dyDescent="0.25">
      <c r="A651" s="18"/>
      <c r="B651" s="18"/>
      <c r="C651" s="21"/>
      <c r="D651" s="21"/>
      <c r="E651" s="21"/>
      <c r="F651" s="21"/>
      <c r="G651" s="107"/>
      <c r="H651" s="107"/>
      <c r="I651" s="107"/>
      <c r="J651" s="107"/>
      <c r="K651" s="107"/>
      <c r="L651" s="107"/>
      <c r="M651" s="107"/>
      <c r="N651" s="107"/>
      <c r="O651" s="107"/>
    </row>
    <row r="652" spans="1:15" x14ac:dyDescent="0.25">
      <c r="A652" s="18"/>
      <c r="B652" s="18"/>
      <c r="C652" s="21"/>
      <c r="D652" s="21"/>
      <c r="E652" s="21"/>
      <c r="F652" s="21"/>
      <c r="G652" s="107"/>
      <c r="H652" s="107"/>
      <c r="I652" s="107"/>
      <c r="J652" s="107"/>
      <c r="K652" s="107"/>
      <c r="L652" s="107"/>
      <c r="M652" s="107"/>
      <c r="N652" s="107"/>
      <c r="O652" s="107"/>
    </row>
    <row r="653" spans="1:15" x14ac:dyDescent="0.25">
      <c r="A653" s="18"/>
      <c r="B653" s="18"/>
      <c r="C653" s="21"/>
      <c r="D653" s="21"/>
      <c r="E653" s="21"/>
      <c r="F653" s="21"/>
      <c r="G653" s="107"/>
      <c r="H653" s="107"/>
      <c r="I653" s="107"/>
      <c r="J653" s="107"/>
      <c r="K653" s="107"/>
      <c r="L653" s="107"/>
      <c r="M653" s="107"/>
      <c r="N653" s="107"/>
      <c r="O653" s="107"/>
    </row>
    <row r="654" spans="1:15" x14ac:dyDescent="0.25">
      <c r="A654" s="18"/>
      <c r="B654" s="18"/>
      <c r="C654" s="21"/>
      <c r="D654" s="21"/>
      <c r="E654" s="21"/>
      <c r="F654" s="21"/>
      <c r="G654" s="107"/>
      <c r="H654" s="107"/>
      <c r="I654" s="107"/>
      <c r="J654" s="107"/>
      <c r="K654" s="107"/>
      <c r="L654" s="107"/>
      <c r="M654" s="107"/>
      <c r="N654" s="107"/>
      <c r="O654" s="107"/>
    </row>
    <row r="655" spans="1:15" x14ac:dyDescent="0.25">
      <c r="A655" s="18"/>
      <c r="B655" s="18"/>
      <c r="C655" s="21"/>
      <c r="D655" s="21"/>
      <c r="E655" s="21"/>
      <c r="F655" s="21"/>
      <c r="G655" s="107"/>
      <c r="H655" s="107"/>
      <c r="I655" s="107"/>
      <c r="J655" s="107"/>
      <c r="K655" s="107"/>
      <c r="L655" s="107"/>
      <c r="M655" s="107"/>
      <c r="N655" s="107"/>
      <c r="O655" s="107"/>
    </row>
    <row r="656" spans="1:15" x14ac:dyDescent="0.25">
      <c r="A656" s="18"/>
      <c r="B656" s="18"/>
      <c r="C656" s="21"/>
      <c r="D656" s="21"/>
      <c r="E656" s="21"/>
      <c r="F656" s="21"/>
      <c r="G656" s="107"/>
      <c r="H656" s="107"/>
      <c r="I656" s="107"/>
      <c r="J656" s="107"/>
      <c r="K656" s="107"/>
      <c r="L656" s="107"/>
      <c r="M656" s="107"/>
      <c r="N656" s="107"/>
      <c r="O656" s="107"/>
    </row>
    <row r="657" spans="1:15" x14ac:dyDescent="0.25">
      <c r="A657" s="18"/>
      <c r="B657" s="18"/>
      <c r="C657" s="21"/>
      <c r="D657" s="21"/>
      <c r="E657" s="21"/>
      <c r="F657" s="21"/>
      <c r="G657" s="107"/>
      <c r="H657" s="107"/>
      <c r="I657" s="107"/>
      <c r="J657" s="107"/>
      <c r="K657" s="107"/>
      <c r="L657" s="107"/>
      <c r="M657" s="107"/>
      <c r="N657" s="107"/>
      <c r="O657" s="107"/>
    </row>
    <row r="658" spans="1:15" x14ac:dyDescent="0.25">
      <c r="A658" s="18"/>
      <c r="B658" s="18"/>
      <c r="C658" s="21"/>
      <c r="D658" s="21"/>
      <c r="E658" s="21"/>
      <c r="F658" s="21"/>
      <c r="G658" s="107"/>
      <c r="H658" s="107"/>
      <c r="I658" s="107"/>
      <c r="J658" s="107"/>
      <c r="K658" s="107"/>
      <c r="L658" s="107"/>
      <c r="M658" s="107"/>
      <c r="N658" s="107"/>
      <c r="O658" s="107"/>
    </row>
    <row r="659" spans="1:15" x14ac:dyDescent="0.25">
      <c r="A659" s="18"/>
      <c r="B659" s="18"/>
      <c r="C659" s="21"/>
      <c r="D659" s="21"/>
      <c r="E659" s="21"/>
      <c r="F659" s="21"/>
      <c r="G659" s="107"/>
      <c r="H659" s="107"/>
      <c r="I659" s="107"/>
      <c r="J659" s="107"/>
      <c r="K659" s="107"/>
      <c r="L659" s="107"/>
      <c r="M659" s="107"/>
      <c r="N659" s="107"/>
      <c r="O659" s="107"/>
    </row>
    <row r="660" spans="1:15" x14ac:dyDescent="0.25">
      <c r="A660" s="18"/>
      <c r="B660" s="18"/>
      <c r="C660" s="21"/>
      <c r="D660" s="21"/>
      <c r="E660" s="21"/>
      <c r="F660" s="21"/>
      <c r="G660" s="107"/>
      <c r="H660" s="107"/>
      <c r="I660" s="107"/>
      <c r="J660" s="107"/>
      <c r="K660" s="107"/>
      <c r="L660" s="107"/>
      <c r="M660" s="107"/>
      <c r="N660" s="107"/>
      <c r="O660" s="107"/>
    </row>
    <row r="661" spans="1:15" x14ac:dyDescent="0.25">
      <c r="A661" s="18"/>
      <c r="B661" s="18"/>
      <c r="C661" s="21"/>
      <c r="D661" s="21"/>
      <c r="E661" s="21"/>
      <c r="F661" s="21"/>
      <c r="G661" s="107"/>
      <c r="H661" s="107"/>
      <c r="I661" s="107"/>
      <c r="J661" s="107"/>
      <c r="K661" s="107"/>
      <c r="L661" s="107"/>
      <c r="M661" s="107"/>
      <c r="N661" s="107"/>
      <c r="O661" s="107"/>
    </row>
    <row r="662" spans="1:15" x14ac:dyDescent="0.25">
      <c r="A662" s="18"/>
      <c r="B662" s="18"/>
      <c r="C662" s="21"/>
      <c r="D662" s="21"/>
      <c r="E662" s="21"/>
      <c r="F662" s="21"/>
      <c r="G662" s="107"/>
      <c r="H662" s="107"/>
      <c r="I662" s="107"/>
      <c r="J662" s="107"/>
      <c r="K662" s="107"/>
      <c r="L662" s="107"/>
      <c r="M662" s="107"/>
      <c r="N662" s="107"/>
      <c r="O662" s="107"/>
    </row>
    <row r="663" spans="1:15" x14ac:dyDescent="0.25">
      <c r="A663" s="18"/>
      <c r="B663" s="18"/>
      <c r="C663" s="21"/>
      <c r="D663" s="21"/>
      <c r="E663" s="21"/>
      <c r="F663" s="21"/>
      <c r="G663" s="107"/>
      <c r="H663" s="107"/>
      <c r="I663" s="107"/>
      <c r="J663" s="107"/>
      <c r="K663" s="107"/>
      <c r="L663" s="107"/>
      <c r="M663" s="107"/>
      <c r="N663" s="107"/>
      <c r="O663" s="107"/>
    </row>
    <row r="664" spans="1:15" x14ac:dyDescent="0.25">
      <c r="A664" s="18"/>
      <c r="B664" s="18"/>
      <c r="C664" s="21"/>
      <c r="D664" s="21"/>
      <c r="E664" s="21"/>
      <c r="F664" s="21"/>
      <c r="G664" s="107"/>
      <c r="H664" s="107"/>
      <c r="I664" s="107"/>
      <c r="J664" s="107"/>
      <c r="K664" s="107"/>
      <c r="L664" s="107"/>
      <c r="M664" s="107"/>
      <c r="N664" s="107"/>
      <c r="O664" s="107"/>
    </row>
    <row r="665" spans="1:15" x14ac:dyDescent="0.25">
      <c r="A665" s="18"/>
      <c r="B665" s="18"/>
      <c r="C665" s="21"/>
      <c r="D665" s="21"/>
      <c r="E665" s="21"/>
      <c r="F665" s="21"/>
      <c r="G665" s="107"/>
      <c r="H665" s="107"/>
      <c r="I665" s="107"/>
      <c r="J665" s="107"/>
      <c r="K665" s="107"/>
      <c r="L665" s="107"/>
      <c r="M665" s="107"/>
      <c r="N665" s="107"/>
      <c r="O665" s="107"/>
    </row>
    <row r="666" spans="1:15" x14ac:dyDescent="0.25">
      <c r="A666" s="18"/>
      <c r="B666" s="18"/>
      <c r="C666" s="21"/>
      <c r="D666" s="21"/>
      <c r="E666" s="21"/>
      <c r="F666" s="21"/>
      <c r="G666" s="107"/>
      <c r="H666" s="107"/>
      <c r="I666" s="107"/>
      <c r="J666" s="107"/>
      <c r="K666" s="107"/>
      <c r="L666" s="107"/>
      <c r="M666" s="107"/>
      <c r="N666" s="107"/>
      <c r="O666" s="107"/>
    </row>
    <row r="667" spans="1:15" x14ac:dyDescent="0.25">
      <c r="A667" s="18"/>
      <c r="B667" s="18"/>
      <c r="C667" s="21"/>
      <c r="D667" s="21"/>
      <c r="E667" s="21"/>
      <c r="F667" s="21"/>
      <c r="G667" s="107"/>
      <c r="H667" s="107"/>
      <c r="I667" s="107"/>
      <c r="J667" s="107"/>
      <c r="K667" s="107"/>
      <c r="L667" s="107"/>
      <c r="M667" s="107"/>
      <c r="N667" s="107"/>
      <c r="O667" s="107"/>
    </row>
    <row r="668" spans="1:15" x14ac:dyDescent="0.25">
      <c r="A668" s="18"/>
      <c r="B668" s="18"/>
      <c r="C668" s="21"/>
      <c r="D668" s="21"/>
      <c r="E668" s="21"/>
      <c r="F668" s="21"/>
      <c r="G668" s="107"/>
      <c r="H668" s="107"/>
      <c r="I668" s="107"/>
      <c r="J668" s="107"/>
      <c r="K668" s="107"/>
      <c r="L668" s="107"/>
      <c r="M668" s="107"/>
      <c r="N668" s="107"/>
      <c r="O668" s="107"/>
    </row>
    <row r="669" spans="1:15" x14ac:dyDescent="0.25">
      <c r="A669" s="18"/>
      <c r="B669" s="18"/>
      <c r="C669" s="21"/>
      <c r="D669" s="21"/>
      <c r="E669" s="21"/>
      <c r="F669" s="21"/>
      <c r="G669" s="107"/>
      <c r="H669" s="107"/>
      <c r="I669" s="107"/>
      <c r="J669" s="107"/>
      <c r="K669" s="107"/>
      <c r="L669" s="107"/>
      <c r="M669" s="107"/>
      <c r="N669" s="107"/>
      <c r="O669" s="107"/>
    </row>
    <row r="670" spans="1:15" x14ac:dyDescent="0.25">
      <c r="A670" s="18"/>
      <c r="B670" s="18"/>
      <c r="C670" s="21"/>
      <c r="D670" s="21"/>
      <c r="E670" s="21"/>
      <c r="F670" s="21"/>
      <c r="G670" s="107"/>
      <c r="H670" s="107"/>
      <c r="I670" s="107"/>
      <c r="J670" s="107"/>
      <c r="K670" s="107"/>
      <c r="L670" s="107"/>
      <c r="M670" s="107"/>
      <c r="N670" s="107"/>
      <c r="O670" s="107"/>
    </row>
    <row r="671" spans="1:15" x14ac:dyDescent="0.25">
      <c r="A671" s="18"/>
      <c r="B671" s="18"/>
      <c r="C671" s="21"/>
      <c r="D671" s="21"/>
      <c r="E671" s="21"/>
      <c r="F671" s="21"/>
      <c r="G671" s="107"/>
      <c r="H671" s="107"/>
      <c r="I671" s="107"/>
      <c r="J671" s="107"/>
      <c r="K671" s="107"/>
      <c r="L671" s="107"/>
      <c r="M671" s="107"/>
      <c r="N671" s="107"/>
      <c r="O671" s="107"/>
    </row>
    <row r="672" spans="1:15" x14ac:dyDescent="0.25">
      <c r="A672" s="18"/>
      <c r="B672" s="18"/>
      <c r="C672" s="21"/>
      <c r="D672" s="21"/>
      <c r="E672" s="21"/>
      <c r="F672" s="21"/>
      <c r="G672" s="107"/>
      <c r="H672" s="107"/>
      <c r="I672" s="107"/>
      <c r="J672" s="107"/>
      <c r="K672" s="107"/>
      <c r="L672" s="107"/>
      <c r="M672" s="107"/>
      <c r="N672" s="107"/>
      <c r="O672" s="107"/>
    </row>
    <row r="673" spans="1:15" x14ac:dyDescent="0.25">
      <c r="A673" s="18"/>
      <c r="B673" s="18"/>
      <c r="C673" s="21"/>
      <c r="D673" s="21"/>
      <c r="E673" s="21"/>
      <c r="F673" s="21"/>
      <c r="G673" s="107"/>
      <c r="H673" s="107"/>
      <c r="I673" s="107"/>
      <c r="J673" s="107"/>
      <c r="K673" s="107"/>
      <c r="L673" s="107"/>
      <c r="M673" s="107"/>
      <c r="N673" s="107"/>
      <c r="O673" s="107"/>
    </row>
    <row r="674" spans="1:15" x14ac:dyDescent="0.25">
      <c r="A674" s="18"/>
      <c r="B674" s="18"/>
      <c r="C674" s="21"/>
      <c r="D674" s="21"/>
      <c r="E674" s="21"/>
      <c r="F674" s="21"/>
      <c r="G674" s="107"/>
      <c r="H674" s="107"/>
      <c r="I674" s="107"/>
      <c r="J674" s="107"/>
      <c r="K674" s="107"/>
      <c r="L674" s="107"/>
      <c r="M674" s="107"/>
      <c r="N674" s="107"/>
      <c r="O674" s="107"/>
    </row>
    <row r="675" spans="1:15" x14ac:dyDescent="0.25">
      <c r="A675" s="18"/>
      <c r="B675" s="18"/>
      <c r="C675" s="21"/>
      <c r="D675" s="21"/>
      <c r="E675" s="21"/>
      <c r="F675" s="21"/>
      <c r="G675" s="107"/>
      <c r="H675" s="107"/>
      <c r="I675" s="107"/>
      <c r="J675" s="107"/>
      <c r="K675" s="107"/>
      <c r="L675" s="107"/>
      <c r="M675" s="107"/>
      <c r="N675" s="107"/>
      <c r="O675" s="107"/>
    </row>
    <row r="676" spans="1:15" x14ac:dyDescent="0.25">
      <c r="A676" s="18"/>
      <c r="B676" s="18"/>
      <c r="C676" s="21"/>
      <c r="D676" s="21"/>
      <c r="E676" s="21"/>
      <c r="F676" s="21"/>
      <c r="G676" s="107"/>
      <c r="H676" s="107"/>
      <c r="I676" s="107"/>
      <c r="J676" s="107"/>
      <c r="K676" s="107"/>
      <c r="L676" s="107"/>
      <c r="M676" s="107"/>
      <c r="N676" s="107"/>
      <c r="O676" s="107"/>
    </row>
    <row r="677" spans="1:15" x14ac:dyDescent="0.25">
      <c r="A677" s="18"/>
      <c r="B677" s="18"/>
      <c r="C677" s="21"/>
      <c r="D677" s="21"/>
      <c r="E677" s="21"/>
      <c r="F677" s="21"/>
      <c r="G677" s="107"/>
      <c r="H677" s="107"/>
      <c r="I677" s="107"/>
      <c r="J677" s="107"/>
      <c r="K677" s="107"/>
      <c r="L677" s="107"/>
      <c r="M677" s="107"/>
      <c r="N677" s="107"/>
      <c r="O677" s="107"/>
    </row>
    <row r="678" spans="1:15" x14ac:dyDescent="0.25">
      <c r="A678" s="18"/>
      <c r="B678" s="18"/>
      <c r="C678" s="21"/>
      <c r="D678" s="21"/>
      <c r="E678" s="21"/>
      <c r="F678" s="21"/>
      <c r="G678" s="107"/>
      <c r="H678" s="107"/>
      <c r="I678" s="107"/>
      <c r="J678" s="107"/>
      <c r="K678" s="107"/>
      <c r="L678" s="107"/>
      <c r="M678" s="107"/>
      <c r="N678" s="107"/>
      <c r="O678" s="107"/>
    </row>
    <row r="679" spans="1:15" x14ac:dyDescent="0.25">
      <c r="A679" s="18"/>
      <c r="B679" s="18"/>
      <c r="C679" s="21"/>
      <c r="D679" s="21"/>
      <c r="E679" s="21"/>
      <c r="F679" s="21"/>
      <c r="G679" s="107"/>
      <c r="H679" s="107"/>
      <c r="I679" s="107"/>
      <c r="J679" s="107"/>
      <c r="K679" s="107"/>
      <c r="L679" s="107"/>
      <c r="M679" s="107"/>
      <c r="N679" s="107"/>
      <c r="O679" s="107"/>
    </row>
    <row r="680" spans="1:15" x14ac:dyDescent="0.25">
      <c r="A680" s="18"/>
      <c r="B680" s="18"/>
      <c r="C680" s="21"/>
      <c r="D680" s="21"/>
      <c r="E680" s="21"/>
      <c r="F680" s="21"/>
      <c r="G680" s="107"/>
      <c r="H680" s="107"/>
      <c r="I680" s="107"/>
      <c r="J680" s="107"/>
      <c r="K680" s="107"/>
      <c r="L680" s="107"/>
      <c r="M680" s="107"/>
      <c r="N680" s="107"/>
      <c r="O680" s="107"/>
    </row>
    <row r="681" spans="1:15" x14ac:dyDescent="0.25">
      <c r="A681" s="18"/>
      <c r="B681" s="18"/>
      <c r="C681" s="21"/>
      <c r="D681" s="21"/>
      <c r="E681" s="21"/>
      <c r="F681" s="21"/>
      <c r="G681" s="107"/>
      <c r="H681" s="107"/>
      <c r="I681" s="107"/>
      <c r="J681" s="107"/>
      <c r="K681" s="107"/>
      <c r="L681" s="107"/>
      <c r="M681" s="107"/>
      <c r="N681" s="107"/>
      <c r="O681" s="107"/>
    </row>
    <row r="682" spans="1:15" x14ac:dyDescent="0.25">
      <c r="A682" s="18"/>
      <c r="B682" s="18"/>
      <c r="C682" s="21"/>
      <c r="D682" s="21"/>
      <c r="E682" s="21"/>
      <c r="F682" s="21"/>
      <c r="G682" s="107"/>
      <c r="H682" s="107"/>
      <c r="I682" s="107"/>
      <c r="J682" s="107"/>
      <c r="K682" s="107"/>
      <c r="L682" s="107"/>
      <c r="M682" s="107"/>
      <c r="N682" s="107"/>
      <c r="O682" s="107"/>
    </row>
    <row r="683" spans="1:15" x14ac:dyDescent="0.25">
      <c r="A683" s="18"/>
      <c r="B683" s="18"/>
      <c r="C683" s="21"/>
      <c r="D683" s="21"/>
      <c r="E683" s="21"/>
      <c r="F683" s="21"/>
      <c r="G683" s="107"/>
      <c r="H683" s="107"/>
      <c r="I683" s="107"/>
      <c r="J683" s="107"/>
      <c r="K683" s="107"/>
      <c r="L683" s="107"/>
      <c r="M683" s="107"/>
      <c r="N683" s="107"/>
      <c r="O683" s="107"/>
    </row>
    <row r="684" spans="1:15" x14ac:dyDescent="0.25">
      <c r="A684" s="18"/>
      <c r="B684" s="18"/>
      <c r="C684" s="21"/>
      <c r="D684" s="21"/>
      <c r="E684" s="21"/>
      <c r="F684" s="21"/>
      <c r="G684" s="107"/>
      <c r="H684" s="107"/>
      <c r="I684" s="107"/>
      <c r="J684" s="107"/>
      <c r="K684" s="107"/>
      <c r="L684" s="107"/>
      <c r="M684" s="107"/>
      <c r="N684" s="107"/>
      <c r="O684" s="107"/>
    </row>
    <row r="685" spans="1:15" x14ac:dyDescent="0.25">
      <c r="A685" s="18"/>
      <c r="B685" s="18"/>
      <c r="C685" s="21"/>
      <c r="D685" s="21"/>
      <c r="E685" s="21"/>
      <c r="F685" s="21"/>
      <c r="G685" s="107"/>
      <c r="H685" s="107"/>
      <c r="I685" s="107"/>
      <c r="J685" s="107"/>
      <c r="K685" s="107"/>
      <c r="L685" s="107"/>
      <c r="M685" s="107"/>
      <c r="N685" s="107"/>
      <c r="O685" s="107"/>
    </row>
    <row r="686" spans="1:15" x14ac:dyDescent="0.25">
      <c r="A686" s="18"/>
      <c r="B686" s="18"/>
      <c r="C686" s="21"/>
      <c r="D686" s="21"/>
      <c r="E686" s="21"/>
      <c r="F686" s="21"/>
      <c r="G686" s="107"/>
      <c r="H686" s="107"/>
      <c r="I686" s="107"/>
      <c r="J686" s="107"/>
      <c r="K686" s="107"/>
      <c r="L686" s="107"/>
      <c r="M686" s="107"/>
      <c r="N686" s="107"/>
      <c r="O686" s="107"/>
    </row>
    <row r="687" spans="1:15" x14ac:dyDescent="0.25">
      <c r="A687" s="18"/>
      <c r="B687" s="18"/>
      <c r="C687" s="21"/>
      <c r="D687" s="21"/>
      <c r="E687" s="21"/>
      <c r="F687" s="21"/>
      <c r="G687" s="107"/>
      <c r="H687" s="107"/>
      <c r="I687" s="107"/>
      <c r="J687" s="107"/>
      <c r="K687" s="107"/>
      <c r="L687" s="107"/>
      <c r="M687" s="107"/>
      <c r="N687" s="107"/>
      <c r="O687" s="107"/>
    </row>
    <row r="688" spans="1:15" x14ac:dyDescent="0.25">
      <c r="A688" s="18"/>
      <c r="B688" s="18"/>
      <c r="C688" s="21"/>
      <c r="D688" s="21"/>
      <c r="E688" s="21"/>
      <c r="F688" s="21"/>
      <c r="G688" s="107"/>
      <c r="H688" s="107"/>
      <c r="I688" s="107"/>
      <c r="J688" s="107"/>
      <c r="K688" s="107"/>
      <c r="L688" s="107"/>
      <c r="M688" s="107"/>
      <c r="N688" s="107"/>
      <c r="O688" s="107"/>
    </row>
    <row r="689" spans="1:15" x14ac:dyDescent="0.25">
      <c r="A689" s="18"/>
      <c r="B689" s="18"/>
      <c r="C689" s="21"/>
      <c r="D689" s="21"/>
      <c r="E689" s="21"/>
      <c r="F689" s="21"/>
      <c r="G689" s="107"/>
      <c r="H689" s="107"/>
      <c r="I689" s="107"/>
      <c r="J689" s="107"/>
      <c r="K689" s="107"/>
      <c r="L689" s="107"/>
      <c r="M689" s="107"/>
      <c r="N689" s="107"/>
      <c r="O689" s="107"/>
    </row>
    <row r="690" spans="1:15" x14ac:dyDescent="0.25">
      <c r="A690" s="18"/>
      <c r="B690" s="18"/>
      <c r="C690" s="21"/>
      <c r="D690" s="21"/>
      <c r="E690" s="21"/>
      <c r="F690" s="21"/>
      <c r="G690" s="107"/>
      <c r="H690" s="107"/>
      <c r="I690" s="107"/>
      <c r="J690" s="107"/>
      <c r="K690" s="107"/>
      <c r="L690" s="107"/>
      <c r="M690" s="107"/>
      <c r="N690" s="107"/>
      <c r="O690" s="107"/>
    </row>
    <row r="691" spans="1:15" x14ac:dyDescent="0.25">
      <c r="A691" s="18"/>
      <c r="B691" s="18"/>
      <c r="C691" s="21"/>
      <c r="D691" s="21"/>
      <c r="E691" s="21"/>
      <c r="F691" s="21"/>
      <c r="G691" s="107"/>
      <c r="H691" s="107"/>
      <c r="I691" s="107"/>
      <c r="J691" s="107"/>
      <c r="K691" s="107"/>
      <c r="L691" s="107"/>
      <c r="M691" s="107"/>
      <c r="N691" s="107"/>
      <c r="O691" s="107"/>
    </row>
    <row r="692" spans="1:15" x14ac:dyDescent="0.25">
      <c r="A692" s="18"/>
      <c r="B692" s="18"/>
      <c r="C692" s="21"/>
      <c r="D692" s="21"/>
      <c r="E692" s="21"/>
      <c r="F692" s="21"/>
      <c r="G692" s="107"/>
      <c r="H692" s="107"/>
      <c r="I692" s="107"/>
      <c r="J692" s="107"/>
      <c r="K692" s="107"/>
      <c r="L692" s="107"/>
      <c r="M692" s="107"/>
      <c r="N692" s="107"/>
      <c r="O692" s="107"/>
    </row>
    <row r="693" spans="1:15" x14ac:dyDescent="0.25">
      <c r="A693" s="18"/>
      <c r="B693" s="18"/>
      <c r="C693" s="21"/>
      <c r="D693" s="21"/>
      <c r="E693" s="21"/>
      <c r="F693" s="21"/>
      <c r="G693" s="107"/>
      <c r="H693" s="107"/>
      <c r="I693" s="107"/>
      <c r="J693" s="107"/>
      <c r="K693" s="107"/>
      <c r="L693" s="107"/>
      <c r="M693" s="107"/>
      <c r="N693" s="107"/>
      <c r="O693" s="107"/>
    </row>
    <row r="694" spans="1:15" x14ac:dyDescent="0.25">
      <c r="A694" s="18"/>
      <c r="B694" s="18"/>
      <c r="C694" s="21"/>
      <c r="D694" s="21"/>
      <c r="E694" s="21"/>
      <c r="F694" s="21"/>
      <c r="G694" s="107"/>
      <c r="H694" s="107"/>
      <c r="I694" s="107"/>
      <c r="J694" s="107"/>
      <c r="K694" s="107"/>
      <c r="L694" s="107"/>
      <c r="M694" s="107"/>
      <c r="N694" s="107"/>
      <c r="O694" s="107"/>
    </row>
    <row r="695" spans="1:15" x14ac:dyDescent="0.25">
      <c r="A695" s="18"/>
      <c r="B695" s="18"/>
      <c r="C695" s="21"/>
      <c r="D695" s="21"/>
      <c r="E695" s="21"/>
      <c r="F695" s="21"/>
      <c r="G695" s="107"/>
      <c r="H695" s="107"/>
      <c r="I695" s="107"/>
      <c r="J695" s="107"/>
      <c r="K695" s="107"/>
      <c r="L695" s="107"/>
      <c r="M695" s="107"/>
      <c r="N695" s="107"/>
      <c r="O695" s="107"/>
    </row>
    <row r="696" spans="1:15" x14ac:dyDescent="0.25">
      <c r="A696" s="18"/>
      <c r="B696" s="18"/>
      <c r="C696" s="21"/>
      <c r="D696" s="21"/>
      <c r="E696" s="21"/>
      <c r="F696" s="21"/>
      <c r="G696" s="107"/>
      <c r="H696" s="107"/>
      <c r="I696" s="107"/>
      <c r="J696" s="107"/>
      <c r="K696" s="107"/>
      <c r="L696" s="107"/>
      <c r="M696" s="107"/>
      <c r="N696" s="107"/>
      <c r="O696" s="107"/>
    </row>
    <row r="697" spans="1:15" x14ac:dyDescent="0.25">
      <c r="A697" s="18"/>
      <c r="B697" s="18"/>
      <c r="C697" s="21"/>
      <c r="D697" s="21"/>
      <c r="E697" s="21"/>
      <c r="F697" s="21"/>
      <c r="G697" s="107"/>
      <c r="H697" s="107"/>
      <c r="I697" s="107"/>
      <c r="J697" s="107"/>
      <c r="K697" s="107"/>
      <c r="L697" s="107"/>
      <c r="M697" s="107"/>
      <c r="N697" s="107"/>
      <c r="O697" s="107"/>
    </row>
    <row r="698" spans="1:15" x14ac:dyDescent="0.25">
      <c r="A698" s="18"/>
      <c r="B698" s="18"/>
      <c r="C698" s="21"/>
      <c r="D698" s="21"/>
      <c r="E698" s="21"/>
      <c r="F698" s="21"/>
      <c r="G698" s="107"/>
      <c r="H698" s="107"/>
      <c r="I698" s="107"/>
      <c r="J698" s="107"/>
      <c r="K698" s="107"/>
      <c r="L698" s="107"/>
      <c r="M698" s="107"/>
      <c r="N698" s="107"/>
      <c r="O698" s="107"/>
    </row>
    <row r="699" spans="1:15" x14ac:dyDescent="0.25">
      <c r="A699" s="18"/>
      <c r="B699" s="18"/>
      <c r="C699" s="21"/>
      <c r="D699" s="21"/>
      <c r="E699" s="21"/>
      <c r="F699" s="21"/>
      <c r="G699" s="107"/>
      <c r="H699" s="107"/>
      <c r="I699" s="107"/>
      <c r="J699" s="107"/>
      <c r="K699" s="107"/>
      <c r="L699" s="107"/>
      <c r="M699" s="107"/>
      <c r="N699" s="107"/>
      <c r="O699" s="107"/>
    </row>
    <row r="700" spans="1:15" x14ac:dyDescent="0.25">
      <c r="A700" s="18"/>
      <c r="B700" s="18"/>
      <c r="C700" s="21"/>
      <c r="D700" s="21"/>
      <c r="E700" s="21"/>
      <c r="F700" s="21"/>
      <c r="G700" s="107"/>
      <c r="H700" s="107"/>
      <c r="I700" s="107"/>
      <c r="J700" s="107"/>
      <c r="K700" s="107"/>
      <c r="L700" s="107"/>
      <c r="M700" s="107"/>
      <c r="N700" s="107"/>
      <c r="O700" s="107"/>
    </row>
    <row r="701" spans="1:15" x14ac:dyDescent="0.25">
      <c r="A701" s="18"/>
      <c r="B701" s="18"/>
      <c r="C701" s="21"/>
      <c r="D701" s="21"/>
      <c r="E701" s="21"/>
      <c r="F701" s="21"/>
      <c r="G701" s="107"/>
      <c r="H701" s="107"/>
      <c r="I701" s="107"/>
      <c r="J701" s="107"/>
      <c r="K701" s="107"/>
      <c r="L701" s="107"/>
      <c r="M701" s="107"/>
      <c r="N701" s="107"/>
      <c r="O701" s="107"/>
    </row>
    <row r="702" spans="1:15" x14ac:dyDescent="0.25">
      <c r="A702" s="18"/>
      <c r="B702" s="18"/>
      <c r="C702" s="21"/>
      <c r="D702" s="21"/>
      <c r="E702" s="21"/>
      <c r="F702" s="21"/>
      <c r="G702" s="107"/>
      <c r="H702" s="107"/>
      <c r="I702" s="107"/>
      <c r="J702" s="107"/>
      <c r="K702" s="107"/>
      <c r="L702" s="107"/>
      <c r="M702" s="107"/>
      <c r="N702" s="107"/>
      <c r="O702" s="107"/>
    </row>
    <row r="703" spans="1:15" x14ac:dyDescent="0.25">
      <c r="A703" s="18"/>
      <c r="B703" s="18"/>
      <c r="C703" s="21"/>
      <c r="D703" s="21"/>
      <c r="E703" s="21"/>
      <c r="F703" s="21"/>
      <c r="G703" s="107"/>
      <c r="H703" s="107"/>
      <c r="I703" s="107"/>
      <c r="J703" s="107"/>
      <c r="K703" s="107"/>
      <c r="L703" s="107"/>
      <c r="M703" s="107"/>
      <c r="N703" s="107"/>
      <c r="O703" s="107"/>
    </row>
    <row r="704" spans="1:15" x14ac:dyDescent="0.25">
      <c r="A704" s="18"/>
      <c r="B704" s="18"/>
      <c r="C704" s="21"/>
      <c r="D704" s="21"/>
      <c r="E704" s="21"/>
      <c r="F704" s="21"/>
      <c r="G704" s="107"/>
      <c r="H704" s="107"/>
      <c r="I704" s="107"/>
      <c r="J704" s="107"/>
      <c r="K704" s="107"/>
      <c r="L704" s="107"/>
      <c r="M704" s="107"/>
      <c r="N704" s="107"/>
      <c r="O704" s="107"/>
    </row>
    <row r="705" spans="1:15" x14ac:dyDescent="0.25">
      <c r="A705" s="18"/>
      <c r="B705" s="18"/>
      <c r="C705" s="21"/>
      <c r="D705" s="21"/>
      <c r="E705" s="21"/>
      <c r="F705" s="21"/>
      <c r="G705" s="107"/>
      <c r="H705" s="107"/>
      <c r="I705" s="107"/>
      <c r="J705" s="107"/>
      <c r="K705" s="107"/>
      <c r="L705" s="107"/>
      <c r="M705" s="107"/>
      <c r="N705" s="107"/>
      <c r="O705" s="107"/>
    </row>
    <row r="706" spans="1:15" x14ac:dyDescent="0.25">
      <c r="A706" s="18"/>
      <c r="B706" s="18"/>
      <c r="C706" s="21"/>
      <c r="D706" s="21"/>
      <c r="E706" s="21"/>
      <c r="F706" s="21"/>
      <c r="G706" s="107"/>
      <c r="H706" s="107"/>
      <c r="I706" s="107"/>
      <c r="J706" s="107"/>
      <c r="K706" s="107"/>
      <c r="L706" s="107"/>
      <c r="M706" s="107"/>
      <c r="N706" s="107"/>
      <c r="O706" s="107"/>
    </row>
    <row r="707" spans="1:15" x14ac:dyDescent="0.25">
      <c r="A707" s="18"/>
      <c r="B707" s="18"/>
      <c r="C707" s="21"/>
      <c r="D707" s="21"/>
      <c r="E707" s="21"/>
      <c r="F707" s="21"/>
      <c r="G707" s="107"/>
      <c r="H707" s="107"/>
      <c r="I707" s="107"/>
      <c r="J707" s="107"/>
      <c r="K707" s="107"/>
      <c r="L707" s="107"/>
      <c r="M707" s="107"/>
      <c r="N707" s="107"/>
      <c r="O707" s="107"/>
    </row>
    <row r="708" spans="1:15" x14ac:dyDescent="0.25">
      <c r="A708" s="18"/>
      <c r="B708" s="18"/>
      <c r="C708" s="21"/>
      <c r="D708" s="21"/>
      <c r="E708" s="21"/>
      <c r="F708" s="21"/>
      <c r="G708" s="107"/>
      <c r="H708" s="107"/>
      <c r="I708" s="107"/>
      <c r="J708" s="107"/>
      <c r="K708" s="107"/>
      <c r="L708" s="107"/>
      <c r="M708" s="107"/>
      <c r="N708" s="107"/>
      <c r="O708" s="107"/>
    </row>
    <row r="709" spans="1:15" x14ac:dyDescent="0.25">
      <c r="A709" s="18"/>
      <c r="B709" s="18"/>
      <c r="C709" s="21"/>
      <c r="D709" s="21"/>
      <c r="E709" s="21"/>
      <c r="F709" s="21"/>
      <c r="G709" s="107"/>
      <c r="H709" s="107"/>
      <c r="I709" s="107"/>
      <c r="J709" s="107"/>
      <c r="K709" s="107"/>
      <c r="L709" s="107"/>
      <c r="M709" s="107"/>
      <c r="N709" s="107"/>
      <c r="O709" s="107"/>
    </row>
    <row r="710" spans="1:15" x14ac:dyDescent="0.25">
      <c r="A710" s="18"/>
      <c r="B710" s="18"/>
      <c r="C710" s="21"/>
      <c r="D710" s="21"/>
      <c r="E710" s="21"/>
      <c r="F710" s="21"/>
      <c r="G710" s="107"/>
      <c r="H710" s="107"/>
      <c r="I710" s="107"/>
      <c r="J710" s="107"/>
      <c r="K710" s="107"/>
      <c r="L710" s="107"/>
      <c r="M710" s="107"/>
      <c r="N710" s="107"/>
      <c r="O710" s="107"/>
    </row>
    <row r="711" spans="1:15" x14ac:dyDescent="0.25">
      <c r="A711" s="18"/>
      <c r="B711" s="18"/>
      <c r="C711" s="21"/>
      <c r="D711" s="21"/>
      <c r="E711" s="21"/>
      <c r="F711" s="21"/>
      <c r="G711" s="107"/>
      <c r="H711" s="107"/>
      <c r="I711" s="107"/>
      <c r="J711" s="107"/>
      <c r="K711" s="107"/>
      <c r="L711" s="107"/>
      <c r="M711" s="107"/>
      <c r="N711" s="107"/>
      <c r="O711" s="107"/>
    </row>
    <row r="712" spans="1:15" x14ac:dyDescent="0.25">
      <c r="A712" s="18"/>
      <c r="B712" s="18"/>
      <c r="C712" s="21"/>
      <c r="D712" s="21"/>
      <c r="E712" s="21"/>
      <c r="F712" s="21"/>
      <c r="G712" s="107"/>
      <c r="H712" s="107"/>
      <c r="I712" s="107"/>
      <c r="J712" s="107"/>
      <c r="K712" s="107"/>
      <c r="L712" s="107"/>
      <c r="M712" s="107"/>
      <c r="N712" s="107"/>
      <c r="O712" s="107"/>
    </row>
    <row r="713" spans="1:15" x14ac:dyDescent="0.25">
      <c r="A713" s="18"/>
      <c r="B713" s="18"/>
      <c r="C713" s="21"/>
      <c r="D713" s="21"/>
      <c r="E713" s="21"/>
      <c r="F713" s="21"/>
      <c r="G713" s="107"/>
      <c r="H713" s="107"/>
      <c r="I713" s="107"/>
      <c r="J713" s="107"/>
      <c r="K713" s="107"/>
      <c r="L713" s="107"/>
      <c r="M713" s="107"/>
      <c r="N713" s="107"/>
      <c r="O713" s="107"/>
    </row>
    <row r="714" spans="1:15" x14ac:dyDescent="0.25">
      <c r="A714" s="18"/>
      <c r="B714" s="18"/>
      <c r="C714" s="21"/>
      <c r="D714" s="21"/>
      <c r="E714" s="21"/>
      <c r="F714" s="21"/>
      <c r="G714" s="107"/>
      <c r="H714" s="107"/>
      <c r="I714" s="107"/>
      <c r="J714" s="107"/>
      <c r="K714" s="107"/>
      <c r="L714" s="107"/>
      <c r="M714" s="107"/>
      <c r="N714" s="107"/>
      <c r="O714" s="107"/>
    </row>
    <row r="715" spans="1:15" x14ac:dyDescent="0.25">
      <c r="A715" s="18"/>
      <c r="B715" s="18"/>
      <c r="C715" s="21"/>
      <c r="D715" s="21"/>
      <c r="E715" s="21"/>
      <c r="F715" s="21"/>
      <c r="G715" s="107"/>
      <c r="H715" s="107"/>
      <c r="I715" s="107"/>
      <c r="J715" s="107"/>
      <c r="K715" s="107"/>
      <c r="L715" s="107"/>
      <c r="M715" s="107"/>
      <c r="N715" s="107"/>
      <c r="O715" s="107"/>
    </row>
    <row r="716" spans="1:15" x14ac:dyDescent="0.25">
      <c r="A716" s="18"/>
      <c r="B716" s="18"/>
      <c r="C716" s="21"/>
      <c r="D716" s="21"/>
      <c r="E716" s="21"/>
      <c r="F716" s="21"/>
      <c r="G716" s="107"/>
      <c r="H716" s="107"/>
      <c r="I716" s="107"/>
      <c r="J716" s="107"/>
      <c r="K716" s="107"/>
      <c r="L716" s="107"/>
      <c r="M716" s="107"/>
      <c r="N716" s="107"/>
      <c r="O716" s="107"/>
    </row>
    <row r="717" spans="1:15" x14ac:dyDescent="0.25">
      <c r="A717" s="18"/>
      <c r="B717" s="18"/>
      <c r="C717" s="21"/>
      <c r="D717" s="21"/>
      <c r="E717" s="21"/>
      <c r="F717" s="21"/>
      <c r="G717" s="107"/>
      <c r="H717" s="107"/>
      <c r="I717" s="107"/>
      <c r="J717" s="107"/>
      <c r="K717" s="107"/>
      <c r="L717" s="107"/>
      <c r="M717" s="107"/>
      <c r="N717" s="107"/>
      <c r="O717" s="107"/>
    </row>
    <row r="718" spans="1:15" x14ac:dyDescent="0.25">
      <c r="A718" s="18"/>
      <c r="B718" s="18"/>
      <c r="C718" s="21"/>
      <c r="D718" s="21"/>
      <c r="E718" s="21"/>
      <c r="F718" s="21"/>
      <c r="G718" s="107"/>
      <c r="H718" s="107"/>
      <c r="I718" s="107"/>
      <c r="J718" s="107"/>
      <c r="K718" s="107"/>
      <c r="L718" s="107"/>
      <c r="M718" s="107"/>
      <c r="N718" s="107"/>
      <c r="O718" s="107"/>
    </row>
    <row r="719" spans="1:15" x14ac:dyDescent="0.25">
      <c r="A719" s="18"/>
      <c r="B719" s="18"/>
      <c r="C719" s="21"/>
      <c r="D719" s="21"/>
      <c r="E719" s="21"/>
      <c r="F719" s="21"/>
      <c r="G719" s="107"/>
      <c r="H719" s="107"/>
      <c r="I719" s="107"/>
      <c r="J719" s="107"/>
      <c r="K719" s="107"/>
      <c r="L719" s="107"/>
      <c r="M719" s="107"/>
      <c r="N719" s="107"/>
      <c r="O719" s="107"/>
    </row>
    <row r="720" spans="1:15" x14ac:dyDescent="0.25">
      <c r="A720" s="18"/>
      <c r="B720" s="18"/>
      <c r="C720" s="21"/>
      <c r="D720" s="21"/>
      <c r="E720" s="21"/>
      <c r="F720" s="21"/>
      <c r="G720" s="107"/>
      <c r="H720" s="107"/>
      <c r="I720" s="107"/>
      <c r="J720" s="107"/>
      <c r="K720" s="107"/>
      <c r="L720" s="107"/>
      <c r="M720" s="107"/>
      <c r="N720" s="107"/>
      <c r="O720" s="107"/>
    </row>
    <row r="721" spans="1:15" x14ac:dyDescent="0.25">
      <c r="A721" s="18"/>
      <c r="B721" s="18"/>
      <c r="C721" s="21"/>
      <c r="D721" s="21"/>
      <c r="E721" s="21"/>
      <c r="F721" s="21"/>
      <c r="G721" s="107"/>
      <c r="H721" s="107"/>
      <c r="I721" s="107"/>
      <c r="J721" s="107"/>
      <c r="K721" s="107"/>
      <c r="L721" s="107"/>
      <c r="M721" s="107"/>
      <c r="N721" s="107"/>
      <c r="O721" s="107"/>
    </row>
    <row r="722" spans="1:15" x14ac:dyDescent="0.25">
      <c r="A722" s="18"/>
      <c r="B722" s="18"/>
      <c r="C722" s="21"/>
      <c r="D722" s="21"/>
      <c r="E722" s="21"/>
      <c r="F722" s="21"/>
      <c r="G722" s="107"/>
      <c r="H722" s="107"/>
      <c r="I722" s="107"/>
      <c r="J722" s="107"/>
      <c r="K722" s="107"/>
      <c r="L722" s="107"/>
      <c r="M722" s="107"/>
      <c r="N722" s="107"/>
      <c r="O722" s="107"/>
    </row>
    <row r="723" spans="1:15" x14ac:dyDescent="0.25">
      <c r="A723" s="18"/>
      <c r="B723" s="18"/>
      <c r="C723" s="21"/>
      <c r="D723" s="21"/>
      <c r="E723" s="21"/>
      <c r="F723" s="21"/>
      <c r="G723" s="107"/>
      <c r="H723" s="107"/>
      <c r="I723" s="107"/>
      <c r="J723" s="107"/>
      <c r="K723" s="107"/>
      <c r="L723" s="107"/>
      <c r="M723" s="107"/>
      <c r="N723" s="107"/>
      <c r="O723" s="107"/>
    </row>
    <row r="724" spans="1:15" x14ac:dyDescent="0.25">
      <c r="A724" s="18"/>
      <c r="B724" s="18"/>
      <c r="C724" s="21"/>
      <c r="D724" s="21"/>
      <c r="E724" s="21"/>
      <c r="F724" s="21"/>
      <c r="G724" s="107"/>
      <c r="H724" s="107"/>
      <c r="I724" s="107"/>
      <c r="J724" s="107"/>
      <c r="K724" s="107"/>
      <c r="L724" s="107"/>
      <c r="M724" s="107"/>
      <c r="N724" s="107"/>
      <c r="O724" s="107"/>
    </row>
    <row r="725" spans="1:15" x14ac:dyDescent="0.25">
      <c r="A725" s="18"/>
      <c r="B725" s="18"/>
      <c r="C725" s="21"/>
      <c r="D725" s="21"/>
      <c r="E725" s="21"/>
      <c r="F725" s="21"/>
      <c r="G725" s="107"/>
      <c r="H725" s="107"/>
      <c r="I725" s="107"/>
      <c r="J725" s="107"/>
      <c r="K725" s="107"/>
      <c r="L725" s="107"/>
      <c r="M725" s="107"/>
      <c r="N725" s="107"/>
      <c r="O725" s="107"/>
    </row>
    <row r="726" spans="1:15" x14ac:dyDescent="0.25">
      <c r="A726" s="18"/>
      <c r="B726" s="18"/>
      <c r="C726" s="21"/>
      <c r="D726" s="21"/>
      <c r="E726" s="21"/>
      <c r="F726" s="21"/>
      <c r="G726" s="107"/>
      <c r="H726" s="107"/>
      <c r="I726" s="107"/>
      <c r="J726" s="107"/>
      <c r="K726" s="107"/>
      <c r="L726" s="107"/>
      <c r="M726" s="107"/>
      <c r="N726" s="107"/>
      <c r="O726" s="107"/>
    </row>
    <row r="727" spans="1:15" x14ac:dyDescent="0.25">
      <c r="A727" s="18"/>
      <c r="B727" s="18"/>
      <c r="C727" s="21"/>
      <c r="D727" s="21"/>
      <c r="E727" s="21"/>
      <c r="F727" s="21"/>
      <c r="G727" s="107"/>
      <c r="H727" s="107"/>
      <c r="I727" s="107"/>
      <c r="J727" s="107"/>
      <c r="K727" s="107"/>
      <c r="L727" s="107"/>
      <c r="M727" s="107"/>
      <c r="N727" s="107"/>
      <c r="O727" s="107"/>
    </row>
    <row r="728" spans="1:15" x14ac:dyDescent="0.25">
      <c r="A728" s="18"/>
      <c r="B728" s="18"/>
      <c r="C728" s="21"/>
      <c r="D728" s="21"/>
      <c r="E728" s="21"/>
      <c r="F728" s="21"/>
      <c r="G728" s="107"/>
      <c r="H728" s="107"/>
      <c r="I728" s="107"/>
      <c r="J728" s="107"/>
      <c r="K728" s="107"/>
      <c r="L728" s="107"/>
      <c r="M728" s="107"/>
      <c r="N728" s="107"/>
      <c r="O728" s="107"/>
    </row>
    <row r="729" spans="1:15" x14ac:dyDescent="0.25">
      <c r="A729" s="18"/>
      <c r="B729" s="18"/>
      <c r="C729" s="21"/>
      <c r="D729" s="21"/>
      <c r="E729" s="21"/>
      <c r="F729" s="21"/>
      <c r="G729" s="107"/>
      <c r="H729" s="107"/>
      <c r="I729" s="107"/>
      <c r="J729" s="107"/>
      <c r="K729" s="107"/>
      <c r="L729" s="107"/>
      <c r="M729" s="107"/>
      <c r="N729" s="107"/>
      <c r="O729" s="107"/>
    </row>
    <row r="730" spans="1:15" x14ac:dyDescent="0.25">
      <c r="A730" s="18"/>
      <c r="B730" s="18"/>
      <c r="C730" s="21"/>
      <c r="D730" s="21"/>
      <c r="E730" s="21"/>
      <c r="F730" s="21"/>
      <c r="G730" s="107"/>
      <c r="H730" s="107"/>
      <c r="I730" s="107"/>
      <c r="J730" s="107"/>
      <c r="K730" s="107"/>
      <c r="L730" s="107"/>
      <c r="M730" s="107"/>
      <c r="N730" s="107"/>
      <c r="O730" s="107"/>
    </row>
    <row r="731" spans="1:15" x14ac:dyDescent="0.25">
      <c r="A731" s="18"/>
      <c r="B731" s="18"/>
      <c r="C731" s="21"/>
      <c r="D731" s="21"/>
      <c r="E731" s="21"/>
      <c r="F731" s="21"/>
      <c r="G731" s="107"/>
      <c r="H731" s="107"/>
      <c r="I731" s="107"/>
      <c r="J731" s="107"/>
      <c r="K731" s="107"/>
      <c r="L731" s="107"/>
      <c r="M731" s="107"/>
      <c r="N731" s="107"/>
      <c r="O731" s="107"/>
    </row>
    <row r="732" spans="1:15" x14ac:dyDescent="0.25">
      <c r="A732" s="18"/>
      <c r="B732" s="18"/>
      <c r="C732" s="21"/>
      <c r="D732" s="21"/>
      <c r="E732" s="21"/>
      <c r="F732" s="21"/>
      <c r="G732" s="107"/>
      <c r="H732" s="107"/>
      <c r="I732" s="107"/>
      <c r="J732" s="107"/>
      <c r="K732" s="107"/>
      <c r="L732" s="107"/>
      <c r="M732" s="107"/>
      <c r="N732" s="107"/>
      <c r="O732" s="107"/>
    </row>
    <row r="733" spans="1:15" x14ac:dyDescent="0.25">
      <c r="A733" s="18"/>
      <c r="B733" s="18"/>
      <c r="C733" s="21"/>
      <c r="D733" s="21"/>
      <c r="E733" s="21"/>
      <c r="F733" s="21"/>
      <c r="G733" s="107"/>
      <c r="H733" s="107"/>
      <c r="I733" s="107"/>
      <c r="J733" s="107"/>
      <c r="K733" s="107"/>
      <c r="L733" s="107"/>
      <c r="M733" s="107"/>
      <c r="N733" s="107"/>
      <c r="O733" s="107"/>
    </row>
    <row r="734" spans="1:15" x14ac:dyDescent="0.25">
      <c r="A734" s="18"/>
      <c r="B734" s="18"/>
      <c r="C734" s="21"/>
      <c r="D734" s="21"/>
      <c r="E734" s="21"/>
      <c r="F734" s="21"/>
      <c r="G734" s="107"/>
      <c r="H734" s="107"/>
      <c r="I734" s="107"/>
      <c r="J734" s="107"/>
      <c r="K734" s="107"/>
      <c r="L734" s="107"/>
      <c r="M734" s="107"/>
      <c r="N734" s="107"/>
      <c r="O734" s="107"/>
    </row>
    <row r="735" spans="1:15" x14ac:dyDescent="0.25">
      <c r="A735" s="18"/>
      <c r="B735" s="18"/>
      <c r="C735" s="21"/>
      <c r="D735" s="21"/>
      <c r="E735" s="21"/>
      <c r="F735" s="21"/>
      <c r="G735" s="107"/>
      <c r="H735" s="107"/>
      <c r="I735" s="107"/>
      <c r="J735" s="107"/>
      <c r="K735" s="107"/>
      <c r="L735" s="107"/>
      <c r="M735" s="107"/>
      <c r="N735" s="107"/>
      <c r="O735" s="107"/>
    </row>
    <row r="736" spans="1:15" x14ac:dyDescent="0.25">
      <c r="A736" s="18"/>
      <c r="B736" s="18"/>
      <c r="C736" s="21"/>
      <c r="D736" s="21"/>
      <c r="E736" s="21"/>
      <c r="F736" s="21"/>
      <c r="G736" s="107"/>
      <c r="H736" s="107"/>
      <c r="I736" s="107"/>
      <c r="J736" s="107"/>
      <c r="K736" s="107"/>
      <c r="L736" s="107"/>
      <c r="M736" s="107"/>
      <c r="N736" s="107"/>
      <c r="O736" s="107"/>
    </row>
    <row r="737" spans="1:15" x14ac:dyDescent="0.25">
      <c r="A737" s="18"/>
      <c r="B737" s="18"/>
      <c r="C737" s="21"/>
      <c r="D737" s="21"/>
      <c r="E737" s="21"/>
      <c r="F737" s="21"/>
      <c r="G737" s="107"/>
      <c r="H737" s="107"/>
      <c r="I737" s="107"/>
      <c r="J737" s="107"/>
      <c r="K737" s="107"/>
      <c r="L737" s="107"/>
      <c r="M737" s="107"/>
      <c r="N737" s="107"/>
      <c r="O737" s="107"/>
    </row>
    <row r="738" spans="1:15" x14ac:dyDescent="0.25">
      <c r="A738" s="18"/>
      <c r="B738" s="18"/>
      <c r="C738" s="21"/>
      <c r="D738" s="21"/>
      <c r="E738" s="21"/>
      <c r="F738" s="21"/>
      <c r="G738" s="107"/>
      <c r="H738" s="107"/>
      <c r="I738" s="107"/>
      <c r="J738" s="107"/>
      <c r="K738" s="107"/>
      <c r="L738" s="107"/>
      <c r="M738" s="107"/>
      <c r="N738" s="107"/>
      <c r="O738" s="107"/>
    </row>
    <row r="739" spans="1:15" x14ac:dyDescent="0.25">
      <c r="A739" s="18"/>
      <c r="B739" s="18"/>
      <c r="C739" s="21"/>
      <c r="D739" s="21"/>
      <c r="E739" s="21"/>
      <c r="F739" s="21"/>
      <c r="G739" s="107"/>
      <c r="H739" s="107"/>
      <c r="I739" s="107"/>
      <c r="J739" s="107"/>
      <c r="K739" s="107"/>
      <c r="L739" s="107"/>
      <c r="M739" s="107"/>
      <c r="N739" s="107"/>
      <c r="O739" s="107"/>
    </row>
    <row r="740" spans="1:15" x14ac:dyDescent="0.25">
      <c r="A740" s="18"/>
      <c r="B740" s="18"/>
      <c r="C740" s="21"/>
      <c r="D740" s="21"/>
      <c r="E740" s="21"/>
      <c r="F740" s="21"/>
      <c r="G740" s="107"/>
      <c r="H740" s="107"/>
      <c r="I740" s="107"/>
      <c r="J740" s="107"/>
      <c r="K740" s="107"/>
      <c r="L740" s="107"/>
      <c r="M740" s="107"/>
      <c r="N740" s="107"/>
      <c r="O740" s="107"/>
    </row>
    <row r="741" spans="1:15" x14ac:dyDescent="0.25">
      <c r="A741" s="18"/>
      <c r="B741" s="18"/>
      <c r="C741" s="21"/>
      <c r="D741" s="21"/>
      <c r="E741" s="21"/>
      <c r="F741" s="21"/>
      <c r="G741" s="107"/>
      <c r="H741" s="107"/>
      <c r="I741" s="107"/>
      <c r="J741" s="107"/>
      <c r="K741" s="107"/>
      <c r="L741" s="107"/>
      <c r="M741" s="107"/>
      <c r="N741" s="107"/>
      <c r="O741" s="107"/>
    </row>
    <row r="742" spans="1:15" x14ac:dyDescent="0.25">
      <c r="A742" s="18"/>
      <c r="B742" s="18"/>
      <c r="C742" s="21"/>
      <c r="D742" s="21"/>
      <c r="E742" s="21"/>
      <c r="F742" s="21"/>
      <c r="G742" s="107"/>
      <c r="H742" s="107"/>
      <c r="I742" s="107"/>
      <c r="J742" s="107"/>
      <c r="K742" s="107"/>
      <c r="L742" s="107"/>
      <c r="M742" s="107"/>
      <c r="N742" s="107"/>
      <c r="O742" s="107"/>
    </row>
    <row r="743" spans="1:15" x14ac:dyDescent="0.25">
      <c r="A743" s="18"/>
      <c r="B743" s="18"/>
      <c r="C743" s="21"/>
      <c r="D743" s="21"/>
      <c r="E743" s="21"/>
      <c r="F743" s="21"/>
      <c r="G743" s="107"/>
      <c r="H743" s="107"/>
      <c r="I743" s="107"/>
      <c r="J743" s="107"/>
      <c r="K743" s="107"/>
      <c r="L743" s="107"/>
      <c r="M743" s="107"/>
      <c r="N743" s="107"/>
      <c r="O743" s="107"/>
    </row>
    <row r="744" spans="1:15" x14ac:dyDescent="0.25">
      <c r="A744" s="18"/>
      <c r="B744" s="18"/>
      <c r="C744" s="21"/>
      <c r="D744" s="21"/>
      <c r="E744" s="21"/>
      <c r="F744" s="21"/>
      <c r="G744" s="107"/>
      <c r="H744" s="107"/>
      <c r="I744" s="107"/>
      <c r="J744" s="107"/>
      <c r="K744" s="107"/>
      <c r="L744" s="107"/>
      <c r="M744" s="107"/>
      <c r="N744" s="107"/>
      <c r="O744" s="107"/>
    </row>
    <row r="745" spans="1:15" x14ac:dyDescent="0.25">
      <c r="A745" s="18"/>
      <c r="B745" s="18"/>
      <c r="C745" s="21"/>
      <c r="D745" s="21"/>
      <c r="E745" s="21"/>
      <c r="F745" s="21"/>
      <c r="G745" s="107"/>
      <c r="H745" s="107"/>
      <c r="I745" s="107"/>
      <c r="J745" s="107"/>
      <c r="K745" s="107"/>
      <c r="L745" s="107"/>
      <c r="M745" s="107"/>
      <c r="N745" s="107"/>
      <c r="O745" s="107"/>
    </row>
    <row r="746" spans="1:15" x14ac:dyDescent="0.25">
      <c r="A746" s="18"/>
      <c r="B746" s="18"/>
      <c r="C746" s="21"/>
      <c r="D746" s="21"/>
      <c r="E746" s="21"/>
      <c r="F746" s="21"/>
      <c r="G746" s="107"/>
      <c r="H746" s="107"/>
      <c r="I746" s="107"/>
      <c r="J746" s="107"/>
      <c r="K746" s="107"/>
      <c r="L746" s="107"/>
      <c r="M746" s="107"/>
      <c r="N746" s="107"/>
      <c r="O746" s="107"/>
    </row>
    <row r="747" spans="1:15" x14ac:dyDescent="0.25">
      <c r="A747" s="18"/>
      <c r="B747" s="18"/>
      <c r="C747" s="21"/>
      <c r="D747" s="21"/>
      <c r="E747" s="21"/>
      <c r="F747" s="21"/>
      <c r="G747" s="107"/>
      <c r="H747" s="107"/>
      <c r="I747" s="107"/>
      <c r="J747" s="107"/>
      <c r="K747" s="107"/>
      <c r="L747" s="107"/>
      <c r="M747" s="107"/>
      <c r="N747" s="107"/>
      <c r="O747" s="107"/>
    </row>
    <row r="748" spans="1:15" x14ac:dyDescent="0.25">
      <c r="A748" s="18"/>
      <c r="B748" s="18"/>
      <c r="C748" s="21"/>
      <c r="D748" s="21"/>
      <c r="E748" s="21"/>
      <c r="F748" s="21"/>
      <c r="G748" s="107"/>
      <c r="H748" s="107"/>
      <c r="I748" s="107"/>
      <c r="J748" s="107"/>
      <c r="K748" s="107"/>
      <c r="L748" s="107"/>
      <c r="M748" s="107"/>
      <c r="N748" s="107"/>
      <c r="O748" s="107"/>
    </row>
    <row r="749" spans="1:15" x14ac:dyDescent="0.25">
      <c r="A749" s="18"/>
      <c r="B749" s="18"/>
      <c r="C749" s="21"/>
      <c r="D749" s="21"/>
      <c r="E749" s="21"/>
      <c r="F749" s="21"/>
      <c r="G749" s="107"/>
      <c r="H749" s="107"/>
      <c r="I749" s="107"/>
      <c r="J749" s="107"/>
      <c r="K749" s="107"/>
      <c r="L749" s="107"/>
      <c r="M749" s="107"/>
      <c r="N749" s="107"/>
      <c r="O749" s="107"/>
    </row>
    <row r="750" spans="1:15" x14ac:dyDescent="0.25">
      <c r="A750" s="18"/>
      <c r="B750" s="18"/>
      <c r="C750" s="21"/>
      <c r="D750" s="21"/>
      <c r="E750" s="21"/>
      <c r="F750" s="21"/>
      <c r="G750" s="107"/>
      <c r="H750" s="107"/>
      <c r="I750" s="107"/>
      <c r="J750" s="107"/>
      <c r="K750" s="107"/>
      <c r="L750" s="107"/>
      <c r="M750" s="107"/>
      <c r="N750" s="107"/>
      <c r="O750" s="107"/>
    </row>
    <row r="751" spans="1:15" x14ac:dyDescent="0.25">
      <c r="A751" s="18"/>
      <c r="B751" s="18"/>
      <c r="C751" s="21"/>
      <c r="D751" s="21"/>
      <c r="E751" s="21"/>
      <c r="F751" s="21"/>
      <c r="G751" s="107"/>
      <c r="H751" s="107"/>
      <c r="I751" s="107"/>
      <c r="J751" s="107"/>
      <c r="K751" s="107"/>
      <c r="L751" s="107"/>
      <c r="M751" s="107"/>
      <c r="N751" s="107"/>
      <c r="O751" s="107"/>
    </row>
    <row r="752" spans="1:15" x14ac:dyDescent="0.25">
      <c r="A752" s="18"/>
      <c r="B752" s="18"/>
      <c r="C752" s="21"/>
      <c r="D752" s="21"/>
      <c r="E752" s="21"/>
      <c r="F752" s="21"/>
      <c r="G752" s="107"/>
      <c r="H752" s="107"/>
      <c r="I752" s="107"/>
      <c r="J752" s="107"/>
      <c r="K752" s="107"/>
      <c r="L752" s="107"/>
      <c r="M752" s="107"/>
      <c r="N752" s="107"/>
      <c r="O752" s="107"/>
    </row>
    <row r="753" spans="1:15" x14ac:dyDescent="0.25">
      <c r="A753" s="18"/>
      <c r="B753" s="18"/>
      <c r="C753" s="21"/>
      <c r="D753" s="21"/>
      <c r="E753" s="21"/>
      <c r="F753" s="21"/>
      <c r="G753" s="107"/>
      <c r="H753" s="107"/>
      <c r="I753" s="107"/>
      <c r="J753" s="107"/>
      <c r="K753" s="107"/>
      <c r="L753" s="107"/>
      <c r="M753" s="107"/>
      <c r="N753" s="107"/>
      <c r="O753" s="107"/>
    </row>
    <row r="754" spans="1:15" x14ac:dyDescent="0.25">
      <c r="A754" s="18"/>
      <c r="B754" s="18"/>
      <c r="C754" s="21"/>
      <c r="D754" s="21"/>
      <c r="E754" s="21"/>
      <c r="F754" s="21"/>
      <c r="G754" s="107"/>
      <c r="H754" s="107"/>
      <c r="I754" s="107"/>
      <c r="J754" s="107"/>
      <c r="K754" s="107"/>
      <c r="L754" s="107"/>
      <c r="M754" s="107"/>
      <c r="N754" s="107"/>
      <c r="O754" s="107"/>
    </row>
    <row r="755" spans="1:15" x14ac:dyDescent="0.25">
      <c r="A755" s="18"/>
      <c r="B755" s="18"/>
      <c r="C755" s="21"/>
      <c r="D755" s="21"/>
      <c r="E755" s="21"/>
      <c r="F755" s="21"/>
      <c r="G755" s="107"/>
      <c r="H755" s="107"/>
      <c r="I755" s="107"/>
      <c r="J755" s="107"/>
      <c r="K755" s="107"/>
      <c r="L755" s="107"/>
      <c r="M755" s="107"/>
      <c r="N755" s="107"/>
      <c r="O755" s="107"/>
    </row>
    <row r="756" spans="1:15" x14ac:dyDescent="0.25">
      <c r="A756" s="18"/>
      <c r="B756" s="18"/>
      <c r="C756" s="21"/>
      <c r="D756" s="21"/>
      <c r="E756" s="21"/>
      <c r="F756" s="21"/>
      <c r="G756" s="107"/>
      <c r="H756" s="107"/>
      <c r="I756" s="107"/>
      <c r="J756" s="107"/>
      <c r="K756" s="107"/>
      <c r="L756" s="107"/>
      <c r="M756" s="107"/>
      <c r="N756" s="107"/>
      <c r="O756" s="107"/>
    </row>
    <row r="757" spans="1:15" x14ac:dyDescent="0.25">
      <c r="A757" s="18"/>
      <c r="B757" s="18"/>
      <c r="C757" s="21"/>
      <c r="D757" s="21"/>
      <c r="E757" s="21"/>
      <c r="F757" s="21"/>
      <c r="G757" s="107"/>
      <c r="H757" s="107"/>
      <c r="I757" s="107"/>
      <c r="J757" s="107"/>
      <c r="K757" s="107"/>
      <c r="L757" s="107"/>
      <c r="M757" s="107"/>
      <c r="N757" s="107"/>
      <c r="O757" s="107"/>
    </row>
    <row r="758" spans="1:15" x14ac:dyDescent="0.25">
      <c r="A758" s="18"/>
      <c r="B758" s="18"/>
      <c r="C758" s="21"/>
      <c r="D758" s="21"/>
      <c r="E758" s="21"/>
      <c r="F758" s="21"/>
      <c r="G758" s="107"/>
      <c r="H758" s="107"/>
      <c r="I758" s="107"/>
      <c r="J758" s="107"/>
      <c r="K758" s="107"/>
      <c r="L758" s="107"/>
      <c r="M758" s="107"/>
      <c r="N758" s="107"/>
      <c r="O758" s="107"/>
    </row>
    <row r="759" spans="1:15" x14ac:dyDescent="0.25">
      <c r="A759" s="18"/>
      <c r="B759" s="18"/>
      <c r="C759" s="21"/>
      <c r="D759" s="21"/>
      <c r="E759" s="21"/>
      <c r="F759" s="21"/>
      <c r="G759" s="107"/>
      <c r="H759" s="107"/>
      <c r="I759" s="107"/>
      <c r="J759" s="107"/>
      <c r="K759" s="107"/>
      <c r="L759" s="107"/>
      <c r="M759" s="107"/>
      <c r="N759" s="107"/>
      <c r="O759" s="107"/>
    </row>
    <row r="760" spans="1:15" x14ac:dyDescent="0.25">
      <c r="A760" s="18"/>
      <c r="B760" s="18"/>
      <c r="C760" s="21"/>
      <c r="D760" s="21"/>
      <c r="E760" s="21"/>
      <c r="F760" s="21"/>
      <c r="G760" s="107"/>
      <c r="H760" s="107"/>
      <c r="I760" s="107"/>
      <c r="J760" s="107"/>
      <c r="K760" s="107"/>
      <c r="L760" s="107"/>
      <c r="M760" s="107"/>
      <c r="N760" s="107"/>
      <c r="O760" s="107"/>
    </row>
    <row r="761" spans="1:15" x14ac:dyDescent="0.25">
      <c r="A761" s="18"/>
      <c r="B761" s="18"/>
      <c r="C761" s="21"/>
      <c r="D761" s="21"/>
      <c r="E761" s="21"/>
      <c r="F761" s="21"/>
      <c r="G761" s="107"/>
      <c r="H761" s="107"/>
      <c r="I761" s="107"/>
      <c r="J761" s="107"/>
      <c r="K761" s="107"/>
      <c r="L761" s="107"/>
      <c r="M761" s="107"/>
      <c r="N761" s="107"/>
      <c r="O761" s="107"/>
    </row>
    <row r="762" spans="1:15" x14ac:dyDescent="0.25">
      <c r="A762" s="18"/>
      <c r="B762" s="18"/>
      <c r="C762" s="21"/>
      <c r="D762" s="21"/>
      <c r="E762" s="21"/>
      <c r="F762" s="21"/>
      <c r="G762" s="107"/>
      <c r="H762" s="107"/>
      <c r="I762" s="107"/>
      <c r="J762" s="107"/>
      <c r="K762" s="107"/>
      <c r="L762" s="107"/>
      <c r="M762" s="107"/>
      <c r="N762" s="107"/>
      <c r="O762" s="107"/>
    </row>
    <row r="763" spans="1:15" x14ac:dyDescent="0.25">
      <c r="A763" s="18"/>
      <c r="B763" s="18"/>
      <c r="C763" s="21"/>
      <c r="D763" s="21"/>
      <c r="E763" s="21"/>
      <c r="F763" s="21"/>
      <c r="G763" s="107"/>
      <c r="H763" s="107"/>
      <c r="I763" s="107"/>
      <c r="J763" s="107"/>
      <c r="K763" s="107"/>
      <c r="L763" s="107"/>
      <c r="M763" s="107"/>
      <c r="N763" s="107"/>
      <c r="O763" s="107"/>
    </row>
    <row r="764" spans="1:15" x14ac:dyDescent="0.25">
      <c r="A764" s="18"/>
      <c r="B764" s="18"/>
      <c r="C764" s="21"/>
      <c r="D764" s="21"/>
      <c r="E764" s="21"/>
      <c r="F764" s="21"/>
      <c r="G764" s="107"/>
      <c r="H764" s="107"/>
      <c r="I764" s="107"/>
      <c r="J764" s="107"/>
      <c r="K764" s="107"/>
      <c r="L764" s="107"/>
      <c r="M764" s="107"/>
      <c r="N764" s="107"/>
      <c r="O764" s="107"/>
    </row>
    <row r="765" spans="1:15" x14ac:dyDescent="0.25">
      <c r="A765" s="18"/>
      <c r="B765" s="18"/>
      <c r="C765" s="21"/>
      <c r="D765" s="21"/>
      <c r="E765" s="21"/>
      <c r="F765" s="21"/>
      <c r="G765" s="107"/>
      <c r="H765" s="107"/>
      <c r="I765" s="107"/>
      <c r="J765" s="107"/>
      <c r="K765" s="107"/>
      <c r="L765" s="107"/>
      <c r="M765" s="107"/>
      <c r="N765" s="107"/>
      <c r="O765" s="107"/>
    </row>
    <row r="766" spans="1:15" x14ac:dyDescent="0.25">
      <c r="A766" s="18"/>
      <c r="B766" s="18"/>
      <c r="C766" s="21"/>
      <c r="D766" s="21"/>
      <c r="E766" s="21"/>
      <c r="F766" s="21"/>
      <c r="G766" s="107"/>
      <c r="H766" s="107"/>
      <c r="I766" s="107"/>
      <c r="J766" s="107"/>
      <c r="K766" s="107"/>
      <c r="L766" s="107"/>
      <c r="M766" s="107"/>
      <c r="N766" s="107"/>
      <c r="O766" s="107"/>
    </row>
    <row r="767" spans="1:15" x14ac:dyDescent="0.25">
      <c r="A767" s="18"/>
      <c r="B767" s="18"/>
      <c r="C767" s="21"/>
      <c r="D767" s="21"/>
      <c r="E767" s="21"/>
      <c r="F767" s="21"/>
      <c r="G767" s="107"/>
      <c r="H767" s="107"/>
      <c r="I767" s="107"/>
      <c r="J767" s="107"/>
      <c r="K767" s="107"/>
      <c r="L767" s="107"/>
      <c r="M767" s="107"/>
      <c r="N767" s="107"/>
      <c r="O767" s="107"/>
    </row>
    <row r="768" spans="1:15" x14ac:dyDescent="0.25">
      <c r="A768" s="18"/>
      <c r="B768" s="18"/>
      <c r="C768" s="21"/>
      <c r="D768" s="21"/>
      <c r="E768" s="21"/>
      <c r="F768" s="21"/>
      <c r="G768" s="107"/>
      <c r="H768" s="107"/>
      <c r="I768" s="107"/>
      <c r="J768" s="107"/>
      <c r="K768" s="107"/>
      <c r="L768" s="107"/>
      <c r="M768" s="107"/>
      <c r="N768" s="107"/>
      <c r="O768" s="107"/>
    </row>
    <row r="769" spans="1:15" x14ac:dyDescent="0.25">
      <c r="A769" s="18"/>
      <c r="B769" s="18"/>
      <c r="C769" s="21"/>
      <c r="D769" s="21"/>
      <c r="E769" s="21"/>
      <c r="F769" s="21"/>
      <c r="G769" s="107"/>
      <c r="H769" s="107"/>
      <c r="I769" s="107"/>
      <c r="J769" s="107"/>
      <c r="K769" s="107"/>
      <c r="L769" s="107"/>
      <c r="M769" s="107"/>
      <c r="N769" s="107"/>
      <c r="O769" s="107"/>
    </row>
    <row r="770" spans="1:15" x14ac:dyDescent="0.25">
      <c r="A770" s="18"/>
      <c r="B770" s="18"/>
      <c r="C770" s="21"/>
      <c r="D770" s="21"/>
      <c r="E770" s="21"/>
      <c r="F770" s="21"/>
      <c r="G770" s="107"/>
      <c r="H770" s="107"/>
      <c r="I770" s="107"/>
      <c r="J770" s="107"/>
      <c r="K770" s="107"/>
      <c r="L770" s="107"/>
      <c r="M770" s="107"/>
      <c r="N770" s="107"/>
      <c r="O770" s="107"/>
    </row>
    <row r="771" spans="1:15" x14ac:dyDescent="0.25">
      <c r="A771" s="18"/>
      <c r="B771" s="18"/>
      <c r="C771" s="21"/>
      <c r="D771" s="21"/>
      <c r="E771" s="21"/>
      <c r="F771" s="21"/>
      <c r="G771" s="107"/>
      <c r="H771" s="107"/>
      <c r="I771" s="107"/>
      <c r="J771" s="107"/>
      <c r="K771" s="107"/>
      <c r="L771" s="107"/>
      <c r="M771" s="107"/>
      <c r="N771" s="107"/>
      <c r="O771" s="107"/>
    </row>
    <row r="772" spans="1:15" x14ac:dyDescent="0.25">
      <c r="A772" s="18"/>
      <c r="B772" s="18"/>
      <c r="C772" s="21"/>
      <c r="D772" s="21"/>
      <c r="E772" s="21"/>
      <c r="F772" s="21"/>
      <c r="G772" s="107"/>
      <c r="H772" s="107"/>
      <c r="I772" s="107"/>
      <c r="J772" s="107"/>
      <c r="K772" s="107"/>
      <c r="L772" s="107"/>
      <c r="M772" s="107"/>
      <c r="N772" s="107"/>
      <c r="O772" s="107"/>
    </row>
    <row r="773" spans="1:15" x14ac:dyDescent="0.25">
      <c r="A773" s="18"/>
      <c r="B773" s="18"/>
      <c r="C773" s="21"/>
      <c r="D773" s="21"/>
      <c r="E773" s="21"/>
      <c r="F773" s="21"/>
      <c r="G773" s="107"/>
      <c r="H773" s="107"/>
      <c r="I773" s="107"/>
      <c r="J773" s="107"/>
      <c r="K773" s="107"/>
      <c r="L773" s="107"/>
      <c r="M773" s="107"/>
      <c r="N773" s="107"/>
      <c r="O773" s="107"/>
    </row>
    <row r="774" spans="1:15" x14ac:dyDescent="0.25">
      <c r="A774" s="18"/>
      <c r="B774" s="18"/>
      <c r="C774" s="21"/>
      <c r="D774" s="21"/>
      <c r="E774" s="21"/>
      <c r="F774" s="21"/>
      <c r="G774" s="107"/>
      <c r="H774" s="107"/>
      <c r="I774" s="107"/>
      <c r="J774" s="107"/>
      <c r="K774" s="107"/>
      <c r="L774" s="107"/>
      <c r="M774" s="107"/>
      <c r="N774" s="107"/>
      <c r="O774" s="107"/>
    </row>
    <row r="775" spans="1:15" x14ac:dyDescent="0.25">
      <c r="A775" s="18"/>
      <c r="B775" s="18"/>
      <c r="C775" s="21"/>
      <c r="D775" s="21"/>
      <c r="E775" s="21"/>
      <c r="F775" s="21"/>
      <c r="G775" s="107"/>
      <c r="H775" s="107"/>
      <c r="I775" s="107"/>
      <c r="J775" s="107"/>
      <c r="K775" s="107"/>
      <c r="L775" s="107"/>
      <c r="M775" s="107"/>
      <c r="N775" s="107"/>
      <c r="O775" s="107"/>
    </row>
    <row r="776" spans="1:15" x14ac:dyDescent="0.25">
      <c r="A776" s="18"/>
      <c r="B776" s="18"/>
      <c r="C776" s="21"/>
      <c r="D776" s="21"/>
      <c r="E776" s="21"/>
      <c r="F776" s="21"/>
      <c r="G776" s="107"/>
      <c r="H776" s="107"/>
      <c r="I776" s="107"/>
      <c r="J776" s="107"/>
      <c r="K776" s="107"/>
      <c r="L776" s="107"/>
      <c r="M776" s="107"/>
      <c r="N776" s="107"/>
      <c r="O776" s="107"/>
    </row>
    <row r="777" spans="1:15" x14ac:dyDescent="0.25">
      <c r="A777" s="18"/>
      <c r="B777" s="18"/>
      <c r="C777" s="21"/>
      <c r="D777" s="21"/>
      <c r="E777" s="21"/>
      <c r="F777" s="21"/>
      <c r="G777" s="107"/>
      <c r="H777" s="107"/>
      <c r="I777" s="107"/>
      <c r="J777" s="107"/>
      <c r="K777" s="107"/>
      <c r="L777" s="107"/>
      <c r="M777" s="107"/>
      <c r="N777" s="107"/>
      <c r="O777" s="107"/>
    </row>
    <row r="778" spans="1:15" x14ac:dyDescent="0.25">
      <c r="A778" s="18"/>
      <c r="B778" s="18"/>
      <c r="C778" s="21"/>
      <c r="D778" s="21"/>
      <c r="E778" s="21"/>
      <c r="F778" s="21"/>
      <c r="G778" s="107"/>
      <c r="H778" s="107"/>
      <c r="I778" s="107"/>
      <c r="J778" s="107"/>
      <c r="K778" s="107"/>
      <c r="L778" s="107"/>
      <c r="M778" s="107"/>
      <c r="N778" s="107"/>
      <c r="O778" s="107"/>
    </row>
    <row r="779" spans="1:15" x14ac:dyDescent="0.25">
      <c r="A779" s="18"/>
      <c r="B779" s="18"/>
      <c r="C779" s="21"/>
      <c r="D779" s="21"/>
      <c r="E779" s="21"/>
      <c r="F779" s="21"/>
      <c r="G779" s="107"/>
      <c r="H779" s="107"/>
      <c r="I779" s="107"/>
      <c r="J779" s="107"/>
      <c r="K779" s="107"/>
      <c r="L779" s="107"/>
      <c r="M779" s="107"/>
      <c r="N779" s="107"/>
      <c r="O779" s="107"/>
    </row>
    <row r="780" spans="1:15" x14ac:dyDescent="0.25">
      <c r="A780" s="18"/>
      <c r="B780" s="18"/>
      <c r="C780" s="21"/>
      <c r="D780" s="21"/>
      <c r="E780" s="21"/>
      <c r="F780" s="21"/>
      <c r="G780" s="107"/>
      <c r="H780" s="107"/>
      <c r="I780" s="107"/>
      <c r="J780" s="107"/>
      <c r="K780" s="107"/>
      <c r="L780" s="107"/>
      <c r="M780" s="107"/>
      <c r="N780" s="107"/>
      <c r="O780" s="107"/>
    </row>
    <row r="781" spans="1:15" x14ac:dyDescent="0.25">
      <c r="A781" s="18"/>
      <c r="B781" s="18"/>
      <c r="C781" s="21"/>
      <c r="D781" s="21"/>
      <c r="E781" s="21"/>
      <c r="F781" s="21"/>
      <c r="G781" s="107"/>
      <c r="H781" s="107"/>
      <c r="I781" s="107"/>
      <c r="J781" s="107"/>
      <c r="K781" s="107"/>
      <c r="L781" s="107"/>
      <c r="M781" s="107"/>
      <c r="N781" s="107"/>
      <c r="O781" s="107"/>
    </row>
    <row r="782" spans="1:15" x14ac:dyDescent="0.25">
      <c r="A782" s="18"/>
      <c r="B782" s="18"/>
      <c r="C782" s="21"/>
      <c r="D782" s="21"/>
      <c r="E782" s="21"/>
      <c r="F782" s="21"/>
      <c r="G782" s="107"/>
      <c r="H782" s="107"/>
      <c r="I782" s="107"/>
      <c r="J782" s="107"/>
      <c r="K782" s="107"/>
      <c r="L782" s="107"/>
      <c r="M782" s="107"/>
      <c r="N782" s="107"/>
      <c r="O782" s="107"/>
    </row>
    <row r="783" spans="1:15" x14ac:dyDescent="0.25">
      <c r="A783" s="18"/>
      <c r="B783" s="18"/>
      <c r="C783" s="21"/>
      <c r="D783" s="21"/>
      <c r="E783" s="21"/>
      <c r="F783" s="21"/>
      <c r="G783" s="107"/>
      <c r="H783" s="107"/>
      <c r="I783" s="107"/>
      <c r="J783" s="107"/>
      <c r="K783" s="107"/>
      <c r="L783" s="107"/>
      <c r="M783" s="107"/>
      <c r="N783" s="107"/>
      <c r="O783" s="107"/>
    </row>
    <row r="784" spans="1:15" x14ac:dyDescent="0.25">
      <c r="A784" s="18"/>
      <c r="B784" s="18"/>
      <c r="C784" s="21"/>
      <c r="D784" s="21"/>
      <c r="E784" s="21"/>
      <c r="F784" s="21"/>
      <c r="G784" s="107"/>
      <c r="H784" s="107"/>
      <c r="I784" s="107"/>
      <c r="J784" s="107"/>
      <c r="K784" s="107"/>
      <c r="L784" s="107"/>
      <c r="M784" s="107"/>
      <c r="N784" s="107"/>
      <c r="O784" s="107"/>
    </row>
    <row r="785" spans="1:15" x14ac:dyDescent="0.25">
      <c r="A785" s="18"/>
      <c r="B785" s="18"/>
      <c r="C785" s="21"/>
      <c r="D785" s="21"/>
      <c r="E785" s="21"/>
      <c r="F785" s="21"/>
      <c r="G785" s="107"/>
      <c r="H785" s="107"/>
      <c r="I785" s="107"/>
      <c r="J785" s="107"/>
      <c r="K785" s="107"/>
      <c r="L785" s="107"/>
      <c r="M785" s="107"/>
      <c r="N785" s="107"/>
      <c r="O785" s="107"/>
    </row>
    <row r="786" spans="1:15" x14ac:dyDescent="0.25">
      <c r="A786" s="18"/>
      <c r="B786" s="18"/>
      <c r="C786" s="21"/>
      <c r="D786" s="21"/>
      <c r="E786" s="21"/>
      <c r="F786" s="21"/>
      <c r="G786" s="107"/>
      <c r="H786" s="107"/>
      <c r="I786" s="107"/>
      <c r="J786" s="107"/>
      <c r="K786" s="107"/>
      <c r="L786" s="107"/>
      <c r="M786" s="107"/>
      <c r="N786" s="107"/>
      <c r="O786" s="107"/>
    </row>
    <row r="787" spans="1:15" x14ac:dyDescent="0.25">
      <c r="A787" s="18"/>
      <c r="B787" s="18"/>
      <c r="C787" s="21"/>
      <c r="D787" s="21"/>
      <c r="E787" s="21"/>
      <c r="F787" s="21"/>
      <c r="G787" s="107"/>
      <c r="H787" s="107"/>
      <c r="I787" s="107"/>
      <c r="J787" s="107"/>
      <c r="K787" s="107"/>
      <c r="L787" s="107"/>
      <c r="M787" s="107"/>
      <c r="N787" s="107"/>
      <c r="O787" s="107"/>
    </row>
    <row r="788" spans="1:15" x14ac:dyDescent="0.25">
      <c r="A788" s="18"/>
      <c r="B788" s="18"/>
      <c r="C788" s="21"/>
      <c r="D788" s="21"/>
      <c r="E788" s="21"/>
      <c r="F788" s="21"/>
      <c r="G788" s="107"/>
      <c r="H788" s="107"/>
      <c r="I788" s="107"/>
      <c r="J788" s="107"/>
      <c r="K788" s="107"/>
      <c r="L788" s="107"/>
      <c r="M788" s="107"/>
      <c r="N788" s="107"/>
      <c r="O788" s="107"/>
    </row>
    <row r="789" spans="1:15" x14ac:dyDescent="0.25">
      <c r="A789" s="18"/>
      <c r="B789" s="18"/>
      <c r="C789" s="21"/>
      <c r="D789" s="21"/>
      <c r="E789" s="21"/>
      <c r="F789" s="21"/>
      <c r="G789" s="107"/>
      <c r="H789" s="107"/>
      <c r="I789" s="107"/>
      <c r="J789" s="107"/>
      <c r="K789" s="107"/>
      <c r="L789" s="107"/>
      <c r="M789" s="107"/>
      <c r="N789" s="107"/>
      <c r="O789" s="107"/>
    </row>
    <row r="790" spans="1:15" x14ac:dyDescent="0.25">
      <c r="A790" s="18"/>
      <c r="B790" s="18"/>
      <c r="C790" s="21"/>
      <c r="D790" s="21"/>
      <c r="E790" s="21"/>
      <c r="F790" s="21"/>
      <c r="G790" s="107"/>
      <c r="H790" s="107"/>
      <c r="I790" s="107"/>
      <c r="J790" s="107"/>
      <c r="K790" s="107"/>
      <c r="L790" s="107"/>
      <c r="M790" s="107"/>
      <c r="N790" s="107"/>
      <c r="O790" s="107"/>
    </row>
    <row r="791" spans="1:15" x14ac:dyDescent="0.25">
      <c r="A791" s="18"/>
      <c r="B791" s="18"/>
      <c r="C791" s="21"/>
      <c r="D791" s="21"/>
      <c r="E791" s="21"/>
      <c r="F791" s="21"/>
      <c r="G791" s="107"/>
      <c r="H791" s="107"/>
      <c r="I791" s="107"/>
      <c r="J791" s="107"/>
      <c r="K791" s="107"/>
      <c r="L791" s="107"/>
      <c r="M791" s="107"/>
      <c r="N791" s="107"/>
      <c r="O791" s="107"/>
    </row>
    <row r="792" spans="1:15" x14ac:dyDescent="0.25">
      <c r="A792" s="18"/>
      <c r="B792" s="18"/>
      <c r="C792" s="21"/>
      <c r="D792" s="21"/>
      <c r="E792" s="21"/>
      <c r="F792" s="21"/>
      <c r="G792" s="107"/>
      <c r="H792" s="107"/>
      <c r="I792" s="107"/>
      <c r="J792" s="107"/>
      <c r="K792" s="107"/>
      <c r="L792" s="107"/>
      <c r="M792" s="107"/>
      <c r="N792" s="107"/>
      <c r="O792" s="107"/>
    </row>
    <row r="793" spans="1:15" x14ac:dyDescent="0.25">
      <c r="A793" s="18"/>
      <c r="B793" s="18"/>
      <c r="C793" s="21"/>
      <c r="D793" s="21"/>
      <c r="E793" s="21"/>
      <c r="F793" s="21"/>
      <c r="G793" s="107"/>
      <c r="H793" s="107"/>
      <c r="I793" s="107"/>
      <c r="J793" s="107"/>
      <c r="K793" s="107"/>
      <c r="L793" s="107"/>
      <c r="M793" s="107"/>
      <c r="N793" s="107"/>
      <c r="O793" s="107"/>
    </row>
    <row r="794" spans="1:15" x14ac:dyDescent="0.25">
      <c r="A794" s="18"/>
      <c r="B794" s="18"/>
      <c r="C794" s="21"/>
      <c r="D794" s="21"/>
      <c r="E794" s="21"/>
      <c r="F794" s="21"/>
      <c r="G794" s="107"/>
      <c r="H794" s="107"/>
      <c r="I794" s="107"/>
      <c r="J794" s="107"/>
      <c r="K794" s="107"/>
      <c r="L794" s="107"/>
      <c r="M794" s="107"/>
      <c r="N794" s="107"/>
      <c r="O794" s="107"/>
    </row>
    <row r="795" spans="1:15" x14ac:dyDescent="0.25">
      <c r="A795" s="18"/>
      <c r="B795" s="18"/>
      <c r="C795" s="21"/>
      <c r="D795" s="21"/>
      <c r="E795" s="21"/>
      <c r="F795" s="21"/>
      <c r="G795" s="107"/>
      <c r="H795" s="107"/>
      <c r="I795" s="107"/>
      <c r="J795" s="107"/>
      <c r="K795" s="107"/>
      <c r="L795" s="107"/>
      <c r="M795" s="107"/>
      <c r="N795" s="107"/>
      <c r="O795" s="107"/>
    </row>
    <row r="796" spans="1:15" x14ac:dyDescent="0.25">
      <c r="A796" s="18"/>
      <c r="B796" s="18"/>
      <c r="C796" s="21"/>
      <c r="D796" s="21"/>
      <c r="E796" s="21"/>
      <c r="F796" s="21"/>
      <c r="G796" s="107"/>
      <c r="H796" s="107"/>
      <c r="I796" s="107"/>
      <c r="J796" s="107"/>
      <c r="K796" s="107"/>
      <c r="L796" s="107"/>
      <c r="M796" s="107"/>
      <c r="N796" s="107"/>
      <c r="O796" s="107"/>
    </row>
    <row r="797" spans="1:15" x14ac:dyDescent="0.25">
      <c r="A797" s="18"/>
      <c r="B797" s="18"/>
      <c r="C797" s="21"/>
      <c r="D797" s="21"/>
      <c r="E797" s="21"/>
      <c r="F797" s="21"/>
      <c r="G797" s="107"/>
      <c r="H797" s="107"/>
      <c r="I797" s="107"/>
      <c r="J797" s="107"/>
      <c r="K797" s="107"/>
      <c r="L797" s="107"/>
      <c r="M797" s="107"/>
      <c r="N797" s="107"/>
      <c r="O797" s="107"/>
    </row>
    <row r="798" spans="1:15" x14ac:dyDescent="0.25">
      <c r="A798" s="18"/>
      <c r="B798" s="18"/>
      <c r="C798" s="21"/>
      <c r="D798" s="21"/>
      <c r="E798" s="21"/>
      <c r="F798" s="21"/>
      <c r="G798" s="107"/>
      <c r="H798" s="107"/>
      <c r="I798" s="107"/>
      <c r="J798" s="107"/>
      <c r="K798" s="107"/>
      <c r="L798" s="107"/>
      <c r="M798" s="107"/>
      <c r="N798" s="107"/>
      <c r="O798" s="107"/>
    </row>
    <row r="799" spans="1:15" x14ac:dyDescent="0.25">
      <c r="A799" s="18"/>
      <c r="B799" s="18"/>
      <c r="C799" s="21"/>
      <c r="D799" s="21"/>
      <c r="E799" s="21"/>
      <c r="F799" s="21"/>
      <c r="G799" s="107"/>
      <c r="H799" s="107"/>
      <c r="I799" s="107"/>
      <c r="J799" s="107"/>
      <c r="K799" s="107"/>
      <c r="L799" s="107"/>
      <c r="M799" s="107"/>
      <c r="N799" s="107"/>
      <c r="O799" s="107"/>
    </row>
    <row r="800" spans="1:15" x14ac:dyDescent="0.25">
      <c r="A800" s="18"/>
      <c r="B800" s="18"/>
      <c r="C800" s="21"/>
      <c r="D800" s="21"/>
      <c r="E800" s="21"/>
      <c r="F800" s="21"/>
      <c r="G800" s="107"/>
      <c r="H800" s="107"/>
      <c r="I800" s="107"/>
      <c r="J800" s="107"/>
      <c r="K800" s="107"/>
      <c r="L800" s="107"/>
      <c r="M800" s="107"/>
      <c r="N800" s="107"/>
      <c r="O800" s="107"/>
    </row>
    <row r="801" spans="1:15" x14ac:dyDescent="0.25">
      <c r="A801" s="18"/>
      <c r="B801" s="18"/>
      <c r="C801" s="21"/>
      <c r="D801" s="21"/>
      <c r="E801" s="21"/>
      <c r="F801" s="21"/>
      <c r="G801" s="107"/>
      <c r="H801" s="107"/>
      <c r="I801" s="107"/>
      <c r="J801" s="107"/>
      <c r="K801" s="107"/>
      <c r="L801" s="107"/>
      <c r="M801" s="107"/>
      <c r="N801" s="107"/>
      <c r="O801" s="107"/>
    </row>
    <row r="802" spans="1:15" x14ac:dyDescent="0.25">
      <c r="A802" s="18"/>
      <c r="B802" s="18"/>
      <c r="C802" s="21"/>
      <c r="D802" s="21"/>
      <c r="E802" s="21"/>
      <c r="F802" s="21"/>
      <c r="G802" s="107"/>
      <c r="H802" s="107"/>
      <c r="I802" s="107"/>
      <c r="J802" s="107"/>
      <c r="K802" s="107"/>
      <c r="L802" s="107"/>
      <c r="M802" s="107"/>
      <c r="N802" s="107"/>
      <c r="O802" s="107"/>
    </row>
    <row r="803" spans="1:15" x14ac:dyDescent="0.25">
      <c r="A803" s="18"/>
      <c r="B803" s="18"/>
      <c r="C803" s="21"/>
      <c r="D803" s="21"/>
      <c r="E803" s="21"/>
      <c r="F803" s="21"/>
      <c r="G803" s="107"/>
      <c r="H803" s="107"/>
      <c r="I803" s="107"/>
      <c r="J803" s="107"/>
      <c r="K803" s="107"/>
      <c r="L803" s="107"/>
      <c r="M803" s="107"/>
      <c r="N803" s="107"/>
      <c r="O803" s="107"/>
    </row>
    <row r="804" spans="1:15" x14ac:dyDescent="0.25">
      <c r="A804" s="18"/>
      <c r="B804" s="18"/>
      <c r="C804" s="21"/>
      <c r="D804" s="21"/>
      <c r="E804" s="21"/>
      <c r="F804" s="21"/>
      <c r="G804" s="107"/>
      <c r="H804" s="107"/>
      <c r="I804" s="107"/>
      <c r="J804" s="107"/>
      <c r="K804" s="107"/>
      <c r="L804" s="107"/>
      <c r="M804" s="107"/>
      <c r="N804" s="107"/>
      <c r="O804" s="107"/>
    </row>
    <row r="805" spans="1:15" x14ac:dyDescent="0.25">
      <c r="A805" s="18"/>
      <c r="B805" s="18"/>
      <c r="C805" s="21"/>
      <c r="D805" s="21"/>
      <c r="E805" s="21"/>
      <c r="F805" s="21"/>
      <c r="G805" s="107"/>
      <c r="H805" s="107"/>
      <c r="I805" s="107"/>
      <c r="J805" s="107"/>
      <c r="K805" s="107"/>
      <c r="L805" s="107"/>
      <c r="M805" s="107"/>
      <c r="N805" s="107"/>
      <c r="O805" s="107"/>
    </row>
    <row r="806" spans="1:15" x14ac:dyDescent="0.25">
      <c r="A806" s="18"/>
      <c r="B806" s="18"/>
      <c r="C806" s="21"/>
      <c r="D806" s="21"/>
      <c r="E806" s="21"/>
      <c r="F806" s="21"/>
      <c r="G806" s="107"/>
      <c r="H806" s="107"/>
      <c r="I806" s="107"/>
      <c r="J806" s="107"/>
      <c r="K806" s="107"/>
      <c r="L806" s="107"/>
      <c r="M806" s="107"/>
      <c r="N806" s="107"/>
      <c r="O806" s="107"/>
    </row>
    <row r="807" spans="1:15" x14ac:dyDescent="0.25">
      <c r="A807" s="18"/>
      <c r="B807" s="18"/>
      <c r="C807" s="21"/>
      <c r="D807" s="21"/>
      <c r="E807" s="21"/>
      <c r="F807" s="21"/>
      <c r="G807" s="107"/>
      <c r="H807" s="107"/>
      <c r="I807" s="107"/>
      <c r="J807" s="107"/>
      <c r="K807" s="107"/>
      <c r="L807" s="107"/>
      <c r="M807" s="107"/>
      <c r="N807" s="107"/>
      <c r="O807" s="107"/>
    </row>
    <row r="808" spans="1:15" x14ac:dyDescent="0.25">
      <c r="A808" s="18"/>
      <c r="B808" s="18"/>
      <c r="C808" s="21"/>
      <c r="D808" s="21"/>
      <c r="E808" s="21"/>
      <c r="F808" s="21"/>
      <c r="G808" s="107"/>
      <c r="H808" s="107"/>
      <c r="I808" s="107"/>
      <c r="J808" s="107"/>
      <c r="K808" s="107"/>
      <c r="L808" s="107"/>
      <c r="M808" s="107"/>
      <c r="N808" s="107"/>
      <c r="O808" s="107"/>
    </row>
    <row r="809" spans="1:15" x14ac:dyDescent="0.25">
      <c r="A809" s="18"/>
      <c r="B809" s="18"/>
      <c r="C809" s="21"/>
      <c r="D809" s="21"/>
      <c r="E809" s="21"/>
      <c r="F809" s="21"/>
      <c r="G809" s="107"/>
      <c r="H809" s="107"/>
      <c r="I809" s="107"/>
      <c r="J809" s="107"/>
      <c r="K809" s="107"/>
      <c r="L809" s="107"/>
      <c r="M809" s="107"/>
      <c r="N809" s="107"/>
      <c r="O809" s="107"/>
    </row>
    <row r="810" spans="1:15" x14ac:dyDescent="0.25">
      <c r="A810" s="18"/>
      <c r="B810" s="18"/>
      <c r="C810" s="21"/>
      <c r="D810" s="21"/>
      <c r="E810" s="21"/>
      <c r="F810" s="21"/>
      <c r="G810" s="107"/>
      <c r="H810" s="107"/>
      <c r="I810" s="107"/>
      <c r="J810" s="107"/>
      <c r="K810" s="107"/>
      <c r="L810" s="107"/>
      <c r="M810" s="107"/>
      <c r="N810" s="107"/>
      <c r="O810" s="107"/>
    </row>
    <row r="811" spans="1:15" x14ac:dyDescent="0.25">
      <c r="A811" s="18"/>
      <c r="B811" s="18"/>
      <c r="C811" s="21"/>
      <c r="D811" s="21"/>
      <c r="E811" s="21"/>
      <c r="F811" s="21"/>
      <c r="G811" s="107"/>
      <c r="H811" s="107"/>
      <c r="I811" s="107"/>
      <c r="J811" s="107"/>
      <c r="K811" s="107"/>
      <c r="L811" s="107"/>
      <c r="M811" s="107"/>
      <c r="N811" s="107"/>
      <c r="O811" s="107"/>
    </row>
    <row r="812" spans="1:15" x14ac:dyDescent="0.25">
      <c r="A812" s="18"/>
      <c r="B812" s="18"/>
      <c r="C812" s="21"/>
      <c r="D812" s="21"/>
      <c r="E812" s="21"/>
      <c r="F812" s="21"/>
      <c r="G812" s="107"/>
      <c r="H812" s="107"/>
      <c r="I812" s="107"/>
      <c r="J812" s="107"/>
      <c r="K812" s="107"/>
      <c r="L812" s="107"/>
      <c r="M812" s="107"/>
      <c r="N812" s="107"/>
      <c r="O812" s="107"/>
    </row>
    <row r="813" spans="1:15" x14ac:dyDescent="0.25">
      <c r="A813" s="18"/>
      <c r="B813" s="18"/>
      <c r="C813" s="21"/>
      <c r="D813" s="21"/>
      <c r="E813" s="21"/>
      <c r="F813" s="21"/>
      <c r="G813" s="107"/>
      <c r="H813" s="107"/>
      <c r="I813" s="107"/>
      <c r="J813" s="107"/>
      <c r="K813" s="107"/>
      <c r="L813" s="107"/>
      <c r="M813" s="107"/>
      <c r="N813" s="107"/>
      <c r="O813" s="107"/>
    </row>
    <row r="814" spans="1:15" x14ac:dyDescent="0.25">
      <c r="A814" s="18"/>
      <c r="B814" s="18"/>
      <c r="C814" s="21"/>
      <c r="D814" s="21"/>
      <c r="E814" s="21"/>
      <c r="F814" s="21"/>
      <c r="G814" s="107"/>
      <c r="H814" s="107"/>
      <c r="I814" s="107"/>
      <c r="J814" s="107"/>
      <c r="K814" s="107"/>
      <c r="L814" s="107"/>
      <c r="M814" s="107"/>
      <c r="N814" s="107"/>
      <c r="O814" s="107"/>
    </row>
    <row r="815" spans="1:15" x14ac:dyDescent="0.25">
      <c r="A815" s="18"/>
      <c r="B815" s="18"/>
      <c r="C815" s="21"/>
      <c r="D815" s="21"/>
      <c r="E815" s="21"/>
      <c r="F815" s="21"/>
      <c r="G815" s="107"/>
      <c r="H815" s="107"/>
      <c r="I815" s="107"/>
      <c r="J815" s="107"/>
      <c r="K815" s="107"/>
      <c r="L815" s="107"/>
      <c r="M815" s="107"/>
      <c r="N815" s="107"/>
      <c r="O815" s="107"/>
    </row>
    <row r="816" spans="1:15" x14ac:dyDescent="0.25">
      <c r="A816" s="18"/>
      <c r="B816" s="18"/>
      <c r="C816" s="21"/>
      <c r="D816" s="21"/>
      <c r="E816" s="21"/>
      <c r="F816" s="21"/>
      <c r="G816" s="107"/>
      <c r="H816" s="107"/>
      <c r="I816" s="107"/>
      <c r="J816" s="107"/>
      <c r="K816" s="107"/>
      <c r="L816" s="107"/>
      <c r="M816" s="107"/>
      <c r="N816" s="107"/>
      <c r="O816" s="107"/>
    </row>
    <row r="817" spans="1:15" x14ac:dyDescent="0.25">
      <c r="A817" s="18"/>
      <c r="B817" s="18"/>
      <c r="C817" s="21"/>
      <c r="D817" s="21"/>
      <c r="E817" s="21"/>
      <c r="F817" s="21"/>
      <c r="G817" s="107"/>
      <c r="H817" s="107"/>
      <c r="I817" s="107"/>
      <c r="J817" s="107"/>
      <c r="K817" s="107"/>
      <c r="L817" s="107"/>
      <c r="M817" s="107"/>
      <c r="N817" s="107"/>
      <c r="O817" s="107"/>
    </row>
    <row r="818" spans="1:15" x14ac:dyDescent="0.25">
      <c r="A818" s="18"/>
      <c r="B818" s="18"/>
      <c r="C818" s="21"/>
      <c r="D818" s="21"/>
      <c r="E818" s="21"/>
      <c r="F818" s="21"/>
      <c r="G818" s="107"/>
      <c r="H818" s="107"/>
      <c r="I818" s="107"/>
      <c r="J818" s="107"/>
      <c r="K818" s="107"/>
      <c r="L818" s="107"/>
      <c r="M818" s="107"/>
      <c r="N818" s="107"/>
      <c r="O818" s="107"/>
    </row>
    <row r="819" spans="1:15" x14ac:dyDescent="0.25">
      <c r="A819" s="18"/>
      <c r="B819" s="18"/>
      <c r="C819" s="21"/>
      <c r="D819" s="21"/>
      <c r="E819" s="21"/>
      <c r="F819" s="21"/>
      <c r="G819" s="107"/>
      <c r="H819" s="107"/>
      <c r="I819" s="107"/>
      <c r="J819" s="107"/>
      <c r="K819" s="107"/>
      <c r="L819" s="107"/>
      <c r="M819" s="107"/>
      <c r="N819" s="107"/>
      <c r="O819" s="107"/>
    </row>
    <row r="820" spans="1:15" x14ac:dyDescent="0.25">
      <c r="A820" s="18"/>
      <c r="B820" s="18"/>
      <c r="C820" s="21"/>
      <c r="D820" s="21"/>
      <c r="E820" s="21"/>
      <c r="F820" s="21"/>
      <c r="G820" s="107"/>
      <c r="H820" s="107"/>
      <c r="I820" s="107"/>
      <c r="J820" s="107"/>
      <c r="K820" s="107"/>
      <c r="L820" s="107"/>
      <c r="M820" s="107"/>
      <c r="N820" s="107"/>
      <c r="O820" s="107"/>
    </row>
    <row r="821" spans="1:15" x14ac:dyDescent="0.25">
      <c r="A821" s="18"/>
      <c r="B821" s="18"/>
      <c r="C821" s="21"/>
      <c r="D821" s="21"/>
      <c r="E821" s="21"/>
      <c r="F821" s="21"/>
      <c r="G821" s="107"/>
      <c r="H821" s="107"/>
      <c r="I821" s="107"/>
      <c r="J821" s="107"/>
      <c r="K821" s="107"/>
      <c r="L821" s="107"/>
      <c r="M821" s="107"/>
      <c r="N821" s="107"/>
      <c r="O821" s="107"/>
    </row>
    <row r="822" spans="1:15" x14ac:dyDescent="0.25">
      <c r="A822" s="18"/>
      <c r="B822" s="18"/>
      <c r="C822" s="21"/>
      <c r="D822" s="21"/>
      <c r="E822" s="21"/>
      <c r="F822" s="21"/>
      <c r="G822" s="107"/>
      <c r="H822" s="107"/>
      <c r="I822" s="107"/>
      <c r="J822" s="107"/>
      <c r="K822" s="107"/>
      <c r="L822" s="107"/>
      <c r="M822" s="107"/>
      <c r="N822" s="107"/>
      <c r="O822" s="107"/>
    </row>
    <row r="823" spans="1:15" x14ac:dyDescent="0.25">
      <c r="A823" s="18"/>
      <c r="B823" s="18"/>
      <c r="C823" s="21"/>
      <c r="D823" s="21"/>
      <c r="E823" s="21"/>
      <c r="F823" s="21"/>
      <c r="G823" s="107"/>
      <c r="H823" s="107"/>
      <c r="I823" s="107"/>
      <c r="J823" s="107"/>
      <c r="K823" s="107"/>
      <c r="L823" s="107"/>
      <c r="M823" s="107"/>
      <c r="N823" s="107"/>
      <c r="O823" s="107"/>
    </row>
    <row r="824" spans="1:15" x14ac:dyDescent="0.25">
      <c r="A824" s="18"/>
      <c r="B824" s="18"/>
      <c r="C824" s="21"/>
      <c r="D824" s="21"/>
      <c r="E824" s="21"/>
      <c r="F824" s="21"/>
      <c r="G824" s="107"/>
      <c r="H824" s="107"/>
      <c r="I824" s="107"/>
      <c r="J824" s="107"/>
      <c r="K824" s="107"/>
      <c r="L824" s="107"/>
      <c r="M824" s="107"/>
      <c r="N824" s="107"/>
      <c r="O824" s="107"/>
    </row>
    <row r="825" spans="1:15" x14ac:dyDescent="0.25">
      <c r="A825" s="18"/>
      <c r="B825" s="18"/>
      <c r="C825" s="21"/>
      <c r="D825" s="21"/>
      <c r="E825" s="21"/>
      <c r="F825" s="21"/>
      <c r="G825" s="107"/>
      <c r="H825" s="107"/>
      <c r="I825" s="107"/>
      <c r="J825" s="107"/>
      <c r="K825" s="107"/>
      <c r="L825" s="107"/>
      <c r="M825" s="107"/>
      <c r="N825" s="107"/>
      <c r="O825" s="107"/>
    </row>
    <row r="826" spans="1:15" x14ac:dyDescent="0.25">
      <c r="A826" s="18"/>
      <c r="B826" s="18"/>
      <c r="C826" s="21"/>
      <c r="D826" s="21"/>
      <c r="E826" s="21"/>
      <c r="F826" s="21"/>
      <c r="G826" s="107"/>
      <c r="H826" s="107"/>
      <c r="I826" s="107"/>
      <c r="J826" s="107"/>
      <c r="K826" s="107"/>
      <c r="L826" s="107"/>
      <c r="M826" s="107"/>
      <c r="N826" s="107"/>
      <c r="O826" s="107"/>
    </row>
    <row r="827" spans="1:15" x14ac:dyDescent="0.25">
      <c r="A827" s="18"/>
      <c r="B827" s="18"/>
      <c r="C827" s="21"/>
      <c r="D827" s="21"/>
      <c r="E827" s="21"/>
      <c r="F827" s="21"/>
      <c r="G827" s="107"/>
      <c r="H827" s="107"/>
      <c r="I827" s="107"/>
      <c r="J827" s="107"/>
      <c r="K827" s="107"/>
      <c r="L827" s="107"/>
      <c r="M827" s="107"/>
      <c r="N827" s="107"/>
      <c r="O827" s="107"/>
    </row>
    <row r="828" spans="1:15" x14ac:dyDescent="0.25">
      <c r="A828" s="18"/>
      <c r="B828" s="18"/>
      <c r="C828" s="21"/>
      <c r="D828" s="21"/>
      <c r="E828" s="21"/>
      <c r="F828" s="21"/>
      <c r="G828" s="107"/>
      <c r="H828" s="107"/>
      <c r="I828" s="107"/>
      <c r="J828" s="107"/>
      <c r="K828" s="107"/>
      <c r="L828" s="107"/>
      <c r="M828" s="107"/>
      <c r="N828" s="107"/>
      <c r="O828" s="107"/>
    </row>
    <row r="829" spans="1:15" x14ac:dyDescent="0.25">
      <c r="A829" s="18"/>
      <c r="B829" s="18"/>
      <c r="C829" s="21"/>
      <c r="D829" s="21"/>
      <c r="E829" s="21"/>
      <c r="F829" s="21"/>
      <c r="G829" s="107"/>
      <c r="H829" s="107"/>
      <c r="I829" s="107"/>
      <c r="J829" s="107"/>
      <c r="K829" s="107"/>
      <c r="L829" s="107"/>
      <c r="M829" s="107"/>
      <c r="N829" s="107"/>
      <c r="O829" s="107"/>
    </row>
    <row r="830" spans="1:15" x14ac:dyDescent="0.25">
      <c r="A830" s="18"/>
      <c r="B830" s="18"/>
      <c r="C830" s="21"/>
      <c r="D830" s="21"/>
      <c r="E830" s="21"/>
      <c r="F830" s="21"/>
      <c r="G830" s="107"/>
      <c r="H830" s="107"/>
      <c r="I830" s="107"/>
      <c r="J830" s="107"/>
      <c r="K830" s="107"/>
      <c r="L830" s="107"/>
      <c r="M830" s="107"/>
      <c r="N830" s="107"/>
      <c r="O830" s="107"/>
    </row>
    <row r="831" spans="1:15" x14ac:dyDescent="0.25">
      <c r="A831" s="18"/>
      <c r="B831" s="18"/>
      <c r="C831" s="21"/>
      <c r="D831" s="21"/>
      <c r="E831" s="21"/>
      <c r="F831" s="21"/>
      <c r="G831" s="107"/>
      <c r="H831" s="107"/>
      <c r="I831" s="107"/>
      <c r="J831" s="107"/>
      <c r="K831" s="107"/>
      <c r="L831" s="107"/>
      <c r="M831" s="107"/>
      <c r="N831" s="107"/>
      <c r="O831" s="107"/>
    </row>
    <row r="832" spans="1:15" x14ac:dyDescent="0.25">
      <c r="A832" s="18"/>
      <c r="B832" s="18"/>
      <c r="C832" s="21"/>
      <c r="D832" s="21"/>
      <c r="E832" s="21"/>
      <c r="F832" s="21"/>
      <c r="G832" s="107"/>
      <c r="H832" s="107"/>
      <c r="I832" s="107"/>
      <c r="J832" s="107"/>
      <c r="K832" s="107"/>
      <c r="L832" s="107"/>
      <c r="M832" s="107"/>
      <c r="N832" s="107"/>
      <c r="O832" s="107"/>
    </row>
    <row r="833" spans="1:15" x14ac:dyDescent="0.25">
      <c r="A833" s="18"/>
      <c r="B833" s="18"/>
      <c r="C833" s="21"/>
      <c r="D833" s="21"/>
      <c r="E833" s="21"/>
      <c r="F833" s="21"/>
      <c r="G833" s="107"/>
      <c r="H833" s="107"/>
      <c r="I833" s="107"/>
      <c r="J833" s="107"/>
      <c r="K833" s="107"/>
      <c r="L833" s="107"/>
      <c r="M833" s="107"/>
      <c r="N833" s="107"/>
      <c r="O833" s="107"/>
    </row>
    <row r="834" spans="1:15" x14ac:dyDescent="0.25">
      <c r="A834" s="18"/>
      <c r="B834" s="18"/>
      <c r="C834" s="21"/>
      <c r="D834" s="21"/>
      <c r="E834" s="21"/>
      <c r="F834" s="21"/>
      <c r="G834" s="107"/>
      <c r="H834" s="107"/>
      <c r="I834" s="107"/>
      <c r="J834" s="107"/>
      <c r="K834" s="107"/>
      <c r="L834" s="107"/>
      <c r="M834" s="107"/>
      <c r="N834" s="107"/>
      <c r="O834" s="107"/>
    </row>
    <row r="835" spans="1:15" x14ac:dyDescent="0.25">
      <c r="A835" s="18"/>
      <c r="B835" s="18"/>
      <c r="C835" s="21"/>
      <c r="D835" s="21"/>
      <c r="E835" s="21"/>
      <c r="F835" s="21"/>
      <c r="G835" s="107"/>
      <c r="H835" s="107"/>
      <c r="I835" s="107"/>
      <c r="J835" s="107"/>
      <c r="K835" s="107"/>
      <c r="L835" s="107"/>
      <c r="M835" s="107"/>
      <c r="N835" s="107"/>
      <c r="O835" s="107"/>
    </row>
    <row r="836" spans="1:15" x14ac:dyDescent="0.25">
      <c r="A836" s="18"/>
      <c r="B836" s="18"/>
      <c r="C836" s="21"/>
      <c r="D836" s="21"/>
      <c r="E836" s="21"/>
      <c r="F836" s="21"/>
      <c r="G836" s="107"/>
      <c r="H836" s="107"/>
      <c r="I836" s="107"/>
      <c r="J836" s="107"/>
      <c r="K836" s="107"/>
      <c r="L836" s="107"/>
      <c r="M836" s="107"/>
      <c r="N836" s="107"/>
      <c r="O836" s="107"/>
    </row>
    <row r="837" spans="1:15" x14ac:dyDescent="0.25">
      <c r="A837" s="18"/>
      <c r="B837" s="18"/>
      <c r="C837" s="21"/>
      <c r="D837" s="21"/>
      <c r="E837" s="21"/>
      <c r="F837" s="21"/>
      <c r="G837" s="107"/>
      <c r="H837" s="107"/>
      <c r="I837" s="107"/>
      <c r="J837" s="107"/>
      <c r="K837" s="107"/>
      <c r="L837" s="107"/>
      <c r="M837" s="107"/>
      <c r="N837" s="107"/>
      <c r="O837" s="107"/>
    </row>
    <row r="838" spans="1:15" x14ac:dyDescent="0.25">
      <c r="A838" s="18"/>
      <c r="B838" s="18"/>
      <c r="C838" s="21"/>
      <c r="D838" s="21"/>
      <c r="E838" s="21"/>
      <c r="F838" s="21"/>
      <c r="G838" s="107"/>
      <c r="H838" s="107"/>
      <c r="I838" s="107"/>
      <c r="J838" s="107"/>
      <c r="K838" s="107"/>
      <c r="L838" s="107"/>
      <c r="M838" s="107"/>
      <c r="N838" s="107"/>
      <c r="O838" s="107"/>
    </row>
    <row r="839" spans="1:15" x14ac:dyDescent="0.25">
      <c r="A839" s="18"/>
      <c r="B839" s="18"/>
      <c r="C839" s="21"/>
      <c r="D839" s="21"/>
      <c r="E839" s="21"/>
      <c r="F839" s="21"/>
      <c r="G839" s="107"/>
      <c r="H839" s="107"/>
      <c r="I839" s="107"/>
      <c r="J839" s="107"/>
      <c r="K839" s="107"/>
      <c r="L839" s="107"/>
      <c r="M839" s="107"/>
      <c r="N839" s="107"/>
      <c r="O839" s="107"/>
    </row>
    <row r="840" spans="1:15" x14ac:dyDescent="0.25">
      <c r="A840" s="18"/>
      <c r="B840" s="18"/>
      <c r="C840" s="21"/>
      <c r="D840" s="21"/>
      <c r="E840" s="21"/>
      <c r="F840" s="21"/>
      <c r="G840" s="107"/>
      <c r="H840" s="107"/>
      <c r="I840" s="107"/>
      <c r="J840" s="107"/>
      <c r="K840" s="107"/>
      <c r="L840" s="107"/>
      <c r="M840" s="107"/>
      <c r="N840" s="107"/>
      <c r="O840" s="107"/>
    </row>
    <row r="841" spans="1:15" x14ac:dyDescent="0.25">
      <c r="A841" s="18"/>
      <c r="B841" s="18"/>
      <c r="C841" s="21"/>
      <c r="D841" s="21"/>
      <c r="E841" s="21"/>
      <c r="F841" s="21"/>
      <c r="G841" s="107"/>
      <c r="H841" s="107"/>
      <c r="I841" s="107"/>
      <c r="J841" s="107"/>
      <c r="K841" s="107"/>
      <c r="L841" s="107"/>
      <c r="M841" s="107"/>
      <c r="N841" s="107"/>
      <c r="O841" s="107"/>
    </row>
    <row r="842" spans="1:15" x14ac:dyDescent="0.25">
      <c r="A842" s="18"/>
      <c r="B842" s="18"/>
      <c r="C842" s="21"/>
      <c r="D842" s="21"/>
      <c r="E842" s="21"/>
      <c r="F842" s="21"/>
      <c r="G842" s="107"/>
      <c r="H842" s="107"/>
      <c r="I842" s="107"/>
      <c r="J842" s="107"/>
      <c r="K842" s="107"/>
      <c r="L842" s="107"/>
      <c r="M842" s="107"/>
      <c r="N842" s="107"/>
      <c r="O842" s="107"/>
    </row>
    <row r="843" spans="1:15" x14ac:dyDescent="0.25">
      <c r="A843" s="18"/>
      <c r="B843" s="18"/>
      <c r="C843" s="21"/>
      <c r="D843" s="21"/>
      <c r="E843" s="21"/>
      <c r="F843" s="21"/>
      <c r="G843" s="107"/>
      <c r="H843" s="107"/>
      <c r="I843" s="107"/>
      <c r="J843" s="107"/>
      <c r="K843" s="107"/>
      <c r="L843" s="107"/>
      <c r="M843" s="107"/>
      <c r="N843" s="107"/>
      <c r="O843" s="107"/>
    </row>
    <row r="844" spans="1:15" x14ac:dyDescent="0.25">
      <c r="A844" s="18"/>
      <c r="B844" s="18"/>
      <c r="C844" s="21"/>
      <c r="D844" s="21"/>
      <c r="E844" s="21"/>
      <c r="F844" s="21"/>
      <c r="G844" s="107"/>
      <c r="H844" s="107"/>
      <c r="I844" s="107"/>
      <c r="J844" s="107"/>
      <c r="K844" s="107"/>
      <c r="L844" s="107"/>
      <c r="M844" s="107"/>
      <c r="N844" s="107"/>
      <c r="O844" s="107"/>
    </row>
    <row r="845" spans="1:15" x14ac:dyDescent="0.25">
      <c r="A845" s="18"/>
      <c r="B845" s="18"/>
      <c r="C845" s="21"/>
      <c r="D845" s="21"/>
      <c r="E845" s="21"/>
      <c r="F845" s="21"/>
      <c r="G845" s="107"/>
      <c r="H845" s="107"/>
      <c r="I845" s="107"/>
      <c r="J845" s="107"/>
      <c r="K845" s="107"/>
      <c r="L845" s="107"/>
      <c r="M845" s="107"/>
      <c r="N845" s="107"/>
      <c r="O845" s="107"/>
    </row>
    <row r="846" spans="1:15" x14ac:dyDescent="0.25">
      <c r="A846" s="18"/>
      <c r="B846" s="18"/>
      <c r="C846" s="21"/>
      <c r="D846" s="21"/>
      <c r="E846" s="21"/>
      <c r="F846" s="21"/>
      <c r="G846" s="107"/>
      <c r="H846" s="107"/>
      <c r="I846" s="107"/>
      <c r="J846" s="107"/>
      <c r="K846" s="107"/>
      <c r="L846" s="107"/>
      <c r="M846" s="107"/>
      <c r="N846" s="107"/>
      <c r="O846" s="107"/>
    </row>
    <row r="847" spans="1:15" x14ac:dyDescent="0.25">
      <c r="A847" s="18"/>
      <c r="B847" s="18"/>
      <c r="C847" s="21"/>
      <c r="D847" s="21"/>
      <c r="E847" s="21"/>
      <c r="F847" s="21"/>
      <c r="G847" s="107"/>
      <c r="H847" s="107"/>
      <c r="I847" s="107"/>
      <c r="J847" s="107"/>
      <c r="K847" s="107"/>
      <c r="L847" s="107"/>
      <c r="M847" s="107"/>
      <c r="N847" s="107"/>
      <c r="O847" s="107"/>
    </row>
    <row r="848" spans="1:15" x14ac:dyDescent="0.25">
      <c r="A848" s="18"/>
      <c r="B848" s="18"/>
      <c r="C848" s="21"/>
      <c r="D848" s="21"/>
      <c r="E848" s="21"/>
      <c r="F848" s="21"/>
      <c r="G848" s="107"/>
      <c r="H848" s="107"/>
      <c r="I848" s="107"/>
      <c r="J848" s="107"/>
      <c r="K848" s="107"/>
      <c r="L848" s="107"/>
      <c r="M848" s="107"/>
      <c r="N848" s="107"/>
      <c r="O848" s="107"/>
    </row>
    <row r="849" spans="1:15" x14ac:dyDescent="0.25">
      <c r="A849" s="18"/>
      <c r="B849" s="18"/>
      <c r="C849" s="21"/>
      <c r="D849" s="21"/>
      <c r="E849" s="21"/>
      <c r="F849" s="21"/>
      <c r="G849" s="107"/>
      <c r="H849" s="107"/>
      <c r="I849" s="107"/>
      <c r="J849" s="107"/>
      <c r="K849" s="107"/>
      <c r="L849" s="107"/>
      <c r="M849" s="107"/>
      <c r="N849" s="107"/>
      <c r="O849" s="107"/>
    </row>
    <row r="850" spans="1:15" x14ac:dyDescent="0.25">
      <c r="A850" s="18"/>
      <c r="B850" s="18"/>
      <c r="C850" s="21"/>
      <c r="D850" s="21"/>
      <c r="E850" s="21"/>
      <c r="F850" s="21"/>
      <c r="G850" s="107"/>
      <c r="H850" s="107"/>
      <c r="I850" s="107"/>
      <c r="J850" s="107"/>
      <c r="K850" s="107"/>
      <c r="L850" s="107"/>
      <c r="M850" s="107"/>
      <c r="N850" s="107"/>
      <c r="O850" s="107"/>
    </row>
    <row r="851" spans="1:15" x14ac:dyDescent="0.25">
      <c r="A851" s="18"/>
      <c r="B851" s="18"/>
      <c r="C851" s="21"/>
      <c r="D851" s="21"/>
      <c r="E851" s="21"/>
      <c r="F851" s="21"/>
      <c r="G851" s="107"/>
      <c r="H851" s="107"/>
      <c r="I851" s="107"/>
      <c r="J851" s="107"/>
      <c r="K851" s="107"/>
      <c r="L851" s="107"/>
      <c r="M851" s="107"/>
      <c r="N851" s="107"/>
      <c r="O851" s="107"/>
    </row>
    <row r="852" spans="1:15" x14ac:dyDescent="0.25">
      <c r="A852" s="18"/>
      <c r="B852" s="18"/>
      <c r="C852" s="21"/>
      <c r="D852" s="21"/>
      <c r="E852" s="21"/>
      <c r="F852" s="21"/>
      <c r="G852" s="107"/>
      <c r="H852" s="107"/>
      <c r="I852" s="107"/>
      <c r="J852" s="107"/>
      <c r="K852" s="107"/>
      <c r="L852" s="107"/>
      <c r="M852" s="107"/>
      <c r="N852" s="107"/>
      <c r="O852" s="107"/>
    </row>
    <row r="853" spans="1:15" x14ac:dyDescent="0.25">
      <c r="A853" s="18"/>
      <c r="B853" s="18"/>
      <c r="C853" s="21"/>
      <c r="D853" s="21"/>
      <c r="E853" s="21"/>
      <c r="F853" s="21"/>
      <c r="G853" s="107"/>
      <c r="H853" s="107"/>
      <c r="I853" s="107"/>
      <c r="J853" s="107"/>
      <c r="K853" s="107"/>
      <c r="L853" s="107"/>
      <c r="M853" s="107"/>
      <c r="N853" s="107"/>
      <c r="O853" s="107"/>
    </row>
    <row r="854" spans="1:15" x14ac:dyDescent="0.25">
      <c r="A854" s="18"/>
      <c r="B854" s="18"/>
      <c r="C854" s="21"/>
      <c r="D854" s="21"/>
      <c r="E854" s="21"/>
      <c r="F854" s="21"/>
      <c r="G854" s="107"/>
      <c r="H854" s="107"/>
      <c r="I854" s="107"/>
      <c r="J854" s="107"/>
      <c r="K854" s="107"/>
      <c r="L854" s="107"/>
      <c r="M854" s="107"/>
      <c r="N854" s="107"/>
      <c r="O854" s="107"/>
    </row>
  </sheetData>
  <autoFilter ref="A1:O612">
    <filterColumn colId="1">
      <filters>
        <filter val="Juego de Pinzas"/>
        <filter val="Pinza Ampimetrica 334/374"/>
        <filter val="Pinza Pela Cable 7 hccbo 208"/>
      </filters>
    </filterColumn>
    <sortState ref="A2:O597">
      <sortCondition ref="A2:A597"/>
    </sortState>
  </autoFilter>
  <sortState ref="A2:O487">
    <sortCondition ref="A2:A487"/>
  </sortState>
  <conditionalFormatting sqref="A488">
    <cfRule type="duplicateValues" dxfId="1133" priority="112"/>
  </conditionalFormatting>
  <conditionalFormatting sqref="A489">
    <cfRule type="duplicateValues" dxfId="1132" priority="111"/>
  </conditionalFormatting>
  <conditionalFormatting sqref="A490">
    <cfRule type="duplicateValues" dxfId="1131" priority="108"/>
  </conditionalFormatting>
  <conditionalFormatting sqref="A491">
    <cfRule type="duplicateValues" dxfId="1130" priority="107"/>
  </conditionalFormatting>
  <conditionalFormatting sqref="A492">
    <cfRule type="duplicateValues" dxfId="1129" priority="106"/>
  </conditionalFormatting>
  <conditionalFormatting sqref="A493">
    <cfRule type="duplicateValues" dxfId="1128" priority="104"/>
  </conditionalFormatting>
  <conditionalFormatting sqref="A494">
    <cfRule type="duplicateValues" dxfId="1127" priority="105"/>
  </conditionalFormatting>
  <conditionalFormatting sqref="A495">
    <cfRule type="duplicateValues" dxfId="1126" priority="103"/>
  </conditionalFormatting>
  <conditionalFormatting sqref="A496">
    <cfRule type="duplicateValues" dxfId="1125" priority="102"/>
  </conditionalFormatting>
  <conditionalFormatting sqref="A497:A498">
    <cfRule type="duplicateValues" dxfId="1124" priority="101"/>
  </conditionalFormatting>
  <conditionalFormatting sqref="A499">
    <cfRule type="duplicateValues" dxfId="1123" priority="100"/>
  </conditionalFormatting>
  <conditionalFormatting sqref="A500">
    <cfRule type="duplicateValues" dxfId="1122" priority="99"/>
  </conditionalFormatting>
  <conditionalFormatting sqref="A501">
    <cfRule type="duplicateValues" dxfId="1121" priority="98"/>
  </conditionalFormatting>
  <conditionalFormatting sqref="A502">
    <cfRule type="duplicateValues" dxfId="1120" priority="97"/>
  </conditionalFormatting>
  <conditionalFormatting sqref="A503">
    <cfRule type="duplicateValues" dxfId="1119" priority="96"/>
  </conditionalFormatting>
  <conditionalFormatting sqref="A504">
    <cfRule type="duplicateValues" dxfId="1118" priority="95"/>
  </conditionalFormatting>
  <conditionalFormatting sqref="A505">
    <cfRule type="duplicateValues" dxfId="1117" priority="94"/>
  </conditionalFormatting>
  <conditionalFormatting sqref="A506">
    <cfRule type="duplicateValues" dxfId="1116" priority="93"/>
  </conditionalFormatting>
  <conditionalFormatting sqref="A507">
    <cfRule type="duplicateValues" dxfId="1115" priority="92"/>
  </conditionalFormatting>
  <conditionalFormatting sqref="A508">
    <cfRule type="duplicateValues" dxfId="1114" priority="91"/>
  </conditionalFormatting>
  <conditionalFormatting sqref="A509">
    <cfRule type="duplicateValues" dxfId="1113" priority="90"/>
  </conditionalFormatting>
  <conditionalFormatting sqref="A510:A513">
    <cfRule type="duplicateValues" dxfId="1112" priority="89"/>
  </conditionalFormatting>
  <conditionalFormatting sqref="A514">
    <cfRule type="duplicateValues" dxfId="1111" priority="88"/>
  </conditionalFormatting>
  <conditionalFormatting sqref="A515:A521">
    <cfRule type="duplicateValues" dxfId="1110" priority="87"/>
  </conditionalFormatting>
  <conditionalFormatting sqref="A526:A527">
    <cfRule type="duplicateValues" dxfId="1109" priority="85"/>
  </conditionalFormatting>
  <conditionalFormatting sqref="A528">
    <cfRule type="duplicateValues" dxfId="1108" priority="84"/>
  </conditionalFormatting>
  <conditionalFormatting sqref="A529">
    <cfRule type="duplicateValues" dxfId="1107" priority="83"/>
  </conditionalFormatting>
  <conditionalFormatting sqref="A537:A538">
    <cfRule type="duplicateValues" dxfId="1106" priority="82"/>
  </conditionalFormatting>
  <conditionalFormatting sqref="A540">
    <cfRule type="duplicateValues" dxfId="1105" priority="81"/>
  </conditionalFormatting>
  <conditionalFormatting sqref="A548">
    <cfRule type="duplicateValues" dxfId="1104" priority="80"/>
  </conditionalFormatting>
  <conditionalFormatting sqref="A550">
    <cfRule type="duplicateValues" dxfId="1103" priority="78"/>
  </conditionalFormatting>
  <conditionalFormatting sqref="A551">
    <cfRule type="duplicateValues" dxfId="1102" priority="77"/>
  </conditionalFormatting>
  <conditionalFormatting sqref="A552">
    <cfRule type="duplicateValues" dxfId="1101" priority="76"/>
  </conditionalFormatting>
  <conditionalFormatting sqref="A554:A557">
    <cfRule type="duplicateValues" dxfId="1100" priority="75"/>
  </conditionalFormatting>
  <conditionalFormatting sqref="A558">
    <cfRule type="duplicateValues" dxfId="1099" priority="74"/>
  </conditionalFormatting>
  <conditionalFormatting sqref="A590">
    <cfRule type="duplicateValues" dxfId="1098" priority="71"/>
  </conditionalFormatting>
  <conditionalFormatting sqref="A590">
    <cfRule type="duplicateValues" dxfId="1097" priority="72"/>
  </conditionalFormatting>
  <conditionalFormatting sqref="A591">
    <cfRule type="duplicateValues" dxfId="1096" priority="70"/>
  </conditionalFormatting>
  <conditionalFormatting sqref="A592">
    <cfRule type="duplicateValues" dxfId="1095" priority="69"/>
  </conditionalFormatting>
  <conditionalFormatting sqref="A522:A525">
    <cfRule type="duplicateValues" dxfId="1094" priority="204"/>
  </conditionalFormatting>
  <conditionalFormatting sqref="A593">
    <cfRule type="duplicateValues" dxfId="1093" priority="68"/>
  </conditionalFormatting>
  <conditionalFormatting sqref="A594">
    <cfRule type="duplicateValues" dxfId="1092" priority="67"/>
  </conditionalFormatting>
  <conditionalFormatting sqref="A595">
    <cfRule type="duplicateValues" dxfId="1091" priority="66"/>
  </conditionalFormatting>
  <conditionalFormatting sqref="A596">
    <cfRule type="duplicateValues" dxfId="1090" priority="64"/>
  </conditionalFormatting>
  <conditionalFormatting sqref="A596">
    <cfRule type="duplicateValues" dxfId="1089" priority="65"/>
  </conditionalFormatting>
  <conditionalFormatting sqref="A597">
    <cfRule type="duplicateValues" dxfId="1088" priority="63"/>
  </conditionalFormatting>
  <conditionalFormatting sqref="A598">
    <cfRule type="duplicateValues" dxfId="1087" priority="61"/>
  </conditionalFormatting>
  <conditionalFormatting sqref="A598">
    <cfRule type="duplicateValues" dxfId="1086" priority="62"/>
  </conditionalFormatting>
  <conditionalFormatting sqref="A599">
    <cfRule type="duplicateValues" dxfId="1085" priority="59"/>
  </conditionalFormatting>
  <conditionalFormatting sqref="A599">
    <cfRule type="duplicateValues" dxfId="1084" priority="60"/>
  </conditionalFormatting>
  <conditionalFormatting sqref="A600">
    <cfRule type="duplicateValues" dxfId="1083" priority="55"/>
  </conditionalFormatting>
  <conditionalFormatting sqref="A600">
    <cfRule type="duplicateValues" dxfId="1082" priority="56"/>
  </conditionalFormatting>
  <conditionalFormatting sqref="A601">
    <cfRule type="duplicateValues" dxfId="1081" priority="53"/>
  </conditionalFormatting>
  <conditionalFormatting sqref="A602:A603">
    <cfRule type="duplicateValues" dxfId="1080" priority="51"/>
  </conditionalFormatting>
  <conditionalFormatting sqref="A604">
    <cfRule type="duplicateValues" dxfId="1079" priority="52"/>
  </conditionalFormatting>
  <conditionalFormatting sqref="A605:A610">
    <cfRule type="duplicateValues" dxfId="1078" priority="50"/>
  </conditionalFormatting>
  <conditionalFormatting sqref="A611">
    <cfRule type="duplicateValues" dxfId="1077" priority="49"/>
  </conditionalFormatting>
  <conditionalFormatting sqref="A612">
    <cfRule type="duplicateValues" dxfId="1076" priority="48"/>
  </conditionalFormatting>
  <conditionalFormatting sqref="A480">
    <cfRule type="duplicateValues" dxfId="1075" priority="46"/>
  </conditionalFormatting>
  <conditionalFormatting sqref="A481:A482 A485">
    <cfRule type="duplicateValues" dxfId="1074" priority="45"/>
  </conditionalFormatting>
  <conditionalFormatting sqref="A209:A418 A2:A207">
    <cfRule type="duplicateValues" dxfId="1073" priority="43"/>
  </conditionalFormatting>
  <conditionalFormatting sqref="A446:A464 A209:A418 A2:A207">
    <cfRule type="duplicateValues" dxfId="1072" priority="44"/>
  </conditionalFormatting>
  <conditionalFormatting sqref="A208">
    <cfRule type="duplicateValues" dxfId="1071" priority="42"/>
  </conditionalFormatting>
  <conditionalFormatting sqref="A418">
    <cfRule type="duplicateValues" priority="41"/>
  </conditionalFormatting>
  <conditionalFormatting sqref="A418">
    <cfRule type="uniqueValues" dxfId="1070" priority="39"/>
    <cfRule type="duplicateValues" dxfId="1069" priority="40"/>
  </conditionalFormatting>
  <conditionalFormatting sqref="A419">
    <cfRule type="duplicateValues" dxfId="1068" priority="38"/>
  </conditionalFormatting>
  <conditionalFormatting sqref="A420">
    <cfRule type="duplicateValues" dxfId="1067" priority="37"/>
  </conditionalFormatting>
  <conditionalFormatting sqref="A421">
    <cfRule type="duplicateValues" dxfId="1066" priority="36"/>
  </conditionalFormatting>
  <conditionalFormatting sqref="A422:A428">
    <cfRule type="duplicateValues" dxfId="1065" priority="35"/>
  </conditionalFormatting>
  <conditionalFormatting sqref="A429">
    <cfRule type="duplicateValues" dxfId="1064" priority="34"/>
  </conditionalFormatting>
  <conditionalFormatting sqref="A430">
    <cfRule type="duplicateValues" dxfId="1063" priority="33"/>
  </conditionalFormatting>
  <conditionalFormatting sqref="A431:A437">
    <cfRule type="duplicateValues" dxfId="1062" priority="32"/>
  </conditionalFormatting>
  <conditionalFormatting sqref="A438">
    <cfRule type="duplicateValues" dxfId="1061" priority="31"/>
  </conditionalFormatting>
  <conditionalFormatting sqref="A439">
    <cfRule type="duplicateValues" dxfId="1060" priority="30"/>
  </conditionalFormatting>
  <conditionalFormatting sqref="A440:A442">
    <cfRule type="duplicateValues" dxfId="1059" priority="29"/>
  </conditionalFormatting>
  <conditionalFormatting sqref="A443">
    <cfRule type="duplicateValues" dxfId="1058" priority="28"/>
  </conditionalFormatting>
  <conditionalFormatting sqref="A444">
    <cfRule type="duplicateValues" dxfId="1057" priority="27"/>
  </conditionalFormatting>
  <conditionalFormatting sqref="A445">
    <cfRule type="duplicateValues" dxfId="1056" priority="26"/>
  </conditionalFormatting>
  <conditionalFormatting sqref="A465">
    <cfRule type="duplicateValues" dxfId="1055" priority="24"/>
  </conditionalFormatting>
  <conditionalFormatting sqref="A465">
    <cfRule type="duplicateValues" dxfId="1054" priority="25"/>
  </conditionalFormatting>
  <conditionalFormatting sqref="A466">
    <cfRule type="duplicateValues" dxfId="1053" priority="22"/>
  </conditionalFormatting>
  <conditionalFormatting sqref="A466">
    <cfRule type="duplicateValues" dxfId="1052" priority="23"/>
  </conditionalFormatting>
  <conditionalFormatting sqref="A467">
    <cfRule type="duplicateValues" dxfId="1051" priority="20"/>
  </conditionalFormatting>
  <conditionalFormatting sqref="A467">
    <cfRule type="duplicateValues" dxfId="1050" priority="21"/>
  </conditionalFormatting>
  <conditionalFormatting sqref="A468">
    <cfRule type="duplicateValues" dxfId="1049" priority="18"/>
  </conditionalFormatting>
  <conditionalFormatting sqref="A468">
    <cfRule type="duplicateValues" dxfId="1048" priority="19"/>
  </conditionalFormatting>
  <conditionalFormatting sqref="A470">
    <cfRule type="duplicateValues" dxfId="1047" priority="16"/>
  </conditionalFormatting>
  <conditionalFormatting sqref="A470">
    <cfRule type="duplicateValues" dxfId="1046" priority="17"/>
  </conditionalFormatting>
  <conditionalFormatting sqref="A471">
    <cfRule type="duplicateValues" dxfId="1045" priority="14"/>
  </conditionalFormatting>
  <conditionalFormatting sqref="A471">
    <cfRule type="duplicateValues" dxfId="1044" priority="15"/>
  </conditionalFormatting>
  <conditionalFormatting sqref="A472">
    <cfRule type="duplicateValues" dxfId="1043" priority="12"/>
  </conditionalFormatting>
  <conditionalFormatting sqref="A472">
    <cfRule type="duplicateValues" dxfId="1042" priority="13"/>
  </conditionalFormatting>
  <conditionalFormatting sqref="A473">
    <cfRule type="duplicateValues" dxfId="1041" priority="11"/>
  </conditionalFormatting>
  <conditionalFormatting sqref="A475">
    <cfRule type="duplicateValues" dxfId="1040" priority="9"/>
  </conditionalFormatting>
  <conditionalFormatting sqref="A475">
    <cfRule type="duplicateValues" dxfId="1039" priority="10"/>
  </conditionalFormatting>
  <conditionalFormatting sqref="A476">
    <cfRule type="duplicateValues" dxfId="1038" priority="7"/>
  </conditionalFormatting>
  <conditionalFormatting sqref="A476">
    <cfRule type="duplicateValues" dxfId="1037" priority="8"/>
  </conditionalFormatting>
  <conditionalFormatting sqref="A477">
    <cfRule type="duplicateValues" dxfId="1036" priority="5"/>
  </conditionalFormatting>
  <conditionalFormatting sqref="A477">
    <cfRule type="duplicateValues" dxfId="1035" priority="6"/>
  </conditionalFormatting>
  <conditionalFormatting sqref="A483">
    <cfRule type="duplicateValues" dxfId="1034" priority="3"/>
  </conditionalFormatting>
  <conditionalFormatting sqref="A483">
    <cfRule type="duplicateValues" dxfId="1033" priority="4"/>
  </conditionalFormatting>
  <conditionalFormatting sqref="A484">
    <cfRule type="duplicateValues" dxfId="1032" priority="1"/>
  </conditionalFormatting>
  <conditionalFormatting sqref="A484">
    <cfRule type="duplicateValues" dxfId="1031" priority="2"/>
  </conditionalFormatting>
  <conditionalFormatting sqref="A469 A486:A487 A474 A478:A479">
    <cfRule type="duplicateValues" dxfId="1030" priority="47"/>
  </conditionalFormatting>
  <pageMargins left="0.7" right="0.17" top="0.41" bottom="0.32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640"/>
  <sheetViews>
    <sheetView topLeftCell="A465" zoomScale="88" zoomScaleNormal="88" workbookViewId="0">
      <selection activeCell="A487" sqref="A1:AH487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2.7109375" style="2" customWidth="1"/>
  </cols>
  <sheetData>
    <row r="1" spans="1:34" ht="47.25" x14ac:dyDescent="0.25">
      <c r="A1" s="17" t="s">
        <v>8</v>
      </c>
      <c r="B1" s="17" t="s">
        <v>9</v>
      </c>
      <c r="C1" s="19" t="s">
        <v>792</v>
      </c>
      <c r="D1" s="19">
        <v>1</v>
      </c>
      <c r="E1" s="19">
        <v>2</v>
      </c>
      <c r="F1" s="19">
        <v>3</v>
      </c>
      <c r="G1" s="19">
        <v>4</v>
      </c>
      <c r="H1" s="19">
        <v>5</v>
      </c>
      <c r="I1" s="19">
        <v>6</v>
      </c>
      <c r="J1" s="19">
        <v>7</v>
      </c>
      <c r="K1" s="19">
        <v>8</v>
      </c>
      <c r="L1" s="19">
        <v>9</v>
      </c>
      <c r="M1" s="19">
        <v>10</v>
      </c>
      <c r="N1" s="19">
        <v>11</v>
      </c>
      <c r="O1" s="19">
        <v>12</v>
      </c>
      <c r="P1" s="19">
        <v>13</v>
      </c>
      <c r="Q1" s="19">
        <v>14</v>
      </c>
      <c r="R1" s="19">
        <v>15</v>
      </c>
      <c r="S1" s="19">
        <v>16</v>
      </c>
      <c r="T1" s="19">
        <v>17</v>
      </c>
      <c r="U1" s="19">
        <v>18</v>
      </c>
      <c r="V1" s="19">
        <v>19</v>
      </c>
      <c r="W1" s="19">
        <v>20</v>
      </c>
      <c r="X1" s="19">
        <v>21</v>
      </c>
      <c r="Y1" s="19">
        <v>22</v>
      </c>
      <c r="Z1" s="19">
        <v>23</v>
      </c>
      <c r="AA1" s="19">
        <v>24</v>
      </c>
      <c r="AB1" s="19">
        <v>25</v>
      </c>
      <c r="AC1" s="19">
        <v>26</v>
      </c>
      <c r="AD1" s="19">
        <v>27</v>
      </c>
      <c r="AE1" s="19">
        <v>28</v>
      </c>
      <c r="AF1" s="19">
        <v>29</v>
      </c>
      <c r="AG1" s="19">
        <v>30</v>
      </c>
      <c r="AH1" s="19">
        <v>31</v>
      </c>
    </row>
    <row r="2" spans="1:34" s="83" customFormat="1" ht="15.75" x14ac:dyDescent="0.25">
      <c r="A2" s="163" t="s">
        <v>1212</v>
      </c>
      <c r="B2" s="166" t="s">
        <v>1213</v>
      </c>
      <c r="C2" s="41">
        <f t="shared" ref="C2:C65" si="0">SUM(D2:AH2)</f>
        <v>0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34" s="83" customFormat="1" ht="15.75" x14ac:dyDescent="0.25">
      <c r="A3" s="163" t="s">
        <v>1214</v>
      </c>
      <c r="B3" s="166" t="s">
        <v>1215</v>
      </c>
      <c r="C3" s="41">
        <f t="shared" si="0"/>
        <v>0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</row>
    <row r="4" spans="1:34" s="83" customFormat="1" ht="15.75" x14ac:dyDescent="0.25">
      <c r="A4" s="163" t="s">
        <v>1216</v>
      </c>
      <c r="B4" s="166" t="s">
        <v>1217</v>
      </c>
      <c r="C4" s="41">
        <f t="shared" si="0"/>
        <v>0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</row>
    <row r="5" spans="1:34" s="83" customFormat="1" ht="15.75" x14ac:dyDescent="0.25">
      <c r="A5" s="163" t="s">
        <v>1218</v>
      </c>
      <c r="B5" s="166" t="s">
        <v>1219</v>
      </c>
      <c r="C5" s="41">
        <f t="shared" si="0"/>
        <v>0</v>
      </c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</row>
    <row r="6" spans="1:34" s="83" customFormat="1" ht="15.75" x14ac:dyDescent="0.25">
      <c r="A6" s="163" t="s">
        <v>1220</v>
      </c>
      <c r="B6" s="166" t="s">
        <v>1221</v>
      </c>
      <c r="C6" s="41">
        <f t="shared" si="0"/>
        <v>0</v>
      </c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</row>
    <row r="7" spans="1:34" s="83" customFormat="1" ht="15.75" x14ac:dyDescent="0.25">
      <c r="A7" s="163" t="s">
        <v>1222</v>
      </c>
      <c r="B7" s="166" t="s">
        <v>1223</v>
      </c>
      <c r="C7" s="41">
        <f t="shared" si="0"/>
        <v>0</v>
      </c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8"/>
    </row>
    <row r="8" spans="1:34" s="83" customFormat="1" ht="15.75" x14ac:dyDescent="0.25">
      <c r="A8" s="163" t="s">
        <v>229</v>
      </c>
      <c r="B8" s="166" t="s">
        <v>1224</v>
      </c>
      <c r="C8" s="41">
        <f t="shared" si="0"/>
        <v>0</v>
      </c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</row>
    <row r="9" spans="1:34" s="83" customFormat="1" ht="15.75" x14ac:dyDescent="0.25">
      <c r="A9" s="163" t="s">
        <v>1225</v>
      </c>
      <c r="B9" s="164" t="s">
        <v>1226</v>
      </c>
      <c r="C9" s="41">
        <f t="shared" si="0"/>
        <v>0</v>
      </c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</row>
    <row r="10" spans="1:34" s="83" customFormat="1" ht="15.75" x14ac:dyDescent="0.25">
      <c r="A10" s="163" t="s">
        <v>293</v>
      </c>
      <c r="B10" s="164" t="s">
        <v>1227</v>
      </c>
      <c r="C10" s="41">
        <f t="shared" si="0"/>
        <v>0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</row>
    <row r="11" spans="1:34" s="83" customFormat="1" ht="15.75" x14ac:dyDescent="0.25">
      <c r="A11" s="163" t="s">
        <v>1228</v>
      </c>
      <c r="B11" s="164" t="s">
        <v>1229</v>
      </c>
      <c r="C11" s="41">
        <f t="shared" si="0"/>
        <v>0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</row>
    <row r="12" spans="1:34" s="83" customFormat="1" ht="15.75" x14ac:dyDescent="0.25">
      <c r="A12" s="163" t="s">
        <v>1230</v>
      </c>
      <c r="B12" s="166" t="s">
        <v>1231</v>
      </c>
      <c r="C12" s="41">
        <f t="shared" si="0"/>
        <v>0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</row>
    <row r="13" spans="1:34" s="83" customFormat="1" ht="15.75" x14ac:dyDescent="0.25">
      <c r="A13" s="163" t="s">
        <v>1232</v>
      </c>
      <c r="B13" s="166" t="s">
        <v>1233</v>
      </c>
      <c r="C13" s="41">
        <f t="shared" si="0"/>
        <v>0</v>
      </c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</row>
    <row r="14" spans="1:34" s="83" customFormat="1" ht="15.75" x14ac:dyDescent="0.25">
      <c r="A14" s="163" t="s">
        <v>1234</v>
      </c>
      <c r="B14" s="166" t="s">
        <v>1235</v>
      </c>
      <c r="C14" s="41">
        <f t="shared" si="0"/>
        <v>0</v>
      </c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</row>
    <row r="15" spans="1:34" s="83" customFormat="1" ht="15.75" x14ac:dyDescent="0.25">
      <c r="A15" s="163" t="s">
        <v>1236</v>
      </c>
      <c r="B15" s="166" t="s">
        <v>1237</v>
      </c>
      <c r="C15" s="41">
        <f t="shared" si="0"/>
        <v>0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</row>
    <row r="16" spans="1:34" s="83" customFormat="1" ht="15.75" x14ac:dyDescent="0.25">
      <c r="A16" s="163" t="s">
        <v>1238</v>
      </c>
      <c r="B16" s="164" t="s">
        <v>1239</v>
      </c>
      <c r="C16" s="41">
        <f t="shared" si="0"/>
        <v>0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</row>
    <row r="17" spans="1:34" s="83" customFormat="1" ht="15.75" x14ac:dyDescent="0.25">
      <c r="A17" s="163" t="s">
        <v>298</v>
      </c>
      <c r="B17" s="164" t="s">
        <v>299</v>
      </c>
      <c r="C17" s="41">
        <f t="shared" si="0"/>
        <v>0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</row>
    <row r="18" spans="1:34" s="83" customFormat="1" ht="15.75" x14ac:dyDescent="0.25">
      <c r="A18" s="163" t="s">
        <v>1240</v>
      </c>
      <c r="B18" s="166" t="s">
        <v>1241</v>
      </c>
      <c r="C18" s="41">
        <f t="shared" si="0"/>
        <v>0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</row>
    <row r="19" spans="1:34" s="83" customFormat="1" ht="15.75" x14ac:dyDescent="0.25">
      <c r="A19" s="163" t="s">
        <v>1242</v>
      </c>
      <c r="B19" s="166" t="s">
        <v>1243</v>
      </c>
      <c r="C19" s="41">
        <f t="shared" si="0"/>
        <v>0</v>
      </c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8"/>
      <c r="AH19" s="18"/>
    </row>
    <row r="20" spans="1:34" s="83" customFormat="1" ht="15.75" x14ac:dyDescent="0.25">
      <c r="A20" s="163" t="s">
        <v>1244</v>
      </c>
      <c r="B20" s="164" t="s">
        <v>1245</v>
      </c>
      <c r="C20" s="41">
        <f t="shared" si="0"/>
        <v>0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</row>
    <row r="21" spans="1:34" s="83" customFormat="1" ht="15.75" x14ac:dyDescent="0.25">
      <c r="A21" s="163" t="s">
        <v>1246</v>
      </c>
      <c r="B21" s="166" t="s">
        <v>1247</v>
      </c>
      <c r="C21" s="41">
        <f t="shared" si="0"/>
        <v>0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8"/>
    </row>
    <row r="22" spans="1:34" s="83" customFormat="1" ht="15.75" x14ac:dyDescent="0.25">
      <c r="A22" s="163" t="s">
        <v>1248</v>
      </c>
      <c r="B22" s="164" t="s">
        <v>1249</v>
      </c>
      <c r="C22" s="41">
        <f t="shared" si="0"/>
        <v>20</v>
      </c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>
        <v>20</v>
      </c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</row>
    <row r="23" spans="1:34" s="83" customFormat="1" ht="15.75" x14ac:dyDescent="0.25">
      <c r="A23" s="163" t="s">
        <v>1250</v>
      </c>
      <c r="B23" s="164" t="s">
        <v>1251</v>
      </c>
      <c r="C23" s="41">
        <f t="shared" si="0"/>
        <v>0</v>
      </c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</row>
    <row r="24" spans="1:34" s="83" customFormat="1" ht="15.75" x14ac:dyDescent="0.25">
      <c r="A24" s="163" t="s">
        <v>1252</v>
      </c>
      <c r="B24" s="166" t="s">
        <v>1253</v>
      </c>
      <c r="C24" s="41">
        <f t="shared" si="0"/>
        <v>0</v>
      </c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8"/>
      <c r="AH24" s="18"/>
    </row>
    <row r="25" spans="1:34" s="83" customFormat="1" ht="15.75" x14ac:dyDescent="0.25">
      <c r="A25" s="163" t="s">
        <v>1254</v>
      </c>
      <c r="B25" s="164" t="s">
        <v>1255</v>
      </c>
      <c r="C25" s="41">
        <f t="shared" si="0"/>
        <v>0</v>
      </c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</row>
    <row r="26" spans="1:34" s="83" customFormat="1" ht="15.75" x14ac:dyDescent="0.25">
      <c r="A26" s="163" t="s">
        <v>1256</v>
      </c>
      <c r="B26" s="164" t="s">
        <v>1257</v>
      </c>
      <c r="C26" s="41">
        <f t="shared" si="0"/>
        <v>0</v>
      </c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</row>
    <row r="27" spans="1:34" s="83" customFormat="1" ht="15.75" x14ac:dyDescent="0.25">
      <c r="A27" s="163" t="s">
        <v>391</v>
      </c>
      <c r="B27" s="164" t="s">
        <v>1258</v>
      </c>
      <c r="C27" s="41">
        <f t="shared" si="0"/>
        <v>0</v>
      </c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</row>
    <row r="28" spans="1:34" s="83" customFormat="1" ht="15.75" x14ac:dyDescent="0.25">
      <c r="A28" s="163" t="s">
        <v>513</v>
      </c>
      <c r="B28" s="164" t="s">
        <v>1259</v>
      </c>
      <c r="C28" s="41">
        <f t="shared" si="0"/>
        <v>0</v>
      </c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8"/>
      <c r="AH28" s="18"/>
    </row>
    <row r="29" spans="1:34" s="83" customFormat="1" ht="15.75" x14ac:dyDescent="0.25">
      <c r="A29" s="163" t="s">
        <v>1260</v>
      </c>
      <c r="B29" s="164" t="s">
        <v>1261</v>
      </c>
      <c r="C29" s="41">
        <f t="shared" si="0"/>
        <v>0</v>
      </c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</row>
    <row r="30" spans="1:34" s="83" customFormat="1" ht="15.75" x14ac:dyDescent="0.25">
      <c r="A30" s="163" t="s">
        <v>1262</v>
      </c>
      <c r="B30" s="164" t="s">
        <v>1263</v>
      </c>
      <c r="C30" s="41">
        <f t="shared" si="0"/>
        <v>0</v>
      </c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8"/>
      <c r="AH30" s="18"/>
    </row>
    <row r="31" spans="1:34" s="83" customFormat="1" ht="15.75" x14ac:dyDescent="0.25">
      <c r="A31" s="163" t="s">
        <v>1264</v>
      </c>
      <c r="B31" s="164" t="s">
        <v>1265</v>
      </c>
      <c r="C31" s="41">
        <f t="shared" si="0"/>
        <v>0</v>
      </c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</row>
    <row r="32" spans="1:34" s="83" customFormat="1" ht="15.75" x14ac:dyDescent="0.25">
      <c r="A32" s="163" t="s">
        <v>1266</v>
      </c>
      <c r="B32" s="164" t="s">
        <v>1267</v>
      </c>
      <c r="C32" s="41">
        <f t="shared" si="0"/>
        <v>0</v>
      </c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</row>
    <row r="33" spans="1:34" s="83" customFormat="1" ht="15.75" x14ac:dyDescent="0.25">
      <c r="A33" s="163" t="s">
        <v>1268</v>
      </c>
      <c r="B33" s="164" t="s">
        <v>1269</v>
      </c>
      <c r="C33" s="41">
        <f t="shared" si="0"/>
        <v>0</v>
      </c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</row>
    <row r="34" spans="1:34" s="83" customFormat="1" ht="15.75" x14ac:dyDescent="0.25">
      <c r="A34" s="163" t="s">
        <v>1270</v>
      </c>
      <c r="B34" s="164" t="s">
        <v>1271</v>
      </c>
      <c r="C34" s="41">
        <f t="shared" si="0"/>
        <v>0</v>
      </c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8"/>
      <c r="AH34" s="18"/>
    </row>
    <row r="35" spans="1:34" s="83" customFormat="1" ht="15.75" x14ac:dyDescent="0.25">
      <c r="A35" s="163" t="s">
        <v>1272</v>
      </c>
      <c r="B35" s="166" t="s">
        <v>1273</v>
      </c>
      <c r="C35" s="41">
        <f t="shared" si="0"/>
        <v>0</v>
      </c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</row>
    <row r="36" spans="1:34" s="83" customFormat="1" ht="15.75" x14ac:dyDescent="0.25">
      <c r="A36" s="163" t="s">
        <v>1274</v>
      </c>
      <c r="B36" s="164" t="s">
        <v>1275</v>
      </c>
      <c r="C36" s="41">
        <f t="shared" si="0"/>
        <v>0</v>
      </c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</row>
    <row r="37" spans="1:34" s="83" customFormat="1" ht="15.75" x14ac:dyDescent="0.25">
      <c r="A37" s="163" t="s">
        <v>1276</v>
      </c>
      <c r="B37" s="166" t="s">
        <v>1277</v>
      </c>
      <c r="C37" s="41">
        <f t="shared" si="0"/>
        <v>0</v>
      </c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8"/>
      <c r="AG37" s="18"/>
      <c r="AH37" s="18"/>
    </row>
    <row r="38" spans="1:34" s="83" customFormat="1" ht="15.75" x14ac:dyDescent="0.25">
      <c r="A38" s="163" t="s">
        <v>1278</v>
      </c>
      <c r="B38" s="164" t="s">
        <v>1279</v>
      </c>
      <c r="C38" s="41">
        <f t="shared" si="0"/>
        <v>0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</row>
    <row r="39" spans="1:34" s="83" customFormat="1" ht="15.75" x14ac:dyDescent="0.25">
      <c r="A39" s="163" t="s">
        <v>1280</v>
      </c>
      <c r="B39" s="165" t="s">
        <v>1281</v>
      </c>
      <c r="C39" s="41">
        <f t="shared" si="0"/>
        <v>0</v>
      </c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8"/>
      <c r="AH39" s="18"/>
    </row>
    <row r="40" spans="1:34" s="83" customFormat="1" ht="15.75" x14ac:dyDescent="0.25">
      <c r="A40" s="163" t="s">
        <v>1282</v>
      </c>
      <c r="B40" s="166" t="s">
        <v>1283</v>
      </c>
      <c r="C40" s="41">
        <f t="shared" si="0"/>
        <v>0</v>
      </c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8"/>
    </row>
    <row r="41" spans="1:34" s="83" customFormat="1" ht="15.75" x14ac:dyDescent="0.25">
      <c r="A41" s="163" t="s">
        <v>1284</v>
      </c>
      <c r="B41" s="164" t="s">
        <v>1285</v>
      </c>
      <c r="C41" s="41">
        <f t="shared" si="0"/>
        <v>0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</row>
    <row r="42" spans="1:34" s="83" customFormat="1" ht="15.75" x14ac:dyDescent="0.25">
      <c r="A42" s="163" t="s">
        <v>1286</v>
      </c>
      <c r="B42" s="164" t="s">
        <v>1287</v>
      </c>
      <c r="C42" s="41">
        <f t="shared" si="0"/>
        <v>0</v>
      </c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</row>
    <row r="43" spans="1:34" s="83" customFormat="1" ht="15.75" x14ac:dyDescent="0.25">
      <c r="A43" s="163" t="s">
        <v>1288</v>
      </c>
      <c r="B43" s="164" t="s">
        <v>1289</v>
      </c>
      <c r="C43" s="41">
        <f t="shared" si="0"/>
        <v>0</v>
      </c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</row>
    <row r="44" spans="1:34" s="83" customFormat="1" ht="15.75" x14ac:dyDescent="0.25">
      <c r="A44" s="163" t="s">
        <v>1290</v>
      </c>
      <c r="B44" s="164" t="s">
        <v>1291</v>
      </c>
      <c r="C44" s="41">
        <f t="shared" si="0"/>
        <v>0</v>
      </c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</row>
    <row r="45" spans="1:34" s="83" customFormat="1" ht="15.75" x14ac:dyDescent="0.25">
      <c r="A45" s="163" t="s">
        <v>1292</v>
      </c>
      <c r="B45" s="164" t="s">
        <v>1293</v>
      </c>
      <c r="C45" s="41">
        <f t="shared" si="0"/>
        <v>0</v>
      </c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</row>
    <row r="46" spans="1:34" s="83" customFormat="1" ht="15.75" x14ac:dyDescent="0.25">
      <c r="A46" s="163" t="s">
        <v>1294</v>
      </c>
      <c r="B46" s="166" t="s">
        <v>1295</v>
      </c>
      <c r="C46" s="41">
        <f t="shared" si="0"/>
        <v>0</v>
      </c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</row>
    <row r="47" spans="1:34" s="83" customFormat="1" ht="15.75" x14ac:dyDescent="0.25">
      <c r="A47" s="163" t="s">
        <v>1296</v>
      </c>
      <c r="B47" s="164" t="s">
        <v>1297</v>
      </c>
      <c r="C47" s="41">
        <f t="shared" si="0"/>
        <v>0</v>
      </c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</row>
    <row r="48" spans="1:34" s="83" customFormat="1" ht="15.75" x14ac:dyDescent="0.25">
      <c r="A48" s="163" t="s">
        <v>1298</v>
      </c>
      <c r="B48" s="164" t="s">
        <v>1299</v>
      </c>
      <c r="C48" s="41">
        <f t="shared" si="0"/>
        <v>0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</row>
    <row r="49" spans="1:34" s="83" customFormat="1" ht="15.75" x14ac:dyDescent="0.25">
      <c r="A49" s="163" t="s">
        <v>1300</v>
      </c>
      <c r="B49" s="164" t="s">
        <v>1301</v>
      </c>
      <c r="C49" s="41">
        <f t="shared" si="0"/>
        <v>0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</row>
    <row r="50" spans="1:34" s="83" customFormat="1" ht="15.75" x14ac:dyDescent="0.25">
      <c r="A50" s="163" t="s">
        <v>1302</v>
      </c>
      <c r="B50" s="164" t="s">
        <v>1303</v>
      </c>
      <c r="C50" s="41">
        <f t="shared" si="0"/>
        <v>0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</row>
    <row r="51" spans="1:34" s="83" customFormat="1" ht="15.75" x14ac:dyDescent="0.25">
      <c r="A51" s="163" t="s">
        <v>1304</v>
      </c>
      <c r="B51" s="166" t="s">
        <v>1305</v>
      </c>
      <c r="C51" s="41">
        <f t="shared" si="0"/>
        <v>0</v>
      </c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</row>
    <row r="52" spans="1:34" s="83" customFormat="1" ht="15.75" x14ac:dyDescent="0.25">
      <c r="A52" s="163" t="s">
        <v>1306</v>
      </c>
      <c r="B52" s="166" t="s">
        <v>1307</v>
      </c>
      <c r="C52" s="41">
        <f t="shared" si="0"/>
        <v>0</v>
      </c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</row>
    <row r="53" spans="1:34" s="83" customFormat="1" ht="15.75" x14ac:dyDescent="0.25">
      <c r="A53" s="163" t="s">
        <v>1308</v>
      </c>
      <c r="B53" s="164" t="s">
        <v>1309</v>
      </c>
      <c r="C53" s="41">
        <f t="shared" si="0"/>
        <v>0</v>
      </c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</row>
    <row r="54" spans="1:34" s="83" customFormat="1" ht="15.75" x14ac:dyDescent="0.25">
      <c r="A54" s="163" t="s">
        <v>1310</v>
      </c>
      <c r="B54" s="164" t="s">
        <v>1311</v>
      </c>
      <c r="C54" s="41">
        <f t="shared" si="0"/>
        <v>0</v>
      </c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</row>
    <row r="55" spans="1:34" s="83" customFormat="1" ht="15.75" x14ac:dyDescent="0.25">
      <c r="A55" s="163" t="s">
        <v>1312</v>
      </c>
      <c r="B55" s="166" t="s">
        <v>1313</v>
      </c>
      <c r="C55" s="41">
        <f t="shared" si="0"/>
        <v>0</v>
      </c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</row>
    <row r="56" spans="1:34" s="83" customFormat="1" ht="15.75" x14ac:dyDescent="0.25">
      <c r="A56" s="163" t="s">
        <v>1314</v>
      </c>
      <c r="B56" s="164" t="s">
        <v>1315</v>
      </c>
      <c r="C56" s="41">
        <f t="shared" si="0"/>
        <v>0</v>
      </c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</row>
    <row r="57" spans="1:34" s="83" customFormat="1" ht="15.75" x14ac:dyDescent="0.25">
      <c r="A57" s="163" t="s">
        <v>1316</v>
      </c>
      <c r="B57" s="164" t="s">
        <v>1317</v>
      </c>
      <c r="C57" s="41">
        <f t="shared" si="0"/>
        <v>0</v>
      </c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</row>
    <row r="58" spans="1:34" s="83" customFormat="1" ht="15.75" x14ac:dyDescent="0.25">
      <c r="A58" s="163" t="s">
        <v>1318</v>
      </c>
      <c r="B58" s="164" t="s">
        <v>1319</v>
      </c>
      <c r="C58" s="41">
        <f t="shared" si="0"/>
        <v>0</v>
      </c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</row>
    <row r="59" spans="1:34" s="83" customFormat="1" ht="15.75" x14ac:dyDescent="0.25">
      <c r="A59" s="163" t="s">
        <v>1320</v>
      </c>
      <c r="B59" s="164" t="s">
        <v>1321</v>
      </c>
      <c r="C59" s="41">
        <f t="shared" si="0"/>
        <v>0</v>
      </c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</row>
    <row r="60" spans="1:34" s="83" customFormat="1" ht="15.75" x14ac:dyDescent="0.25">
      <c r="A60" s="163" t="s">
        <v>1322</v>
      </c>
      <c r="B60" s="164" t="s">
        <v>1323</v>
      </c>
      <c r="C60" s="41">
        <f t="shared" si="0"/>
        <v>0</v>
      </c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</row>
    <row r="61" spans="1:34" s="83" customFormat="1" ht="15.75" x14ac:dyDescent="0.25">
      <c r="A61" s="163" t="s">
        <v>1324</v>
      </c>
      <c r="B61" s="164" t="s">
        <v>1325</v>
      </c>
      <c r="C61" s="41">
        <f t="shared" si="0"/>
        <v>0</v>
      </c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</row>
    <row r="62" spans="1:34" s="83" customFormat="1" ht="15.75" x14ac:dyDescent="0.25">
      <c r="A62" s="163" t="s">
        <v>1326</v>
      </c>
      <c r="B62" s="164" t="s">
        <v>1327</v>
      </c>
      <c r="C62" s="41">
        <f t="shared" si="0"/>
        <v>0</v>
      </c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</row>
    <row r="63" spans="1:34" s="83" customFormat="1" ht="15.75" x14ac:dyDescent="0.25">
      <c r="A63" s="163" t="s">
        <v>1328</v>
      </c>
      <c r="B63" s="166" t="s">
        <v>1329</v>
      </c>
      <c r="C63" s="41">
        <f t="shared" si="0"/>
        <v>0</v>
      </c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</row>
    <row r="64" spans="1:34" s="83" customFormat="1" ht="15.75" x14ac:dyDescent="0.25">
      <c r="A64" s="163" t="s">
        <v>1330</v>
      </c>
      <c r="B64" s="164" t="s">
        <v>1331</v>
      </c>
      <c r="C64" s="41">
        <f t="shared" si="0"/>
        <v>0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</row>
    <row r="65" spans="1:34" s="83" customFormat="1" ht="15.75" x14ac:dyDescent="0.25">
      <c r="A65" s="163" t="s">
        <v>1332</v>
      </c>
      <c r="B65" s="164" t="s">
        <v>1333</v>
      </c>
      <c r="C65" s="41">
        <f t="shared" si="0"/>
        <v>0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</row>
    <row r="66" spans="1:34" s="83" customFormat="1" ht="15.75" x14ac:dyDescent="0.25">
      <c r="A66" s="163" t="s">
        <v>1334</v>
      </c>
      <c r="B66" s="164" t="s">
        <v>1335</v>
      </c>
      <c r="C66" s="41">
        <f t="shared" ref="C66:C129" si="1">SUM(D66:AH66)</f>
        <v>0</v>
      </c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</row>
    <row r="67" spans="1:34" s="83" customFormat="1" ht="15.75" x14ac:dyDescent="0.25">
      <c r="A67" s="163" t="s">
        <v>1336</v>
      </c>
      <c r="B67" s="164" t="s">
        <v>1337</v>
      </c>
      <c r="C67" s="41">
        <f t="shared" si="1"/>
        <v>0</v>
      </c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</row>
    <row r="68" spans="1:34" s="83" customFormat="1" ht="15.75" x14ac:dyDescent="0.25">
      <c r="A68" s="163" t="s">
        <v>1338</v>
      </c>
      <c r="B68" s="164" t="s">
        <v>1339</v>
      </c>
      <c r="C68" s="41">
        <f t="shared" si="1"/>
        <v>0</v>
      </c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</row>
    <row r="69" spans="1:34" s="83" customFormat="1" ht="15.75" x14ac:dyDescent="0.25">
      <c r="A69" s="163" t="s">
        <v>1340</v>
      </c>
      <c r="B69" s="164" t="s">
        <v>1341</v>
      </c>
      <c r="C69" s="41">
        <f t="shared" si="1"/>
        <v>0</v>
      </c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</row>
    <row r="70" spans="1:34" s="83" customFormat="1" ht="15.75" x14ac:dyDescent="0.25">
      <c r="A70" s="163" t="s">
        <v>1342</v>
      </c>
      <c r="B70" s="164" t="s">
        <v>1343</v>
      </c>
      <c r="C70" s="41">
        <f t="shared" si="1"/>
        <v>0</v>
      </c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</row>
    <row r="71" spans="1:34" s="83" customFormat="1" ht="15.75" x14ac:dyDescent="0.25">
      <c r="A71" s="163" t="s">
        <v>878</v>
      </c>
      <c r="B71" s="164" t="s">
        <v>1344</v>
      </c>
      <c r="C71" s="41">
        <f t="shared" si="1"/>
        <v>0</v>
      </c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</row>
    <row r="72" spans="1:34" s="83" customFormat="1" ht="15.75" x14ac:dyDescent="0.25">
      <c r="A72" s="163" t="s">
        <v>1345</v>
      </c>
      <c r="B72" s="164" t="s">
        <v>1346</v>
      </c>
      <c r="C72" s="41">
        <f t="shared" si="1"/>
        <v>0</v>
      </c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</row>
    <row r="73" spans="1:34" s="83" customFormat="1" ht="15.75" x14ac:dyDescent="0.25">
      <c r="A73" s="163" t="s">
        <v>1347</v>
      </c>
      <c r="B73" s="166" t="s">
        <v>1348</v>
      </c>
      <c r="C73" s="41">
        <f t="shared" si="1"/>
        <v>0</v>
      </c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</row>
    <row r="74" spans="1:34" s="83" customFormat="1" ht="15.75" x14ac:dyDescent="0.25">
      <c r="A74" s="163" t="s">
        <v>1349</v>
      </c>
      <c r="B74" s="164" t="s">
        <v>1350</v>
      </c>
      <c r="C74" s="41">
        <f t="shared" si="1"/>
        <v>0</v>
      </c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</row>
    <row r="75" spans="1:34" s="83" customFormat="1" ht="15.75" x14ac:dyDescent="0.25">
      <c r="A75" s="163" t="s">
        <v>1351</v>
      </c>
      <c r="B75" s="164" t="s">
        <v>1352</v>
      </c>
      <c r="C75" s="41">
        <f t="shared" si="1"/>
        <v>0</v>
      </c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</row>
    <row r="76" spans="1:34" s="83" customFormat="1" ht="15.75" x14ac:dyDescent="0.25">
      <c r="A76" s="163" t="s">
        <v>1353</v>
      </c>
      <c r="B76" s="164" t="s">
        <v>1354</v>
      </c>
      <c r="C76" s="41">
        <f t="shared" si="1"/>
        <v>0</v>
      </c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</row>
    <row r="77" spans="1:34" s="83" customFormat="1" ht="15.75" x14ac:dyDescent="0.25">
      <c r="A77" s="163" t="s">
        <v>1355</v>
      </c>
      <c r="B77" s="166" t="s">
        <v>1356</v>
      </c>
      <c r="C77" s="41">
        <f t="shared" si="1"/>
        <v>0</v>
      </c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</row>
    <row r="78" spans="1:34" s="83" customFormat="1" ht="15.75" x14ac:dyDescent="0.25">
      <c r="A78" s="163" t="s">
        <v>1357</v>
      </c>
      <c r="B78" s="164" t="s">
        <v>1358</v>
      </c>
      <c r="C78" s="41">
        <f t="shared" si="1"/>
        <v>0</v>
      </c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</row>
    <row r="79" spans="1:34" s="83" customFormat="1" ht="15.75" x14ac:dyDescent="0.25">
      <c r="A79" s="163" t="s">
        <v>1359</v>
      </c>
      <c r="B79" s="164" t="s">
        <v>1360</v>
      </c>
      <c r="C79" s="41">
        <f t="shared" si="1"/>
        <v>0</v>
      </c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</row>
    <row r="80" spans="1:34" s="83" customFormat="1" ht="15.75" x14ac:dyDescent="0.25">
      <c r="A80" s="163" t="s">
        <v>1361</v>
      </c>
      <c r="B80" s="164" t="s">
        <v>1362</v>
      </c>
      <c r="C80" s="41">
        <f t="shared" si="1"/>
        <v>0</v>
      </c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</row>
    <row r="81" spans="1:34" s="83" customFormat="1" ht="15.75" x14ac:dyDescent="0.25">
      <c r="A81" s="163" t="s">
        <v>1363</v>
      </c>
      <c r="B81" s="164" t="s">
        <v>1364</v>
      </c>
      <c r="C81" s="41">
        <f t="shared" si="1"/>
        <v>0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</row>
    <row r="82" spans="1:34" s="83" customFormat="1" ht="15.75" x14ac:dyDescent="0.25">
      <c r="A82" s="163" t="s">
        <v>1365</v>
      </c>
      <c r="B82" s="164" t="s">
        <v>1366</v>
      </c>
      <c r="C82" s="41">
        <f t="shared" si="1"/>
        <v>0</v>
      </c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9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</row>
    <row r="83" spans="1:34" s="83" customFormat="1" ht="15.75" x14ac:dyDescent="0.25">
      <c r="A83" s="163" t="s">
        <v>1367</v>
      </c>
      <c r="B83" s="164" t="s">
        <v>1368</v>
      </c>
      <c r="C83" s="41">
        <f t="shared" si="1"/>
        <v>0</v>
      </c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</row>
    <row r="84" spans="1:34" s="83" customFormat="1" ht="15.75" x14ac:dyDescent="0.25">
      <c r="A84" s="163" t="s">
        <v>1369</v>
      </c>
      <c r="B84" s="164" t="s">
        <v>1370</v>
      </c>
      <c r="C84" s="41">
        <f t="shared" si="1"/>
        <v>0</v>
      </c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</row>
    <row r="85" spans="1:34" s="83" customFormat="1" ht="15.75" x14ac:dyDescent="0.25">
      <c r="A85" s="163" t="s">
        <v>1371</v>
      </c>
      <c r="B85" s="164" t="s">
        <v>1372</v>
      </c>
      <c r="C85" s="41">
        <f t="shared" si="1"/>
        <v>2</v>
      </c>
      <c r="D85" s="128"/>
      <c r="E85" s="128"/>
      <c r="F85" s="128"/>
      <c r="G85" s="128"/>
      <c r="H85" s="128"/>
      <c r="I85" s="128"/>
      <c r="J85" s="128"/>
      <c r="K85" s="128">
        <v>1</v>
      </c>
      <c r="L85" s="128"/>
      <c r="M85" s="128"/>
      <c r="N85" s="128">
        <v>1</v>
      </c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</row>
    <row r="86" spans="1:34" s="83" customFormat="1" ht="15.75" x14ac:dyDescent="0.25">
      <c r="A86" s="163" t="s">
        <v>1373</v>
      </c>
      <c r="B86" s="164" t="s">
        <v>1374</v>
      </c>
      <c r="C86" s="41">
        <f t="shared" si="1"/>
        <v>0</v>
      </c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</row>
    <row r="87" spans="1:34" s="83" customFormat="1" ht="15.75" x14ac:dyDescent="0.25">
      <c r="A87" s="163" t="s">
        <v>1375</v>
      </c>
      <c r="B87" s="164" t="s">
        <v>1376</v>
      </c>
      <c r="C87" s="41">
        <f t="shared" si="1"/>
        <v>0</v>
      </c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</row>
    <row r="88" spans="1:34" s="83" customFormat="1" ht="15.75" x14ac:dyDescent="0.25">
      <c r="A88" s="163" t="s">
        <v>1377</v>
      </c>
      <c r="B88" s="164" t="s">
        <v>1378</v>
      </c>
      <c r="C88" s="41">
        <f t="shared" si="1"/>
        <v>0</v>
      </c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</row>
    <row r="89" spans="1:34" s="83" customFormat="1" ht="15.75" x14ac:dyDescent="0.25">
      <c r="A89" s="163" t="s">
        <v>1379</v>
      </c>
      <c r="B89" s="164" t="s">
        <v>1380</v>
      </c>
      <c r="C89" s="41">
        <f t="shared" si="1"/>
        <v>0</v>
      </c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</row>
    <row r="90" spans="1:34" s="83" customFormat="1" ht="15.75" x14ac:dyDescent="0.25">
      <c r="A90" s="163" t="s">
        <v>1381</v>
      </c>
      <c r="B90" s="164" t="s">
        <v>1382</v>
      </c>
      <c r="C90" s="41">
        <f t="shared" si="1"/>
        <v>0</v>
      </c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</row>
    <row r="91" spans="1:34" s="83" customFormat="1" ht="15.75" x14ac:dyDescent="0.25">
      <c r="A91" s="163" t="s">
        <v>1383</v>
      </c>
      <c r="B91" s="164" t="s">
        <v>1384</v>
      </c>
      <c r="C91" s="41">
        <f t="shared" si="1"/>
        <v>0</v>
      </c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</row>
    <row r="92" spans="1:34" s="83" customFormat="1" ht="15.75" x14ac:dyDescent="0.25">
      <c r="A92" s="163" t="s">
        <v>1385</v>
      </c>
      <c r="B92" s="164" t="s">
        <v>1386</v>
      </c>
      <c r="C92" s="41">
        <f t="shared" si="1"/>
        <v>0</v>
      </c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</row>
    <row r="93" spans="1:34" s="83" customFormat="1" ht="15.75" x14ac:dyDescent="0.25">
      <c r="A93" s="163" t="s">
        <v>1387</v>
      </c>
      <c r="B93" s="164" t="s">
        <v>1388</v>
      </c>
      <c r="C93" s="41">
        <f t="shared" si="1"/>
        <v>0</v>
      </c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</row>
    <row r="94" spans="1:34" s="83" customFormat="1" ht="15.75" x14ac:dyDescent="0.25">
      <c r="A94" s="163" t="s">
        <v>1389</v>
      </c>
      <c r="B94" s="164" t="s">
        <v>1390</v>
      </c>
      <c r="C94" s="41">
        <f t="shared" si="1"/>
        <v>0</v>
      </c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</row>
    <row r="95" spans="1:34" s="83" customFormat="1" ht="15.75" x14ac:dyDescent="0.25">
      <c r="A95" s="163" t="s">
        <v>1391</v>
      </c>
      <c r="B95" s="164" t="s">
        <v>1392</v>
      </c>
      <c r="C95" s="41">
        <f t="shared" si="1"/>
        <v>0</v>
      </c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</row>
    <row r="96" spans="1:34" s="83" customFormat="1" ht="15.75" x14ac:dyDescent="0.25">
      <c r="A96" s="163" t="s">
        <v>1393</v>
      </c>
      <c r="B96" s="164" t="s">
        <v>1394</v>
      </c>
      <c r="C96" s="41">
        <f t="shared" si="1"/>
        <v>0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</row>
    <row r="97" spans="1:34" s="83" customFormat="1" ht="15.75" x14ac:dyDescent="0.25">
      <c r="A97" s="163" t="s">
        <v>1395</v>
      </c>
      <c r="B97" s="164" t="s">
        <v>1396</v>
      </c>
      <c r="C97" s="41">
        <f t="shared" si="1"/>
        <v>0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</row>
    <row r="98" spans="1:34" s="83" customFormat="1" ht="15.75" x14ac:dyDescent="0.25">
      <c r="A98" s="163" t="s">
        <v>1397</v>
      </c>
      <c r="B98" s="164" t="s">
        <v>1398</v>
      </c>
      <c r="C98" s="41">
        <f t="shared" si="1"/>
        <v>0</v>
      </c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</row>
    <row r="99" spans="1:34" s="83" customFormat="1" ht="15.75" x14ac:dyDescent="0.25">
      <c r="A99" s="163" t="s">
        <v>1399</v>
      </c>
      <c r="B99" s="164" t="s">
        <v>1400</v>
      </c>
      <c r="C99" s="41">
        <f t="shared" si="1"/>
        <v>0</v>
      </c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</row>
    <row r="100" spans="1:34" s="83" customFormat="1" ht="15.75" x14ac:dyDescent="0.25">
      <c r="A100" s="163" t="s">
        <v>1401</v>
      </c>
      <c r="B100" s="164" t="s">
        <v>1402</v>
      </c>
      <c r="C100" s="41">
        <f t="shared" si="1"/>
        <v>0</v>
      </c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</row>
    <row r="101" spans="1:34" s="83" customFormat="1" ht="15.75" x14ac:dyDescent="0.25">
      <c r="A101" s="163" t="s">
        <v>1403</v>
      </c>
      <c r="B101" s="164" t="s">
        <v>1404</v>
      </c>
      <c r="C101" s="41">
        <f t="shared" si="1"/>
        <v>0</v>
      </c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</row>
    <row r="102" spans="1:34" s="83" customFormat="1" ht="15.75" x14ac:dyDescent="0.25">
      <c r="A102" s="163" t="s">
        <v>1405</v>
      </c>
      <c r="B102" s="164" t="s">
        <v>1406</v>
      </c>
      <c r="C102" s="41">
        <f t="shared" si="1"/>
        <v>0</v>
      </c>
      <c r="D102" s="128"/>
      <c r="E102" s="128"/>
      <c r="F102" s="128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</row>
    <row r="103" spans="1:34" s="83" customFormat="1" ht="15.75" x14ac:dyDescent="0.25">
      <c r="A103" s="163" t="s">
        <v>1407</v>
      </c>
      <c r="B103" s="164" t="s">
        <v>1408</v>
      </c>
      <c r="C103" s="41">
        <f t="shared" si="1"/>
        <v>0</v>
      </c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</row>
    <row r="104" spans="1:34" s="83" customFormat="1" ht="15.75" x14ac:dyDescent="0.25">
      <c r="A104" s="163" t="s">
        <v>1409</v>
      </c>
      <c r="B104" s="164" t="s">
        <v>1410</v>
      </c>
      <c r="C104" s="41">
        <f t="shared" si="1"/>
        <v>0</v>
      </c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</row>
    <row r="105" spans="1:34" s="83" customFormat="1" ht="15.75" x14ac:dyDescent="0.25">
      <c r="A105" s="163" t="s">
        <v>1411</v>
      </c>
      <c r="B105" s="164" t="s">
        <v>1412</v>
      </c>
      <c r="C105" s="41">
        <f t="shared" si="1"/>
        <v>0</v>
      </c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</row>
    <row r="106" spans="1:34" s="83" customFormat="1" ht="15.75" x14ac:dyDescent="0.25">
      <c r="A106" s="163" t="s">
        <v>1413</v>
      </c>
      <c r="B106" s="164" t="s">
        <v>1414</v>
      </c>
      <c r="C106" s="41">
        <f t="shared" si="1"/>
        <v>0</v>
      </c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</row>
    <row r="107" spans="1:34" s="83" customFormat="1" ht="15.75" x14ac:dyDescent="0.25">
      <c r="A107" s="163" t="s">
        <v>1415</v>
      </c>
      <c r="B107" s="164" t="s">
        <v>1416</v>
      </c>
      <c r="C107" s="41">
        <f t="shared" si="1"/>
        <v>0</v>
      </c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</row>
    <row r="108" spans="1:34" s="83" customFormat="1" ht="15.75" x14ac:dyDescent="0.25">
      <c r="A108" s="163" t="s">
        <v>1417</v>
      </c>
      <c r="B108" s="164" t="s">
        <v>1418</v>
      </c>
      <c r="C108" s="41">
        <f t="shared" si="1"/>
        <v>0</v>
      </c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</row>
    <row r="109" spans="1:34" s="83" customFormat="1" ht="15.75" x14ac:dyDescent="0.25">
      <c r="A109" s="163" t="s">
        <v>1419</v>
      </c>
      <c r="B109" s="164" t="s">
        <v>1420</v>
      </c>
      <c r="C109" s="41">
        <f t="shared" si="1"/>
        <v>0</v>
      </c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</row>
    <row r="110" spans="1:34" s="83" customFormat="1" ht="15.75" x14ac:dyDescent="0.25">
      <c r="A110" s="163" t="s">
        <v>1421</v>
      </c>
      <c r="B110" s="164" t="s">
        <v>1422</v>
      </c>
      <c r="C110" s="41">
        <f t="shared" si="1"/>
        <v>1</v>
      </c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>
        <v>1</v>
      </c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</row>
    <row r="111" spans="1:34" s="83" customFormat="1" ht="15.75" x14ac:dyDescent="0.25">
      <c r="A111" s="163" t="s">
        <v>1423</v>
      </c>
      <c r="B111" s="164" t="s">
        <v>1424</v>
      </c>
      <c r="C111" s="41">
        <f t="shared" si="1"/>
        <v>0</v>
      </c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</row>
    <row r="112" spans="1:34" s="83" customFormat="1" ht="15.75" x14ac:dyDescent="0.25">
      <c r="A112" s="163" t="s">
        <v>1425</v>
      </c>
      <c r="B112" s="164" t="s">
        <v>1426</v>
      </c>
      <c r="C112" s="41">
        <f t="shared" si="1"/>
        <v>0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</row>
    <row r="113" spans="1:34" s="83" customFormat="1" ht="15.75" x14ac:dyDescent="0.25">
      <c r="A113" s="163" t="s">
        <v>1427</v>
      </c>
      <c r="B113" s="164" t="s">
        <v>1428</v>
      </c>
      <c r="C113" s="41">
        <f t="shared" si="1"/>
        <v>0</v>
      </c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</row>
    <row r="114" spans="1:34" s="83" customFormat="1" ht="15.75" x14ac:dyDescent="0.25">
      <c r="A114" s="163" t="s">
        <v>879</v>
      </c>
      <c r="B114" s="164" t="s">
        <v>1429</v>
      </c>
      <c r="C114" s="41">
        <f t="shared" si="1"/>
        <v>0</v>
      </c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</row>
    <row r="115" spans="1:34" s="83" customFormat="1" ht="15.75" x14ac:dyDescent="0.25">
      <c r="A115" s="163" t="s">
        <v>1430</v>
      </c>
      <c r="B115" s="164" t="s">
        <v>1431</v>
      </c>
      <c r="C115" s="41">
        <f t="shared" si="1"/>
        <v>0</v>
      </c>
      <c r="D115" s="128"/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</row>
    <row r="116" spans="1:34" s="83" customFormat="1" ht="15.75" x14ac:dyDescent="0.25">
      <c r="A116" s="163" t="s">
        <v>1432</v>
      </c>
      <c r="B116" s="164" t="s">
        <v>1433</v>
      </c>
      <c r="C116" s="41">
        <f t="shared" si="1"/>
        <v>0</v>
      </c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</row>
    <row r="117" spans="1:34" s="83" customFormat="1" ht="15.75" x14ac:dyDescent="0.25">
      <c r="A117" s="163" t="s">
        <v>1434</v>
      </c>
      <c r="B117" s="164" t="s">
        <v>1435</v>
      </c>
      <c r="C117" s="41">
        <f t="shared" si="1"/>
        <v>0</v>
      </c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</row>
    <row r="118" spans="1:34" s="83" customFormat="1" ht="15.75" x14ac:dyDescent="0.25">
      <c r="A118" s="163" t="s">
        <v>1436</v>
      </c>
      <c r="B118" s="164" t="s">
        <v>1437</v>
      </c>
      <c r="C118" s="41">
        <f t="shared" si="1"/>
        <v>0</v>
      </c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</row>
    <row r="119" spans="1:34" s="83" customFormat="1" ht="15.75" x14ac:dyDescent="0.25">
      <c r="A119" s="163" t="s">
        <v>1438</v>
      </c>
      <c r="B119" s="164" t="s">
        <v>1439</v>
      </c>
      <c r="C119" s="41">
        <f t="shared" si="1"/>
        <v>0</v>
      </c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</row>
    <row r="120" spans="1:34" s="83" customFormat="1" ht="15.75" x14ac:dyDescent="0.25">
      <c r="A120" s="163" t="s">
        <v>1440</v>
      </c>
      <c r="B120" s="164" t="s">
        <v>1441</v>
      </c>
      <c r="C120" s="41">
        <f t="shared" si="1"/>
        <v>0</v>
      </c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</row>
    <row r="121" spans="1:34" s="83" customFormat="1" ht="15.75" x14ac:dyDescent="0.25">
      <c r="A121" s="163" t="s">
        <v>1442</v>
      </c>
      <c r="B121" s="164" t="s">
        <v>1443</v>
      </c>
      <c r="C121" s="41">
        <f t="shared" si="1"/>
        <v>0</v>
      </c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</row>
    <row r="122" spans="1:34" s="83" customFormat="1" ht="15.75" x14ac:dyDescent="0.25">
      <c r="A122" s="163" t="s">
        <v>1444</v>
      </c>
      <c r="B122" s="166" t="s">
        <v>1445</v>
      </c>
      <c r="C122" s="41">
        <f t="shared" si="1"/>
        <v>0</v>
      </c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</row>
    <row r="123" spans="1:34" s="83" customFormat="1" ht="15.75" x14ac:dyDescent="0.25">
      <c r="A123" s="163" t="s">
        <v>1446</v>
      </c>
      <c r="B123" s="164" t="s">
        <v>1447</v>
      </c>
      <c r="C123" s="41">
        <f t="shared" si="1"/>
        <v>0</v>
      </c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</row>
    <row r="124" spans="1:34" s="83" customFormat="1" ht="15.75" x14ac:dyDescent="0.25">
      <c r="A124" s="163" t="s">
        <v>1448</v>
      </c>
      <c r="B124" s="166" t="s">
        <v>1449</v>
      </c>
      <c r="C124" s="41">
        <f t="shared" si="1"/>
        <v>0</v>
      </c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</row>
    <row r="125" spans="1:34" s="83" customFormat="1" ht="15.75" x14ac:dyDescent="0.25">
      <c r="A125" s="163" t="s">
        <v>1450</v>
      </c>
      <c r="B125" s="164" t="s">
        <v>1451</v>
      </c>
      <c r="C125" s="41">
        <f t="shared" si="1"/>
        <v>0</v>
      </c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</row>
    <row r="126" spans="1:34" s="83" customFormat="1" ht="15.75" x14ac:dyDescent="0.25">
      <c r="A126" s="163" t="s">
        <v>1452</v>
      </c>
      <c r="B126" s="164" t="s">
        <v>1453</v>
      </c>
      <c r="C126" s="41">
        <f t="shared" si="1"/>
        <v>0</v>
      </c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</row>
    <row r="127" spans="1:34" s="83" customFormat="1" ht="15.75" x14ac:dyDescent="0.25">
      <c r="A127" s="163" t="s">
        <v>1454</v>
      </c>
      <c r="B127" s="164" t="s">
        <v>1455</v>
      </c>
      <c r="C127" s="41">
        <f t="shared" si="1"/>
        <v>0</v>
      </c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</row>
    <row r="128" spans="1:34" s="83" customFormat="1" ht="15.75" x14ac:dyDescent="0.25">
      <c r="A128" s="163" t="s">
        <v>1456</v>
      </c>
      <c r="B128" s="164" t="s">
        <v>1457</v>
      </c>
      <c r="C128" s="41">
        <f t="shared" si="1"/>
        <v>0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</row>
    <row r="129" spans="1:34" s="83" customFormat="1" ht="15.75" x14ac:dyDescent="0.25">
      <c r="A129" s="163" t="s">
        <v>1458</v>
      </c>
      <c r="B129" s="164" t="s">
        <v>1459</v>
      </c>
      <c r="C129" s="41">
        <f t="shared" si="1"/>
        <v>0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</row>
    <row r="130" spans="1:34" s="83" customFormat="1" ht="15.75" x14ac:dyDescent="0.25">
      <c r="A130" s="163" t="s">
        <v>1460</v>
      </c>
      <c r="B130" s="164" t="s">
        <v>1461</v>
      </c>
      <c r="C130" s="41">
        <f t="shared" ref="C130:C193" si="2">SUM(D130:AH130)</f>
        <v>0</v>
      </c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</row>
    <row r="131" spans="1:34" s="83" customFormat="1" ht="15.75" x14ac:dyDescent="0.25">
      <c r="A131" s="163" t="s">
        <v>1462</v>
      </c>
      <c r="B131" s="164" t="s">
        <v>1463</v>
      </c>
      <c r="C131" s="41">
        <f t="shared" si="2"/>
        <v>0</v>
      </c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</row>
    <row r="132" spans="1:34" s="83" customFormat="1" ht="15.75" x14ac:dyDescent="0.25">
      <c r="A132" s="163" t="s">
        <v>1464</v>
      </c>
      <c r="B132" s="164" t="s">
        <v>1465</v>
      </c>
      <c r="C132" s="41">
        <f t="shared" si="2"/>
        <v>0</v>
      </c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</row>
    <row r="133" spans="1:34" s="83" customFormat="1" ht="15.75" x14ac:dyDescent="0.25">
      <c r="A133" s="163" t="s">
        <v>1466</v>
      </c>
      <c r="B133" s="164" t="s">
        <v>1467</v>
      </c>
      <c r="C133" s="41">
        <f t="shared" si="2"/>
        <v>0</v>
      </c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</row>
    <row r="134" spans="1:34" s="83" customFormat="1" ht="15.75" x14ac:dyDescent="0.25">
      <c r="A134" s="163" t="s">
        <v>1468</v>
      </c>
      <c r="B134" s="166" t="s">
        <v>1469</v>
      </c>
      <c r="C134" s="41">
        <f t="shared" si="2"/>
        <v>0</v>
      </c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</row>
    <row r="135" spans="1:34" s="83" customFormat="1" ht="15.75" x14ac:dyDescent="0.25">
      <c r="A135" s="163" t="s">
        <v>1470</v>
      </c>
      <c r="B135" s="164" t="s">
        <v>1471</v>
      </c>
      <c r="C135" s="41">
        <f t="shared" si="2"/>
        <v>0</v>
      </c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</row>
    <row r="136" spans="1:34" s="83" customFormat="1" ht="15.75" x14ac:dyDescent="0.25">
      <c r="A136" s="163" t="s">
        <v>1472</v>
      </c>
      <c r="B136" s="164" t="s">
        <v>1473</v>
      </c>
      <c r="C136" s="41">
        <f t="shared" si="2"/>
        <v>0</v>
      </c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</row>
    <row r="137" spans="1:34" s="83" customFormat="1" ht="15.75" x14ac:dyDescent="0.25">
      <c r="A137" s="163" t="s">
        <v>1474</v>
      </c>
      <c r="B137" s="164" t="s">
        <v>1475</v>
      </c>
      <c r="C137" s="41">
        <f t="shared" si="2"/>
        <v>0</v>
      </c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</row>
    <row r="138" spans="1:34" s="83" customFormat="1" ht="15.75" x14ac:dyDescent="0.25">
      <c r="A138" s="163" t="s">
        <v>1476</v>
      </c>
      <c r="B138" s="166" t="s">
        <v>1477</v>
      </c>
      <c r="C138" s="41">
        <f t="shared" si="2"/>
        <v>0</v>
      </c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</row>
    <row r="139" spans="1:34" s="83" customFormat="1" ht="15.75" x14ac:dyDescent="0.25">
      <c r="A139" s="163" t="s">
        <v>1478</v>
      </c>
      <c r="B139" s="164" t="s">
        <v>1479</v>
      </c>
      <c r="C139" s="41">
        <f t="shared" si="2"/>
        <v>0</v>
      </c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</row>
    <row r="140" spans="1:34" s="83" customFormat="1" ht="15.75" x14ac:dyDescent="0.25">
      <c r="A140" s="163" t="s">
        <v>1480</v>
      </c>
      <c r="B140" s="164" t="s">
        <v>1481</v>
      </c>
      <c r="C140" s="41">
        <f t="shared" si="2"/>
        <v>0</v>
      </c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</row>
    <row r="141" spans="1:34" s="83" customFormat="1" ht="15.75" x14ac:dyDescent="0.25">
      <c r="A141" s="163" t="s">
        <v>1482</v>
      </c>
      <c r="B141" s="166" t="s">
        <v>1483</v>
      </c>
      <c r="C141" s="41">
        <f t="shared" si="2"/>
        <v>0</v>
      </c>
      <c r="D141" s="128"/>
      <c r="E141" s="128"/>
      <c r="F141" s="128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</row>
    <row r="142" spans="1:34" s="83" customFormat="1" ht="15.75" x14ac:dyDescent="0.25">
      <c r="A142" s="163" t="s">
        <v>1484</v>
      </c>
      <c r="B142" s="166" t="s">
        <v>1485</v>
      </c>
      <c r="C142" s="41">
        <f t="shared" si="2"/>
        <v>0</v>
      </c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</row>
    <row r="143" spans="1:34" s="83" customFormat="1" ht="15.75" x14ac:dyDescent="0.25">
      <c r="A143" s="163" t="s">
        <v>1486</v>
      </c>
      <c r="B143" s="164" t="s">
        <v>1487</v>
      </c>
      <c r="C143" s="41">
        <f t="shared" si="2"/>
        <v>0</v>
      </c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</row>
    <row r="144" spans="1:34" s="83" customFormat="1" ht="15.75" x14ac:dyDescent="0.25">
      <c r="A144" s="163" t="s">
        <v>1488</v>
      </c>
      <c r="B144" s="164" t="s">
        <v>1489</v>
      </c>
      <c r="C144" s="41">
        <f t="shared" si="2"/>
        <v>0</v>
      </c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</row>
    <row r="145" spans="1:34" s="83" customFormat="1" ht="15.75" x14ac:dyDescent="0.25">
      <c r="A145" s="163" t="s">
        <v>1490</v>
      </c>
      <c r="B145" s="164" t="s">
        <v>1491</v>
      </c>
      <c r="C145" s="41">
        <f t="shared" si="2"/>
        <v>0</v>
      </c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</row>
    <row r="146" spans="1:34" s="83" customFormat="1" ht="15.75" x14ac:dyDescent="0.25">
      <c r="A146" s="68" t="s">
        <v>2147</v>
      </c>
      <c r="B146" s="65" t="s">
        <v>2148</v>
      </c>
      <c r="C146" s="41">
        <f t="shared" si="2"/>
        <v>0</v>
      </c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</row>
    <row r="147" spans="1:34" s="83" customFormat="1" ht="15.75" x14ac:dyDescent="0.25">
      <c r="A147" s="163" t="s">
        <v>1492</v>
      </c>
      <c r="B147" s="164" t="s">
        <v>1493</v>
      </c>
      <c r="C147" s="41">
        <f t="shared" si="2"/>
        <v>0</v>
      </c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</row>
    <row r="148" spans="1:34" s="83" customFormat="1" ht="15.75" x14ac:dyDescent="0.25">
      <c r="A148" s="163" t="s">
        <v>1494</v>
      </c>
      <c r="B148" s="164" t="s">
        <v>1495</v>
      </c>
      <c r="C148" s="41">
        <f t="shared" si="2"/>
        <v>150</v>
      </c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>
        <v>150</v>
      </c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</row>
    <row r="149" spans="1:34" s="83" customFormat="1" ht="15.75" x14ac:dyDescent="0.25">
      <c r="A149" s="163" t="s">
        <v>2120</v>
      </c>
      <c r="B149" s="166" t="s">
        <v>2121</v>
      </c>
      <c r="C149" s="41">
        <f t="shared" si="2"/>
        <v>0</v>
      </c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</row>
    <row r="150" spans="1:34" s="83" customFormat="1" ht="15.75" x14ac:dyDescent="0.25">
      <c r="A150" s="163" t="s">
        <v>1496</v>
      </c>
      <c r="B150" s="166" t="s">
        <v>1497</v>
      </c>
      <c r="C150" s="41">
        <f t="shared" si="2"/>
        <v>0</v>
      </c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</row>
    <row r="151" spans="1:34" s="83" customFormat="1" ht="15.75" x14ac:dyDescent="0.25">
      <c r="A151" s="163" t="s">
        <v>1498</v>
      </c>
      <c r="B151" s="166" t="s">
        <v>1499</v>
      </c>
      <c r="C151" s="41">
        <f t="shared" si="2"/>
        <v>0</v>
      </c>
      <c r="D151" s="128"/>
      <c r="E151" s="128"/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</row>
    <row r="152" spans="1:34" s="83" customFormat="1" ht="15.75" x14ac:dyDescent="0.25">
      <c r="A152" s="163" t="s">
        <v>1500</v>
      </c>
      <c r="B152" s="166" t="s">
        <v>1501</v>
      </c>
      <c r="C152" s="41">
        <f t="shared" si="2"/>
        <v>0</v>
      </c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</row>
    <row r="153" spans="1:34" s="83" customFormat="1" ht="15.75" x14ac:dyDescent="0.25">
      <c r="A153" s="163" t="s">
        <v>1502</v>
      </c>
      <c r="B153" s="164" t="s">
        <v>1503</v>
      </c>
      <c r="C153" s="41">
        <f t="shared" si="2"/>
        <v>0</v>
      </c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</row>
    <row r="154" spans="1:34" s="83" customFormat="1" ht="15.75" x14ac:dyDescent="0.25">
      <c r="A154" s="163" t="s">
        <v>1504</v>
      </c>
      <c r="B154" s="164" t="s">
        <v>1505</v>
      </c>
      <c r="C154" s="41">
        <f t="shared" si="2"/>
        <v>0</v>
      </c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</row>
    <row r="155" spans="1:34" s="83" customFormat="1" ht="15.75" x14ac:dyDescent="0.25">
      <c r="A155" s="163" t="s">
        <v>1506</v>
      </c>
      <c r="B155" s="164" t="s">
        <v>1507</v>
      </c>
      <c r="C155" s="41">
        <f t="shared" si="2"/>
        <v>0</v>
      </c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</row>
    <row r="156" spans="1:34" s="83" customFormat="1" ht="15.75" x14ac:dyDescent="0.25">
      <c r="A156" s="163" t="s">
        <v>1508</v>
      </c>
      <c r="B156" s="166" t="s">
        <v>1509</v>
      </c>
      <c r="C156" s="41">
        <f t="shared" si="2"/>
        <v>0</v>
      </c>
      <c r="D156" s="128"/>
      <c r="E156" s="128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</row>
    <row r="157" spans="1:34" s="83" customFormat="1" ht="15.75" x14ac:dyDescent="0.25">
      <c r="A157" s="163" t="s">
        <v>1510</v>
      </c>
      <c r="B157" s="164" t="s">
        <v>1511</v>
      </c>
      <c r="C157" s="41">
        <f t="shared" si="2"/>
        <v>0</v>
      </c>
      <c r="D157" s="128"/>
      <c r="E157" s="128"/>
      <c r="F157" s="128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</row>
    <row r="158" spans="1:34" s="83" customFormat="1" ht="15.75" x14ac:dyDescent="0.25">
      <c r="A158" s="163" t="s">
        <v>1512</v>
      </c>
      <c r="B158" s="164" t="s">
        <v>1513</v>
      </c>
      <c r="C158" s="41">
        <f t="shared" si="2"/>
        <v>0</v>
      </c>
      <c r="D158" s="128"/>
      <c r="E158" s="128"/>
      <c r="F158" s="128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</row>
    <row r="159" spans="1:34" s="83" customFormat="1" ht="15.75" x14ac:dyDescent="0.25">
      <c r="A159" s="163" t="s">
        <v>1514</v>
      </c>
      <c r="B159" s="164" t="s">
        <v>1515</v>
      </c>
      <c r="C159" s="41">
        <f t="shared" si="2"/>
        <v>0</v>
      </c>
      <c r="D159" s="128"/>
      <c r="E159" s="128"/>
      <c r="F159" s="128"/>
      <c r="G159" s="128"/>
      <c r="H159" s="128"/>
      <c r="I159" s="128"/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</row>
    <row r="160" spans="1:34" s="83" customFormat="1" ht="15.75" x14ac:dyDescent="0.25">
      <c r="A160" s="163" t="s">
        <v>1516</v>
      </c>
      <c r="B160" s="166" t="s">
        <v>1517</v>
      </c>
      <c r="C160" s="41">
        <f t="shared" si="2"/>
        <v>0</v>
      </c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</row>
    <row r="161" spans="1:34" s="83" customFormat="1" ht="15.75" x14ac:dyDescent="0.25">
      <c r="A161" s="163" t="s">
        <v>1518</v>
      </c>
      <c r="B161" s="164" t="s">
        <v>1519</v>
      </c>
      <c r="C161" s="41">
        <f t="shared" si="2"/>
        <v>0</v>
      </c>
      <c r="D161" s="128"/>
      <c r="E161" s="128"/>
      <c r="F161" s="128"/>
      <c r="G161" s="128"/>
      <c r="H161" s="128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</row>
    <row r="162" spans="1:34" s="83" customFormat="1" ht="15.75" x14ac:dyDescent="0.25">
      <c r="A162" s="163" t="s">
        <v>1520</v>
      </c>
      <c r="B162" s="164" t="s">
        <v>1521</v>
      </c>
      <c r="C162" s="41">
        <f t="shared" si="2"/>
        <v>0</v>
      </c>
      <c r="D162" s="128"/>
      <c r="E162" s="128"/>
      <c r="F162" s="128"/>
      <c r="G162" s="128"/>
      <c r="H162" s="128"/>
      <c r="I162" s="128"/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</row>
    <row r="163" spans="1:34" s="83" customFormat="1" ht="15.75" x14ac:dyDescent="0.25">
      <c r="A163" s="163" t="s">
        <v>1522</v>
      </c>
      <c r="B163" s="164" t="s">
        <v>1523</v>
      </c>
      <c r="C163" s="41">
        <f t="shared" si="2"/>
        <v>0</v>
      </c>
      <c r="D163" s="128"/>
      <c r="E163" s="128"/>
      <c r="F163" s="128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</row>
    <row r="164" spans="1:34" s="83" customFormat="1" ht="15.75" x14ac:dyDescent="0.25">
      <c r="A164" s="163" t="s">
        <v>1524</v>
      </c>
      <c r="B164" s="164" t="s">
        <v>1525</v>
      </c>
      <c r="C164" s="41">
        <f t="shared" si="2"/>
        <v>0</v>
      </c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</row>
    <row r="165" spans="1:34" s="83" customFormat="1" ht="15.75" x14ac:dyDescent="0.25">
      <c r="A165" s="163" t="s">
        <v>1526</v>
      </c>
      <c r="B165" s="164" t="s">
        <v>1527</v>
      </c>
      <c r="C165" s="41">
        <f t="shared" si="2"/>
        <v>0</v>
      </c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</row>
    <row r="166" spans="1:34" s="83" customFormat="1" ht="15.75" x14ac:dyDescent="0.25">
      <c r="A166" s="163" t="s">
        <v>1528</v>
      </c>
      <c r="B166" s="164" t="s">
        <v>1529</v>
      </c>
      <c r="C166" s="41">
        <f t="shared" si="2"/>
        <v>0</v>
      </c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</row>
    <row r="167" spans="1:34" s="83" customFormat="1" ht="15.75" x14ac:dyDescent="0.25">
      <c r="A167" s="163" t="s">
        <v>1530</v>
      </c>
      <c r="B167" s="164" t="s">
        <v>1531</v>
      </c>
      <c r="C167" s="41">
        <f t="shared" si="2"/>
        <v>0</v>
      </c>
      <c r="D167" s="128"/>
      <c r="E167" s="128"/>
      <c r="F167" s="128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</row>
    <row r="168" spans="1:34" s="83" customFormat="1" ht="15.75" x14ac:dyDescent="0.25">
      <c r="A168" s="163" t="s">
        <v>1532</v>
      </c>
      <c r="B168" s="164" t="s">
        <v>1533</v>
      </c>
      <c r="C168" s="41">
        <f t="shared" si="2"/>
        <v>0</v>
      </c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</row>
    <row r="169" spans="1:34" s="83" customFormat="1" ht="15.75" x14ac:dyDescent="0.25">
      <c r="A169" s="163" t="s">
        <v>1534</v>
      </c>
      <c r="B169" s="164" t="s">
        <v>1535</v>
      </c>
      <c r="C169" s="41">
        <f t="shared" si="2"/>
        <v>0</v>
      </c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</row>
    <row r="170" spans="1:34" s="83" customFormat="1" ht="15.75" x14ac:dyDescent="0.25">
      <c r="A170" s="163" t="s">
        <v>1536</v>
      </c>
      <c r="B170" s="166" t="s">
        <v>1537</v>
      </c>
      <c r="C170" s="41">
        <f t="shared" si="2"/>
        <v>0</v>
      </c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</row>
    <row r="171" spans="1:34" s="83" customFormat="1" ht="15.75" x14ac:dyDescent="0.25">
      <c r="A171" s="163" t="s">
        <v>1538</v>
      </c>
      <c r="B171" s="166" t="s">
        <v>1539</v>
      </c>
      <c r="C171" s="41">
        <f t="shared" si="2"/>
        <v>0</v>
      </c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</row>
    <row r="172" spans="1:34" s="83" customFormat="1" ht="15.75" x14ac:dyDescent="0.25">
      <c r="A172" s="163" t="s">
        <v>1540</v>
      </c>
      <c r="B172" s="164" t="s">
        <v>1541</v>
      </c>
      <c r="C172" s="41">
        <f t="shared" si="2"/>
        <v>0</v>
      </c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</row>
    <row r="173" spans="1:34" s="83" customFormat="1" ht="15.75" x14ac:dyDescent="0.25">
      <c r="A173" s="163" t="s">
        <v>1542</v>
      </c>
      <c r="B173" s="164" t="s">
        <v>1543</v>
      </c>
      <c r="C173" s="41">
        <f t="shared" si="2"/>
        <v>0</v>
      </c>
      <c r="D173" s="128"/>
      <c r="E173" s="128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</row>
    <row r="174" spans="1:34" s="83" customFormat="1" ht="15.75" x14ac:dyDescent="0.25">
      <c r="A174" s="163" t="s">
        <v>1544</v>
      </c>
      <c r="B174" s="164" t="s">
        <v>1545</v>
      </c>
      <c r="C174" s="41">
        <f t="shared" si="2"/>
        <v>0</v>
      </c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</row>
    <row r="175" spans="1:34" s="83" customFormat="1" ht="15.75" x14ac:dyDescent="0.25">
      <c r="A175" s="163" t="s">
        <v>1546</v>
      </c>
      <c r="B175" s="164" t="s">
        <v>1547</v>
      </c>
      <c r="C175" s="41">
        <f t="shared" si="2"/>
        <v>0</v>
      </c>
      <c r="D175" s="128"/>
      <c r="E175" s="128"/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</row>
    <row r="176" spans="1:34" s="83" customFormat="1" ht="15.75" x14ac:dyDescent="0.25">
      <c r="A176" s="163" t="s">
        <v>1548</v>
      </c>
      <c r="B176" s="164" t="s">
        <v>1549</v>
      </c>
      <c r="C176" s="41">
        <f t="shared" si="2"/>
        <v>0</v>
      </c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</row>
    <row r="177" spans="1:34" s="83" customFormat="1" ht="15.75" x14ac:dyDescent="0.25">
      <c r="A177" s="163" t="s">
        <v>1550</v>
      </c>
      <c r="B177" s="164" t="s">
        <v>1551</v>
      </c>
      <c r="C177" s="41">
        <f t="shared" si="2"/>
        <v>0</v>
      </c>
      <c r="D177" s="128"/>
      <c r="E177" s="128"/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</row>
    <row r="178" spans="1:34" s="83" customFormat="1" ht="15.75" x14ac:dyDescent="0.25">
      <c r="A178" s="163" t="s">
        <v>1552</v>
      </c>
      <c r="B178" s="164" t="s">
        <v>1553</v>
      </c>
      <c r="C178" s="41">
        <f t="shared" si="2"/>
        <v>0</v>
      </c>
      <c r="D178" s="128"/>
      <c r="E178" s="128"/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</row>
    <row r="179" spans="1:34" s="83" customFormat="1" ht="15.75" x14ac:dyDescent="0.25">
      <c r="A179" s="163" t="s">
        <v>1554</v>
      </c>
      <c r="B179" s="164" t="s">
        <v>1555</v>
      </c>
      <c r="C179" s="41">
        <f t="shared" si="2"/>
        <v>0</v>
      </c>
      <c r="D179" s="128"/>
      <c r="E179" s="128"/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</row>
    <row r="180" spans="1:34" s="83" customFormat="1" ht="15.75" x14ac:dyDescent="0.25">
      <c r="A180" s="163" t="s">
        <v>1554</v>
      </c>
      <c r="B180" s="164" t="s">
        <v>2124</v>
      </c>
      <c r="C180" s="41">
        <f t="shared" si="2"/>
        <v>0</v>
      </c>
      <c r="D180" s="128"/>
      <c r="E180" s="128"/>
      <c r="F180" s="128"/>
      <c r="G180" s="128"/>
      <c r="H180" s="128"/>
      <c r="I180" s="128"/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</row>
    <row r="181" spans="1:34" s="83" customFormat="1" ht="15.75" x14ac:dyDescent="0.25">
      <c r="A181" s="163" t="s">
        <v>1556</v>
      </c>
      <c r="B181" s="164" t="s">
        <v>1557</v>
      </c>
      <c r="C181" s="41">
        <f t="shared" si="2"/>
        <v>0</v>
      </c>
      <c r="D181" s="128"/>
      <c r="E181" s="128"/>
      <c r="F181" s="128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</row>
    <row r="182" spans="1:34" s="83" customFormat="1" ht="15.75" x14ac:dyDescent="0.25">
      <c r="A182" s="163" t="s">
        <v>1558</v>
      </c>
      <c r="B182" s="164" t="s">
        <v>1559</v>
      </c>
      <c r="C182" s="41">
        <f t="shared" si="2"/>
        <v>0</v>
      </c>
      <c r="D182" s="128"/>
      <c r="E182" s="128"/>
      <c r="F182" s="128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</row>
    <row r="183" spans="1:34" s="83" customFormat="1" ht="15.75" x14ac:dyDescent="0.25">
      <c r="A183" s="163" t="s">
        <v>1560</v>
      </c>
      <c r="B183" s="166" t="s">
        <v>1561</v>
      </c>
      <c r="C183" s="41">
        <f t="shared" si="2"/>
        <v>0</v>
      </c>
      <c r="D183" s="128"/>
      <c r="E183" s="128"/>
      <c r="F183" s="128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</row>
    <row r="184" spans="1:34" s="83" customFormat="1" ht="15.75" x14ac:dyDescent="0.25">
      <c r="A184" s="163" t="s">
        <v>1562</v>
      </c>
      <c r="B184" s="164" t="s">
        <v>1563</v>
      </c>
      <c r="C184" s="41">
        <f t="shared" si="2"/>
        <v>0</v>
      </c>
      <c r="D184" s="128"/>
      <c r="E184" s="128"/>
      <c r="F184" s="128"/>
      <c r="G184" s="128"/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</row>
    <row r="185" spans="1:34" s="130" customFormat="1" ht="15.75" x14ac:dyDescent="0.25">
      <c r="A185" s="163" t="s">
        <v>1562</v>
      </c>
      <c r="B185" s="164" t="s">
        <v>1564</v>
      </c>
      <c r="C185" s="41">
        <f t="shared" si="2"/>
        <v>0</v>
      </c>
      <c r="D185" s="128"/>
      <c r="E185" s="128"/>
      <c r="F185" s="128"/>
      <c r="G185" s="128"/>
      <c r="H185" s="128"/>
      <c r="I185" s="128"/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</row>
    <row r="186" spans="1:34" s="83" customFormat="1" ht="15.75" x14ac:dyDescent="0.25">
      <c r="A186" s="163" t="s">
        <v>1565</v>
      </c>
      <c r="B186" s="166" t="s">
        <v>1566</v>
      </c>
      <c r="C186" s="41">
        <f t="shared" si="2"/>
        <v>0</v>
      </c>
      <c r="D186" s="128"/>
      <c r="E186" s="128"/>
      <c r="F186" s="128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</row>
    <row r="187" spans="1:34" s="83" customFormat="1" ht="15.75" x14ac:dyDescent="0.25">
      <c r="A187" s="163" t="s">
        <v>1567</v>
      </c>
      <c r="B187" s="164" t="s">
        <v>1568</v>
      </c>
      <c r="C187" s="41">
        <f t="shared" si="2"/>
        <v>0</v>
      </c>
      <c r="D187" s="128"/>
      <c r="E187" s="128"/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</row>
    <row r="188" spans="1:34" s="83" customFormat="1" ht="15.75" x14ac:dyDescent="0.25">
      <c r="A188" s="163" t="s">
        <v>1569</v>
      </c>
      <c r="B188" s="164" t="s">
        <v>1570</v>
      </c>
      <c r="C188" s="41">
        <f t="shared" si="2"/>
        <v>0</v>
      </c>
      <c r="D188" s="128"/>
      <c r="E188" s="128"/>
      <c r="F188" s="128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</row>
    <row r="189" spans="1:34" s="83" customFormat="1" ht="15.75" x14ac:dyDescent="0.25">
      <c r="A189" s="163" t="s">
        <v>1571</v>
      </c>
      <c r="B189" s="164" t="s">
        <v>1572</v>
      </c>
      <c r="C189" s="41">
        <f t="shared" si="2"/>
        <v>0</v>
      </c>
      <c r="D189" s="128"/>
      <c r="E189" s="128"/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</row>
    <row r="190" spans="1:34" s="83" customFormat="1" ht="15.75" x14ac:dyDescent="0.25">
      <c r="A190" s="163" t="s">
        <v>1573</v>
      </c>
      <c r="B190" s="164" t="s">
        <v>1574</v>
      </c>
      <c r="C190" s="41">
        <f t="shared" si="2"/>
        <v>0</v>
      </c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</row>
    <row r="191" spans="1:34" s="83" customFormat="1" ht="15.75" x14ac:dyDescent="0.25">
      <c r="A191" s="163" t="s">
        <v>1575</v>
      </c>
      <c r="B191" s="166" t="s">
        <v>1576</v>
      </c>
      <c r="C191" s="41">
        <f t="shared" si="2"/>
        <v>0</v>
      </c>
      <c r="D191" s="82"/>
      <c r="E191" s="82"/>
      <c r="F191" s="82"/>
      <c r="G191" s="82"/>
      <c r="H191" s="82"/>
      <c r="I191" s="8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82"/>
    </row>
    <row r="192" spans="1:34" s="83" customFormat="1" ht="15.75" x14ac:dyDescent="0.25">
      <c r="A192" s="163" t="s">
        <v>1577</v>
      </c>
      <c r="B192" s="166" t="s">
        <v>1578</v>
      </c>
      <c r="C192" s="41">
        <f t="shared" si="2"/>
        <v>0</v>
      </c>
      <c r="D192" s="128"/>
      <c r="E192" s="128"/>
      <c r="F192" s="128"/>
      <c r="G192" s="128"/>
      <c r="H192" s="128"/>
      <c r="I192" s="128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82"/>
    </row>
    <row r="193" spans="1:34" s="83" customFormat="1" ht="15.75" x14ac:dyDescent="0.25">
      <c r="A193" s="163" t="s">
        <v>1579</v>
      </c>
      <c r="B193" s="166" t="s">
        <v>1580</v>
      </c>
      <c r="C193" s="41">
        <f t="shared" si="2"/>
        <v>0</v>
      </c>
      <c r="D193" s="128"/>
      <c r="E193" s="128"/>
      <c r="F193" s="128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  <c r="AA193" s="128"/>
      <c r="AB193" s="128"/>
      <c r="AC193" s="128"/>
      <c r="AD193" s="128"/>
      <c r="AE193" s="128"/>
      <c r="AF193" s="128"/>
      <c r="AG193" s="128"/>
      <c r="AH193" s="128"/>
    </row>
    <row r="194" spans="1:34" s="83" customFormat="1" ht="15.75" x14ac:dyDescent="0.25">
      <c r="A194" s="163" t="s">
        <v>1581</v>
      </c>
      <c r="B194" s="166" t="s">
        <v>1582</v>
      </c>
      <c r="C194" s="41">
        <f t="shared" ref="C194:C257" si="3">SUM(D194:AH194)</f>
        <v>0</v>
      </c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  <c r="AA194" s="128"/>
      <c r="AB194" s="128"/>
      <c r="AC194" s="128"/>
      <c r="AD194" s="128"/>
      <c r="AE194" s="128"/>
      <c r="AF194" s="128"/>
      <c r="AG194" s="128"/>
      <c r="AH194" s="128"/>
    </row>
    <row r="195" spans="1:34" s="83" customFormat="1" ht="15.75" x14ac:dyDescent="0.25">
      <c r="A195" s="163" t="s">
        <v>1583</v>
      </c>
      <c r="B195" s="164" t="s">
        <v>1584</v>
      </c>
      <c r="C195" s="41">
        <f t="shared" si="3"/>
        <v>0</v>
      </c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  <c r="AA195" s="128"/>
      <c r="AB195" s="128"/>
      <c r="AC195" s="128"/>
      <c r="AD195" s="128"/>
      <c r="AE195" s="128"/>
      <c r="AF195" s="128"/>
      <c r="AG195" s="128"/>
      <c r="AH195" s="128"/>
    </row>
    <row r="196" spans="1:34" s="83" customFormat="1" ht="15.75" x14ac:dyDescent="0.25">
      <c r="A196" s="163" t="s">
        <v>1585</v>
      </c>
      <c r="B196" s="166" t="s">
        <v>1586</v>
      </c>
      <c r="C196" s="41">
        <f t="shared" si="3"/>
        <v>0</v>
      </c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8"/>
      <c r="AB196" s="128"/>
      <c r="AC196" s="128"/>
      <c r="AD196" s="128"/>
      <c r="AE196" s="128"/>
      <c r="AF196" s="128"/>
      <c r="AG196" s="128"/>
      <c r="AH196" s="128"/>
    </row>
    <row r="197" spans="1:34" s="83" customFormat="1" ht="15.75" x14ac:dyDescent="0.25">
      <c r="A197" s="163" t="s">
        <v>1587</v>
      </c>
      <c r="B197" s="166" t="s">
        <v>1588</v>
      </c>
      <c r="C197" s="41">
        <f t="shared" si="3"/>
        <v>0</v>
      </c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  <c r="AA197" s="128"/>
      <c r="AB197" s="128"/>
      <c r="AC197" s="128"/>
      <c r="AD197" s="128"/>
      <c r="AE197" s="128"/>
      <c r="AF197" s="128"/>
      <c r="AG197" s="128"/>
      <c r="AH197" s="128"/>
    </row>
    <row r="198" spans="1:34" s="83" customFormat="1" ht="15.75" x14ac:dyDescent="0.25">
      <c r="A198" s="163" t="s">
        <v>1589</v>
      </c>
      <c r="B198" s="166" t="s">
        <v>1590</v>
      </c>
      <c r="C198" s="41">
        <f t="shared" si="3"/>
        <v>0</v>
      </c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  <c r="AA198" s="128"/>
      <c r="AB198" s="128"/>
      <c r="AC198" s="128"/>
      <c r="AD198" s="128"/>
      <c r="AE198" s="128"/>
      <c r="AF198" s="128"/>
      <c r="AG198" s="128"/>
      <c r="AH198" s="128"/>
    </row>
    <row r="199" spans="1:34" s="83" customFormat="1" ht="15.75" x14ac:dyDescent="0.25">
      <c r="A199" s="163" t="s">
        <v>1591</v>
      </c>
      <c r="B199" s="166" t="s">
        <v>1592</v>
      </c>
      <c r="C199" s="41">
        <f t="shared" si="3"/>
        <v>0</v>
      </c>
      <c r="D199" s="128"/>
      <c r="E199" s="128"/>
      <c r="F199" s="128"/>
      <c r="G199" s="128"/>
      <c r="H199" s="128"/>
      <c r="I199" s="128"/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  <c r="AA199" s="128"/>
      <c r="AB199" s="128"/>
      <c r="AC199" s="128"/>
      <c r="AD199" s="128"/>
      <c r="AE199" s="128"/>
      <c r="AF199" s="128"/>
      <c r="AG199" s="128"/>
      <c r="AH199" s="128"/>
    </row>
    <row r="200" spans="1:34" s="83" customFormat="1" ht="15.75" x14ac:dyDescent="0.25">
      <c r="A200" s="163" t="s">
        <v>1593</v>
      </c>
      <c r="B200" s="164" t="s">
        <v>1594</v>
      </c>
      <c r="C200" s="41">
        <f t="shared" si="3"/>
        <v>0</v>
      </c>
      <c r="D200" s="128"/>
      <c r="E200" s="128"/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</row>
    <row r="201" spans="1:34" s="83" customFormat="1" ht="15.75" x14ac:dyDescent="0.25">
      <c r="A201" s="163" t="s">
        <v>1595</v>
      </c>
      <c r="B201" s="164" t="s">
        <v>1596</v>
      </c>
      <c r="C201" s="41">
        <f t="shared" si="3"/>
        <v>0</v>
      </c>
      <c r="D201" s="128"/>
      <c r="E201" s="128"/>
      <c r="F201" s="128"/>
      <c r="G201" s="128"/>
      <c r="H201" s="128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</row>
    <row r="202" spans="1:34" s="83" customFormat="1" ht="15.75" x14ac:dyDescent="0.25">
      <c r="A202" s="163" t="s">
        <v>1597</v>
      </c>
      <c r="B202" s="164" t="s">
        <v>1598</v>
      </c>
      <c r="C202" s="41">
        <f t="shared" si="3"/>
        <v>0</v>
      </c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</row>
    <row r="203" spans="1:34" s="83" customFormat="1" ht="15.75" x14ac:dyDescent="0.25">
      <c r="A203" s="163" t="s">
        <v>1599</v>
      </c>
      <c r="B203" s="164" t="s">
        <v>1600</v>
      </c>
      <c r="C203" s="41">
        <f t="shared" si="3"/>
        <v>0</v>
      </c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  <c r="AA203" s="128"/>
      <c r="AB203" s="128"/>
      <c r="AC203" s="128"/>
      <c r="AD203" s="128"/>
      <c r="AE203" s="128"/>
      <c r="AF203" s="128"/>
      <c r="AG203" s="128"/>
      <c r="AH203" s="128"/>
    </row>
    <row r="204" spans="1:34" s="83" customFormat="1" ht="15.75" x14ac:dyDescent="0.25">
      <c r="A204" s="163" t="s">
        <v>1601</v>
      </c>
      <c r="B204" s="164" t="s">
        <v>1602</v>
      </c>
      <c r="C204" s="41">
        <f t="shared" si="3"/>
        <v>0</v>
      </c>
      <c r="D204" s="128"/>
      <c r="E204" s="128"/>
      <c r="F204" s="128"/>
      <c r="G204" s="128"/>
      <c r="H204" s="128"/>
      <c r="I204" s="128"/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  <c r="AA204" s="128"/>
      <c r="AB204" s="128"/>
      <c r="AC204" s="128"/>
      <c r="AD204" s="128"/>
      <c r="AE204" s="128"/>
      <c r="AF204" s="128"/>
      <c r="AG204" s="128"/>
      <c r="AH204" s="128"/>
    </row>
    <row r="205" spans="1:34" s="83" customFormat="1" ht="15.75" x14ac:dyDescent="0.25">
      <c r="A205" s="163" t="s">
        <v>1603</v>
      </c>
      <c r="B205" s="164" t="s">
        <v>1604</v>
      </c>
      <c r="C205" s="41">
        <f t="shared" si="3"/>
        <v>0</v>
      </c>
      <c r="D205" s="128"/>
      <c r="E205" s="128"/>
      <c r="F205" s="128"/>
      <c r="G205" s="128"/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  <c r="AA205" s="128"/>
      <c r="AB205" s="128"/>
      <c r="AC205" s="128"/>
      <c r="AD205" s="128"/>
      <c r="AE205" s="128"/>
      <c r="AF205" s="128"/>
      <c r="AG205" s="128"/>
      <c r="AH205" s="128"/>
    </row>
    <row r="206" spans="1:34" s="83" customFormat="1" ht="15.75" x14ac:dyDescent="0.25">
      <c r="A206" s="163" t="s">
        <v>1605</v>
      </c>
      <c r="B206" s="164" t="s">
        <v>1606</v>
      </c>
      <c r="C206" s="41">
        <f t="shared" si="3"/>
        <v>0</v>
      </c>
      <c r="D206" s="128"/>
      <c r="E206" s="128"/>
      <c r="F206" s="128"/>
      <c r="G206" s="128"/>
      <c r="H206" s="128"/>
      <c r="I206" s="128"/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  <c r="AA206" s="128"/>
      <c r="AB206" s="128"/>
      <c r="AC206" s="128"/>
      <c r="AD206" s="128"/>
      <c r="AE206" s="128"/>
      <c r="AF206" s="128"/>
      <c r="AG206" s="128"/>
      <c r="AH206" s="128"/>
    </row>
    <row r="207" spans="1:34" s="83" customFormat="1" ht="15.75" x14ac:dyDescent="0.25">
      <c r="A207" s="163" t="s">
        <v>1607</v>
      </c>
      <c r="B207" s="164" t="s">
        <v>1608</v>
      </c>
      <c r="C207" s="41">
        <f t="shared" si="3"/>
        <v>0</v>
      </c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  <c r="AA207" s="128"/>
      <c r="AB207" s="128"/>
      <c r="AC207" s="128"/>
      <c r="AD207" s="128"/>
      <c r="AE207" s="128"/>
      <c r="AF207" s="128"/>
      <c r="AG207" s="128"/>
      <c r="AH207" s="128"/>
    </row>
    <row r="208" spans="1:34" s="83" customFormat="1" ht="15.75" x14ac:dyDescent="0.25">
      <c r="A208" s="163" t="s">
        <v>1609</v>
      </c>
      <c r="B208" s="164" t="s">
        <v>1610</v>
      </c>
      <c r="C208" s="41">
        <f t="shared" si="3"/>
        <v>0</v>
      </c>
      <c r="D208" s="128"/>
      <c r="E208" s="128"/>
      <c r="F208" s="128"/>
      <c r="G208" s="128"/>
      <c r="H208" s="128"/>
      <c r="I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  <c r="AA208" s="128"/>
      <c r="AB208" s="128"/>
      <c r="AC208" s="128"/>
      <c r="AD208" s="128"/>
      <c r="AE208" s="128"/>
      <c r="AF208" s="128"/>
      <c r="AG208" s="128"/>
      <c r="AH208" s="128"/>
    </row>
    <row r="209" spans="1:34" s="83" customFormat="1" ht="15.75" x14ac:dyDescent="0.25">
      <c r="A209" s="163" t="s">
        <v>1611</v>
      </c>
      <c r="B209" s="164" t="s">
        <v>1612</v>
      </c>
      <c r="C209" s="41">
        <f t="shared" si="3"/>
        <v>0</v>
      </c>
      <c r="D209" s="128"/>
      <c r="E209" s="128"/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  <c r="AA209" s="128"/>
      <c r="AB209" s="128"/>
      <c r="AC209" s="128"/>
      <c r="AD209" s="128"/>
      <c r="AE209" s="128"/>
      <c r="AF209" s="128"/>
      <c r="AG209" s="128"/>
      <c r="AH209" s="128"/>
    </row>
    <row r="210" spans="1:34" s="83" customFormat="1" ht="15.75" x14ac:dyDescent="0.25">
      <c r="A210" s="163" t="s">
        <v>1613</v>
      </c>
      <c r="B210" s="164" t="s">
        <v>1614</v>
      </c>
      <c r="C210" s="41">
        <f t="shared" si="3"/>
        <v>0</v>
      </c>
      <c r="D210" s="128"/>
      <c r="E210" s="128"/>
      <c r="F210" s="128"/>
      <c r="G210" s="128"/>
      <c r="H210" s="128"/>
      <c r="I210" s="128"/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8"/>
      <c r="AA210" s="128"/>
      <c r="AB210" s="128"/>
      <c r="AC210" s="128"/>
      <c r="AD210" s="128"/>
      <c r="AE210" s="128"/>
      <c r="AF210" s="128"/>
      <c r="AG210" s="128"/>
      <c r="AH210" s="128"/>
    </row>
    <row r="211" spans="1:34" s="83" customFormat="1" ht="15.75" x14ac:dyDescent="0.25">
      <c r="A211" s="163" t="s">
        <v>1615</v>
      </c>
      <c r="B211" s="164" t="s">
        <v>1412</v>
      </c>
      <c r="C211" s="41">
        <f t="shared" si="3"/>
        <v>0</v>
      </c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  <c r="AA211" s="128"/>
      <c r="AB211" s="128"/>
      <c r="AC211" s="128"/>
      <c r="AD211" s="128"/>
      <c r="AE211" s="128"/>
      <c r="AF211" s="128"/>
      <c r="AG211" s="128"/>
      <c r="AH211" s="128"/>
    </row>
    <row r="212" spans="1:34" s="83" customFormat="1" ht="15.75" x14ac:dyDescent="0.25">
      <c r="A212" s="163" t="s">
        <v>1616</v>
      </c>
      <c r="B212" s="164" t="s">
        <v>1617</v>
      </c>
      <c r="C212" s="41">
        <f t="shared" si="3"/>
        <v>0</v>
      </c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  <c r="AB212" s="128"/>
      <c r="AC212" s="128"/>
      <c r="AD212" s="128"/>
      <c r="AE212" s="128"/>
      <c r="AF212" s="128"/>
      <c r="AG212" s="128"/>
      <c r="AH212" s="128"/>
    </row>
    <row r="213" spans="1:34" s="83" customFormat="1" ht="15.75" x14ac:dyDescent="0.25">
      <c r="A213" s="163" t="s">
        <v>1618</v>
      </c>
      <c r="B213" s="164" t="s">
        <v>1410</v>
      </c>
      <c r="C213" s="41">
        <f t="shared" si="3"/>
        <v>0</v>
      </c>
      <c r="D213" s="128"/>
      <c r="E213" s="128"/>
      <c r="F213" s="128"/>
      <c r="G213" s="128"/>
      <c r="H213" s="128"/>
      <c r="I213" s="128"/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  <c r="AA213" s="128"/>
      <c r="AB213" s="128"/>
      <c r="AC213" s="128"/>
      <c r="AD213" s="128"/>
      <c r="AE213" s="128"/>
      <c r="AF213" s="128"/>
      <c r="AG213" s="128"/>
      <c r="AH213" s="128"/>
    </row>
    <row r="214" spans="1:34" s="83" customFormat="1" ht="15.75" x14ac:dyDescent="0.25">
      <c r="A214" s="163" t="s">
        <v>1619</v>
      </c>
      <c r="B214" s="164" t="s">
        <v>1620</v>
      </c>
      <c r="C214" s="41">
        <f t="shared" si="3"/>
        <v>0</v>
      </c>
      <c r="D214" s="128"/>
      <c r="E214" s="128"/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  <c r="AA214" s="128"/>
      <c r="AB214" s="128"/>
      <c r="AC214" s="128"/>
      <c r="AD214" s="128"/>
      <c r="AE214" s="128"/>
      <c r="AF214" s="128"/>
      <c r="AG214" s="128"/>
      <c r="AH214" s="128"/>
    </row>
    <row r="215" spans="1:34" s="83" customFormat="1" ht="15.75" x14ac:dyDescent="0.25">
      <c r="A215" s="163" t="s">
        <v>1621</v>
      </c>
      <c r="B215" s="164" t="s">
        <v>1622</v>
      </c>
      <c r="C215" s="41">
        <f t="shared" si="3"/>
        <v>0</v>
      </c>
      <c r="D215" s="128"/>
      <c r="E215" s="128"/>
      <c r="F215" s="128"/>
      <c r="G215" s="128"/>
      <c r="H215" s="128"/>
      <c r="I215" s="128"/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8"/>
      <c r="AA215" s="128"/>
      <c r="AB215" s="128"/>
      <c r="AC215" s="128"/>
      <c r="AD215" s="128"/>
      <c r="AE215" s="128"/>
      <c r="AF215" s="128"/>
      <c r="AG215" s="128"/>
      <c r="AH215" s="128"/>
    </row>
    <row r="216" spans="1:34" s="83" customFormat="1" ht="15.75" x14ac:dyDescent="0.25">
      <c r="A216" s="163" t="s">
        <v>1623</v>
      </c>
      <c r="B216" s="164" t="s">
        <v>1624</v>
      </c>
      <c r="C216" s="41">
        <f t="shared" si="3"/>
        <v>0</v>
      </c>
      <c r="D216" s="128"/>
      <c r="E216" s="128"/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  <c r="AB216" s="128"/>
      <c r="AC216" s="128"/>
      <c r="AD216" s="128"/>
      <c r="AE216" s="128"/>
      <c r="AF216" s="128"/>
      <c r="AG216" s="128"/>
      <c r="AH216" s="128"/>
    </row>
    <row r="217" spans="1:34" s="83" customFormat="1" ht="15.75" x14ac:dyDescent="0.25">
      <c r="A217" s="163" t="s">
        <v>1625</v>
      </c>
      <c r="B217" s="166" t="s">
        <v>1626</v>
      </c>
      <c r="C217" s="41">
        <f t="shared" si="3"/>
        <v>0</v>
      </c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8"/>
      <c r="AA217" s="128"/>
      <c r="AB217" s="128"/>
      <c r="AC217" s="128"/>
      <c r="AD217" s="128"/>
      <c r="AE217" s="128"/>
      <c r="AF217" s="128"/>
      <c r="AG217" s="128"/>
      <c r="AH217" s="128"/>
    </row>
    <row r="218" spans="1:34" s="83" customFormat="1" ht="15.75" x14ac:dyDescent="0.25">
      <c r="A218" s="163" t="s">
        <v>1627</v>
      </c>
      <c r="B218" s="164" t="s">
        <v>1628</v>
      </c>
      <c r="C218" s="41">
        <f t="shared" si="3"/>
        <v>0</v>
      </c>
      <c r="D218" s="128"/>
      <c r="E218" s="128"/>
      <c r="F218" s="128"/>
      <c r="G218" s="128"/>
      <c r="H218" s="128"/>
      <c r="I218" s="128"/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  <c r="AA218" s="128"/>
      <c r="AB218" s="128"/>
      <c r="AC218" s="128"/>
      <c r="AD218" s="128"/>
      <c r="AE218" s="128"/>
      <c r="AF218" s="128"/>
      <c r="AG218" s="128"/>
      <c r="AH218" s="128"/>
    </row>
    <row r="219" spans="1:34" s="83" customFormat="1" ht="15.75" x14ac:dyDescent="0.25">
      <c r="A219" s="163" t="s">
        <v>1629</v>
      </c>
      <c r="B219" s="164" t="s">
        <v>1630</v>
      </c>
      <c r="C219" s="41">
        <f t="shared" si="3"/>
        <v>0</v>
      </c>
      <c r="D219" s="128"/>
      <c r="E219" s="128"/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</row>
    <row r="220" spans="1:34" s="83" customFormat="1" ht="15.75" x14ac:dyDescent="0.25">
      <c r="A220" s="163" t="s">
        <v>1631</v>
      </c>
      <c r="B220" s="164" t="s">
        <v>1632</v>
      </c>
      <c r="C220" s="41">
        <f t="shared" si="3"/>
        <v>0</v>
      </c>
      <c r="D220" s="128"/>
      <c r="E220" s="128"/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8"/>
      <c r="AB220" s="128"/>
      <c r="AC220" s="128"/>
      <c r="AD220" s="128"/>
      <c r="AE220" s="128"/>
      <c r="AF220" s="128"/>
      <c r="AG220" s="128"/>
      <c r="AH220" s="128"/>
    </row>
    <row r="221" spans="1:34" s="83" customFormat="1" ht="15.75" x14ac:dyDescent="0.25">
      <c r="A221" s="163" t="s">
        <v>1633</v>
      </c>
      <c r="B221" s="164" t="s">
        <v>1634</v>
      </c>
      <c r="C221" s="41">
        <f t="shared" si="3"/>
        <v>150</v>
      </c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>
        <v>150</v>
      </c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</row>
    <row r="222" spans="1:34" s="83" customFormat="1" ht="15.75" x14ac:dyDescent="0.25">
      <c r="A222" s="163" t="s">
        <v>2122</v>
      </c>
      <c r="B222" s="164" t="s">
        <v>2123</v>
      </c>
      <c r="C222" s="41">
        <f t="shared" si="3"/>
        <v>0</v>
      </c>
      <c r="D222" s="128"/>
      <c r="E222" s="128"/>
      <c r="F222" s="128"/>
      <c r="G222" s="128"/>
      <c r="H222" s="128"/>
      <c r="I222" s="128"/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  <c r="AA222" s="128"/>
      <c r="AB222" s="128"/>
      <c r="AC222" s="128"/>
      <c r="AD222" s="128"/>
      <c r="AE222" s="128"/>
      <c r="AF222" s="128"/>
      <c r="AG222" s="128"/>
      <c r="AH222" s="128"/>
    </row>
    <row r="223" spans="1:34" s="83" customFormat="1" ht="15.75" x14ac:dyDescent="0.25">
      <c r="A223" s="163" t="s">
        <v>1635</v>
      </c>
      <c r="B223" s="166" t="s">
        <v>1636</v>
      </c>
      <c r="C223" s="41">
        <f t="shared" si="3"/>
        <v>0</v>
      </c>
      <c r="D223" s="128"/>
      <c r="E223" s="128"/>
      <c r="F223" s="128"/>
      <c r="G223" s="128"/>
      <c r="H223" s="128"/>
      <c r="I223" s="128"/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  <c r="AA223" s="128"/>
      <c r="AB223" s="128"/>
      <c r="AC223" s="128"/>
      <c r="AD223" s="128"/>
      <c r="AE223" s="128"/>
      <c r="AF223" s="128"/>
      <c r="AG223" s="128"/>
      <c r="AH223" s="128"/>
    </row>
    <row r="224" spans="1:34" s="83" customFormat="1" ht="15.75" x14ac:dyDescent="0.25">
      <c r="A224" s="163" t="s">
        <v>1637</v>
      </c>
      <c r="B224" s="164" t="s">
        <v>1638</v>
      </c>
      <c r="C224" s="41">
        <f t="shared" si="3"/>
        <v>0</v>
      </c>
      <c r="D224" s="128"/>
      <c r="E224" s="128"/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  <c r="AA224" s="128"/>
      <c r="AB224" s="128"/>
      <c r="AC224" s="128"/>
      <c r="AD224" s="128"/>
      <c r="AE224" s="128"/>
      <c r="AF224" s="128"/>
      <c r="AG224" s="128"/>
      <c r="AH224" s="128"/>
    </row>
    <row r="225" spans="1:34" s="83" customFormat="1" ht="15.75" x14ac:dyDescent="0.25">
      <c r="A225" s="163" t="s">
        <v>1639</v>
      </c>
      <c r="B225" s="164" t="s">
        <v>1640</v>
      </c>
      <c r="C225" s="41">
        <f t="shared" si="3"/>
        <v>0</v>
      </c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  <c r="AA225" s="128"/>
      <c r="AB225" s="128"/>
      <c r="AC225" s="128"/>
      <c r="AD225" s="128"/>
      <c r="AE225" s="128"/>
      <c r="AF225" s="128"/>
      <c r="AG225" s="128"/>
      <c r="AH225" s="128"/>
    </row>
    <row r="226" spans="1:34" s="83" customFormat="1" ht="15.75" x14ac:dyDescent="0.25">
      <c r="A226" s="163" t="s">
        <v>1641</v>
      </c>
      <c r="B226" s="164" t="s">
        <v>1642</v>
      </c>
      <c r="C226" s="41">
        <f t="shared" si="3"/>
        <v>0</v>
      </c>
      <c r="D226" s="128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8"/>
      <c r="AA226" s="128"/>
      <c r="AB226" s="128"/>
      <c r="AC226" s="128"/>
      <c r="AD226" s="128"/>
      <c r="AE226" s="128"/>
      <c r="AF226" s="128"/>
      <c r="AG226" s="128"/>
      <c r="AH226" s="128"/>
    </row>
    <row r="227" spans="1:34" s="83" customFormat="1" ht="15.75" x14ac:dyDescent="0.25">
      <c r="A227" s="163" t="s">
        <v>1644</v>
      </c>
      <c r="B227" s="166" t="s">
        <v>1645</v>
      </c>
      <c r="C227" s="41">
        <f t="shared" si="3"/>
        <v>0</v>
      </c>
      <c r="D227" s="128"/>
      <c r="E227" s="128"/>
      <c r="F227" s="128"/>
      <c r="G227" s="128"/>
      <c r="H227" s="128"/>
      <c r="I227" s="128"/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  <c r="AA227" s="128"/>
      <c r="AB227" s="128"/>
      <c r="AC227" s="128"/>
      <c r="AD227" s="128"/>
      <c r="AE227" s="128"/>
      <c r="AF227" s="128"/>
      <c r="AG227" s="128"/>
      <c r="AH227" s="128"/>
    </row>
    <row r="228" spans="1:34" s="83" customFormat="1" ht="15.75" x14ac:dyDescent="0.25">
      <c r="A228" s="163" t="s">
        <v>1646</v>
      </c>
      <c r="B228" s="164" t="s">
        <v>1647</v>
      </c>
      <c r="C228" s="41">
        <f t="shared" si="3"/>
        <v>0</v>
      </c>
      <c r="D228" s="128"/>
      <c r="E228" s="128"/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  <c r="AA228" s="128"/>
      <c r="AB228" s="128"/>
      <c r="AC228" s="128"/>
      <c r="AD228" s="128"/>
      <c r="AE228" s="128"/>
      <c r="AF228" s="128"/>
      <c r="AG228" s="128"/>
      <c r="AH228" s="128"/>
    </row>
    <row r="229" spans="1:34" s="83" customFormat="1" ht="15.75" x14ac:dyDescent="0.25">
      <c r="A229" s="163" t="s">
        <v>1648</v>
      </c>
      <c r="B229" s="166" t="s">
        <v>1649</v>
      </c>
      <c r="C229" s="41">
        <f t="shared" si="3"/>
        <v>0</v>
      </c>
      <c r="D229" s="128"/>
      <c r="E229" s="128"/>
      <c r="F229" s="128"/>
      <c r="G229" s="128"/>
      <c r="H229" s="128"/>
      <c r="I229" s="128"/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  <c r="AA229" s="128"/>
      <c r="AB229" s="128"/>
      <c r="AC229" s="128"/>
      <c r="AD229" s="128"/>
      <c r="AE229" s="128"/>
      <c r="AF229" s="128"/>
      <c r="AG229" s="128"/>
      <c r="AH229" s="128"/>
    </row>
    <row r="230" spans="1:34" s="83" customFormat="1" ht="15.75" x14ac:dyDescent="0.25">
      <c r="A230" s="163" t="s">
        <v>1650</v>
      </c>
      <c r="B230" s="164" t="s">
        <v>1651</v>
      </c>
      <c r="C230" s="41">
        <f t="shared" si="3"/>
        <v>0</v>
      </c>
      <c r="D230" s="128"/>
      <c r="E230" s="128"/>
      <c r="F230" s="128"/>
      <c r="G230" s="128"/>
      <c r="H230" s="128"/>
      <c r="I230" s="128"/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  <c r="AA230" s="128"/>
      <c r="AB230" s="128"/>
      <c r="AC230" s="128"/>
      <c r="AD230" s="128"/>
      <c r="AE230" s="128"/>
      <c r="AF230" s="128"/>
      <c r="AG230" s="128"/>
      <c r="AH230" s="128"/>
    </row>
    <row r="231" spans="1:34" s="83" customFormat="1" ht="15.75" x14ac:dyDescent="0.25">
      <c r="A231" s="163" t="s">
        <v>1652</v>
      </c>
      <c r="B231" s="164" t="s">
        <v>1653</v>
      </c>
      <c r="C231" s="41">
        <f t="shared" si="3"/>
        <v>0</v>
      </c>
      <c r="D231" s="128"/>
      <c r="E231" s="128"/>
      <c r="F231" s="128"/>
      <c r="G231" s="128"/>
      <c r="H231" s="128"/>
      <c r="I231" s="128"/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  <c r="AA231" s="128"/>
      <c r="AB231" s="128"/>
      <c r="AC231" s="128"/>
      <c r="AD231" s="128"/>
      <c r="AE231" s="128"/>
      <c r="AF231" s="128"/>
      <c r="AG231" s="128"/>
      <c r="AH231" s="128"/>
    </row>
    <row r="232" spans="1:34" s="83" customFormat="1" ht="15.75" x14ac:dyDescent="0.25">
      <c r="A232" s="163" t="s">
        <v>1654</v>
      </c>
      <c r="B232" s="164" t="s">
        <v>1655</v>
      </c>
      <c r="C232" s="41">
        <f t="shared" si="3"/>
        <v>0</v>
      </c>
      <c r="D232" s="128"/>
      <c r="E232" s="128"/>
      <c r="F232" s="128"/>
      <c r="G232" s="128"/>
      <c r="H232" s="128"/>
      <c r="I232" s="128"/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</row>
    <row r="233" spans="1:34" s="83" customFormat="1" ht="15.75" x14ac:dyDescent="0.25">
      <c r="A233" s="163" t="s">
        <v>1656</v>
      </c>
      <c r="B233" s="164" t="s">
        <v>1657</v>
      </c>
      <c r="C233" s="41">
        <f t="shared" si="3"/>
        <v>0</v>
      </c>
      <c r="D233" s="128"/>
      <c r="E233" s="128"/>
      <c r="F233" s="128"/>
      <c r="G233" s="128"/>
      <c r="H233" s="128"/>
      <c r="I233" s="128"/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  <c r="AA233" s="128"/>
      <c r="AB233" s="128"/>
      <c r="AC233" s="128"/>
      <c r="AD233" s="128"/>
      <c r="AE233" s="128"/>
      <c r="AF233" s="128"/>
      <c r="AG233" s="128"/>
      <c r="AH233" s="128"/>
    </row>
    <row r="234" spans="1:34" s="83" customFormat="1" ht="15.75" x14ac:dyDescent="0.25">
      <c r="A234" s="163" t="s">
        <v>1658</v>
      </c>
      <c r="B234" s="164" t="s">
        <v>1659</v>
      </c>
      <c r="C234" s="41">
        <f t="shared" si="3"/>
        <v>0</v>
      </c>
      <c r="D234" s="128"/>
      <c r="E234" s="128"/>
      <c r="F234" s="128"/>
      <c r="G234" s="128"/>
      <c r="H234" s="128"/>
      <c r="I234" s="128"/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  <c r="AA234" s="128"/>
      <c r="AB234" s="128"/>
      <c r="AC234" s="128"/>
      <c r="AD234" s="128"/>
      <c r="AE234" s="128"/>
      <c r="AF234" s="128"/>
      <c r="AG234" s="128"/>
      <c r="AH234" s="128"/>
    </row>
    <row r="235" spans="1:34" s="83" customFormat="1" ht="15.75" x14ac:dyDescent="0.25">
      <c r="A235" s="163" t="s">
        <v>1660</v>
      </c>
      <c r="B235" s="166" t="s">
        <v>1661</v>
      </c>
      <c r="C235" s="41">
        <f t="shared" si="3"/>
        <v>0</v>
      </c>
      <c r="D235" s="128"/>
      <c r="E235" s="128"/>
      <c r="F235" s="128"/>
      <c r="G235" s="128"/>
      <c r="H235" s="128"/>
      <c r="I235" s="128"/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  <c r="AA235" s="128"/>
      <c r="AB235" s="128"/>
      <c r="AC235" s="128"/>
      <c r="AD235" s="128"/>
      <c r="AE235" s="128"/>
      <c r="AF235" s="128"/>
      <c r="AG235" s="128"/>
      <c r="AH235" s="128"/>
    </row>
    <row r="236" spans="1:34" s="83" customFormat="1" ht="15.75" x14ac:dyDescent="0.25">
      <c r="A236" s="163" t="s">
        <v>1662</v>
      </c>
      <c r="B236" s="164" t="s">
        <v>1663</v>
      </c>
      <c r="C236" s="41">
        <f t="shared" si="3"/>
        <v>0</v>
      </c>
      <c r="D236" s="128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  <c r="AA236" s="128"/>
      <c r="AB236" s="128"/>
      <c r="AC236" s="128"/>
      <c r="AD236" s="128"/>
      <c r="AE236" s="128"/>
      <c r="AF236" s="128"/>
      <c r="AG236" s="128"/>
      <c r="AH236" s="128"/>
    </row>
    <row r="237" spans="1:34" s="83" customFormat="1" ht="15.75" x14ac:dyDescent="0.25">
      <c r="A237" s="163" t="s">
        <v>1664</v>
      </c>
      <c r="B237" s="164" t="s">
        <v>1665</v>
      </c>
      <c r="C237" s="41">
        <f t="shared" si="3"/>
        <v>0</v>
      </c>
      <c r="D237" s="128"/>
      <c r="E237" s="128"/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  <c r="AA237" s="128"/>
      <c r="AB237" s="128"/>
      <c r="AC237" s="128"/>
      <c r="AD237" s="128"/>
      <c r="AE237" s="128"/>
      <c r="AF237" s="128"/>
      <c r="AG237" s="128"/>
      <c r="AH237" s="128"/>
    </row>
    <row r="238" spans="1:34" s="83" customFormat="1" ht="15.75" x14ac:dyDescent="0.25">
      <c r="A238" s="163" t="s">
        <v>1666</v>
      </c>
      <c r="B238" s="164" t="s">
        <v>1667</v>
      </c>
      <c r="C238" s="41">
        <f t="shared" si="3"/>
        <v>0</v>
      </c>
      <c r="D238" s="128"/>
      <c r="E238" s="128"/>
      <c r="F238" s="128"/>
      <c r="G238" s="128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  <c r="AA238" s="128"/>
      <c r="AB238" s="128"/>
      <c r="AC238" s="128"/>
      <c r="AD238" s="128"/>
      <c r="AE238" s="128"/>
      <c r="AF238" s="128"/>
      <c r="AG238" s="128"/>
      <c r="AH238" s="128"/>
    </row>
    <row r="239" spans="1:34" s="83" customFormat="1" ht="15.75" x14ac:dyDescent="0.25">
      <c r="A239" s="163" t="s">
        <v>1668</v>
      </c>
      <c r="B239" s="164" t="s">
        <v>1669</v>
      </c>
      <c r="C239" s="41">
        <f t="shared" si="3"/>
        <v>0</v>
      </c>
      <c r="D239" s="128"/>
      <c r="E239" s="128"/>
      <c r="F239" s="128"/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  <c r="AA239" s="128"/>
      <c r="AB239" s="128"/>
      <c r="AC239" s="128"/>
      <c r="AD239" s="128"/>
      <c r="AE239" s="128"/>
      <c r="AF239" s="128"/>
      <c r="AG239" s="128"/>
      <c r="AH239" s="128"/>
    </row>
    <row r="240" spans="1:34" s="83" customFormat="1" ht="15.75" x14ac:dyDescent="0.25">
      <c r="A240" s="163" t="s">
        <v>1670</v>
      </c>
      <c r="B240" s="166" t="s">
        <v>1671</v>
      </c>
      <c r="C240" s="41">
        <f t="shared" si="3"/>
        <v>0</v>
      </c>
      <c r="D240" s="128"/>
      <c r="E240" s="128"/>
      <c r="F240" s="128"/>
      <c r="G240" s="128"/>
      <c r="H240" s="128"/>
      <c r="I240" s="128"/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  <c r="AA240" s="128"/>
      <c r="AB240" s="128"/>
      <c r="AC240" s="128"/>
      <c r="AD240" s="128"/>
      <c r="AE240" s="128"/>
      <c r="AF240" s="128"/>
      <c r="AG240" s="128"/>
      <c r="AH240" s="128"/>
    </row>
    <row r="241" spans="1:34" s="83" customFormat="1" ht="15.75" x14ac:dyDescent="0.25">
      <c r="A241" s="163" t="s">
        <v>1672</v>
      </c>
      <c r="B241" s="164" t="s">
        <v>1673</v>
      </c>
      <c r="C241" s="41">
        <f t="shared" si="3"/>
        <v>0</v>
      </c>
      <c r="D241" s="128"/>
      <c r="E241" s="128"/>
      <c r="F241" s="128"/>
      <c r="G241" s="128"/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  <c r="AA241" s="128"/>
      <c r="AB241" s="128"/>
      <c r="AC241" s="128"/>
      <c r="AD241" s="128"/>
      <c r="AE241" s="128"/>
      <c r="AF241" s="128"/>
      <c r="AG241" s="128"/>
      <c r="AH241" s="128"/>
    </row>
    <row r="242" spans="1:34" s="83" customFormat="1" ht="15.75" x14ac:dyDescent="0.25">
      <c r="A242" s="163" t="s">
        <v>1674</v>
      </c>
      <c r="B242" s="166" t="s">
        <v>1675</v>
      </c>
      <c r="C242" s="41">
        <f t="shared" si="3"/>
        <v>0</v>
      </c>
      <c r="D242" s="128"/>
      <c r="E242" s="128"/>
      <c r="F242" s="128"/>
      <c r="G242" s="128"/>
      <c r="H242" s="128"/>
      <c r="I242" s="128"/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  <c r="AA242" s="128"/>
      <c r="AB242" s="128"/>
      <c r="AC242" s="128"/>
      <c r="AD242" s="128"/>
      <c r="AE242" s="128"/>
      <c r="AF242" s="128"/>
      <c r="AG242" s="128"/>
      <c r="AH242" s="128"/>
    </row>
    <row r="243" spans="1:34" s="83" customFormat="1" ht="15.75" x14ac:dyDescent="0.25">
      <c r="A243" s="163" t="s">
        <v>1676</v>
      </c>
      <c r="B243" s="166" t="s">
        <v>1677</v>
      </c>
      <c r="C243" s="41">
        <f t="shared" si="3"/>
        <v>0</v>
      </c>
      <c r="D243" s="128"/>
      <c r="E243" s="128"/>
      <c r="F243" s="128"/>
      <c r="G243" s="128"/>
      <c r="H243" s="128"/>
      <c r="I243" s="128"/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  <c r="AA243" s="128"/>
      <c r="AB243" s="128"/>
      <c r="AC243" s="128"/>
      <c r="AD243" s="128"/>
      <c r="AE243" s="128"/>
      <c r="AF243" s="128"/>
      <c r="AG243" s="128"/>
      <c r="AH243" s="128"/>
    </row>
    <row r="244" spans="1:34" s="83" customFormat="1" ht="15.75" x14ac:dyDescent="0.25">
      <c r="A244" s="163" t="s">
        <v>1678</v>
      </c>
      <c r="B244" s="166" t="s">
        <v>1679</v>
      </c>
      <c r="C244" s="41">
        <f t="shared" si="3"/>
        <v>0</v>
      </c>
      <c r="D244" s="128"/>
      <c r="E244" s="128"/>
      <c r="F244" s="128"/>
      <c r="G244" s="128"/>
      <c r="H244" s="128"/>
      <c r="I244" s="128"/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  <c r="AA244" s="128"/>
      <c r="AB244" s="128"/>
      <c r="AC244" s="128"/>
      <c r="AD244" s="128"/>
      <c r="AE244" s="128"/>
      <c r="AF244" s="128"/>
      <c r="AG244" s="128"/>
      <c r="AH244" s="128"/>
    </row>
    <row r="245" spans="1:34" s="83" customFormat="1" ht="15.75" x14ac:dyDescent="0.25">
      <c r="A245" s="163" t="s">
        <v>1680</v>
      </c>
      <c r="B245" s="166" t="s">
        <v>1681</v>
      </c>
      <c r="C245" s="41">
        <f t="shared" si="3"/>
        <v>0</v>
      </c>
      <c r="D245" s="128"/>
      <c r="E245" s="128"/>
      <c r="F245" s="128"/>
      <c r="G245" s="128"/>
      <c r="H245" s="128"/>
      <c r="I245" s="128"/>
      <c r="J245" s="128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  <c r="AA245" s="128"/>
      <c r="AB245" s="128"/>
      <c r="AC245" s="128"/>
      <c r="AD245" s="128"/>
      <c r="AE245" s="128"/>
      <c r="AF245" s="128"/>
      <c r="AG245" s="128"/>
      <c r="AH245" s="128"/>
    </row>
    <row r="246" spans="1:34" s="83" customFormat="1" ht="15.75" x14ac:dyDescent="0.25">
      <c r="A246" s="163" t="s">
        <v>1682</v>
      </c>
      <c r="B246" s="164" t="s">
        <v>1683</v>
      </c>
      <c r="C246" s="41">
        <f t="shared" si="3"/>
        <v>0</v>
      </c>
      <c r="D246" s="128"/>
      <c r="E246" s="128"/>
      <c r="F246" s="128"/>
      <c r="G246" s="128"/>
      <c r="H246" s="128"/>
      <c r="I246" s="128"/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  <c r="AA246" s="128"/>
      <c r="AB246" s="128"/>
      <c r="AC246" s="128"/>
      <c r="AD246" s="128"/>
      <c r="AE246" s="128"/>
      <c r="AF246" s="128"/>
      <c r="AG246" s="128"/>
      <c r="AH246" s="128"/>
    </row>
    <row r="247" spans="1:34" s="83" customFormat="1" ht="15.75" x14ac:dyDescent="0.25">
      <c r="A247" s="163" t="s">
        <v>1684</v>
      </c>
      <c r="B247" s="166" t="s">
        <v>1685</v>
      </c>
      <c r="C247" s="41">
        <f t="shared" si="3"/>
        <v>0</v>
      </c>
      <c r="D247" s="128"/>
      <c r="E247" s="128"/>
      <c r="F247" s="128"/>
      <c r="G247" s="128"/>
      <c r="H247" s="128"/>
      <c r="I247" s="128"/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  <c r="AA247" s="128"/>
      <c r="AB247" s="128"/>
      <c r="AC247" s="128"/>
      <c r="AD247" s="128"/>
      <c r="AE247" s="128"/>
      <c r="AF247" s="128"/>
      <c r="AG247" s="128"/>
      <c r="AH247" s="128"/>
    </row>
    <row r="248" spans="1:34" s="83" customFormat="1" ht="15.75" x14ac:dyDescent="0.25">
      <c r="A248" s="163" t="s">
        <v>1686</v>
      </c>
      <c r="B248" s="164" t="s">
        <v>1687</v>
      </c>
      <c r="C248" s="41">
        <f t="shared" si="3"/>
        <v>0</v>
      </c>
      <c r="D248" s="128"/>
      <c r="E248" s="128"/>
      <c r="F248" s="128"/>
      <c r="G248" s="128"/>
      <c r="H248" s="128"/>
      <c r="I248" s="128"/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  <c r="AA248" s="128"/>
      <c r="AB248" s="128"/>
      <c r="AC248" s="128"/>
      <c r="AD248" s="128"/>
      <c r="AE248" s="128"/>
      <c r="AF248" s="128"/>
      <c r="AG248" s="128"/>
      <c r="AH248" s="128"/>
    </row>
    <row r="249" spans="1:34" s="83" customFormat="1" ht="15.75" x14ac:dyDescent="0.25">
      <c r="A249" s="163" t="s">
        <v>1688</v>
      </c>
      <c r="B249" s="166" t="s">
        <v>1315</v>
      </c>
      <c r="C249" s="41">
        <f t="shared" si="3"/>
        <v>0</v>
      </c>
      <c r="D249" s="128"/>
      <c r="E249" s="128"/>
      <c r="F249" s="128"/>
      <c r="G249" s="128"/>
      <c r="H249" s="128"/>
      <c r="I249" s="128"/>
      <c r="J249" s="128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  <c r="AA249" s="128"/>
      <c r="AB249" s="128"/>
      <c r="AC249" s="128"/>
      <c r="AD249" s="128"/>
      <c r="AE249" s="128"/>
      <c r="AF249" s="128"/>
      <c r="AG249" s="128"/>
      <c r="AH249" s="128"/>
    </row>
    <row r="250" spans="1:34" s="83" customFormat="1" ht="15.75" x14ac:dyDescent="0.25">
      <c r="A250" s="163" t="s">
        <v>1689</v>
      </c>
      <c r="B250" s="164" t="s">
        <v>1690</v>
      </c>
      <c r="C250" s="41">
        <f t="shared" si="3"/>
        <v>0</v>
      </c>
      <c r="D250" s="128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</row>
    <row r="251" spans="1:34" s="83" customFormat="1" ht="15.75" x14ac:dyDescent="0.25">
      <c r="A251" s="163" t="s">
        <v>1691</v>
      </c>
      <c r="B251" s="164" t="s">
        <v>1692</v>
      </c>
      <c r="C251" s="41">
        <f t="shared" si="3"/>
        <v>0</v>
      </c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</row>
    <row r="252" spans="1:34" s="83" customFormat="1" ht="15.75" x14ac:dyDescent="0.25">
      <c r="A252" s="163" t="s">
        <v>1693</v>
      </c>
      <c r="B252" s="164" t="s">
        <v>1694</v>
      </c>
      <c r="C252" s="41">
        <f t="shared" si="3"/>
        <v>0</v>
      </c>
      <c r="D252" s="128"/>
      <c r="E252" s="128"/>
      <c r="F252" s="128"/>
      <c r="G252" s="128"/>
      <c r="H252" s="128"/>
      <c r="I252" s="128"/>
      <c r="J252" s="128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  <c r="AA252" s="128"/>
      <c r="AB252" s="128"/>
      <c r="AC252" s="128"/>
      <c r="AD252" s="128"/>
      <c r="AE252" s="128"/>
      <c r="AF252" s="128"/>
      <c r="AG252" s="128"/>
      <c r="AH252" s="128"/>
    </row>
    <row r="253" spans="1:34" s="83" customFormat="1" ht="15.75" x14ac:dyDescent="0.25">
      <c r="A253" s="163" t="s">
        <v>1695</v>
      </c>
      <c r="B253" s="164" t="s">
        <v>1696</v>
      </c>
      <c r="C253" s="41">
        <f t="shared" si="3"/>
        <v>0</v>
      </c>
      <c r="D253" s="128"/>
      <c r="E253" s="128"/>
      <c r="F253" s="128"/>
      <c r="G253" s="128"/>
      <c r="H253" s="128"/>
      <c r="I253" s="128"/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  <c r="AA253" s="128"/>
      <c r="AB253" s="128"/>
      <c r="AC253" s="128"/>
      <c r="AD253" s="128"/>
      <c r="AE253" s="128"/>
      <c r="AF253" s="128"/>
      <c r="AG253" s="128"/>
      <c r="AH253" s="128"/>
    </row>
    <row r="254" spans="1:34" s="83" customFormat="1" ht="15.75" x14ac:dyDescent="0.25">
      <c r="A254" s="163" t="s">
        <v>1697</v>
      </c>
      <c r="B254" s="164" t="s">
        <v>1698</v>
      </c>
      <c r="C254" s="41">
        <f t="shared" si="3"/>
        <v>0</v>
      </c>
      <c r="D254" s="128"/>
      <c r="E254" s="128"/>
      <c r="F254" s="128"/>
      <c r="G254" s="128"/>
      <c r="H254" s="128"/>
      <c r="I254" s="128"/>
      <c r="J254" s="128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  <c r="AA254" s="128"/>
      <c r="AB254" s="128"/>
      <c r="AC254" s="128"/>
      <c r="AD254" s="128"/>
      <c r="AE254" s="128"/>
      <c r="AF254" s="128"/>
      <c r="AG254" s="128"/>
      <c r="AH254" s="128"/>
    </row>
    <row r="255" spans="1:34" s="83" customFormat="1" ht="15.75" x14ac:dyDescent="0.25">
      <c r="A255" s="163" t="s">
        <v>1699</v>
      </c>
      <c r="B255" s="164" t="s">
        <v>1700</v>
      </c>
      <c r="C255" s="41">
        <f t="shared" si="3"/>
        <v>0</v>
      </c>
      <c r="D255" s="128"/>
      <c r="E255" s="128"/>
      <c r="F255" s="128"/>
      <c r="G255" s="128"/>
      <c r="H255" s="128"/>
      <c r="I255" s="128"/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</row>
    <row r="256" spans="1:34" s="83" customFormat="1" ht="15.75" x14ac:dyDescent="0.25">
      <c r="A256" s="163" t="s">
        <v>1701</v>
      </c>
      <c r="B256" s="164" t="s">
        <v>1702</v>
      </c>
      <c r="C256" s="41">
        <f t="shared" si="3"/>
        <v>0</v>
      </c>
      <c r="D256" s="128"/>
      <c r="E256" s="128"/>
      <c r="F256" s="128"/>
      <c r="G256" s="128"/>
      <c r="H256" s="128"/>
      <c r="I256" s="128"/>
      <c r="J256" s="128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  <c r="AA256" s="128"/>
      <c r="AB256" s="128"/>
      <c r="AC256" s="128"/>
      <c r="AD256" s="128"/>
      <c r="AE256" s="128"/>
      <c r="AF256" s="128"/>
      <c r="AG256" s="128"/>
      <c r="AH256" s="128"/>
    </row>
    <row r="257" spans="1:34" s="83" customFormat="1" ht="15.75" x14ac:dyDescent="0.25">
      <c r="A257" s="163" t="s">
        <v>1703</v>
      </c>
      <c r="B257" s="164" t="s">
        <v>1704</v>
      </c>
      <c r="C257" s="41">
        <f t="shared" si="3"/>
        <v>0</v>
      </c>
      <c r="D257" s="128"/>
      <c r="E257" s="128"/>
      <c r="F257" s="128"/>
      <c r="G257" s="128"/>
      <c r="H257" s="128"/>
      <c r="I257" s="128"/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</row>
    <row r="258" spans="1:34" s="83" customFormat="1" ht="15.75" x14ac:dyDescent="0.25">
      <c r="A258" s="163" t="s">
        <v>1705</v>
      </c>
      <c r="B258" s="164" t="s">
        <v>1706</v>
      </c>
      <c r="C258" s="41">
        <f t="shared" ref="C258:C321" si="4">SUM(D258:AH258)</f>
        <v>0</v>
      </c>
      <c r="D258" s="128"/>
      <c r="E258" s="128"/>
      <c r="F258" s="128"/>
      <c r="G258" s="128"/>
      <c r="H258" s="128"/>
      <c r="I258" s="128"/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  <c r="AA258" s="128"/>
      <c r="AB258" s="128"/>
      <c r="AC258" s="128"/>
      <c r="AD258" s="128"/>
      <c r="AE258" s="128"/>
      <c r="AF258" s="128"/>
      <c r="AG258" s="128"/>
      <c r="AH258" s="128"/>
    </row>
    <row r="259" spans="1:34" s="83" customFormat="1" ht="15.75" x14ac:dyDescent="0.25">
      <c r="A259" s="163" t="s">
        <v>1707</v>
      </c>
      <c r="B259" s="164" t="s">
        <v>1708</v>
      </c>
      <c r="C259" s="41">
        <f t="shared" si="4"/>
        <v>0</v>
      </c>
      <c r="D259" s="128"/>
      <c r="E259" s="128"/>
      <c r="F259" s="128"/>
      <c r="G259" s="128"/>
      <c r="H259" s="128"/>
      <c r="I259" s="128"/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  <c r="AA259" s="128"/>
      <c r="AB259" s="128"/>
      <c r="AC259" s="128"/>
      <c r="AD259" s="128"/>
      <c r="AE259" s="128"/>
      <c r="AF259" s="128"/>
      <c r="AG259" s="128"/>
      <c r="AH259" s="128"/>
    </row>
    <row r="260" spans="1:34" s="83" customFormat="1" ht="15.75" x14ac:dyDescent="0.25">
      <c r="A260" s="163" t="s">
        <v>1709</v>
      </c>
      <c r="B260" s="164" t="s">
        <v>1710</v>
      </c>
      <c r="C260" s="41">
        <f t="shared" si="4"/>
        <v>0</v>
      </c>
      <c r="D260" s="128"/>
      <c r="E260" s="128"/>
      <c r="F260" s="128"/>
      <c r="G260" s="128"/>
      <c r="H260" s="128"/>
      <c r="I260" s="128"/>
      <c r="J260" s="128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  <c r="AA260" s="128"/>
      <c r="AB260" s="128"/>
      <c r="AC260" s="128"/>
      <c r="AD260" s="128"/>
      <c r="AE260" s="128"/>
      <c r="AF260" s="128"/>
      <c r="AG260" s="128"/>
      <c r="AH260" s="128"/>
    </row>
    <row r="261" spans="1:34" s="83" customFormat="1" ht="15.75" x14ac:dyDescent="0.25">
      <c r="A261" s="163" t="s">
        <v>1711</v>
      </c>
      <c r="B261" s="164" t="s">
        <v>1712</v>
      </c>
      <c r="C261" s="41">
        <f t="shared" si="4"/>
        <v>0</v>
      </c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</row>
    <row r="262" spans="1:34" s="83" customFormat="1" ht="15.75" x14ac:dyDescent="0.25">
      <c r="A262" s="163" t="s">
        <v>1713</v>
      </c>
      <c r="B262" s="164" t="s">
        <v>1714</v>
      </c>
      <c r="C262" s="41">
        <f t="shared" si="4"/>
        <v>0</v>
      </c>
      <c r="D262" s="128"/>
      <c r="E262" s="128"/>
      <c r="F262" s="128"/>
      <c r="G262" s="128"/>
      <c r="H262" s="128"/>
      <c r="I262" s="128"/>
      <c r="J262" s="128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  <c r="AA262" s="128"/>
      <c r="AB262" s="128"/>
      <c r="AC262" s="128"/>
      <c r="AD262" s="128"/>
      <c r="AE262" s="128"/>
      <c r="AF262" s="128"/>
      <c r="AG262" s="128"/>
      <c r="AH262" s="128"/>
    </row>
    <row r="263" spans="1:34" s="83" customFormat="1" ht="15.75" x14ac:dyDescent="0.25">
      <c r="A263" s="163" t="s">
        <v>1715</v>
      </c>
      <c r="B263" s="164" t="s">
        <v>1716</v>
      </c>
      <c r="C263" s="41">
        <f t="shared" si="4"/>
        <v>0</v>
      </c>
      <c r="D263" s="128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</row>
    <row r="264" spans="1:34" s="83" customFormat="1" ht="15.75" x14ac:dyDescent="0.25">
      <c r="A264" s="163" t="s">
        <v>1717</v>
      </c>
      <c r="B264" s="166" t="s">
        <v>1718</v>
      </c>
      <c r="C264" s="41">
        <f t="shared" si="4"/>
        <v>0</v>
      </c>
      <c r="D264" s="128"/>
      <c r="E264" s="128"/>
      <c r="F264" s="128"/>
      <c r="G264" s="128"/>
      <c r="H264" s="128"/>
      <c r="I264" s="128"/>
      <c r="J264" s="128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  <c r="AA264" s="128"/>
      <c r="AB264" s="128"/>
      <c r="AC264" s="128"/>
      <c r="AD264" s="128"/>
      <c r="AE264" s="128"/>
      <c r="AF264" s="128"/>
      <c r="AG264" s="128"/>
      <c r="AH264" s="128"/>
    </row>
    <row r="265" spans="1:34" s="83" customFormat="1" ht="15.75" x14ac:dyDescent="0.25">
      <c r="A265" s="163" t="s">
        <v>1719</v>
      </c>
      <c r="B265" s="164" t="s">
        <v>1720</v>
      </c>
      <c r="C265" s="41">
        <f t="shared" si="4"/>
        <v>0</v>
      </c>
      <c r="D265" s="128"/>
      <c r="E265" s="128"/>
      <c r="F265" s="128"/>
      <c r="G265" s="128"/>
      <c r="H265" s="128"/>
      <c r="I265" s="128"/>
      <c r="J265" s="128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  <c r="AA265" s="128"/>
      <c r="AB265" s="128"/>
      <c r="AC265" s="128"/>
      <c r="AD265" s="128"/>
      <c r="AE265" s="128"/>
      <c r="AF265" s="128"/>
      <c r="AG265" s="128"/>
      <c r="AH265" s="128"/>
    </row>
    <row r="266" spans="1:34" s="83" customFormat="1" ht="15.75" x14ac:dyDescent="0.25">
      <c r="A266" s="163" t="s">
        <v>1721</v>
      </c>
      <c r="B266" s="164" t="s">
        <v>1722</v>
      </c>
      <c r="C266" s="41">
        <f t="shared" si="4"/>
        <v>0</v>
      </c>
      <c r="D266" s="128"/>
      <c r="E266" s="128"/>
      <c r="F266" s="128"/>
      <c r="G266" s="128"/>
      <c r="H266" s="128"/>
      <c r="I266" s="128"/>
      <c r="J266" s="128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  <c r="AA266" s="128"/>
      <c r="AB266" s="128"/>
      <c r="AC266" s="128"/>
      <c r="AD266" s="128"/>
      <c r="AE266" s="128"/>
      <c r="AF266" s="128"/>
      <c r="AG266" s="128"/>
      <c r="AH266" s="128"/>
    </row>
    <row r="267" spans="1:34" s="83" customFormat="1" ht="15.75" x14ac:dyDescent="0.25">
      <c r="A267" s="42" t="s">
        <v>2125</v>
      </c>
      <c r="B267" s="75" t="s">
        <v>2126</v>
      </c>
      <c r="C267" s="41">
        <f t="shared" si="4"/>
        <v>0</v>
      </c>
      <c r="D267" s="128"/>
      <c r="E267" s="128"/>
      <c r="F267" s="128"/>
      <c r="G267" s="128"/>
      <c r="H267" s="128"/>
      <c r="I267" s="128"/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  <c r="AA267" s="128"/>
      <c r="AB267" s="128"/>
      <c r="AC267" s="128"/>
      <c r="AD267" s="128"/>
      <c r="AE267" s="128"/>
      <c r="AF267" s="128"/>
      <c r="AG267" s="128"/>
      <c r="AH267" s="128"/>
    </row>
    <row r="268" spans="1:34" s="83" customFormat="1" ht="15.75" x14ac:dyDescent="0.25">
      <c r="A268" s="163" t="s">
        <v>1723</v>
      </c>
      <c r="B268" s="164" t="s">
        <v>1724</v>
      </c>
      <c r="C268" s="41">
        <f t="shared" si="4"/>
        <v>0</v>
      </c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</row>
    <row r="269" spans="1:34" s="83" customFormat="1" ht="15.75" x14ac:dyDescent="0.25">
      <c r="A269" s="163" t="s">
        <v>1725</v>
      </c>
      <c r="B269" s="164" t="s">
        <v>1726</v>
      </c>
      <c r="C269" s="41">
        <f t="shared" si="4"/>
        <v>0</v>
      </c>
      <c r="D269" s="128"/>
      <c r="E269" s="128"/>
      <c r="F269" s="128"/>
      <c r="G269" s="128"/>
      <c r="H269" s="128"/>
      <c r="I269" s="128"/>
      <c r="J269" s="128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  <c r="AA269" s="128"/>
      <c r="AB269" s="128"/>
      <c r="AC269" s="128"/>
      <c r="AD269" s="128"/>
      <c r="AE269" s="128"/>
      <c r="AF269" s="128"/>
      <c r="AG269" s="128"/>
      <c r="AH269" s="128"/>
    </row>
    <row r="270" spans="1:34" s="83" customFormat="1" x14ac:dyDescent="0.25">
      <c r="A270" s="72" t="s">
        <v>2145</v>
      </c>
      <c r="B270" s="76" t="s">
        <v>2146</v>
      </c>
      <c r="C270" s="41">
        <f t="shared" si="4"/>
        <v>0</v>
      </c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</row>
    <row r="271" spans="1:34" s="83" customFormat="1" ht="15.75" x14ac:dyDescent="0.25">
      <c r="A271" s="163" t="s">
        <v>1727</v>
      </c>
      <c r="B271" s="164" t="s">
        <v>1728</v>
      </c>
      <c r="C271" s="41">
        <f t="shared" si="4"/>
        <v>0</v>
      </c>
      <c r="D271" s="128"/>
      <c r="E271" s="128"/>
      <c r="F271" s="128"/>
      <c r="G271" s="128"/>
      <c r="H271" s="128"/>
      <c r="I271" s="128"/>
      <c r="J271" s="128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  <c r="AA271" s="128"/>
      <c r="AB271" s="128"/>
      <c r="AC271" s="128"/>
      <c r="AD271" s="128"/>
      <c r="AE271" s="128"/>
      <c r="AF271" s="128"/>
      <c r="AG271" s="128"/>
      <c r="AH271" s="128"/>
    </row>
    <row r="272" spans="1:34" s="83" customFormat="1" ht="15.75" x14ac:dyDescent="0.25">
      <c r="A272" s="163" t="s">
        <v>1729</v>
      </c>
      <c r="B272" s="164" t="s">
        <v>1730</v>
      </c>
      <c r="C272" s="41">
        <f t="shared" si="4"/>
        <v>0</v>
      </c>
      <c r="D272" s="128"/>
      <c r="E272" s="128"/>
      <c r="F272" s="128"/>
      <c r="G272" s="128"/>
      <c r="H272" s="128"/>
      <c r="I272" s="128"/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  <c r="AA272" s="128"/>
      <c r="AB272" s="128"/>
      <c r="AC272" s="128"/>
      <c r="AD272" s="128"/>
      <c r="AE272" s="128"/>
      <c r="AF272" s="128"/>
      <c r="AG272" s="128"/>
      <c r="AH272" s="128"/>
    </row>
    <row r="273" spans="1:34" s="83" customFormat="1" ht="15.75" x14ac:dyDescent="0.25">
      <c r="A273" s="163" t="s">
        <v>1731</v>
      </c>
      <c r="B273" s="164" t="s">
        <v>1732</v>
      </c>
      <c r="C273" s="41">
        <f t="shared" si="4"/>
        <v>0</v>
      </c>
      <c r="D273" s="128"/>
      <c r="E273" s="128"/>
      <c r="F273" s="128"/>
      <c r="G273" s="128"/>
      <c r="H273" s="128"/>
      <c r="I273" s="128"/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  <c r="AA273" s="128"/>
      <c r="AB273" s="128"/>
      <c r="AC273" s="128"/>
      <c r="AD273" s="128"/>
      <c r="AE273" s="128"/>
      <c r="AF273" s="128"/>
      <c r="AG273" s="128"/>
      <c r="AH273" s="128"/>
    </row>
    <row r="274" spans="1:34" s="83" customFormat="1" ht="15.75" x14ac:dyDescent="0.25">
      <c r="A274" s="163" t="s">
        <v>1733</v>
      </c>
      <c r="B274" s="164" t="s">
        <v>1734</v>
      </c>
      <c r="C274" s="41">
        <f t="shared" si="4"/>
        <v>0</v>
      </c>
      <c r="D274" s="128"/>
      <c r="E274" s="128"/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  <c r="AA274" s="128"/>
      <c r="AB274" s="128"/>
      <c r="AC274" s="128"/>
      <c r="AD274" s="128"/>
      <c r="AE274" s="128"/>
      <c r="AF274" s="128"/>
      <c r="AG274" s="128"/>
      <c r="AH274" s="128"/>
    </row>
    <row r="275" spans="1:34" s="83" customFormat="1" ht="15.75" x14ac:dyDescent="0.25">
      <c r="A275" s="163" t="s">
        <v>1735</v>
      </c>
      <c r="B275" s="164" t="s">
        <v>1736</v>
      </c>
      <c r="C275" s="41">
        <f t="shared" si="4"/>
        <v>0</v>
      </c>
      <c r="D275" s="128"/>
      <c r="E275" s="128"/>
      <c r="F275" s="128"/>
      <c r="G275" s="128"/>
      <c r="H275" s="128"/>
      <c r="I275" s="128"/>
      <c r="J275" s="128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  <c r="AA275" s="128"/>
      <c r="AB275" s="128"/>
      <c r="AC275" s="128"/>
      <c r="AD275" s="128"/>
      <c r="AE275" s="128"/>
      <c r="AF275" s="128"/>
      <c r="AG275" s="128"/>
      <c r="AH275" s="128"/>
    </row>
    <row r="276" spans="1:34" s="83" customFormat="1" ht="15.75" x14ac:dyDescent="0.25">
      <c r="A276" s="163" t="s">
        <v>1737</v>
      </c>
      <c r="B276" s="164" t="s">
        <v>1738</v>
      </c>
      <c r="C276" s="41">
        <f t="shared" si="4"/>
        <v>0</v>
      </c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</row>
    <row r="277" spans="1:34" s="83" customFormat="1" ht="15.75" x14ac:dyDescent="0.25">
      <c r="A277" s="163" t="s">
        <v>1739</v>
      </c>
      <c r="B277" s="166" t="s">
        <v>1740</v>
      </c>
      <c r="C277" s="41">
        <f t="shared" si="4"/>
        <v>0</v>
      </c>
      <c r="D277" s="128"/>
      <c r="E277" s="128"/>
      <c r="F277" s="128"/>
      <c r="G277" s="128"/>
      <c r="H277" s="128"/>
      <c r="I277" s="128"/>
      <c r="J277" s="128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  <c r="AA277" s="128"/>
      <c r="AB277" s="128"/>
      <c r="AC277" s="128"/>
      <c r="AD277" s="128"/>
      <c r="AE277" s="128"/>
      <c r="AF277" s="128"/>
      <c r="AG277" s="128"/>
      <c r="AH277" s="128"/>
    </row>
    <row r="278" spans="1:34" s="83" customFormat="1" ht="15.75" x14ac:dyDescent="0.25">
      <c r="A278" s="163" t="s">
        <v>1741</v>
      </c>
      <c r="B278" s="164" t="s">
        <v>1742</v>
      </c>
      <c r="C278" s="41">
        <f t="shared" si="4"/>
        <v>0</v>
      </c>
      <c r="D278" s="128"/>
      <c r="E278" s="128"/>
      <c r="F278" s="128"/>
      <c r="G278" s="128"/>
      <c r="H278" s="128"/>
      <c r="I278" s="128"/>
      <c r="J278" s="128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  <c r="AA278" s="128"/>
      <c r="AB278" s="128"/>
      <c r="AC278" s="128"/>
      <c r="AD278" s="128"/>
      <c r="AE278" s="128"/>
      <c r="AF278" s="128"/>
      <c r="AG278" s="128"/>
      <c r="AH278" s="128"/>
    </row>
    <row r="279" spans="1:34" s="83" customFormat="1" ht="15.75" x14ac:dyDescent="0.25">
      <c r="A279" s="163" t="s">
        <v>1743</v>
      </c>
      <c r="B279" s="164" t="s">
        <v>1744</v>
      </c>
      <c r="C279" s="41">
        <f t="shared" si="4"/>
        <v>0</v>
      </c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  <c r="AA279" s="128"/>
      <c r="AB279" s="128"/>
      <c r="AC279" s="128"/>
      <c r="AD279" s="128"/>
      <c r="AE279" s="128"/>
      <c r="AF279" s="128"/>
      <c r="AG279" s="128"/>
      <c r="AH279" s="128"/>
    </row>
    <row r="280" spans="1:34" s="83" customFormat="1" ht="15.75" x14ac:dyDescent="0.25">
      <c r="A280" s="163" t="s">
        <v>1745</v>
      </c>
      <c r="B280" s="164" t="s">
        <v>1746</v>
      </c>
      <c r="C280" s="41">
        <f t="shared" si="4"/>
        <v>0</v>
      </c>
      <c r="D280" s="128"/>
      <c r="E280" s="128"/>
      <c r="F280" s="128"/>
      <c r="G280" s="128"/>
      <c r="H280" s="128"/>
      <c r="I280" s="128"/>
      <c r="J280" s="128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  <c r="AA280" s="128"/>
      <c r="AB280" s="128"/>
      <c r="AC280" s="128"/>
      <c r="AD280" s="128"/>
      <c r="AE280" s="128"/>
      <c r="AF280" s="128"/>
      <c r="AG280" s="128"/>
      <c r="AH280" s="128"/>
    </row>
    <row r="281" spans="1:34" s="83" customFormat="1" ht="15.75" x14ac:dyDescent="0.25">
      <c r="A281" s="163" t="s">
        <v>1747</v>
      </c>
      <c r="B281" s="164" t="s">
        <v>1748</v>
      </c>
      <c r="C281" s="41">
        <f t="shared" si="4"/>
        <v>0</v>
      </c>
      <c r="D281" s="128"/>
      <c r="E281" s="128"/>
      <c r="F281" s="128"/>
      <c r="G281" s="128"/>
      <c r="H281" s="128"/>
      <c r="I281" s="128"/>
      <c r="J281" s="128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</row>
    <row r="282" spans="1:34" s="83" customFormat="1" ht="15.75" x14ac:dyDescent="0.25">
      <c r="A282" s="163" t="s">
        <v>1749</v>
      </c>
      <c r="B282" s="164" t="s">
        <v>1750</v>
      </c>
      <c r="C282" s="41">
        <f t="shared" si="4"/>
        <v>0</v>
      </c>
      <c r="D282" s="128"/>
      <c r="E282" s="128"/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  <c r="AA282" s="128"/>
      <c r="AB282" s="128"/>
      <c r="AC282" s="128"/>
      <c r="AD282" s="128"/>
      <c r="AE282" s="128"/>
      <c r="AF282" s="128"/>
      <c r="AG282" s="128"/>
      <c r="AH282" s="128"/>
    </row>
    <row r="283" spans="1:34" s="83" customFormat="1" ht="15.75" x14ac:dyDescent="0.25">
      <c r="A283" s="163" t="s">
        <v>1751</v>
      </c>
      <c r="B283" s="164" t="s">
        <v>1752</v>
      </c>
      <c r="C283" s="41">
        <f t="shared" si="4"/>
        <v>0</v>
      </c>
      <c r="D283" s="128"/>
      <c r="E283" s="128"/>
      <c r="F283" s="128"/>
      <c r="G283" s="128"/>
      <c r="H283" s="128"/>
      <c r="I283" s="128"/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  <c r="AA283" s="128"/>
      <c r="AB283" s="128"/>
      <c r="AC283" s="128"/>
      <c r="AD283" s="128"/>
      <c r="AE283" s="128"/>
      <c r="AF283" s="128"/>
      <c r="AG283" s="128"/>
      <c r="AH283" s="128"/>
    </row>
    <row r="284" spans="1:34" s="83" customFormat="1" ht="15.75" x14ac:dyDescent="0.25">
      <c r="A284" s="163" t="s">
        <v>1753</v>
      </c>
      <c r="B284" s="166" t="s">
        <v>1754</v>
      </c>
      <c r="C284" s="41">
        <f t="shared" si="4"/>
        <v>0</v>
      </c>
      <c r="D284" s="128"/>
      <c r="E284" s="128"/>
      <c r="F284" s="128"/>
      <c r="G284" s="128"/>
      <c r="H284" s="128"/>
      <c r="I284" s="128"/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  <c r="AA284" s="128"/>
      <c r="AB284" s="128"/>
      <c r="AC284" s="128"/>
      <c r="AD284" s="128"/>
      <c r="AE284" s="128"/>
      <c r="AF284" s="128"/>
      <c r="AG284" s="128"/>
      <c r="AH284" s="128"/>
    </row>
    <row r="285" spans="1:34" s="83" customFormat="1" ht="15.75" x14ac:dyDescent="0.25">
      <c r="A285" s="163" t="s">
        <v>1755</v>
      </c>
      <c r="B285" s="164" t="s">
        <v>1756</v>
      </c>
      <c r="C285" s="41">
        <f t="shared" si="4"/>
        <v>0</v>
      </c>
      <c r="D285" s="128"/>
      <c r="E285" s="128"/>
      <c r="F285" s="128"/>
      <c r="G285" s="128"/>
      <c r="H285" s="128"/>
      <c r="I285" s="128"/>
      <c r="J285" s="128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  <c r="AA285" s="128"/>
      <c r="AB285" s="128"/>
      <c r="AC285" s="128"/>
      <c r="AD285" s="128"/>
      <c r="AE285" s="128"/>
      <c r="AF285" s="128"/>
      <c r="AG285" s="128"/>
      <c r="AH285" s="128"/>
    </row>
    <row r="286" spans="1:34" s="83" customFormat="1" ht="15.75" x14ac:dyDescent="0.25">
      <c r="A286" s="163" t="s">
        <v>1757</v>
      </c>
      <c r="B286" s="164" t="s">
        <v>1758</v>
      </c>
      <c r="C286" s="41">
        <f t="shared" si="4"/>
        <v>0</v>
      </c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</row>
    <row r="287" spans="1:34" s="83" customFormat="1" ht="15.75" x14ac:dyDescent="0.25">
      <c r="A287" s="163" t="s">
        <v>1759</v>
      </c>
      <c r="B287" s="164" t="s">
        <v>1760</v>
      </c>
      <c r="C287" s="41">
        <f t="shared" si="4"/>
        <v>0</v>
      </c>
      <c r="D287" s="128"/>
      <c r="E287" s="128"/>
      <c r="F287" s="128"/>
      <c r="G287" s="128"/>
      <c r="H287" s="128"/>
      <c r="I287" s="128"/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  <c r="AA287" s="128"/>
      <c r="AB287" s="128"/>
      <c r="AC287" s="128"/>
      <c r="AD287" s="128"/>
      <c r="AE287" s="128"/>
      <c r="AF287" s="128"/>
      <c r="AG287" s="128"/>
      <c r="AH287" s="128"/>
    </row>
    <row r="288" spans="1:34" s="83" customFormat="1" ht="15.75" x14ac:dyDescent="0.25">
      <c r="A288" s="163" t="s">
        <v>1761</v>
      </c>
      <c r="B288" s="164" t="s">
        <v>1762</v>
      </c>
      <c r="C288" s="41">
        <f t="shared" si="4"/>
        <v>0</v>
      </c>
      <c r="D288" s="128"/>
      <c r="E288" s="128"/>
      <c r="F288" s="128"/>
      <c r="G288" s="128"/>
      <c r="H288" s="128"/>
      <c r="I288" s="128"/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  <c r="AA288" s="128"/>
      <c r="AB288" s="128"/>
      <c r="AC288" s="128"/>
      <c r="AD288" s="128"/>
      <c r="AE288" s="128"/>
      <c r="AF288" s="128"/>
      <c r="AG288" s="128"/>
      <c r="AH288" s="128"/>
    </row>
    <row r="289" spans="1:34" s="83" customFormat="1" ht="15.75" x14ac:dyDescent="0.25">
      <c r="A289" s="163" t="s">
        <v>1763</v>
      </c>
      <c r="B289" s="164" t="s">
        <v>1455</v>
      </c>
      <c r="C289" s="41">
        <f t="shared" si="4"/>
        <v>0</v>
      </c>
      <c r="D289" s="128"/>
      <c r="E289" s="128"/>
      <c r="F289" s="128"/>
      <c r="G289" s="128"/>
      <c r="H289" s="128"/>
      <c r="I289" s="128"/>
      <c r="J289" s="128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  <c r="AA289" s="128"/>
      <c r="AB289" s="128"/>
      <c r="AC289" s="128"/>
      <c r="AD289" s="128"/>
      <c r="AE289" s="128"/>
      <c r="AF289" s="128"/>
      <c r="AG289" s="128"/>
      <c r="AH289" s="128"/>
    </row>
    <row r="290" spans="1:34" s="83" customFormat="1" ht="15.75" x14ac:dyDescent="0.25">
      <c r="A290" s="163" t="s">
        <v>1764</v>
      </c>
      <c r="B290" s="164" t="s">
        <v>1765</v>
      </c>
      <c r="C290" s="41">
        <f t="shared" si="4"/>
        <v>0</v>
      </c>
      <c r="D290" s="128"/>
      <c r="E290" s="128"/>
      <c r="F290" s="128"/>
      <c r="G290" s="128"/>
      <c r="H290" s="128"/>
      <c r="I290" s="128"/>
      <c r="J290" s="128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  <c r="AA290" s="128"/>
      <c r="AB290" s="128"/>
      <c r="AC290" s="128"/>
      <c r="AD290" s="128"/>
      <c r="AE290" s="128"/>
      <c r="AF290" s="128"/>
      <c r="AG290" s="128"/>
      <c r="AH290" s="128"/>
    </row>
    <row r="291" spans="1:34" s="83" customFormat="1" ht="15.75" x14ac:dyDescent="0.25">
      <c r="A291" s="163" t="s">
        <v>1766</v>
      </c>
      <c r="B291" s="164" t="s">
        <v>1767</v>
      </c>
      <c r="C291" s="41">
        <f t="shared" si="4"/>
        <v>0</v>
      </c>
      <c r="D291" s="128"/>
      <c r="E291" s="128"/>
      <c r="F291" s="128"/>
      <c r="G291" s="128"/>
      <c r="H291" s="128"/>
      <c r="I291" s="128"/>
      <c r="J291" s="128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  <c r="AA291" s="128"/>
      <c r="AB291" s="128"/>
      <c r="AC291" s="128"/>
      <c r="AD291" s="128"/>
      <c r="AE291" s="128"/>
      <c r="AF291" s="128"/>
      <c r="AG291" s="128"/>
      <c r="AH291" s="128"/>
    </row>
    <row r="292" spans="1:34" s="83" customFormat="1" ht="15.75" x14ac:dyDescent="0.25">
      <c r="A292" s="163" t="s">
        <v>1768</v>
      </c>
      <c r="B292" s="164" t="s">
        <v>1769</v>
      </c>
      <c r="C292" s="41">
        <f t="shared" si="4"/>
        <v>0</v>
      </c>
      <c r="D292" s="128"/>
      <c r="E292" s="128"/>
      <c r="F292" s="128"/>
      <c r="G292" s="128"/>
      <c r="H292" s="128"/>
      <c r="I292" s="128"/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  <c r="AA292" s="128"/>
      <c r="AB292" s="128"/>
      <c r="AC292" s="128"/>
      <c r="AD292" s="128"/>
      <c r="AE292" s="128"/>
      <c r="AF292" s="128"/>
      <c r="AG292" s="128"/>
      <c r="AH292" s="128"/>
    </row>
    <row r="293" spans="1:34" s="83" customFormat="1" ht="15.75" x14ac:dyDescent="0.25">
      <c r="A293" s="163" t="s">
        <v>1770</v>
      </c>
      <c r="B293" s="164" t="s">
        <v>1771</v>
      </c>
      <c r="C293" s="41">
        <f t="shared" si="4"/>
        <v>0</v>
      </c>
      <c r="D293" s="128"/>
      <c r="E293" s="128"/>
      <c r="F293" s="128"/>
      <c r="G293" s="128"/>
      <c r="H293" s="128"/>
      <c r="I293" s="128"/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  <c r="AA293" s="128"/>
      <c r="AB293" s="128"/>
      <c r="AC293" s="128"/>
      <c r="AD293" s="128"/>
      <c r="AE293" s="128"/>
      <c r="AF293" s="128"/>
      <c r="AG293" s="128"/>
      <c r="AH293" s="128"/>
    </row>
    <row r="294" spans="1:34" s="83" customFormat="1" ht="15.75" x14ac:dyDescent="0.25">
      <c r="A294" s="163" t="s">
        <v>1772</v>
      </c>
      <c r="B294" s="166" t="s">
        <v>1773</v>
      </c>
      <c r="C294" s="41">
        <f t="shared" si="4"/>
        <v>0</v>
      </c>
      <c r="D294" s="128"/>
      <c r="E294" s="128"/>
      <c r="F294" s="128"/>
      <c r="G294" s="128"/>
      <c r="H294" s="128"/>
      <c r="I294" s="128"/>
      <c r="J294" s="128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</row>
    <row r="295" spans="1:34" s="83" customFormat="1" ht="15.75" x14ac:dyDescent="0.25">
      <c r="A295" s="163" t="s">
        <v>1774</v>
      </c>
      <c r="B295" s="166" t="s">
        <v>1775</v>
      </c>
      <c r="C295" s="41">
        <f t="shared" si="4"/>
        <v>0</v>
      </c>
      <c r="D295" s="128"/>
      <c r="E295" s="128"/>
      <c r="F295" s="128"/>
      <c r="G295" s="128"/>
      <c r="H295" s="128"/>
      <c r="I295" s="128"/>
      <c r="J295" s="128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  <c r="AA295" s="128"/>
      <c r="AB295" s="128"/>
      <c r="AC295" s="128"/>
      <c r="AD295" s="128"/>
      <c r="AE295" s="128"/>
      <c r="AF295" s="128"/>
      <c r="AG295" s="128"/>
      <c r="AH295" s="128"/>
    </row>
    <row r="296" spans="1:34" s="83" customFormat="1" ht="15.75" x14ac:dyDescent="0.25">
      <c r="A296" s="163" t="s">
        <v>1776</v>
      </c>
      <c r="B296" s="164" t="s">
        <v>1777</v>
      </c>
      <c r="C296" s="41">
        <f t="shared" si="4"/>
        <v>0</v>
      </c>
      <c r="D296" s="128"/>
      <c r="E296" s="128"/>
      <c r="F296" s="128"/>
      <c r="G296" s="128"/>
      <c r="H296" s="128"/>
      <c r="I296" s="128"/>
      <c r="J296" s="128"/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  <c r="Z296" s="128"/>
      <c r="AA296" s="128"/>
      <c r="AB296" s="128"/>
      <c r="AC296" s="128"/>
      <c r="AD296" s="128"/>
      <c r="AE296" s="128"/>
      <c r="AF296" s="128"/>
      <c r="AG296" s="128"/>
      <c r="AH296" s="128"/>
    </row>
    <row r="297" spans="1:34" s="83" customFormat="1" ht="15.75" x14ac:dyDescent="0.25">
      <c r="A297" s="163" t="s">
        <v>1778</v>
      </c>
      <c r="B297" s="164" t="s">
        <v>1779</v>
      </c>
      <c r="C297" s="41">
        <f t="shared" si="4"/>
        <v>0</v>
      </c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</row>
    <row r="298" spans="1:34" s="83" customFormat="1" ht="15.75" x14ac:dyDescent="0.25">
      <c r="A298" s="163" t="s">
        <v>1780</v>
      </c>
      <c r="B298" s="164" t="s">
        <v>1781</v>
      </c>
      <c r="C298" s="41">
        <f t="shared" si="4"/>
        <v>0</v>
      </c>
      <c r="D298" s="128"/>
      <c r="E298" s="128"/>
      <c r="F298" s="128"/>
      <c r="G298" s="128"/>
      <c r="H298" s="128"/>
      <c r="I298" s="128"/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  <c r="AA298" s="128"/>
      <c r="AB298" s="128"/>
      <c r="AC298" s="128"/>
      <c r="AD298" s="128"/>
      <c r="AE298" s="128"/>
      <c r="AF298" s="128"/>
      <c r="AG298" s="128"/>
      <c r="AH298" s="128"/>
    </row>
    <row r="299" spans="1:34" s="83" customFormat="1" ht="15.75" x14ac:dyDescent="0.25">
      <c r="A299" s="163" t="s">
        <v>1782</v>
      </c>
      <c r="B299" s="164" t="s">
        <v>1783</v>
      </c>
      <c r="C299" s="41">
        <f t="shared" si="4"/>
        <v>0</v>
      </c>
      <c r="D299" s="128"/>
      <c r="E299" s="128"/>
      <c r="F299" s="128"/>
      <c r="G299" s="128"/>
      <c r="H299" s="128"/>
      <c r="I299" s="128"/>
      <c r="J299" s="128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  <c r="Z299" s="128"/>
      <c r="AA299" s="128"/>
      <c r="AB299" s="128"/>
      <c r="AC299" s="128"/>
      <c r="AD299" s="128"/>
      <c r="AE299" s="128"/>
      <c r="AF299" s="128"/>
      <c r="AG299" s="128"/>
      <c r="AH299" s="128"/>
    </row>
    <row r="300" spans="1:34" s="83" customFormat="1" ht="15.75" x14ac:dyDescent="0.25">
      <c r="A300" s="163" t="s">
        <v>1784</v>
      </c>
      <c r="B300" s="164" t="s">
        <v>1785</v>
      </c>
      <c r="C300" s="41">
        <f t="shared" si="4"/>
        <v>0</v>
      </c>
      <c r="D300" s="128"/>
      <c r="E300" s="128"/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8"/>
      <c r="AA300" s="128"/>
      <c r="AB300" s="128"/>
      <c r="AC300" s="128"/>
      <c r="AD300" s="128"/>
      <c r="AE300" s="128"/>
      <c r="AF300" s="128"/>
      <c r="AG300" s="128"/>
      <c r="AH300" s="128"/>
    </row>
    <row r="301" spans="1:34" s="83" customFormat="1" ht="15.75" x14ac:dyDescent="0.25">
      <c r="A301" s="163" t="s">
        <v>1786</v>
      </c>
      <c r="B301" s="164" t="s">
        <v>1787</v>
      </c>
      <c r="C301" s="41">
        <f t="shared" si="4"/>
        <v>0</v>
      </c>
      <c r="D301" s="128"/>
      <c r="E301" s="128"/>
      <c r="F301" s="128"/>
      <c r="G301" s="128"/>
      <c r="H301" s="128"/>
      <c r="I301" s="128"/>
      <c r="J301" s="128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128"/>
      <c r="AA301" s="128"/>
      <c r="AB301" s="128"/>
      <c r="AC301" s="128"/>
      <c r="AD301" s="128"/>
      <c r="AE301" s="128"/>
      <c r="AF301" s="128"/>
      <c r="AG301" s="128"/>
      <c r="AH301" s="128"/>
    </row>
    <row r="302" spans="1:34" s="83" customFormat="1" ht="15.75" x14ac:dyDescent="0.25">
      <c r="A302" s="163" t="s">
        <v>1788</v>
      </c>
      <c r="B302" s="164" t="s">
        <v>1789</v>
      </c>
      <c r="C302" s="41">
        <f t="shared" si="4"/>
        <v>0</v>
      </c>
      <c r="D302" s="128"/>
      <c r="E302" s="128"/>
      <c r="F302" s="128"/>
      <c r="G302" s="128"/>
      <c r="H302" s="128"/>
      <c r="I302" s="128"/>
      <c r="J302" s="128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  <c r="Z302" s="128"/>
      <c r="AA302" s="128"/>
      <c r="AB302" s="128"/>
      <c r="AC302" s="128"/>
      <c r="AD302" s="128"/>
      <c r="AE302" s="128"/>
      <c r="AF302" s="128"/>
      <c r="AG302" s="128"/>
      <c r="AH302" s="128"/>
    </row>
    <row r="303" spans="1:34" s="83" customFormat="1" ht="15.75" x14ac:dyDescent="0.25">
      <c r="A303" s="163" t="s">
        <v>1790</v>
      </c>
      <c r="B303" s="164" t="s">
        <v>1791</v>
      </c>
      <c r="C303" s="41">
        <f t="shared" si="4"/>
        <v>0</v>
      </c>
      <c r="D303" s="128"/>
      <c r="E303" s="128"/>
      <c r="F303" s="128"/>
      <c r="G303" s="128"/>
      <c r="H303" s="128"/>
      <c r="I303" s="128"/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128"/>
      <c r="AA303" s="128"/>
      <c r="AB303" s="128"/>
      <c r="AC303" s="128"/>
      <c r="AD303" s="128"/>
      <c r="AE303" s="128"/>
      <c r="AF303" s="128"/>
      <c r="AG303" s="128"/>
      <c r="AH303" s="128"/>
    </row>
    <row r="304" spans="1:34" s="83" customFormat="1" ht="15.75" x14ac:dyDescent="0.25">
      <c r="A304" s="163" t="s">
        <v>1792</v>
      </c>
      <c r="B304" s="164" t="s">
        <v>1793</v>
      </c>
      <c r="C304" s="41">
        <f t="shared" si="4"/>
        <v>0</v>
      </c>
      <c r="D304" s="128"/>
      <c r="E304" s="128"/>
      <c r="F304" s="128"/>
      <c r="G304" s="128"/>
      <c r="H304" s="128"/>
      <c r="I304" s="128"/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  <c r="AA304" s="128"/>
      <c r="AB304" s="128"/>
      <c r="AC304" s="128"/>
      <c r="AD304" s="128"/>
      <c r="AE304" s="128"/>
      <c r="AF304" s="128"/>
      <c r="AG304" s="128"/>
      <c r="AH304" s="128"/>
    </row>
    <row r="305" spans="1:34" s="83" customFormat="1" ht="15.75" x14ac:dyDescent="0.25">
      <c r="A305" s="163" t="s">
        <v>1794</v>
      </c>
      <c r="B305" s="164" t="s">
        <v>1795</v>
      </c>
      <c r="C305" s="41">
        <f t="shared" si="4"/>
        <v>0</v>
      </c>
      <c r="D305" s="128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8"/>
      <c r="AA305" s="128"/>
      <c r="AB305" s="128"/>
      <c r="AC305" s="128"/>
      <c r="AD305" s="128"/>
      <c r="AE305" s="128"/>
      <c r="AF305" s="128"/>
      <c r="AG305" s="128"/>
      <c r="AH305" s="128"/>
    </row>
    <row r="306" spans="1:34" s="83" customFormat="1" ht="15.75" x14ac:dyDescent="0.25">
      <c r="A306" s="163" t="s">
        <v>1796</v>
      </c>
      <c r="B306" s="164" t="s">
        <v>1797</v>
      </c>
      <c r="C306" s="41">
        <f t="shared" si="4"/>
        <v>0</v>
      </c>
      <c r="D306" s="128"/>
      <c r="E306" s="128"/>
      <c r="F306" s="128"/>
      <c r="G306" s="128"/>
      <c r="H306" s="128"/>
      <c r="I306" s="128"/>
      <c r="J306" s="128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8"/>
      <c r="AA306" s="128"/>
      <c r="AB306" s="128"/>
      <c r="AC306" s="128"/>
      <c r="AD306" s="128"/>
      <c r="AE306" s="128"/>
      <c r="AF306" s="128"/>
      <c r="AG306" s="128"/>
      <c r="AH306" s="128"/>
    </row>
    <row r="307" spans="1:34" s="83" customFormat="1" ht="15.75" x14ac:dyDescent="0.25">
      <c r="A307" s="163" t="s">
        <v>1798</v>
      </c>
      <c r="B307" s="164" t="s">
        <v>1799</v>
      </c>
      <c r="C307" s="41">
        <f t="shared" si="4"/>
        <v>0</v>
      </c>
      <c r="D307" s="128"/>
      <c r="E307" s="128"/>
      <c r="F307" s="128"/>
      <c r="G307" s="128"/>
      <c r="H307" s="128"/>
      <c r="I307" s="128"/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  <c r="AA307" s="128"/>
      <c r="AB307" s="128"/>
      <c r="AC307" s="128"/>
      <c r="AD307" s="128"/>
      <c r="AE307" s="128"/>
      <c r="AF307" s="128"/>
      <c r="AG307" s="128"/>
      <c r="AH307" s="128"/>
    </row>
    <row r="308" spans="1:34" s="83" customFormat="1" ht="15.75" x14ac:dyDescent="0.25">
      <c r="A308" s="163" t="s">
        <v>1800</v>
      </c>
      <c r="B308" s="164" t="s">
        <v>1801</v>
      </c>
      <c r="C308" s="41">
        <f t="shared" si="4"/>
        <v>0</v>
      </c>
      <c r="D308" s="128"/>
      <c r="E308" s="128"/>
      <c r="F308" s="128"/>
      <c r="G308" s="128"/>
      <c r="H308" s="128"/>
      <c r="I308" s="128"/>
      <c r="J308" s="128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  <c r="Z308" s="128"/>
      <c r="AA308" s="128"/>
      <c r="AB308" s="128"/>
      <c r="AC308" s="128"/>
      <c r="AD308" s="128"/>
      <c r="AE308" s="128"/>
      <c r="AF308" s="128"/>
      <c r="AG308" s="128"/>
      <c r="AH308" s="128"/>
    </row>
    <row r="309" spans="1:34" s="83" customFormat="1" ht="15.75" x14ac:dyDescent="0.25">
      <c r="A309" s="163" t="s">
        <v>1802</v>
      </c>
      <c r="B309" s="166" t="s">
        <v>1803</v>
      </c>
      <c r="C309" s="41">
        <f t="shared" si="4"/>
        <v>0</v>
      </c>
      <c r="D309" s="128"/>
      <c r="E309" s="128"/>
      <c r="F309" s="128"/>
      <c r="G309" s="128"/>
      <c r="H309" s="128"/>
      <c r="I309" s="128"/>
      <c r="J309" s="128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8"/>
      <c r="AA309" s="128"/>
      <c r="AB309" s="128"/>
      <c r="AC309" s="128"/>
      <c r="AD309" s="128"/>
      <c r="AE309" s="128"/>
      <c r="AF309" s="128"/>
      <c r="AG309" s="128"/>
      <c r="AH309" s="128"/>
    </row>
    <row r="310" spans="1:34" s="83" customFormat="1" ht="15.75" x14ac:dyDescent="0.25">
      <c r="A310" s="163" t="s">
        <v>1804</v>
      </c>
      <c r="B310" s="166" t="s">
        <v>1805</v>
      </c>
      <c r="C310" s="41">
        <f t="shared" si="4"/>
        <v>0</v>
      </c>
      <c r="D310" s="128"/>
      <c r="E310" s="128"/>
      <c r="F310" s="128"/>
      <c r="G310" s="128"/>
      <c r="H310" s="128"/>
      <c r="I310" s="128"/>
      <c r="J310" s="128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8"/>
      <c r="AA310" s="128"/>
      <c r="AB310" s="128"/>
      <c r="AC310" s="128"/>
      <c r="AD310" s="128"/>
      <c r="AE310" s="128"/>
      <c r="AF310" s="128"/>
      <c r="AG310" s="128"/>
      <c r="AH310" s="128"/>
    </row>
    <row r="311" spans="1:34" s="83" customFormat="1" ht="15.75" x14ac:dyDescent="0.25">
      <c r="A311" s="163" t="s">
        <v>1806</v>
      </c>
      <c r="B311" s="164" t="s">
        <v>1807</v>
      </c>
      <c r="C311" s="41">
        <f t="shared" si="4"/>
        <v>0</v>
      </c>
      <c r="D311" s="128"/>
      <c r="E311" s="128"/>
      <c r="F311" s="128"/>
      <c r="G311" s="128"/>
      <c r="H311" s="128"/>
      <c r="I311" s="128"/>
      <c r="J311" s="128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  <c r="AA311" s="128"/>
      <c r="AB311" s="128"/>
      <c r="AC311" s="128"/>
      <c r="AD311" s="128"/>
      <c r="AE311" s="128"/>
      <c r="AF311" s="128"/>
      <c r="AG311" s="128"/>
      <c r="AH311" s="128"/>
    </row>
    <row r="312" spans="1:34" s="83" customFormat="1" ht="15.75" x14ac:dyDescent="0.25">
      <c r="A312" s="163" t="s">
        <v>1808</v>
      </c>
      <c r="B312" s="166" t="s">
        <v>1809</v>
      </c>
      <c r="C312" s="41">
        <f t="shared" si="4"/>
        <v>0</v>
      </c>
      <c r="D312" s="128"/>
      <c r="E312" s="128"/>
      <c r="F312" s="128"/>
      <c r="G312" s="128"/>
      <c r="H312" s="128"/>
      <c r="I312" s="128"/>
      <c r="J312" s="128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</row>
    <row r="313" spans="1:34" s="83" customFormat="1" ht="15.75" x14ac:dyDescent="0.25">
      <c r="A313" s="163" t="s">
        <v>1810</v>
      </c>
      <c r="B313" s="164" t="s">
        <v>1811</v>
      </c>
      <c r="C313" s="41">
        <f t="shared" si="4"/>
        <v>0</v>
      </c>
      <c r="D313" s="128"/>
      <c r="E313" s="128"/>
      <c r="F313" s="128"/>
      <c r="G313" s="128"/>
      <c r="H313" s="128"/>
      <c r="I313" s="128"/>
      <c r="J313" s="128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  <c r="Z313" s="128"/>
      <c r="AA313" s="128"/>
      <c r="AB313" s="128"/>
      <c r="AC313" s="128"/>
      <c r="AD313" s="128"/>
      <c r="AE313" s="128"/>
      <c r="AF313" s="128"/>
      <c r="AG313" s="128"/>
      <c r="AH313" s="128"/>
    </row>
    <row r="314" spans="1:34" s="83" customFormat="1" ht="15.75" x14ac:dyDescent="0.25">
      <c r="A314" s="163" t="s">
        <v>1812</v>
      </c>
      <c r="B314" s="166" t="s">
        <v>1813</v>
      </c>
      <c r="C314" s="41">
        <f t="shared" si="4"/>
        <v>0</v>
      </c>
      <c r="D314" s="128"/>
      <c r="E314" s="128"/>
      <c r="F314" s="128"/>
      <c r="G314" s="128"/>
      <c r="H314" s="128"/>
      <c r="I314" s="128"/>
      <c r="J314" s="128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8"/>
      <c r="AA314" s="128"/>
      <c r="AB314" s="128"/>
      <c r="AC314" s="128"/>
      <c r="AD314" s="128"/>
      <c r="AE314" s="128"/>
      <c r="AF314" s="128"/>
      <c r="AG314" s="128"/>
      <c r="AH314" s="128"/>
    </row>
    <row r="315" spans="1:34" s="83" customFormat="1" ht="15.75" x14ac:dyDescent="0.25">
      <c r="A315" s="163" t="s">
        <v>1814</v>
      </c>
      <c r="B315" s="166" t="s">
        <v>1815</v>
      </c>
      <c r="C315" s="41">
        <f t="shared" si="4"/>
        <v>0</v>
      </c>
      <c r="D315" s="128"/>
      <c r="E315" s="128"/>
      <c r="F315" s="128"/>
      <c r="G315" s="128"/>
      <c r="H315" s="128"/>
      <c r="I315" s="128"/>
      <c r="J315" s="128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  <c r="AA315" s="128"/>
      <c r="AB315" s="128"/>
      <c r="AC315" s="128"/>
      <c r="AD315" s="128"/>
      <c r="AE315" s="128"/>
      <c r="AF315" s="128"/>
      <c r="AG315" s="128"/>
      <c r="AH315" s="128"/>
    </row>
    <row r="316" spans="1:34" s="83" customFormat="1" ht="15.75" x14ac:dyDescent="0.25">
      <c r="A316" s="163" t="s">
        <v>1816</v>
      </c>
      <c r="B316" s="164" t="s">
        <v>1817</v>
      </c>
      <c r="C316" s="41">
        <f t="shared" si="4"/>
        <v>0</v>
      </c>
      <c r="D316" s="128"/>
      <c r="E316" s="128"/>
      <c r="F316" s="128"/>
      <c r="G316" s="128"/>
      <c r="H316" s="128"/>
      <c r="I316" s="128"/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  <c r="AA316" s="128"/>
      <c r="AB316" s="128"/>
      <c r="AC316" s="128"/>
      <c r="AD316" s="128"/>
      <c r="AE316" s="128"/>
      <c r="AF316" s="128"/>
      <c r="AG316" s="128"/>
      <c r="AH316" s="128"/>
    </row>
    <row r="317" spans="1:34" s="83" customFormat="1" ht="15.75" x14ac:dyDescent="0.25">
      <c r="A317" s="163" t="s">
        <v>1818</v>
      </c>
      <c r="B317" s="164" t="s">
        <v>1819</v>
      </c>
      <c r="C317" s="41">
        <f t="shared" si="4"/>
        <v>0</v>
      </c>
      <c r="D317" s="128"/>
      <c r="E317" s="128"/>
      <c r="F317" s="128"/>
      <c r="G317" s="128"/>
      <c r="H317" s="128"/>
      <c r="I317" s="128"/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  <c r="AA317" s="128"/>
      <c r="AB317" s="128"/>
      <c r="AC317" s="128"/>
      <c r="AD317" s="128"/>
      <c r="AE317" s="128"/>
      <c r="AF317" s="128"/>
      <c r="AG317" s="128"/>
      <c r="AH317" s="128"/>
    </row>
    <row r="318" spans="1:34" s="83" customFormat="1" ht="15.75" x14ac:dyDescent="0.25">
      <c r="A318" s="163" t="s">
        <v>1820</v>
      </c>
      <c r="B318" s="166" t="s">
        <v>1821</v>
      </c>
      <c r="C318" s="41">
        <f t="shared" si="4"/>
        <v>0</v>
      </c>
      <c r="D318" s="128"/>
      <c r="E318" s="128"/>
      <c r="F318" s="128"/>
      <c r="G318" s="128"/>
      <c r="H318" s="128"/>
      <c r="I318" s="128"/>
      <c r="J318" s="128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  <c r="AA318" s="128"/>
      <c r="AB318" s="128"/>
      <c r="AC318" s="128"/>
      <c r="AD318" s="128"/>
      <c r="AE318" s="128"/>
      <c r="AF318" s="128"/>
      <c r="AG318" s="128"/>
      <c r="AH318" s="128"/>
    </row>
    <row r="319" spans="1:34" s="83" customFormat="1" ht="15.75" x14ac:dyDescent="0.25">
      <c r="A319" s="163" t="s">
        <v>1822</v>
      </c>
      <c r="B319" s="166" t="s">
        <v>1823</v>
      </c>
      <c r="C319" s="41">
        <f t="shared" si="4"/>
        <v>0</v>
      </c>
      <c r="D319" s="128"/>
      <c r="E319" s="128"/>
      <c r="F319" s="128"/>
      <c r="G319" s="128"/>
      <c r="H319" s="128"/>
      <c r="I319" s="128"/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  <c r="AA319" s="128"/>
      <c r="AB319" s="128"/>
      <c r="AC319" s="128"/>
      <c r="AD319" s="128"/>
      <c r="AE319" s="128"/>
      <c r="AF319" s="128"/>
      <c r="AG319" s="128"/>
      <c r="AH319" s="128"/>
    </row>
    <row r="320" spans="1:34" s="83" customFormat="1" ht="15.75" x14ac:dyDescent="0.25">
      <c r="A320" s="163" t="s">
        <v>1824</v>
      </c>
      <c r="B320" s="166" t="s">
        <v>1825</v>
      </c>
      <c r="C320" s="41">
        <f t="shared" si="4"/>
        <v>0</v>
      </c>
      <c r="D320" s="128"/>
      <c r="E320" s="128"/>
      <c r="F320" s="128"/>
      <c r="G320" s="128"/>
      <c r="H320" s="128"/>
      <c r="I320" s="128"/>
      <c r="J320" s="128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8"/>
      <c r="AA320" s="128"/>
      <c r="AB320" s="128"/>
      <c r="AC320" s="128"/>
      <c r="AD320" s="128"/>
      <c r="AE320" s="128"/>
      <c r="AF320" s="128"/>
      <c r="AG320" s="128"/>
      <c r="AH320" s="128"/>
    </row>
    <row r="321" spans="1:34" s="83" customFormat="1" ht="15.75" x14ac:dyDescent="0.25">
      <c r="A321" s="163" t="s">
        <v>1826</v>
      </c>
      <c r="B321" s="164" t="s">
        <v>1827</v>
      </c>
      <c r="C321" s="41">
        <f t="shared" si="4"/>
        <v>0</v>
      </c>
      <c r="D321" s="128"/>
      <c r="E321" s="128"/>
      <c r="F321" s="128"/>
      <c r="G321" s="128"/>
      <c r="H321" s="128"/>
      <c r="I321" s="128"/>
      <c r="J321" s="128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  <c r="Z321" s="128"/>
      <c r="AA321" s="128"/>
      <c r="AB321" s="128"/>
      <c r="AC321" s="128"/>
      <c r="AD321" s="128"/>
      <c r="AE321" s="128"/>
      <c r="AF321" s="128"/>
      <c r="AG321" s="128"/>
      <c r="AH321" s="128"/>
    </row>
    <row r="322" spans="1:34" s="83" customFormat="1" ht="15.75" x14ac:dyDescent="0.25">
      <c r="A322" s="163" t="s">
        <v>1828</v>
      </c>
      <c r="B322" s="164" t="s">
        <v>1829</v>
      </c>
      <c r="C322" s="41">
        <f t="shared" ref="C322:C385" si="5">SUM(D322:AH322)</f>
        <v>0</v>
      </c>
      <c r="D322" s="128"/>
      <c r="E322" s="128"/>
      <c r="F322" s="128"/>
      <c r="G322" s="128"/>
      <c r="H322" s="128"/>
      <c r="I322" s="128"/>
      <c r="J322" s="128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8"/>
      <c r="AA322" s="128"/>
      <c r="AB322" s="128"/>
      <c r="AC322" s="128"/>
      <c r="AD322" s="128"/>
      <c r="AE322" s="128"/>
      <c r="AF322" s="128"/>
      <c r="AG322" s="128"/>
      <c r="AH322" s="128"/>
    </row>
    <row r="323" spans="1:34" s="83" customFormat="1" ht="15.75" x14ac:dyDescent="0.25">
      <c r="A323" s="163" t="s">
        <v>1830</v>
      </c>
      <c r="B323" s="166" t="s">
        <v>1831</v>
      </c>
      <c r="C323" s="41">
        <f t="shared" si="5"/>
        <v>0</v>
      </c>
      <c r="D323" s="128"/>
      <c r="E323" s="128"/>
      <c r="F323" s="128"/>
      <c r="G323" s="128"/>
      <c r="H323" s="128"/>
      <c r="I323" s="128"/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8"/>
      <c r="AA323" s="128"/>
      <c r="AB323" s="128"/>
      <c r="AC323" s="128"/>
      <c r="AD323" s="128"/>
      <c r="AE323" s="128"/>
      <c r="AF323" s="128"/>
      <c r="AG323" s="128"/>
      <c r="AH323" s="128"/>
    </row>
    <row r="324" spans="1:34" s="83" customFormat="1" ht="15.75" x14ac:dyDescent="0.25">
      <c r="A324" s="163" t="s">
        <v>1832</v>
      </c>
      <c r="B324" s="166" t="s">
        <v>1833</v>
      </c>
      <c r="C324" s="41">
        <f t="shared" si="5"/>
        <v>0</v>
      </c>
      <c r="D324" s="128"/>
      <c r="E324" s="128"/>
      <c r="F324" s="128"/>
      <c r="G324" s="128"/>
      <c r="H324" s="128"/>
      <c r="I324" s="128"/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  <c r="AA324" s="128"/>
      <c r="AB324" s="128"/>
      <c r="AC324" s="128"/>
      <c r="AD324" s="128"/>
      <c r="AE324" s="128"/>
      <c r="AF324" s="128"/>
      <c r="AG324" s="128"/>
      <c r="AH324" s="128"/>
    </row>
    <row r="325" spans="1:34" s="83" customFormat="1" ht="15.75" x14ac:dyDescent="0.25">
      <c r="A325" s="163" t="s">
        <v>1834</v>
      </c>
      <c r="B325" s="164" t="s">
        <v>1835</v>
      </c>
      <c r="C325" s="41">
        <f t="shared" si="5"/>
        <v>0</v>
      </c>
      <c r="D325" s="128"/>
      <c r="E325" s="128"/>
      <c r="F325" s="128"/>
      <c r="G325" s="128"/>
      <c r="H325" s="128"/>
      <c r="I325" s="128"/>
      <c r="J325" s="128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</row>
    <row r="326" spans="1:34" s="83" customFormat="1" ht="15.75" x14ac:dyDescent="0.25">
      <c r="A326" s="163" t="s">
        <v>1836</v>
      </c>
      <c r="B326" s="164" t="s">
        <v>1837</v>
      </c>
      <c r="C326" s="41">
        <f t="shared" si="5"/>
        <v>0</v>
      </c>
      <c r="D326" s="128"/>
      <c r="E326" s="128"/>
      <c r="F326" s="128"/>
      <c r="G326" s="128"/>
      <c r="H326" s="128"/>
      <c r="I326" s="128"/>
      <c r="J326" s="128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  <c r="Z326" s="128"/>
      <c r="AA326" s="128"/>
      <c r="AB326" s="128"/>
      <c r="AC326" s="128"/>
      <c r="AD326" s="128"/>
      <c r="AE326" s="128"/>
      <c r="AF326" s="128"/>
      <c r="AG326" s="128"/>
      <c r="AH326" s="128"/>
    </row>
    <row r="327" spans="1:34" s="83" customFormat="1" ht="15.75" x14ac:dyDescent="0.25">
      <c r="A327" s="163" t="s">
        <v>1838</v>
      </c>
      <c r="B327" s="166" t="s">
        <v>1839</v>
      </c>
      <c r="C327" s="41">
        <f t="shared" si="5"/>
        <v>0</v>
      </c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</row>
    <row r="328" spans="1:34" s="83" customFormat="1" ht="15.75" x14ac:dyDescent="0.25">
      <c r="A328" s="68" t="s">
        <v>2149</v>
      </c>
      <c r="B328" s="65" t="s">
        <v>2150</v>
      </c>
      <c r="C328" s="41">
        <f t="shared" si="5"/>
        <v>0</v>
      </c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</row>
    <row r="329" spans="1:34" s="83" customFormat="1" ht="15.75" x14ac:dyDescent="0.25">
      <c r="A329" s="163" t="s">
        <v>1840</v>
      </c>
      <c r="B329" s="164" t="s">
        <v>1841</v>
      </c>
      <c r="C329" s="41">
        <f t="shared" si="5"/>
        <v>0</v>
      </c>
      <c r="D329" s="128"/>
      <c r="E329" s="128"/>
      <c r="F329" s="128"/>
      <c r="G329" s="128"/>
      <c r="H329" s="128"/>
      <c r="I329" s="128"/>
      <c r="J329" s="128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  <c r="Z329" s="128"/>
      <c r="AA329" s="128"/>
      <c r="AB329" s="128"/>
      <c r="AC329" s="128"/>
      <c r="AD329" s="128"/>
      <c r="AE329" s="128"/>
      <c r="AF329" s="128"/>
      <c r="AG329" s="128"/>
      <c r="AH329" s="128"/>
    </row>
    <row r="330" spans="1:34" s="83" customFormat="1" ht="15.75" x14ac:dyDescent="0.25">
      <c r="A330" s="163" t="s">
        <v>1842</v>
      </c>
      <c r="B330" s="164" t="s">
        <v>1843</v>
      </c>
      <c r="C330" s="41">
        <f t="shared" si="5"/>
        <v>0</v>
      </c>
      <c r="D330" s="128"/>
      <c r="E330" s="128"/>
      <c r="F330" s="128"/>
      <c r="G330" s="128"/>
      <c r="H330" s="128"/>
      <c r="I330" s="128"/>
      <c r="J330" s="128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  <c r="Z330" s="128"/>
      <c r="AA330" s="128"/>
      <c r="AB330" s="128"/>
      <c r="AC330" s="128"/>
      <c r="AD330" s="128"/>
      <c r="AE330" s="128"/>
      <c r="AF330" s="128"/>
      <c r="AG330" s="128"/>
      <c r="AH330" s="128"/>
    </row>
    <row r="331" spans="1:34" s="83" customFormat="1" ht="15.75" x14ac:dyDescent="0.25">
      <c r="A331" s="163" t="s">
        <v>1844</v>
      </c>
      <c r="B331" s="164" t="s">
        <v>1845</v>
      </c>
      <c r="C331" s="41">
        <f t="shared" si="5"/>
        <v>0</v>
      </c>
      <c r="D331" s="128"/>
      <c r="E331" s="128"/>
      <c r="F331" s="128"/>
      <c r="G331" s="128"/>
      <c r="H331" s="128"/>
      <c r="I331" s="128"/>
      <c r="J331" s="128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  <c r="Z331" s="128"/>
      <c r="AA331" s="128"/>
      <c r="AB331" s="128"/>
      <c r="AC331" s="128"/>
      <c r="AD331" s="128"/>
      <c r="AE331" s="128"/>
      <c r="AF331" s="128"/>
      <c r="AG331" s="128"/>
      <c r="AH331" s="128"/>
    </row>
    <row r="332" spans="1:34" s="83" customFormat="1" ht="15.75" x14ac:dyDescent="0.25">
      <c r="A332" s="163" t="s">
        <v>1846</v>
      </c>
      <c r="B332" s="166" t="s">
        <v>1847</v>
      </c>
      <c r="C332" s="41">
        <f t="shared" si="5"/>
        <v>0</v>
      </c>
      <c r="D332" s="128"/>
      <c r="E332" s="128"/>
      <c r="F332" s="128"/>
      <c r="G332" s="128"/>
      <c r="H332" s="128"/>
      <c r="I332" s="128"/>
      <c r="J332" s="128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  <c r="Z332" s="128"/>
      <c r="AA332" s="128"/>
      <c r="AB332" s="128"/>
      <c r="AC332" s="128"/>
      <c r="AD332" s="128"/>
      <c r="AE332" s="128"/>
      <c r="AF332" s="128"/>
      <c r="AG332" s="128"/>
      <c r="AH332" s="128"/>
    </row>
    <row r="333" spans="1:34" s="83" customFormat="1" ht="15.75" x14ac:dyDescent="0.25">
      <c r="A333" s="163" t="s">
        <v>1848</v>
      </c>
      <c r="B333" s="164" t="s">
        <v>1849</v>
      </c>
      <c r="C333" s="41">
        <f t="shared" si="5"/>
        <v>0</v>
      </c>
      <c r="D333" s="128"/>
      <c r="E333" s="128"/>
      <c r="F333" s="128"/>
      <c r="G333" s="128"/>
      <c r="H333" s="128"/>
      <c r="I333" s="128"/>
      <c r="J333" s="128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  <c r="AA333" s="128"/>
      <c r="AB333" s="128"/>
      <c r="AC333" s="128"/>
      <c r="AD333" s="128"/>
      <c r="AE333" s="128"/>
      <c r="AF333" s="128"/>
      <c r="AG333" s="128"/>
      <c r="AH333" s="128"/>
    </row>
    <row r="334" spans="1:34" s="83" customFormat="1" ht="15.75" x14ac:dyDescent="0.25">
      <c r="A334" s="163" t="s">
        <v>1850</v>
      </c>
      <c r="B334" s="166" t="s">
        <v>1851</v>
      </c>
      <c r="C334" s="41">
        <f t="shared" si="5"/>
        <v>0</v>
      </c>
      <c r="D334" s="128"/>
      <c r="E334" s="128"/>
      <c r="F334" s="128"/>
      <c r="G334" s="128"/>
      <c r="H334" s="128"/>
      <c r="I334" s="128"/>
      <c r="J334" s="128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  <c r="Z334" s="128"/>
      <c r="AA334" s="128"/>
      <c r="AB334" s="128"/>
      <c r="AC334" s="128"/>
      <c r="AD334" s="128"/>
      <c r="AE334" s="128"/>
      <c r="AF334" s="128"/>
      <c r="AG334" s="128"/>
      <c r="AH334" s="128"/>
    </row>
    <row r="335" spans="1:34" s="83" customFormat="1" ht="15.75" x14ac:dyDescent="0.25">
      <c r="A335" s="163" t="s">
        <v>2127</v>
      </c>
      <c r="B335" s="164" t="s">
        <v>2128</v>
      </c>
      <c r="C335" s="41">
        <f t="shared" si="5"/>
        <v>0</v>
      </c>
      <c r="D335" s="128"/>
      <c r="E335" s="128"/>
      <c r="F335" s="128"/>
      <c r="G335" s="128"/>
      <c r="H335" s="128"/>
      <c r="I335" s="128"/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  <c r="Z335" s="128"/>
      <c r="AA335" s="128"/>
      <c r="AB335" s="128"/>
      <c r="AC335" s="128"/>
      <c r="AD335" s="128"/>
      <c r="AE335" s="128"/>
      <c r="AF335" s="128"/>
      <c r="AG335" s="128"/>
      <c r="AH335" s="128"/>
    </row>
    <row r="336" spans="1:34" s="83" customFormat="1" ht="15.75" x14ac:dyDescent="0.25">
      <c r="A336" s="163" t="s">
        <v>1852</v>
      </c>
      <c r="B336" s="166" t="s">
        <v>1853</v>
      </c>
      <c r="C336" s="41">
        <f t="shared" si="5"/>
        <v>0</v>
      </c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</row>
    <row r="337" spans="1:34" s="83" customFormat="1" ht="15.75" x14ac:dyDescent="0.25">
      <c r="A337" s="163" t="s">
        <v>1854</v>
      </c>
      <c r="B337" s="164" t="s">
        <v>1855</v>
      </c>
      <c r="C337" s="41">
        <f t="shared" si="5"/>
        <v>0</v>
      </c>
      <c r="D337" s="128"/>
      <c r="E337" s="128"/>
      <c r="F337" s="128"/>
      <c r="G337" s="128"/>
      <c r="H337" s="128"/>
      <c r="I337" s="128"/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  <c r="AA337" s="128"/>
      <c r="AB337" s="128"/>
      <c r="AC337" s="128"/>
      <c r="AD337" s="128"/>
      <c r="AE337" s="128"/>
      <c r="AF337" s="128"/>
      <c r="AG337" s="128"/>
      <c r="AH337" s="128"/>
    </row>
    <row r="338" spans="1:34" s="83" customFormat="1" ht="15.75" x14ac:dyDescent="0.25">
      <c r="A338" s="163" t="s">
        <v>1856</v>
      </c>
      <c r="B338" s="164" t="s">
        <v>1857</v>
      </c>
      <c r="C338" s="41">
        <f t="shared" si="5"/>
        <v>0</v>
      </c>
      <c r="D338" s="128"/>
      <c r="E338" s="128"/>
      <c r="F338" s="128"/>
      <c r="G338" s="128"/>
      <c r="H338" s="128"/>
      <c r="I338" s="128"/>
      <c r="J338" s="128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  <c r="Z338" s="128"/>
      <c r="AA338" s="128"/>
      <c r="AB338" s="128"/>
      <c r="AC338" s="128"/>
      <c r="AD338" s="128"/>
      <c r="AE338" s="128"/>
      <c r="AF338" s="128"/>
      <c r="AG338" s="128"/>
      <c r="AH338" s="128"/>
    </row>
    <row r="339" spans="1:34" s="83" customFormat="1" ht="15.75" x14ac:dyDescent="0.25">
      <c r="A339" s="163" t="s">
        <v>1858</v>
      </c>
      <c r="B339" s="166" t="s">
        <v>1859</v>
      </c>
      <c r="C339" s="41">
        <f t="shared" si="5"/>
        <v>0</v>
      </c>
      <c r="D339" s="128"/>
      <c r="E339" s="128"/>
      <c r="F339" s="128"/>
      <c r="G339" s="128"/>
      <c r="H339" s="128"/>
      <c r="I339" s="128"/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  <c r="Z339" s="128"/>
      <c r="AA339" s="128"/>
      <c r="AB339" s="128"/>
      <c r="AC339" s="128"/>
      <c r="AD339" s="128"/>
      <c r="AE339" s="128"/>
      <c r="AF339" s="128"/>
      <c r="AG339" s="128"/>
      <c r="AH339" s="128"/>
    </row>
    <row r="340" spans="1:34" s="83" customFormat="1" ht="15.75" x14ac:dyDescent="0.25">
      <c r="A340" s="163" t="s">
        <v>1860</v>
      </c>
      <c r="B340" s="164" t="s">
        <v>1861</v>
      </c>
      <c r="C340" s="41">
        <f t="shared" si="5"/>
        <v>0</v>
      </c>
      <c r="D340" s="128"/>
      <c r="E340" s="128"/>
      <c r="F340" s="128"/>
      <c r="G340" s="128"/>
      <c r="H340" s="128"/>
      <c r="I340" s="128"/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  <c r="Z340" s="128"/>
      <c r="AA340" s="128"/>
      <c r="AB340" s="128"/>
      <c r="AC340" s="128"/>
      <c r="AD340" s="128"/>
      <c r="AE340" s="128"/>
      <c r="AF340" s="128"/>
      <c r="AG340" s="128"/>
      <c r="AH340" s="128"/>
    </row>
    <row r="341" spans="1:34" s="83" customFormat="1" ht="15.75" x14ac:dyDescent="0.25">
      <c r="A341" s="163" t="s">
        <v>1862</v>
      </c>
      <c r="B341" s="166" t="s">
        <v>1863</v>
      </c>
      <c r="C341" s="41">
        <f t="shared" si="5"/>
        <v>0</v>
      </c>
      <c r="D341" s="128"/>
      <c r="E341" s="128"/>
      <c r="F341" s="128"/>
      <c r="G341" s="128"/>
      <c r="H341" s="128"/>
      <c r="I341" s="128"/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  <c r="Z341" s="128"/>
      <c r="AA341" s="128"/>
      <c r="AB341" s="128"/>
      <c r="AC341" s="128"/>
      <c r="AD341" s="128"/>
      <c r="AE341" s="128"/>
      <c r="AF341" s="128"/>
      <c r="AG341" s="128"/>
      <c r="AH341" s="128"/>
    </row>
    <row r="342" spans="1:34" s="83" customFormat="1" ht="15.75" x14ac:dyDescent="0.25">
      <c r="A342" s="163" t="s">
        <v>1864</v>
      </c>
      <c r="B342" s="164" t="s">
        <v>1865</v>
      </c>
      <c r="C342" s="41">
        <f t="shared" si="5"/>
        <v>0</v>
      </c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</row>
    <row r="343" spans="1:34" s="83" customFormat="1" ht="15.75" x14ac:dyDescent="0.25">
      <c r="A343" s="163" t="s">
        <v>1866</v>
      </c>
      <c r="B343" s="164" t="s">
        <v>1867</v>
      </c>
      <c r="C343" s="41">
        <f t="shared" si="5"/>
        <v>0</v>
      </c>
      <c r="D343" s="128"/>
      <c r="E343" s="128"/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  <c r="Z343" s="128"/>
      <c r="AA343" s="128"/>
      <c r="AB343" s="128"/>
      <c r="AC343" s="128"/>
      <c r="AD343" s="128"/>
      <c r="AE343" s="128"/>
      <c r="AF343" s="128"/>
      <c r="AG343" s="128"/>
      <c r="AH343" s="128"/>
    </row>
    <row r="344" spans="1:34" s="83" customFormat="1" ht="15.75" x14ac:dyDescent="0.25">
      <c r="A344" s="163" t="s">
        <v>1868</v>
      </c>
      <c r="B344" s="166" t="s">
        <v>1869</v>
      </c>
      <c r="C344" s="41">
        <f t="shared" si="5"/>
        <v>0</v>
      </c>
      <c r="D344" s="128"/>
      <c r="E344" s="128"/>
      <c r="F344" s="128"/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  <c r="AA344" s="128"/>
      <c r="AB344" s="128"/>
      <c r="AC344" s="128"/>
      <c r="AD344" s="128"/>
      <c r="AE344" s="128"/>
      <c r="AF344" s="128"/>
      <c r="AG344" s="128"/>
      <c r="AH344" s="128"/>
    </row>
    <row r="345" spans="1:34" s="83" customFormat="1" ht="15.75" x14ac:dyDescent="0.25">
      <c r="A345" s="163" t="s">
        <v>1870</v>
      </c>
      <c r="B345" s="164" t="s">
        <v>1871</v>
      </c>
      <c r="C345" s="41">
        <f t="shared" si="5"/>
        <v>0</v>
      </c>
      <c r="D345" s="128"/>
      <c r="E345" s="128"/>
      <c r="F345" s="128"/>
      <c r="G345" s="128"/>
      <c r="H345" s="128"/>
      <c r="I345" s="128"/>
      <c r="J345" s="128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  <c r="AA345" s="128"/>
      <c r="AB345" s="128"/>
      <c r="AC345" s="128"/>
      <c r="AD345" s="128"/>
      <c r="AE345" s="128"/>
      <c r="AF345" s="128"/>
      <c r="AG345" s="128"/>
      <c r="AH345" s="128"/>
    </row>
    <row r="346" spans="1:34" s="83" customFormat="1" ht="15.75" x14ac:dyDescent="0.25">
      <c r="A346" s="163" t="s">
        <v>1872</v>
      </c>
      <c r="B346" s="164" t="s">
        <v>1873</v>
      </c>
      <c r="C346" s="41">
        <f t="shared" si="5"/>
        <v>0</v>
      </c>
      <c r="D346" s="128"/>
      <c r="E346" s="128"/>
      <c r="F346" s="128"/>
      <c r="G346" s="128"/>
      <c r="H346" s="128"/>
      <c r="I346" s="128"/>
      <c r="J346" s="128"/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  <c r="Z346" s="128"/>
      <c r="AA346" s="128"/>
      <c r="AB346" s="128"/>
      <c r="AC346" s="128"/>
      <c r="AD346" s="128"/>
      <c r="AE346" s="128"/>
      <c r="AF346" s="128"/>
      <c r="AG346" s="128"/>
      <c r="AH346" s="128"/>
    </row>
    <row r="347" spans="1:34" s="83" customFormat="1" ht="15.75" x14ac:dyDescent="0.25">
      <c r="A347" s="163" t="s">
        <v>1874</v>
      </c>
      <c r="B347" s="164" t="s">
        <v>1875</v>
      </c>
      <c r="C347" s="41">
        <f t="shared" si="5"/>
        <v>0</v>
      </c>
      <c r="D347" s="128"/>
      <c r="E347" s="128"/>
      <c r="F347" s="128"/>
      <c r="G347" s="128"/>
      <c r="H347" s="128"/>
      <c r="I347" s="128"/>
      <c r="J347" s="128"/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  <c r="Z347" s="128"/>
      <c r="AA347" s="128"/>
      <c r="AB347" s="128"/>
      <c r="AC347" s="128"/>
      <c r="AD347" s="128"/>
      <c r="AE347" s="128"/>
      <c r="AF347" s="128"/>
      <c r="AG347" s="128"/>
      <c r="AH347" s="128"/>
    </row>
    <row r="348" spans="1:34" s="83" customFormat="1" ht="15.75" x14ac:dyDescent="0.25">
      <c r="A348" s="163" t="s">
        <v>1876</v>
      </c>
      <c r="B348" s="164" t="s">
        <v>1877</v>
      </c>
      <c r="C348" s="41">
        <f t="shared" si="5"/>
        <v>0</v>
      </c>
      <c r="D348" s="128"/>
      <c r="E348" s="128"/>
      <c r="F348" s="128"/>
      <c r="G348" s="128"/>
      <c r="H348" s="128"/>
      <c r="I348" s="128"/>
      <c r="J348" s="128"/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  <c r="Z348" s="128"/>
      <c r="AA348" s="128"/>
      <c r="AB348" s="128"/>
      <c r="AC348" s="128"/>
      <c r="AD348" s="128"/>
      <c r="AE348" s="128"/>
      <c r="AF348" s="128"/>
      <c r="AG348" s="128"/>
      <c r="AH348" s="128"/>
    </row>
    <row r="349" spans="1:34" s="83" customFormat="1" ht="15.75" x14ac:dyDescent="0.25">
      <c r="A349" s="163" t="s">
        <v>1878</v>
      </c>
      <c r="B349" s="164" t="s">
        <v>1879</v>
      </c>
      <c r="C349" s="41">
        <f t="shared" si="5"/>
        <v>0</v>
      </c>
      <c r="D349" s="128"/>
      <c r="E349" s="128"/>
      <c r="F349" s="128"/>
      <c r="G349" s="128"/>
      <c r="H349" s="128"/>
      <c r="I349" s="128"/>
      <c r="J349" s="128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  <c r="Z349" s="128"/>
      <c r="AA349" s="128"/>
      <c r="AB349" s="128"/>
      <c r="AC349" s="128"/>
      <c r="AD349" s="128"/>
      <c r="AE349" s="128"/>
      <c r="AF349" s="128"/>
      <c r="AG349" s="128"/>
      <c r="AH349" s="128"/>
    </row>
    <row r="350" spans="1:34" s="83" customFormat="1" ht="15.75" x14ac:dyDescent="0.25">
      <c r="A350" s="163" t="s">
        <v>1880</v>
      </c>
      <c r="B350" s="164" t="s">
        <v>1881</v>
      </c>
      <c r="C350" s="41">
        <f t="shared" si="5"/>
        <v>0</v>
      </c>
      <c r="D350" s="128"/>
      <c r="E350" s="128"/>
      <c r="F350" s="128"/>
      <c r="G350" s="128"/>
      <c r="H350" s="128"/>
      <c r="I350" s="128"/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  <c r="Z350" s="128"/>
      <c r="AA350" s="128"/>
      <c r="AB350" s="128"/>
      <c r="AC350" s="128"/>
      <c r="AD350" s="128"/>
      <c r="AE350" s="128"/>
      <c r="AF350" s="128"/>
      <c r="AG350" s="128"/>
      <c r="AH350" s="128"/>
    </row>
    <row r="351" spans="1:34" s="83" customFormat="1" ht="15.75" x14ac:dyDescent="0.25">
      <c r="A351" s="163" t="s">
        <v>1882</v>
      </c>
      <c r="B351" s="164" t="s">
        <v>1883</v>
      </c>
      <c r="C351" s="41">
        <f t="shared" si="5"/>
        <v>0</v>
      </c>
      <c r="D351" s="128"/>
      <c r="E351" s="128"/>
      <c r="F351" s="128"/>
      <c r="G351" s="128"/>
      <c r="H351" s="128"/>
      <c r="I351" s="128"/>
      <c r="J351" s="128"/>
      <c r="K351" s="128"/>
      <c r="L351" s="128"/>
      <c r="M351" s="128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  <c r="Z351" s="128"/>
      <c r="AA351" s="128"/>
      <c r="AB351" s="128"/>
      <c r="AC351" s="128"/>
      <c r="AD351" s="128"/>
      <c r="AE351" s="128"/>
      <c r="AF351" s="128"/>
      <c r="AG351" s="128"/>
      <c r="AH351" s="128"/>
    </row>
    <row r="352" spans="1:34" s="83" customFormat="1" ht="15.75" x14ac:dyDescent="0.25">
      <c r="A352" s="163" t="s">
        <v>1884</v>
      </c>
      <c r="B352" s="164" t="s">
        <v>1885</v>
      </c>
      <c r="C352" s="41">
        <f t="shared" si="5"/>
        <v>0</v>
      </c>
      <c r="D352" s="128"/>
      <c r="E352" s="128"/>
      <c r="F352" s="128"/>
      <c r="G352" s="128"/>
      <c r="H352" s="128"/>
      <c r="I352" s="128"/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  <c r="AA352" s="128"/>
      <c r="AB352" s="128"/>
      <c r="AC352" s="128"/>
      <c r="AD352" s="128"/>
      <c r="AE352" s="128"/>
      <c r="AF352" s="128"/>
      <c r="AG352" s="128"/>
      <c r="AH352" s="128"/>
    </row>
    <row r="353" spans="1:34" s="83" customFormat="1" ht="15.75" x14ac:dyDescent="0.25">
      <c r="A353" s="163" t="s">
        <v>1886</v>
      </c>
      <c r="B353" s="166" t="s">
        <v>1887</v>
      </c>
      <c r="C353" s="41">
        <f t="shared" si="5"/>
        <v>0</v>
      </c>
      <c r="D353" s="128"/>
      <c r="E353" s="128"/>
      <c r="F353" s="128"/>
      <c r="G353" s="128"/>
      <c r="H353" s="128"/>
      <c r="I353" s="128"/>
      <c r="J353" s="128"/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  <c r="Z353" s="128"/>
      <c r="AA353" s="128"/>
      <c r="AB353" s="128"/>
      <c r="AC353" s="128"/>
      <c r="AD353" s="128"/>
      <c r="AE353" s="128"/>
      <c r="AF353" s="128"/>
      <c r="AG353" s="128"/>
      <c r="AH353" s="128"/>
    </row>
    <row r="354" spans="1:34" s="83" customFormat="1" ht="15.75" x14ac:dyDescent="0.25">
      <c r="A354" s="163" t="s">
        <v>1888</v>
      </c>
      <c r="B354" s="166" t="s">
        <v>1889</v>
      </c>
      <c r="C354" s="41">
        <f t="shared" si="5"/>
        <v>0</v>
      </c>
      <c r="D354" s="128"/>
      <c r="E354" s="128"/>
      <c r="F354" s="128"/>
      <c r="G354" s="128"/>
      <c r="H354" s="128"/>
      <c r="I354" s="128"/>
      <c r="J354" s="128"/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  <c r="Z354" s="128"/>
      <c r="AA354" s="128"/>
      <c r="AB354" s="128"/>
      <c r="AC354" s="128"/>
      <c r="AD354" s="128"/>
      <c r="AE354" s="128"/>
      <c r="AF354" s="128"/>
      <c r="AG354" s="128"/>
      <c r="AH354" s="128"/>
    </row>
    <row r="355" spans="1:34" s="83" customFormat="1" ht="15.75" x14ac:dyDescent="0.25">
      <c r="A355" s="163" t="s">
        <v>1890</v>
      </c>
      <c r="B355" s="166" t="s">
        <v>1891</v>
      </c>
      <c r="C355" s="41">
        <f t="shared" si="5"/>
        <v>0</v>
      </c>
      <c r="D355" s="128"/>
      <c r="E355" s="128"/>
      <c r="F355" s="128"/>
      <c r="G355" s="128"/>
      <c r="H355" s="128"/>
      <c r="I355" s="128"/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</row>
    <row r="356" spans="1:34" s="83" customFormat="1" ht="15.75" x14ac:dyDescent="0.25">
      <c r="A356" s="163" t="s">
        <v>1892</v>
      </c>
      <c r="B356" s="164" t="s">
        <v>1893</v>
      </c>
      <c r="C356" s="41">
        <f t="shared" si="5"/>
        <v>0</v>
      </c>
      <c r="D356" s="128"/>
      <c r="E356" s="128"/>
      <c r="F356" s="128"/>
      <c r="G356" s="128"/>
      <c r="H356" s="128"/>
      <c r="I356" s="128"/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  <c r="AA356" s="128"/>
      <c r="AB356" s="128"/>
      <c r="AC356" s="128"/>
      <c r="AD356" s="128"/>
      <c r="AE356" s="128"/>
      <c r="AF356" s="128"/>
      <c r="AG356" s="128"/>
      <c r="AH356" s="128"/>
    </row>
    <row r="357" spans="1:34" s="83" customFormat="1" ht="15.75" x14ac:dyDescent="0.25">
      <c r="A357" s="163" t="s">
        <v>1894</v>
      </c>
      <c r="B357" s="164" t="s">
        <v>1895</v>
      </c>
      <c r="C357" s="41">
        <f t="shared" si="5"/>
        <v>0</v>
      </c>
      <c r="D357" s="128"/>
      <c r="E357" s="128"/>
      <c r="F357" s="128"/>
      <c r="G357" s="128"/>
      <c r="H357" s="128"/>
      <c r="I357" s="128"/>
      <c r="J357" s="128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  <c r="Z357" s="128"/>
      <c r="AA357" s="128"/>
      <c r="AB357" s="128"/>
      <c r="AC357" s="128"/>
      <c r="AD357" s="128"/>
      <c r="AE357" s="128"/>
      <c r="AF357" s="128"/>
      <c r="AG357" s="128"/>
      <c r="AH357" s="128"/>
    </row>
    <row r="358" spans="1:34" s="83" customFormat="1" ht="15.75" x14ac:dyDescent="0.25">
      <c r="A358" s="163" t="s">
        <v>1896</v>
      </c>
      <c r="B358" s="164" t="s">
        <v>1897</v>
      </c>
      <c r="C358" s="41">
        <f t="shared" si="5"/>
        <v>0</v>
      </c>
      <c r="D358" s="128"/>
      <c r="E358" s="128"/>
      <c r="F358" s="128"/>
      <c r="G358" s="128"/>
      <c r="H358" s="128"/>
      <c r="I358" s="128"/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  <c r="AA358" s="128"/>
      <c r="AB358" s="128"/>
      <c r="AC358" s="128"/>
      <c r="AD358" s="128"/>
      <c r="AE358" s="128"/>
      <c r="AF358" s="128"/>
      <c r="AG358" s="128"/>
      <c r="AH358" s="128"/>
    </row>
    <row r="359" spans="1:34" s="83" customFormat="1" ht="15.75" x14ac:dyDescent="0.25">
      <c r="A359" s="163" t="s">
        <v>1898</v>
      </c>
      <c r="B359" s="164" t="s">
        <v>1899</v>
      </c>
      <c r="C359" s="41">
        <f t="shared" si="5"/>
        <v>0</v>
      </c>
      <c r="D359" s="128"/>
      <c r="E359" s="128"/>
      <c r="F359" s="128"/>
      <c r="G359" s="128"/>
      <c r="H359" s="128"/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28"/>
      <c r="AG359" s="128"/>
      <c r="AH359" s="128"/>
    </row>
    <row r="360" spans="1:34" s="83" customFormat="1" ht="15.75" x14ac:dyDescent="0.25">
      <c r="A360" s="163" t="s">
        <v>1900</v>
      </c>
      <c r="B360" s="164" t="s">
        <v>1901</v>
      </c>
      <c r="C360" s="41">
        <f t="shared" si="5"/>
        <v>0</v>
      </c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</row>
    <row r="361" spans="1:34" s="83" customFormat="1" ht="15.75" x14ac:dyDescent="0.25">
      <c r="A361" s="163" t="s">
        <v>1902</v>
      </c>
      <c r="B361" s="164" t="s">
        <v>1903</v>
      </c>
      <c r="C361" s="41">
        <f t="shared" si="5"/>
        <v>0</v>
      </c>
      <c r="D361" s="128"/>
      <c r="E361" s="128"/>
      <c r="F361" s="128"/>
      <c r="G361" s="128"/>
      <c r="H361" s="128"/>
      <c r="I361" s="128"/>
      <c r="J361" s="128"/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  <c r="Z361" s="128"/>
      <c r="AA361" s="128"/>
      <c r="AB361" s="128"/>
      <c r="AC361" s="128"/>
      <c r="AD361" s="128"/>
      <c r="AE361" s="128"/>
      <c r="AF361" s="128"/>
      <c r="AG361" s="128"/>
      <c r="AH361" s="128"/>
    </row>
    <row r="362" spans="1:34" s="83" customFormat="1" ht="15.75" x14ac:dyDescent="0.25">
      <c r="A362" s="163" t="s">
        <v>1904</v>
      </c>
      <c r="B362" s="164" t="s">
        <v>1905</v>
      </c>
      <c r="C362" s="41">
        <f t="shared" si="5"/>
        <v>0</v>
      </c>
      <c r="D362" s="128"/>
      <c r="E362" s="128"/>
      <c r="F362" s="128"/>
      <c r="G362" s="128"/>
      <c r="H362" s="128"/>
      <c r="I362" s="128"/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  <c r="AA362" s="128"/>
      <c r="AB362" s="128"/>
      <c r="AC362" s="128"/>
      <c r="AD362" s="128"/>
      <c r="AE362" s="128"/>
      <c r="AF362" s="128"/>
      <c r="AG362" s="128"/>
      <c r="AH362" s="128"/>
    </row>
    <row r="363" spans="1:34" s="83" customFormat="1" ht="15.75" x14ac:dyDescent="0.25">
      <c r="A363" s="163" t="s">
        <v>1906</v>
      </c>
      <c r="B363" s="164" t="s">
        <v>1907</v>
      </c>
      <c r="C363" s="41">
        <f t="shared" si="5"/>
        <v>0</v>
      </c>
      <c r="D363" s="128"/>
      <c r="E363" s="128"/>
      <c r="F363" s="128"/>
      <c r="G363" s="128"/>
      <c r="H363" s="128"/>
      <c r="I363" s="128"/>
      <c r="J363" s="128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  <c r="Z363" s="128"/>
      <c r="AA363" s="128"/>
      <c r="AB363" s="128"/>
      <c r="AC363" s="128"/>
      <c r="AD363" s="128"/>
      <c r="AE363" s="128"/>
      <c r="AF363" s="128"/>
      <c r="AG363" s="128"/>
      <c r="AH363" s="128"/>
    </row>
    <row r="364" spans="1:34" s="83" customFormat="1" ht="15.75" x14ac:dyDescent="0.25">
      <c r="A364" s="163" t="s">
        <v>1908</v>
      </c>
      <c r="B364" s="164" t="s">
        <v>1909</v>
      </c>
      <c r="C364" s="41">
        <f t="shared" si="5"/>
        <v>0</v>
      </c>
      <c r="D364" s="128"/>
      <c r="E364" s="128"/>
      <c r="F364" s="128"/>
      <c r="G364" s="128"/>
      <c r="H364" s="128"/>
      <c r="I364" s="128"/>
      <c r="J364" s="128"/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  <c r="Z364" s="128"/>
      <c r="AA364" s="128"/>
      <c r="AB364" s="128"/>
      <c r="AC364" s="128"/>
      <c r="AD364" s="128"/>
      <c r="AE364" s="128"/>
      <c r="AF364" s="128"/>
      <c r="AG364" s="128"/>
      <c r="AH364" s="128"/>
    </row>
    <row r="365" spans="1:34" s="83" customFormat="1" ht="15.75" x14ac:dyDescent="0.25">
      <c r="A365" s="163" t="s">
        <v>1910</v>
      </c>
      <c r="B365" s="166" t="s">
        <v>1911</v>
      </c>
      <c r="C365" s="41">
        <f t="shared" si="5"/>
        <v>0</v>
      </c>
      <c r="D365" s="128"/>
      <c r="E365" s="128"/>
      <c r="F365" s="128"/>
      <c r="G365" s="128"/>
      <c r="H365" s="128"/>
      <c r="I365" s="128"/>
      <c r="J365" s="128"/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  <c r="AA365" s="128"/>
      <c r="AB365" s="128"/>
      <c r="AC365" s="128"/>
      <c r="AD365" s="128"/>
      <c r="AE365" s="128"/>
      <c r="AF365" s="128"/>
      <c r="AG365" s="128"/>
      <c r="AH365" s="128"/>
    </row>
    <row r="366" spans="1:34" s="83" customFormat="1" ht="15.75" x14ac:dyDescent="0.25">
      <c r="A366" s="163" t="s">
        <v>1912</v>
      </c>
      <c r="B366" s="164" t="s">
        <v>1913</v>
      </c>
      <c r="C366" s="41">
        <f t="shared" si="5"/>
        <v>0</v>
      </c>
      <c r="D366" s="128"/>
      <c r="E366" s="128"/>
      <c r="F366" s="128"/>
      <c r="G366" s="128"/>
      <c r="H366" s="128"/>
      <c r="I366" s="128"/>
      <c r="J366" s="128"/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  <c r="AA366" s="128"/>
      <c r="AB366" s="128"/>
      <c r="AC366" s="128"/>
      <c r="AD366" s="128"/>
      <c r="AE366" s="128"/>
      <c r="AF366" s="128"/>
      <c r="AG366" s="128"/>
      <c r="AH366" s="128"/>
    </row>
    <row r="367" spans="1:34" s="83" customFormat="1" ht="15.75" x14ac:dyDescent="0.25">
      <c r="A367" s="163" t="s">
        <v>1914</v>
      </c>
      <c r="B367" s="166" t="s">
        <v>1915</v>
      </c>
      <c r="C367" s="41">
        <f t="shared" si="5"/>
        <v>0</v>
      </c>
      <c r="D367" s="128"/>
      <c r="E367" s="128"/>
      <c r="F367" s="128"/>
      <c r="G367" s="128"/>
      <c r="H367" s="128"/>
      <c r="I367" s="128"/>
      <c r="J367" s="128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  <c r="Z367" s="128"/>
      <c r="AA367" s="128"/>
      <c r="AB367" s="128"/>
      <c r="AC367" s="128"/>
      <c r="AD367" s="128"/>
      <c r="AE367" s="128"/>
      <c r="AF367" s="128"/>
      <c r="AG367" s="128"/>
      <c r="AH367" s="128"/>
    </row>
    <row r="368" spans="1:34" s="83" customFormat="1" ht="15.75" x14ac:dyDescent="0.25">
      <c r="A368" s="163" t="s">
        <v>1916</v>
      </c>
      <c r="B368" s="164" t="s">
        <v>1917</v>
      </c>
      <c r="C368" s="41">
        <f t="shared" si="5"/>
        <v>0</v>
      </c>
      <c r="D368" s="128"/>
      <c r="E368" s="128"/>
      <c r="F368" s="128"/>
      <c r="G368" s="128"/>
      <c r="H368" s="128"/>
      <c r="I368" s="128"/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  <c r="Z368" s="128"/>
      <c r="AA368" s="128"/>
      <c r="AB368" s="128"/>
      <c r="AC368" s="128"/>
      <c r="AD368" s="128"/>
      <c r="AE368" s="128"/>
      <c r="AF368" s="128"/>
      <c r="AG368" s="128"/>
      <c r="AH368" s="128"/>
    </row>
    <row r="369" spans="1:34" s="83" customFormat="1" ht="15.75" x14ac:dyDescent="0.25">
      <c r="A369" s="163" t="s">
        <v>1918</v>
      </c>
      <c r="B369" s="166" t="s">
        <v>1919</v>
      </c>
      <c r="C369" s="41">
        <f t="shared" si="5"/>
        <v>0</v>
      </c>
      <c r="D369" s="128"/>
      <c r="E369" s="128"/>
      <c r="F369" s="128"/>
      <c r="G369" s="128"/>
      <c r="H369" s="128"/>
      <c r="I369" s="128"/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  <c r="Z369" s="128"/>
      <c r="AA369" s="128"/>
      <c r="AB369" s="128"/>
      <c r="AC369" s="128"/>
      <c r="AD369" s="128"/>
      <c r="AE369" s="128"/>
      <c r="AF369" s="128"/>
      <c r="AG369" s="128"/>
      <c r="AH369" s="128"/>
    </row>
    <row r="370" spans="1:34" s="83" customFormat="1" ht="15.75" x14ac:dyDescent="0.25">
      <c r="A370" s="163" t="s">
        <v>1920</v>
      </c>
      <c r="B370" s="166" t="s">
        <v>1921</v>
      </c>
      <c r="C370" s="41">
        <f t="shared" si="5"/>
        <v>0</v>
      </c>
      <c r="D370" s="128"/>
      <c r="E370" s="128"/>
      <c r="F370" s="128"/>
      <c r="G370" s="128"/>
      <c r="H370" s="128"/>
      <c r="I370" s="128"/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  <c r="Z370" s="128"/>
      <c r="AA370" s="128"/>
      <c r="AB370" s="128"/>
      <c r="AC370" s="128"/>
      <c r="AD370" s="128"/>
      <c r="AE370" s="128"/>
      <c r="AF370" s="128"/>
      <c r="AG370" s="128"/>
      <c r="AH370" s="128"/>
    </row>
    <row r="371" spans="1:34" s="83" customFormat="1" ht="15.75" x14ac:dyDescent="0.25">
      <c r="A371" s="163" t="s">
        <v>1922</v>
      </c>
      <c r="B371" s="166" t="s">
        <v>1923</v>
      </c>
      <c r="C371" s="41">
        <f t="shared" si="5"/>
        <v>0</v>
      </c>
      <c r="D371" s="128"/>
      <c r="E371" s="128"/>
      <c r="F371" s="128"/>
      <c r="G371" s="128"/>
      <c r="H371" s="128"/>
      <c r="I371" s="128"/>
      <c r="J371" s="128"/>
      <c r="K371" s="128"/>
      <c r="L371" s="128"/>
      <c r="M371" s="128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  <c r="Z371" s="128"/>
      <c r="AA371" s="128"/>
      <c r="AB371" s="128"/>
      <c r="AC371" s="128"/>
      <c r="AD371" s="128"/>
      <c r="AE371" s="128"/>
      <c r="AF371" s="128"/>
      <c r="AG371" s="128"/>
      <c r="AH371" s="128"/>
    </row>
    <row r="372" spans="1:34" s="83" customFormat="1" ht="15.75" x14ac:dyDescent="0.25">
      <c r="A372" s="163" t="s">
        <v>1924</v>
      </c>
      <c r="B372" s="166" t="s">
        <v>1925</v>
      </c>
      <c r="C372" s="41">
        <f t="shared" si="5"/>
        <v>0</v>
      </c>
      <c r="D372" s="128"/>
      <c r="E372" s="128"/>
      <c r="F372" s="128"/>
      <c r="G372" s="128"/>
      <c r="H372" s="128"/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  <c r="AA372" s="128"/>
      <c r="AB372" s="128"/>
      <c r="AC372" s="128"/>
      <c r="AD372" s="128"/>
      <c r="AE372" s="128"/>
      <c r="AF372" s="128"/>
      <c r="AG372" s="128"/>
      <c r="AH372" s="128"/>
    </row>
    <row r="373" spans="1:34" s="83" customFormat="1" ht="15.75" x14ac:dyDescent="0.25">
      <c r="A373" s="163" t="s">
        <v>1926</v>
      </c>
      <c r="B373" s="164" t="s">
        <v>1927</v>
      </c>
      <c r="C373" s="41">
        <f t="shared" si="5"/>
        <v>0</v>
      </c>
      <c r="D373" s="128"/>
      <c r="E373" s="128"/>
      <c r="F373" s="128"/>
      <c r="G373" s="128"/>
      <c r="H373" s="128"/>
      <c r="I373" s="128"/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128"/>
      <c r="AA373" s="128"/>
      <c r="AB373" s="128"/>
      <c r="AC373" s="128"/>
      <c r="AD373" s="128"/>
      <c r="AE373" s="128"/>
      <c r="AF373" s="128"/>
      <c r="AG373" s="128"/>
      <c r="AH373" s="128"/>
    </row>
    <row r="374" spans="1:34" s="83" customFormat="1" ht="15.75" x14ac:dyDescent="0.25">
      <c r="A374" s="163" t="s">
        <v>1928</v>
      </c>
      <c r="B374" s="164" t="s">
        <v>1929</v>
      </c>
      <c r="C374" s="41">
        <f t="shared" si="5"/>
        <v>0</v>
      </c>
      <c r="D374" s="128"/>
      <c r="E374" s="128"/>
      <c r="F374" s="128"/>
      <c r="G374" s="128"/>
      <c r="H374" s="128"/>
      <c r="I374" s="128"/>
      <c r="J374" s="128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  <c r="Z374" s="128"/>
      <c r="AA374" s="128"/>
      <c r="AB374" s="128"/>
      <c r="AC374" s="128"/>
      <c r="AD374" s="128"/>
      <c r="AE374" s="128"/>
      <c r="AF374" s="128"/>
      <c r="AG374" s="128"/>
      <c r="AH374" s="128"/>
    </row>
    <row r="375" spans="1:34" s="83" customFormat="1" ht="15.75" x14ac:dyDescent="0.25">
      <c r="A375" s="163" t="s">
        <v>1930</v>
      </c>
      <c r="B375" s="166" t="s">
        <v>1931</v>
      </c>
      <c r="C375" s="41">
        <f t="shared" si="5"/>
        <v>0</v>
      </c>
      <c r="D375" s="128"/>
      <c r="E375" s="128"/>
      <c r="F375" s="128"/>
      <c r="G375" s="128"/>
      <c r="H375" s="128"/>
      <c r="I375" s="128"/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  <c r="AA375" s="128"/>
      <c r="AB375" s="128"/>
      <c r="AC375" s="128"/>
      <c r="AD375" s="128"/>
      <c r="AE375" s="128"/>
      <c r="AF375" s="128"/>
      <c r="AG375" s="128"/>
      <c r="AH375" s="128"/>
    </row>
    <row r="376" spans="1:34" s="83" customFormat="1" ht="15.75" x14ac:dyDescent="0.25">
      <c r="A376" s="163" t="s">
        <v>1932</v>
      </c>
      <c r="B376" s="164" t="s">
        <v>1933</v>
      </c>
      <c r="C376" s="41">
        <f t="shared" si="5"/>
        <v>0</v>
      </c>
      <c r="D376" s="128"/>
      <c r="E376" s="128"/>
      <c r="F376" s="128"/>
      <c r="G376" s="128"/>
      <c r="H376" s="128"/>
      <c r="I376" s="128"/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  <c r="Z376" s="128"/>
      <c r="AA376" s="128"/>
      <c r="AB376" s="128"/>
      <c r="AC376" s="128"/>
      <c r="AD376" s="128"/>
      <c r="AE376" s="128"/>
      <c r="AF376" s="128"/>
      <c r="AG376" s="128"/>
      <c r="AH376" s="128"/>
    </row>
    <row r="377" spans="1:34" s="83" customFormat="1" ht="15.75" x14ac:dyDescent="0.25">
      <c r="A377" s="163" t="s">
        <v>1934</v>
      </c>
      <c r="B377" s="164" t="s">
        <v>1935</v>
      </c>
      <c r="C377" s="41">
        <f t="shared" si="5"/>
        <v>0</v>
      </c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</row>
    <row r="378" spans="1:34" s="83" customFormat="1" ht="15.75" x14ac:dyDescent="0.25">
      <c r="A378" s="163" t="s">
        <v>1936</v>
      </c>
      <c r="B378" s="164" t="s">
        <v>1937</v>
      </c>
      <c r="C378" s="41">
        <f t="shared" si="5"/>
        <v>0</v>
      </c>
      <c r="D378" s="128"/>
      <c r="E378" s="128"/>
      <c r="F378" s="128"/>
      <c r="G378" s="128"/>
      <c r="H378" s="128"/>
      <c r="I378" s="128"/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  <c r="Z378" s="128"/>
      <c r="AA378" s="128"/>
      <c r="AB378" s="128"/>
      <c r="AC378" s="128"/>
      <c r="AD378" s="128"/>
      <c r="AE378" s="128"/>
      <c r="AF378" s="128"/>
      <c r="AG378" s="128"/>
      <c r="AH378" s="128"/>
    </row>
    <row r="379" spans="1:34" s="83" customFormat="1" ht="15.75" x14ac:dyDescent="0.25">
      <c r="A379" s="163" t="s">
        <v>1938</v>
      </c>
      <c r="B379" s="164" t="s">
        <v>1939</v>
      </c>
      <c r="C379" s="41">
        <f t="shared" si="5"/>
        <v>0</v>
      </c>
      <c r="D379" s="128"/>
      <c r="E379" s="128"/>
      <c r="F379" s="128"/>
      <c r="G379" s="128"/>
      <c r="H379" s="128"/>
      <c r="I379" s="128"/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  <c r="Z379" s="128"/>
      <c r="AA379" s="128"/>
      <c r="AB379" s="128"/>
      <c r="AC379" s="128"/>
      <c r="AD379" s="128"/>
      <c r="AE379" s="128"/>
      <c r="AF379" s="128"/>
      <c r="AG379" s="128"/>
      <c r="AH379" s="128"/>
    </row>
    <row r="380" spans="1:34" s="83" customFormat="1" ht="15.75" x14ac:dyDescent="0.25">
      <c r="A380" s="163" t="s">
        <v>1940</v>
      </c>
      <c r="B380" s="164" t="s">
        <v>1941</v>
      </c>
      <c r="C380" s="41">
        <f t="shared" si="5"/>
        <v>0</v>
      </c>
      <c r="D380" s="128"/>
      <c r="E380" s="128"/>
      <c r="F380" s="128"/>
      <c r="G380" s="128"/>
      <c r="H380" s="128"/>
      <c r="I380" s="128"/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  <c r="Z380" s="128"/>
      <c r="AA380" s="128"/>
      <c r="AB380" s="128"/>
      <c r="AC380" s="128"/>
      <c r="AD380" s="128"/>
      <c r="AE380" s="128"/>
      <c r="AF380" s="128"/>
      <c r="AG380" s="128"/>
      <c r="AH380" s="128"/>
    </row>
    <row r="381" spans="1:34" s="83" customFormat="1" ht="15.75" x14ac:dyDescent="0.25">
      <c r="A381" s="163" t="s">
        <v>1942</v>
      </c>
      <c r="B381" s="164" t="s">
        <v>1943</v>
      </c>
      <c r="C381" s="41">
        <f t="shared" si="5"/>
        <v>0</v>
      </c>
      <c r="D381" s="128"/>
      <c r="E381" s="128"/>
      <c r="F381" s="128"/>
      <c r="G381" s="128"/>
      <c r="H381" s="128"/>
      <c r="I381" s="128"/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  <c r="Z381" s="128"/>
      <c r="AA381" s="128"/>
      <c r="AB381" s="128"/>
      <c r="AC381" s="128"/>
      <c r="AD381" s="128"/>
      <c r="AE381" s="128"/>
      <c r="AF381" s="128"/>
      <c r="AG381" s="128"/>
      <c r="AH381" s="128"/>
    </row>
    <row r="382" spans="1:34" s="83" customFormat="1" ht="15.75" x14ac:dyDescent="0.25">
      <c r="A382" s="163" t="s">
        <v>1944</v>
      </c>
      <c r="B382" s="164" t="s">
        <v>1945</v>
      </c>
      <c r="C382" s="41">
        <f t="shared" si="5"/>
        <v>0</v>
      </c>
      <c r="D382" s="128"/>
      <c r="E382" s="128"/>
      <c r="F382" s="128"/>
      <c r="G382" s="128"/>
      <c r="H382" s="128"/>
      <c r="I382" s="128"/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  <c r="Z382" s="128"/>
      <c r="AA382" s="128"/>
      <c r="AB382" s="128"/>
      <c r="AC382" s="128"/>
      <c r="AD382" s="128"/>
      <c r="AE382" s="128"/>
      <c r="AF382" s="128"/>
      <c r="AG382" s="128"/>
      <c r="AH382" s="128"/>
    </row>
    <row r="383" spans="1:34" s="83" customFormat="1" ht="15.75" x14ac:dyDescent="0.25">
      <c r="A383" s="163" t="s">
        <v>1946</v>
      </c>
      <c r="B383" s="164" t="s">
        <v>1947</v>
      </c>
      <c r="C383" s="41">
        <f t="shared" si="5"/>
        <v>0</v>
      </c>
      <c r="D383" s="128"/>
      <c r="E383" s="128"/>
      <c r="F383" s="128"/>
      <c r="G383" s="128"/>
      <c r="H383" s="128"/>
      <c r="I383" s="128"/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  <c r="Z383" s="128"/>
      <c r="AA383" s="128"/>
      <c r="AB383" s="128"/>
      <c r="AC383" s="128"/>
      <c r="AD383" s="128"/>
      <c r="AE383" s="128"/>
      <c r="AF383" s="128"/>
      <c r="AG383" s="128"/>
      <c r="AH383" s="128"/>
    </row>
    <row r="384" spans="1:34" s="83" customFormat="1" ht="15.75" x14ac:dyDescent="0.25">
      <c r="A384" s="163" t="s">
        <v>1948</v>
      </c>
      <c r="B384" s="164" t="s">
        <v>1949</v>
      </c>
      <c r="C384" s="41">
        <f t="shared" si="5"/>
        <v>0</v>
      </c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</row>
    <row r="385" spans="1:34" s="83" customFormat="1" ht="15.75" x14ac:dyDescent="0.25">
      <c r="A385" s="163" t="s">
        <v>1950</v>
      </c>
      <c r="B385" s="164" t="s">
        <v>1951</v>
      </c>
      <c r="C385" s="41">
        <f t="shared" si="5"/>
        <v>0</v>
      </c>
      <c r="D385" s="128"/>
      <c r="E385" s="128"/>
      <c r="F385" s="128"/>
      <c r="G385" s="128"/>
      <c r="H385" s="128"/>
      <c r="I385" s="128"/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  <c r="Z385" s="128"/>
      <c r="AA385" s="128"/>
      <c r="AB385" s="128"/>
      <c r="AC385" s="128"/>
      <c r="AD385" s="128"/>
      <c r="AE385" s="128"/>
      <c r="AF385" s="128"/>
      <c r="AG385" s="128"/>
      <c r="AH385" s="128"/>
    </row>
    <row r="386" spans="1:34" s="83" customFormat="1" ht="15.75" x14ac:dyDescent="0.25">
      <c r="A386" s="163" t="s">
        <v>1952</v>
      </c>
      <c r="B386" s="164" t="s">
        <v>1953</v>
      </c>
      <c r="C386" s="41">
        <f t="shared" ref="C386:C449" si="6">SUM(D386:AH386)</f>
        <v>0</v>
      </c>
      <c r="D386" s="128"/>
      <c r="E386" s="128"/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  <c r="AA386" s="128"/>
      <c r="AB386" s="128"/>
      <c r="AC386" s="128"/>
      <c r="AD386" s="128"/>
      <c r="AE386" s="128"/>
      <c r="AF386" s="128"/>
      <c r="AG386" s="128"/>
      <c r="AH386" s="128"/>
    </row>
    <row r="387" spans="1:34" s="83" customFormat="1" ht="15.75" x14ac:dyDescent="0.25">
      <c r="A387" s="163" t="s">
        <v>1954</v>
      </c>
      <c r="B387" s="164" t="s">
        <v>1955</v>
      </c>
      <c r="C387" s="41">
        <f t="shared" si="6"/>
        <v>0</v>
      </c>
      <c r="D387" s="128"/>
      <c r="E387" s="128"/>
      <c r="F387" s="128"/>
      <c r="G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28"/>
      <c r="AA387" s="128"/>
      <c r="AB387" s="128"/>
      <c r="AC387" s="128"/>
      <c r="AD387" s="128"/>
      <c r="AE387" s="128"/>
      <c r="AF387" s="128"/>
      <c r="AG387" s="128"/>
      <c r="AH387" s="128"/>
    </row>
    <row r="388" spans="1:34" s="83" customFormat="1" ht="15.75" x14ac:dyDescent="0.25">
      <c r="A388" s="163" t="s">
        <v>1956</v>
      </c>
      <c r="B388" s="164" t="s">
        <v>1957</v>
      </c>
      <c r="C388" s="41">
        <f t="shared" si="6"/>
        <v>0</v>
      </c>
      <c r="D388" s="128"/>
      <c r="E388" s="128"/>
      <c r="F388" s="128"/>
      <c r="G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  <c r="Z388" s="128"/>
      <c r="AA388" s="128"/>
      <c r="AB388" s="128"/>
      <c r="AC388" s="128"/>
      <c r="AD388" s="128"/>
      <c r="AE388" s="128"/>
      <c r="AF388" s="128"/>
      <c r="AG388" s="128"/>
      <c r="AH388" s="128"/>
    </row>
    <row r="389" spans="1:34" s="83" customFormat="1" ht="15.75" x14ac:dyDescent="0.25">
      <c r="A389" s="163" t="s">
        <v>1958</v>
      </c>
      <c r="B389" s="164" t="s">
        <v>1959</v>
      </c>
      <c r="C389" s="41">
        <f t="shared" si="6"/>
        <v>0</v>
      </c>
      <c r="D389" s="128"/>
      <c r="E389" s="128"/>
      <c r="F389" s="128"/>
      <c r="G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128"/>
      <c r="AA389" s="128"/>
      <c r="AB389" s="128"/>
      <c r="AC389" s="128"/>
      <c r="AD389" s="128"/>
      <c r="AE389" s="128"/>
      <c r="AF389" s="128"/>
      <c r="AG389" s="128"/>
      <c r="AH389" s="128"/>
    </row>
    <row r="390" spans="1:34" s="83" customFormat="1" ht="15.75" x14ac:dyDescent="0.25">
      <c r="A390" s="163" t="s">
        <v>1960</v>
      </c>
      <c r="B390" s="164" t="s">
        <v>1961</v>
      </c>
      <c r="C390" s="41">
        <f t="shared" si="6"/>
        <v>0</v>
      </c>
      <c r="D390" s="128"/>
      <c r="E390" s="128"/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128"/>
      <c r="AA390" s="128"/>
      <c r="AB390" s="128"/>
      <c r="AC390" s="128"/>
      <c r="AD390" s="128"/>
      <c r="AE390" s="128"/>
      <c r="AF390" s="128"/>
      <c r="AG390" s="128"/>
      <c r="AH390" s="128"/>
    </row>
    <row r="391" spans="1:34" s="83" customFormat="1" ht="15.75" x14ac:dyDescent="0.25">
      <c r="A391" s="163" t="s">
        <v>1962</v>
      </c>
      <c r="B391" s="164" t="s">
        <v>1963</v>
      </c>
      <c r="C391" s="41">
        <f t="shared" si="6"/>
        <v>0</v>
      </c>
      <c r="D391" s="128"/>
      <c r="E391" s="128"/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28"/>
      <c r="AA391" s="128"/>
      <c r="AB391" s="128"/>
      <c r="AC391" s="128"/>
      <c r="AD391" s="128"/>
      <c r="AE391" s="128"/>
      <c r="AF391" s="128"/>
      <c r="AG391" s="128"/>
      <c r="AH391" s="128"/>
    </row>
    <row r="392" spans="1:34" s="83" customFormat="1" ht="15.75" x14ac:dyDescent="0.25">
      <c r="A392" s="163" t="s">
        <v>1964</v>
      </c>
      <c r="B392" s="164" t="s">
        <v>1965</v>
      </c>
      <c r="C392" s="41">
        <f t="shared" si="6"/>
        <v>0</v>
      </c>
      <c r="D392" s="128"/>
      <c r="E392" s="128"/>
      <c r="F392" s="128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  <c r="AA392" s="128"/>
      <c r="AB392" s="128"/>
      <c r="AC392" s="128"/>
      <c r="AD392" s="128"/>
      <c r="AE392" s="128"/>
      <c r="AF392" s="128"/>
      <c r="AG392" s="128"/>
      <c r="AH392" s="128"/>
    </row>
    <row r="393" spans="1:34" s="83" customFormat="1" ht="15.75" x14ac:dyDescent="0.25">
      <c r="A393" s="163" t="s">
        <v>1966</v>
      </c>
      <c r="B393" s="164" t="s">
        <v>1967</v>
      </c>
      <c r="C393" s="41">
        <f t="shared" si="6"/>
        <v>0</v>
      </c>
      <c r="D393" s="128"/>
      <c r="E393" s="128"/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  <c r="AA393" s="128"/>
      <c r="AB393" s="128"/>
      <c r="AC393" s="128"/>
      <c r="AD393" s="128"/>
      <c r="AE393" s="128"/>
      <c r="AF393" s="128"/>
      <c r="AG393" s="128"/>
      <c r="AH393" s="128"/>
    </row>
    <row r="394" spans="1:34" s="83" customFormat="1" ht="15.75" x14ac:dyDescent="0.25">
      <c r="A394" s="163" t="s">
        <v>1968</v>
      </c>
      <c r="B394" s="164" t="s">
        <v>1969</v>
      </c>
      <c r="C394" s="41">
        <f t="shared" si="6"/>
        <v>0</v>
      </c>
      <c r="D394" s="128"/>
      <c r="E394" s="128"/>
      <c r="F394" s="128"/>
      <c r="G394" s="128"/>
      <c r="H394" s="128"/>
      <c r="I394" s="128"/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  <c r="AA394" s="128"/>
      <c r="AB394" s="128"/>
      <c r="AC394" s="128"/>
      <c r="AD394" s="128"/>
      <c r="AE394" s="128"/>
      <c r="AF394" s="128"/>
      <c r="AG394" s="128"/>
      <c r="AH394" s="128"/>
    </row>
    <row r="395" spans="1:34" s="83" customFormat="1" ht="15.75" x14ac:dyDescent="0.25">
      <c r="A395" s="163" t="s">
        <v>1970</v>
      </c>
      <c r="B395" s="164" t="s">
        <v>1971</v>
      </c>
      <c r="C395" s="41">
        <f t="shared" si="6"/>
        <v>0</v>
      </c>
      <c r="D395" s="128"/>
      <c r="E395" s="128"/>
      <c r="F395" s="128"/>
      <c r="G395" s="128"/>
      <c r="H395" s="128"/>
      <c r="I395" s="128"/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28"/>
      <c r="AA395" s="128"/>
      <c r="AB395" s="128"/>
      <c r="AC395" s="128"/>
      <c r="AD395" s="128"/>
      <c r="AE395" s="128"/>
      <c r="AF395" s="128"/>
      <c r="AG395" s="128"/>
      <c r="AH395" s="128"/>
    </row>
    <row r="396" spans="1:34" s="83" customFormat="1" ht="15.75" x14ac:dyDescent="0.25">
      <c r="A396" s="167" t="s">
        <v>1972</v>
      </c>
      <c r="B396" s="151" t="s">
        <v>1973</v>
      </c>
      <c r="C396" s="41">
        <f t="shared" si="6"/>
        <v>0</v>
      </c>
      <c r="D396" s="128"/>
      <c r="E396" s="128"/>
      <c r="F396" s="128"/>
      <c r="G396" s="128"/>
      <c r="H396" s="128"/>
      <c r="I396" s="128"/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  <c r="AA396" s="128"/>
      <c r="AB396" s="128"/>
      <c r="AC396" s="128"/>
      <c r="AD396" s="128"/>
      <c r="AE396" s="128"/>
      <c r="AF396" s="128"/>
      <c r="AG396" s="128"/>
      <c r="AH396" s="128"/>
    </row>
    <row r="397" spans="1:34" s="83" customFormat="1" ht="15.75" x14ac:dyDescent="0.25">
      <c r="A397" s="163" t="s">
        <v>1974</v>
      </c>
      <c r="B397" s="164" t="s">
        <v>1975</v>
      </c>
      <c r="C397" s="41">
        <f t="shared" si="6"/>
        <v>0</v>
      </c>
      <c r="D397" s="128"/>
      <c r="E397" s="128"/>
      <c r="F397" s="128"/>
      <c r="G397" s="128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  <c r="AA397" s="128"/>
      <c r="AB397" s="128"/>
      <c r="AC397" s="128"/>
      <c r="AD397" s="128"/>
      <c r="AE397" s="128"/>
      <c r="AF397" s="128"/>
      <c r="AG397" s="128"/>
      <c r="AH397" s="128"/>
    </row>
    <row r="398" spans="1:34" s="83" customFormat="1" ht="15.75" x14ac:dyDescent="0.25">
      <c r="A398" s="163" t="s">
        <v>2129</v>
      </c>
      <c r="B398" s="164" t="s">
        <v>2130</v>
      </c>
      <c r="C398" s="41">
        <f t="shared" si="6"/>
        <v>0</v>
      </c>
      <c r="D398" s="128"/>
      <c r="E398" s="128"/>
      <c r="F398" s="128"/>
      <c r="G398" s="128"/>
      <c r="H398" s="128"/>
      <c r="I398" s="128"/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28"/>
      <c r="AA398" s="128"/>
      <c r="AB398" s="128"/>
      <c r="AC398" s="128"/>
      <c r="AD398" s="128"/>
      <c r="AE398" s="128"/>
      <c r="AF398" s="128"/>
      <c r="AG398" s="128"/>
      <c r="AH398" s="128"/>
    </row>
    <row r="399" spans="1:34" s="83" customFormat="1" ht="15.75" x14ac:dyDescent="0.25">
      <c r="A399" s="163" t="s">
        <v>1976</v>
      </c>
      <c r="B399" s="164" t="s">
        <v>1977</v>
      </c>
      <c r="C399" s="41">
        <f t="shared" si="6"/>
        <v>0</v>
      </c>
      <c r="D399" s="128"/>
      <c r="E399" s="128"/>
      <c r="F399" s="128"/>
      <c r="G399" s="128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  <c r="AA399" s="128"/>
      <c r="AB399" s="128"/>
      <c r="AC399" s="128"/>
      <c r="AD399" s="128"/>
      <c r="AE399" s="128"/>
      <c r="AF399" s="128"/>
      <c r="AG399" s="128"/>
      <c r="AH399" s="128"/>
    </row>
    <row r="400" spans="1:34" s="83" customFormat="1" ht="15.75" x14ac:dyDescent="0.25">
      <c r="A400" s="163" t="s">
        <v>1978</v>
      </c>
      <c r="B400" s="164" t="s">
        <v>1979</v>
      </c>
      <c r="C400" s="41">
        <f t="shared" si="6"/>
        <v>0</v>
      </c>
      <c r="D400" s="128"/>
      <c r="E400" s="128"/>
      <c r="F400" s="128"/>
      <c r="G400" s="128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  <c r="AA400" s="128"/>
      <c r="AB400" s="128"/>
      <c r="AC400" s="128"/>
      <c r="AD400" s="128"/>
      <c r="AE400" s="128"/>
      <c r="AF400" s="128"/>
      <c r="AG400" s="128"/>
      <c r="AH400" s="128"/>
    </row>
    <row r="401" spans="1:34" s="83" customFormat="1" ht="15.75" x14ac:dyDescent="0.25">
      <c r="A401" s="163" t="s">
        <v>1980</v>
      </c>
      <c r="B401" s="164" t="s">
        <v>1981</v>
      </c>
      <c r="C401" s="41">
        <f t="shared" si="6"/>
        <v>0</v>
      </c>
      <c r="D401" s="128"/>
      <c r="E401" s="128"/>
      <c r="F401" s="128"/>
      <c r="G401" s="128"/>
      <c r="H401" s="128"/>
      <c r="I401" s="128"/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28"/>
      <c r="AA401" s="128"/>
      <c r="AB401" s="128"/>
      <c r="AC401" s="128"/>
      <c r="AD401" s="128"/>
      <c r="AE401" s="128"/>
      <c r="AF401" s="128"/>
      <c r="AG401" s="128"/>
      <c r="AH401" s="128"/>
    </row>
    <row r="402" spans="1:34" s="83" customFormat="1" ht="15.75" x14ac:dyDescent="0.25">
      <c r="A402" s="163" t="s">
        <v>1982</v>
      </c>
      <c r="B402" s="164" t="s">
        <v>1983</v>
      </c>
      <c r="C402" s="41">
        <f t="shared" si="6"/>
        <v>0</v>
      </c>
      <c r="D402" s="128"/>
      <c r="E402" s="128"/>
      <c r="F402" s="128"/>
      <c r="G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  <c r="AA402" s="128"/>
      <c r="AB402" s="128"/>
      <c r="AC402" s="128"/>
      <c r="AD402" s="128"/>
      <c r="AE402" s="128"/>
      <c r="AF402" s="128"/>
      <c r="AG402" s="128"/>
      <c r="AH402" s="128"/>
    </row>
    <row r="403" spans="1:34" s="83" customFormat="1" ht="15.75" x14ac:dyDescent="0.25">
      <c r="A403" s="163" t="s">
        <v>1984</v>
      </c>
      <c r="B403" s="164" t="s">
        <v>1985</v>
      </c>
      <c r="C403" s="41">
        <f t="shared" si="6"/>
        <v>0</v>
      </c>
      <c r="D403" s="128"/>
      <c r="E403" s="128"/>
      <c r="F403" s="128"/>
      <c r="G403" s="128"/>
      <c r="H403" s="128"/>
      <c r="I403" s="128"/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  <c r="AA403" s="128"/>
      <c r="AB403" s="128"/>
      <c r="AC403" s="128"/>
      <c r="AD403" s="128"/>
      <c r="AE403" s="128"/>
      <c r="AF403" s="128"/>
      <c r="AG403" s="128"/>
      <c r="AH403" s="128"/>
    </row>
    <row r="404" spans="1:34" s="83" customFormat="1" ht="15.75" x14ac:dyDescent="0.25">
      <c r="A404" s="68" t="s">
        <v>2138</v>
      </c>
      <c r="B404" s="65" t="s">
        <v>2139</v>
      </c>
      <c r="C404" s="41">
        <f t="shared" si="6"/>
        <v>0</v>
      </c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</row>
    <row r="405" spans="1:34" s="83" customFormat="1" ht="15.75" x14ac:dyDescent="0.25">
      <c r="A405" s="163" t="s">
        <v>1986</v>
      </c>
      <c r="B405" s="164" t="s">
        <v>1987</v>
      </c>
      <c r="C405" s="41">
        <f t="shared" si="6"/>
        <v>0</v>
      </c>
      <c r="D405" s="128"/>
      <c r="E405" s="128"/>
      <c r="F405" s="128"/>
      <c r="G405" s="128"/>
      <c r="H405" s="128"/>
      <c r="I405" s="128"/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  <c r="Z405" s="128"/>
      <c r="AA405" s="128"/>
      <c r="AB405" s="128"/>
      <c r="AC405" s="128"/>
      <c r="AD405" s="128"/>
      <c r="AE405" s="128"/>
      <c r="AF405" s="128"/>
      <c r="AG405" s="128"/>
      <c r="AH405" s="128"/>
    </row>
    <row r="406" spans="1:34" s="83" customFormat="1" ht="15.75" x14ac:dyDescent="0.25">
      <c r="A406" s="163" t="s">
        <v>1988</v>
      </c>
      <c r="B406" s="164" t="s">
        <v>1989</v>
      </c>
      <c r="C406" s="41">
        <f t="shared" si="6"/>
        <v>0</v>
      </c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</row>
    <row r="407" spans="1:34" s="83" customFormat="1" ht="15.75" x14ac:dyDescent="0.25">
      <c r="A407" s="163" t="s">
        <v>1990</v>
      </c>
      <c r="B407" s="164" t="s">
        <v>1991</v>
      </c>
      <c r="C407" s="41">
        <f t="shared" si="6"/>
        <v>0</v>
      </c>
      <c r="D407" s="128"/>
      <c r="E407" s="128"/>
      <c r="F407" s="128"/>
      <c r="G407" s="128"/>
      <c r="H407" s="128"/>
      <c r="I407" s="128"/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  <c r="AA407" s="128"/>
      <c r="AB407" s="128"/>
      <c r="AC407" s="128"/>
      <c r="AD407" s="128"/>
      <c r="AE407" s="128"/>
      <c r="AF407" s="128"/>
      <c r="AG407" s="128"/>
      <c r="AH407" s="128"/>
    </row>
    <row r="408" spans="1:34" s="83" customFormat="1" ht="15.75" x14ac:dyDescent="0.25">
      <c r="A408" s="163" t="s">
        <v>1992</v>
      </c>
      <c r="B408" s="164" t="s">
        <v>1993</v>
      </c>
      <c r="C408" s="41">
        <f t="shared" si="6"/>
        <v>0</v>
      </c>
      <c r="D408" s="128"/>
      <c r="E408" s="128"/>
      <c r="F408" s="128"/>
      <c r="G408" s="128"/>
      <c r="H408" s="128"/>
      <c r="I408" s="128"/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  <c r="Z408" s="128"/>
      <c r="AA408" s="128"/>
      <c r="AB408" s="128"/>
      <c r="AC408" s="128"/>
      <c r="AD408" s="128"/>
      <c r="AE408" s="128"/>
      <c r="AF408" s="128"/>
      <c r="AG408" s="128"/>
      <c r="AH408" s="128"/>
    </row>
    <row r="409" spans="1:34" s="83" customFormat="1" ht="15.75" x14ac:dyDescent="0.25">
      <c r="A409" s="163" t="s">
        <v>1994</v>
      </c>
      <c r="B409" s="164" t="s">
        <v>1995</v>
      </c>
      <c r="C409" s="41">
        <f t="shared" si="6"/>
        <v>0</v>
      </c>
      <c r="D409" s="128"/>
      <c r="E409" s="128"/>
      <c r="F409" s="128"/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  <c r="AA409" s="128"/>
      <c r="AB409" s="128"/>
      <c r="AC409" s="128"/>
      <c r="AD409" s="128"/>
      <c r="AE409" s="128"/>
      <c r="AF409" s="128"/>
      <c r="AG409" s="128"/>
      <c r="AH409" s="128"/>
    </row>
    <row r="410" spans="1:34" s="83" customFormat="1" ht="15.75" x14ac:dyDescent="0.25">
      <c r="A410" s="163" t="s">
        <v>1996</v>
      </c>
      <c r="B410" s="164" t="s">
        <v>1997</v>
      </c>
      <c r="C410" s="41">
        <f t="shared" si="6"/>
        <v>0</v>
      </c>
      <c r="D410" s="128"/>
      <c r="E410" s="128"/>
      <c r="F410" s="128"/>
      <c r="G410" s="128"/>
      <c r="H410" s="128"/>
      <c r="I410" s="128"/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  <c r="Z410" s="128"/>
      <c r="AA410" s="128"/>
      <c r="AB410" s="128"/>
      <c r="AC410" s="128"/>
      <c r="AD410" s="128"/>
      <c r="AE410" s="128"/>
      <c r="AF410" s="128"/>
      <c r="AG410" s="128"/>
      <c r="AH410" s="128"/>
    </row>
    <row r="411" spans="1:34" s="83" customFormat="1" ht="15.75" x14ac:dyDescent="0.25">
      <c r="A411" s="163" t="s">
        <v>1998</v>
      </c>
      <c r="B411" s="164" t="s">
        <v>1999</v>
      </c>
      <c r="C411" s="41">
        <f t="shared" si="6"/>
        <v>0</v>
      </c>
      <c r="D411" s="128"/>
      <c r="E411" s="128"/>
      <c r="F411" s="128"/>
      <c r="G411" s="128"/>
      <c r="H411" s="128"/>
      <c r="I411" s="128"/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  <c r="AA411" s="128"/>
      <c r="AB411" s="128"/>
      <c r="AC411" s="128"/>
      <c r="AD411" s="128"/>
      <c r="AE411" s="128"/>
      <c r="AF411" s="128"/>
      <c r="AG411" s="128"/>
      <c r="AH411" s="128"/>
    </row>
    <row r="412" spans="1:34" s="83" customFormat="1" ht="15.75" x14ac:dyDescent="0.25">
      <c r="A412" s="163" t="s">
        <v>183</v>
      </c>
      <c r="B412" s="164" t="s">
        <v>2000</v>
      </c>
      <c r="C412" s="41">
        <f t="shared" si="6"/>
        <v>0</v>
      </c>
      <c r="D412" s="128"/>
      <c r="E412" s="128"/>
      <c r="F412" s="128"/>
      <c r="G412" s="128"/>
      <c r="H412" s="128"/>
      <c r="I412" s="128"/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  <c r="AA412" s="128"/>
      <c r="AB412" s="128"/>
      <c r="AC412" s="128"/>
      <c r="AD412" s="128"/>
      <c r="AE412" s="128"/>
      <c r="AF412" s="128"/>
      <c r="AG412" s="128"/>
      <c r="AH412" s="128"/>
    </row>
    <row r="413" spans="1:34" s="83" customFormat="1" ht="15.75" x14ac:dyDescent="0.25">
      <c r="A413" s="163" t="s">
        <v>2001</v>
      </c>
      <c r="B413" s="164" t="s">
        <v>2002</v>
      </c>
      <c r="C413" s="41">
        <f t="shared" si="6"/>
        <v>0</v>
      </c>
      <c r="D413" s="128"/>
      <c r="E413" s="128"/>
      <c r="F413" s="128"/>
      <c r="G413" s="128"/>
      <c r="H413" s="128"/>
      <c r="I413" s="128"/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  <c r="AA413" s="128"/>
      <c r="AB413" s="128"/>
      <c r="AC413" s="128"/>
      <c r="AD413" s="128"/>
      <c r="AE413" s="128"/>
      <c r="AF413" s="128"/>
      <c r="AG413" s="128"/>
      <c r="AH413" s="128"/>
    </row>
    <row r="414" spans="1:34" s="83" customFormat="1" ht="15.75" x14ac:dyDescent="0.25">
      <c r="A414" s="163" t="s">
        <v>2003</v>
      </c>
      <c r="B414" s="164" t="s">
        <v>2004</v>
      </c>
      <c r="C414" s="41">
        <f t="shared" si="6"/>
        <v>0</v>
      </c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</row>
    <row r="415" spans="1:34" s="83" customFormat="1" ht="15.75" x14ac:dyDescent="0.25">
      <c r="A415" s="163" t="s">
        <v>2005</v>
      </c>
      <c r="B415" s="164" t="s">
        <v>2006</v>
      </c>
      <c r="C415" s="41">
        <f t="shared" si="6"/>
        <v>0</v>
      </c>
      <c r="D415" s="128"/>
      <c r="E415" s="128"/>
      <c r="F415" s="128"/>
      <c r="G415" s="128"/>
      <c r="H415" s="128"/>
      <c r="I415" s="128"/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  <c r="Z415" s="128"/>
      <c r="AA415" s="128"/>
      <c r="AB415" s="128"/>
      <c r="AC415" s="128"/>
      <c r="AD415" s="128"/>
      <c r="AE415" s="128"/>
      <c r="AF415" s="128"/>
      <c r="AG415" s="128"/>
      <c r="AH415" s="128"/>
    </row>
    <row r="416" spans="1:34" s="83" customFormat="1" ht="15.75" x14ac:dyDescent="0.25">
      <c r="A416" s="163" t="s">
        <v>2007</v>
      </c>
      <c r="B416" s="164" t="s">
        <v>2008</v>
      </c>
      <c r="C416" s="41">
        <f t="shared" si="6"/>
        <v>0</v>
      </c>
      <c r="D416" s="128"/>
      <c r="E416" s="128"/>
      <c r="F416" s="128"/>
      <c r="G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  <c r="AA416" s="128"/>
      <c r="AB416" s="128"/>
      <c r="AC416" s="128"/>
      <c r="AD416" s="128"/>
      <c r="AE416" s="128"/>
      <c r="AF416" s="128"/>
      <c r="AG416" s="128"/>
      <c r="AH416" s="128"/>
    </row>
    <row r="417" spans="1:34" s="83" customFormat="1" ht="15.75" x14ac:dyDescent="0.25">
      <c r="A417" s="163" t="s">
        <v>2009</v>
      </c>
      <c r="B417" s="164" t="s">
        <v>2010</v>
      </c>
      <c r="C417" s="41">
        <f t="shared" si="6"/>
        <v>0</v>
      </c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  <c r="AA417" s="128"/>
      <c r="AB417" s="128"/>
      <c r="AC417" s="128"/>
      <c r="AD417" s="128"/>
      <c r="AE417" s="128"/>
      <c r="AF417" s="128"/>
      <c r="AG417" s="128"/>
      <c r="AH417" s="128"/>
    </row>
    <row r="418" spans="1:34" s="83" customFormat="1" ht="15.75" x14ac:dyDescent="0.25">
      <c r="A418" s="163" t="s">
        <v>1076</v>
      </c>
      <c r="B418" s="164" t="s">
        <v>2131</v>
      </c>
      <c r="C418" s="41">
        <f t="shared" si="6"/>
        <v>0</v>
      </c>
      <c r="D418" s="128"/>
      <c r="E418" s="128"/>
      <c r="F418" s="128"/>
      <c r="G418" s="128"/>
      <c r="H418" s="128"/>
      <c r="I418" s="128"/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  <c r="AA418" s="128"/>
      <c r="AB418" s="128"/>
      <c r="AC418" s="128"/>
      <c r="AD418" s="128"/>
      <c r="AE418" s="128"/>
      <c r="AF418" s="128"/>
      <c r="AG418" s="128"/>
      <c r="AH418" s="128"/>
    </row>
    <row r="419" spans="1:34" s="83" customFormat="1" ht="15.75" x14ac:dyDescent="0.25">
      <c r="A419" s="163" t="s">
        <v>2011</v>
      </c>
      <c r="B419" s="164" t="s">
        <v>2012</v>
      </c>
      <c r="C419" s="41">
        <f t="shared" si="6"/>
        <v>0</v>
      </c>
      <c r="D419" s="128"/>
      <c r="E419" s="128"/>
      <c r="F419" s="128"/>
      <c r="G419" s="128"/>
      <c r="H419" s="128"/>
      <c r="I419" s="128"/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  <c r="AA419" s="128"/>
      <c r="AB419" s="128"/>
      <c r="AC419" s="128"/>
      <c r="AD419" s="128"/>
      <c r="AE419" s="128"/>
      <c r="AF419" s="128"/>
      <c r="AG419" s="128"/>
      <c r="AH419" s="128"/>
    </row>
    <row r="420" spans="1:34" s="83" customFormat="1" ht="15.75" x14ac:dyDescent="0.25">
      <c r="A420" s="163" t="s">
        <v>2013</v>
      </c>
      <c r="B420" s="164" t="s">
        <v>2014</v>
      </c>
      <c r="C420" s="41">
        <f t="shared" si="6"/>
        <v>0</v>
      </c>
      <c r="D420" s="128"/>
      <c r="E420" s="128"/>
      <c r="F420" s="128"/>
      <c r="G420" s="128"/>
      <c r="H420" s="128"/>
      <c r="I420" s="128"/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  <c r="Z420" s="128"/>
      <c r="AA420" s="128"/>
      <c r="AB420" s="128"/>
      <c r="AC420" s="128"/>
      <c r="AD420" s="128"/>
      <c r="AE420" s="128"/>
      <c r="AF420" s="128"/>
      <c r="AG420" s="128"/>
      <c r="AH420" s="128"/>
    </row>
    <row r="421" spans="1:34" s="83" customFormat="1" ht="15.75" x14ac:dyDescent="0.25">
      <c r="A421" s="163" t="s">
        <v>2015</v>
      </c>
      <c r="B421" s="164" t="s">
        <v>2016</v>
      </c>
      <c r="C421" s="41">
        <f t="shared" si="6"/>
        <v>0</v>
      </c>
      <c r="D421" s="128"/>
      <c r="E421" s="128"/>
      <c r="F421" s="128"/>
      <c r="G421" s="128"/>
      <c r="H421" s="128"/>
      <c r="I421" s="128"/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  <c r="AA421" s="128"/>
      <c r="AB421" s="128"/>
      <c r="AC421" s="128"/>
      <c r="AD421" s="128"/>
      <c r="AE421" s="128"/>
      <c r="AF421" s="128"/>
      <c r="AG421" s="128"/>
      <c r="AH421" s="128"/>
    </row>
    <row r="422" spans="1:34" s="83" customFormat="1" ht="15.75" x14ac:dyDescent="0.25">
      <c r="A422" s="163" t="s">
        <v>2017</v>
      </c>
      <c r="B422" s="164" t="s">
        <v>2018</v>
      </c>
      <c r="C422" s="41">
        <f t="shared" si="6"/>
        <v>0</v>
      </c>
      <c r="D422" s="128"/>
      <c r="E422" s="128"/>
      <c r="F422" s="128"/>
      <c r="G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  <c r="AA422" s="128"/>
      <c r="AB422" s="128"/>
      <c r="AC422" s="128"/>
      <c r="AD422" s="128"/>
      <c r="AE422" s="128"/>
      <c r="AF422" s="128"/>
      <c r="AG422" s="128"/>
      <c r="AH422" s="128"/>
    </row>
    <row r="423" spans="1:34" s="83" customFormat="1" ht="15.75" x14ac:dyDescent="0.25">
      <c r="A423" s="163" t="s">
        <v>2019</v>
      </c>
      <c r="B423" s="164" t="s">
        <v>2020</v>
      </c>
      <c r="C423" s="41">
        <f t="shared" si="6"/>
        <v>0</v>
      </c>
      <c r="D423" s="128"/>
      <c r="E423" s="128"/>
      <c r="F423" s="128"/>
      <c r="G423" s="128"/>
      <c r="H423" s="128"/>
      <c r="I423" s="128"/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  <c r="AA423" s="128"/>
      <c r="AB423" s="128"/>
      <c r="AC423" s="128"/>
      <c r="AD423" s="128"/>
      <c r="AE423" s="128"/>
      <c r="AF423" s="128"/>
      <c r="AG423" s="128"/>
      <c r="AH423" s="128"/>
    </row>
    <row r="424" spans="1:34" s="83" customFormat="1" ht="15.75" x14ac:dyDescent="0.25">
      <c r="A424" s="163" t="s">
        <v>2021</v>
      </c>
      <c r="B424" s="164" t="s">
        <v>2022</v>
      </c>
      <c r="C424" s="41">
        <f t="shared" si="6"/>
        <v>0</v>
      </c>
      <c r="D424" s="128"/>
      <c r="E424" s="128"/>
      <c r="F424" s="128"/>
      <c r="G424" s="128"/>
      <c r="H424" s="128"/>
      <c r="I424" s="128"/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  <c r="AA424" s="128"/>
      <c r="AB424" s="128"/>
      <c r="AC424" s="128"/>
      <c r="AD424" s="128"/>
      <c r="AE424" s="128"/>
      <c r="AF424" s="128"/>
      <c r="AG424" s="128"/>
      <c r="AH424" s="128"/>
    </row>
    <row r="425" spans="1:34" s="83" customFormat="1" ht="15.75" x14ac:dyDescent="0.25">
      <c r="A425" s="163" t="s">
        <v>2023</v>
      </c>
      <c r="B425" s="164" t="s">
        <v>2024</v>
      </c>
      <c r="C425" s="41">
        <f t="shared" si="6"/>
        <v>0</v>
      </c>
      <c r="D425" s="128"/>
      <c r="E425" s="128"/>
      <c r="F425" s="128"/>
      <c r="G425" s="128"/>
      <c r="H425" s="128"/>
      <c r="I425" s="128"/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  <c r="Z425" s="128"/>
      <c r="AA425" s="128"/>
      <c r="AB425" s="128"/>
      <c r="AC425" s="128"/>
      <c r="AD425" s="128"/>
      <c r="AE425" s="128"/>
      <c r="AF425" s="128"/>
      <c r="AG425" s="128"/>
      <c r="AH425" s="128"/>
    </row>
    <row r="426" spans="1:34" s="83" customFormat="1" ht="15.75" x14ac:dyDescent="0.25">
      <c r="A426" s="163" t="s">
        <v>2025</v>
      </c>
      <c r="B426" s="164" t="s">
        <v>2026</v>
      </c>
      <c r="C426" s="41">
        <f t="shared" si="6"/>
        <v>0</v>
      </c>
      <c r="D426" s="128"/>
      <c r="E426" s="128"/>
      <c r="F426" s="128"/>
      <c r="G426" s="128"/>
      <c r="H426" s="128"/>
      <c r="I426" s="128"/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  <c r="Z426" s="128"/>
      <c r="AA426" s="128"/>
      <c r="AB426" s="128"/>
      <c r="AC426" s="128"/>
      <c r="AD426" s="128"/>
      <c r="AE426" s="128"/>
      <c r="AF426" s="128"/>
      <c r="AG426" s="128"/>
      <c r="AH426" s="128"/>
    </row>
    <row r="427" spans="1:34" s="83" customFormat="1" ht="15.75" x14ac:dyDescent="0.25">
      <c r="A427" s="163" t="s">
        <v>2027</v>
      </c>
      <c r="B427" s="164" t="s">
        <v>2028</v>
      </c>
      <c r="C427" s="41">
        <f t="shared" si="6"/>
        <v>0</v>
      </c>
      <c r="D427" s="128"/>
      <c r="E427" s="128"/>
      <c r="F427" s="128"/>
      <c r="G427" s="128"/>
      <c r="H427" s="128"/>
      <c r="I427" s="128"/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  <c r="AA427" s="128"/>
      <c r="AB427" s="128"/>
      <c r="AC427" s="128"/>
      <c r="AD427" s="128"/>
      <c r="AE427" s="128"/>
      <c r="AF427" s="128"/>
      <c r="AG427" s="128"/>
      <c r="AH427" s="128"/>
    </row>
    <row r="428" spans="1:34" s="83" customFormat="1" ht="15.75" x14ac:dyDescent="0.25">
      <c r="A428" s="163" t="s">
        <v>2029</v>
      </c>
      <c r="B428" s="164" t="s">
        <v>2030</v>
      </c>
      <c r="C428" s="41">
        <f t="shared" si="6"/>
        <v>0</v>
      </c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</row>
    <row r="429" spans="1:34" s="83" customFormat="1" ht="15.75" x14ac:dyDescent="0.25">
      <c r="A429" s="163" t="s">
        <v>2031</v>
      </c>
      <c r="B429" s="166" t="s">
        <v>2032</v>
      </c>
      <c r="C429" s="41">
        <f t="shared" si="6"/>
        <v>0</v>
      </c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</row>
    <row r="430" spans="1:34" s="83" customFormat="1" ht="15.75" x14ac:dyDescent="0.25">
      <c r="A430" s="163" t="s">
        <v>2033</v>
      </c>
      <c r="B430" s="166" t="s">
        <v>2034</v>
      </c>
      <c r="C430" s="41">
        <f t="shared" si="6"/>
        <v>0</v>
      </c>
      <c r="D430" s="128"/>
      <c r="E430" s="128"/>
      <c r="F430" s="128"/>
      <c r="G430" s="128"/>
      <c r="H430" s="128"/>
      <c r="I430" s="128"/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  <c r="AA430" s="128"/>
      <c r="AB430" s="128"/>
      <c r="AC430" s="128"/>
      <c r="AD430" s="128"/>
      <c r="AE430" s="128"/>
      <c r="AF430" s="128"/>
      <c r="AG430" s="128"/>
      <c r="AH430" s="128"/>
    </row>
    <row r="431" spans="1:34" s="83" customFormat="1" ht="15.75" x14ac:dyDescent="0.25">
      <c r="A431" s="163" t="s">
        <v>2035</v>
      </c>
      <c r="B431" s="166" t="s">
        <v>2036</v>
      </c>
      <c r="C431" s="41">
        <f t="shared" si="6"/>
        <v>0</v>
      </c>
      <c r="D431" s="128"/>
      <c r="E431" s="128"/>
      <c r="F431" s="128"/>
      <c r="G431" s="128"/>
      <c r="H431" s="128"/>
      <c r="I431" s="128"/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  <c r="AA431" s="128"/>
      <c r="AB431" s="128"/>
      <c r="AC431" s="128"/>
      <c r="AD431" s="128"/>
      <c r="AE431" s="128"/>
      <c r="AF431" s="128"/>
      <c r="AG431" s="128"/>
      <c r="AH431" s="128"/>
    </row>
    <row r="432" spans="1:34" s="83" customFormat="1" ht="15.75" x14ac:dyDescent="0.25">
      <c r="A432" s="163" t="s">
        <v>2117</v>
      </c>
      <c r="B432" s="164" t="s">
        <v>2118</v>
      </c>
      <c r="C432" s="41">
        <f t="shared" si="6"/>
        <v>0</v>
      </c>
      <c r="D432" s="128"/>
      <c r="E432" s="128"/>
      <c r="F432" s="128"/>
      <c r="G432" s="128"/>
      <c r="H432" s="128"/>
      <c r="I432" s="128"/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  <c r="AA432" s="128"/>
      <c r="AB432" s="128"/>
      <c r="AC432" s="128"/>
      <c r="AD432" s="128"/>
      <c r="AE432" s="128"/>
      <c r="AF432" s="128"/>
      <c r="AG432" s="128"/>
      <c r="AH432" s="128"/>
    </row>
    <row r="433" spans="1:34" s="83" customFormat="1" ht="15.75" x14ac:dyDescent="0.25">
      <c r="A433" s="163" t="s">
        <v>2037</v>
      </c>
      <c r="B433" s="166" t="s">
        <v>2038</v>
      </c>
      <c r="C433" s="41">
        <f t="shared" si="6"/>
        <v>0</v>
      </c>
      <c r="D433" s="128"/>
      <c r="E433" s="128"/>
      <c r="F433" s="128"/>
      <c r="G433" s="128"/>
      <c r="H433" s="128"/>
      <c r="I433" s="128"/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  <c r="AA433" s="128"/>
      <c r="AB433" s="128"/>
      <c r="AC433" s="128"/>
      <c r="AD433" s="128"/>
      <c r="AE433" s="128"/>
      <c r="AF433" s="128"/>
      <c r="AG433" s="128"/>
      <c r="AH433" s="128"/>
    </row>
    <row r="434" spans="1:34" s="83" customFormat="1" ht="15.75" x14ac:dyDescent="0.25">
      <c r="A434" s="163" t="s">
        <v>1</v>
      </c>
      <c r="B434" s="164" t="s">
        <v>2039</v>
      </c>
      <c r="C434" s="41">
        <f t="shared" si="6"/>
        <v>0</v>
      </c>
      <c r="D434" s="128"/>
      <c r="E434" s="128"/>
      <c r="F434" s="128"/>
      <c r="G434" s="128"/>
      <c r="H434" s="128"/>
      <c r="I434" s="128"/>
      <c r="J434" s="128"/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  <c r="Z434" s="128"/>
      <c r="AA434" s="128"/>
      <c r="AB434" s="128"/>
      <c r="AC434" s="128"/>
      <c r="AD434" s="128"/>
      <c r="AE434" s="128"/>
      <c r="AF434" s="128"/>
      <c r="AG434" s="128"/>
      <c r="AH434" s="128"/>
    </row>
    <row r="435" spans="1:34" s="83" customFormat="1" ht="15.75" x14ac:dyDescent="0.25">
      <c r="A435" s="163" t="s">
        <v>2040</v>
      </c>
      <c r="B435" s="166" t="s">
        <v>2041</v>
      </c>
      <c r="C435" s="41">
        <f t="shared" si="6"/>
        <v>0</v>
      </c>
      <c r="D435" s="128"/>
      <c r="E435" s="128"/>
      <c r="F435" s="128"/>
      <c r="G435" s="128"/>
      <c r="H435" s="128"/>
      <c r="I435" s="128"/>
      <c r="J435" s="128"/>
      <c r="K435" s="128"/>
      <c r="L435" s="128"/>
      <c r="M435" s="128"/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  <c r="Z435" s="128"/>
      <c r="AA435" s="128"/>
      <c r="AB435" s="128"/>
      <c r="AC435" s="128"/>
      <c r="AD435" s="128"/>
      <c r="AE435" s="128"/>
      <c r="AF435" s="128"/>
      <c r="AG435" s="128"/>
      <c r="AH435" s="128"/>
    </row>
    <row r="436" spans="1:34" s="83" customFormat="1" ht="15.75" x14ac:dyDescent="0.25">
      <c r="A436" s="163" t="s">
        <v>874</v>
      </c>
      <c r="B436" s="166" t="s">
        <v>2042</v>
      </c>
      <c r="C436" s="41">
        <f t="shared" si="6"/>
        <v>0</v>
      </c>
      <c r="D436" s="128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  <c r="Z436" s="128"/>
      <c r="AA436" s="128"/>
      <c r="AB436" s="128"/>
      <c r="AC436" s="128"/>
      <c r="AD436" s="128"/>
      <c r="AE436" s="128"/>
      <c r="AF436" s="128"/>
      <c r="AG436" s="128"/>
      <c r="AH436" s="128"/>
    </row>
    <row r="437" spans="1:34" s="83" customFormat="1" ht="15.75" x14ac:dyDescent="0.25">
      <c r="A437" s="163" t="s">
        <v>2043</v>
      </c>
      <c r="B437" s="164" t="s">
        <v>2044</v>
      </c>
      <c r="C437" s="41">
        <f t="shared" si="6"/>
        <v>0</v>
      </c>
      <c r="D437" s="128"/>
      <c r="E437" s="128"/>
      <c r="F437" s="128"/>
      <c r="G437" s="128"/>
      <c r="H437" s="128"/>
      <c r="I437" s="128"/>
      <c r="J437" s="128"/>
      <c r="K437" s="128"/>
      <c r="L437" s="128"/>
      <c r="M437" s="128"/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  <c r="Z437" s="128"/>
      <c r="AA437" s="128"/>
      <c r="AB437" s="128"/>
      <c r="AC437" s="128"/>
      <c r="AD437" s="128"/>
      <c r="AE437" s="128"/>
      <c r="AF437" s="128"/>
      <c r="AG437" s="128"/>
      <c r="AH437" s="128"/>
    </row>
    <row r="438" spans="1:34" s="83" customFormat="1" ht="15.75" x14ac:dyDescent="0.25">
      <c r="A438" s="163" t="s">
        <v>876</v>
      </c>
      <c r="B438" s="164" t="s">
        <v>2045</v>
      </c>
      <c r="C438" s="41">
        <f t="shared" si="6"/>
        <v>0</v>
      </c>
      <c r="D438" s="128"/>
      <c r="E438" s="128"/>
      <c r="F438" s="128"/>
      <c r="G438" s="128"/>
      <c r="H438" s="128"/>
      <c r="I438" s="128"/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  <c r="AA438" s="128"/>
      <c r="AB438" s="128"/>
      <c r="AC438" s="128"/>
      <c r="AD438" s="128"/>
      <c r="AE438" s="128"/>
      <c r="AF438" s="128"/>
      <c r="AG438" s="128"/>
      <c r="AH438" s="128"/>
    </row>
    <row r="439" spans="1:34" s="83" customFormat="1" ht="15.75" x14ac:dyDescent="0.25">
      <c r="A439" s="163" t="s">
        <v>2046</v>
      </c>
      <c r="B439" s="166" t="s">
        <v>2047</v>
      </c>
      <c r="C439" s="41">
        <f t="shared" si="6"/>
        <v>0</v>
      </c>
      <c r="D439" s="128"/>
      <c r="E439" s="128"/>
      <c r="F439" s="128"/>
      <c r="G439" s="128"/>
      <c r="H439" s="128"/>
      <c r="I439" s="128"/>
      <c r="J439" s="128"/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  <c r="Z439" s="128"/>
      <c r="AA439" s="128"/>
      <c r="AB439" s="128"/>
      <c r="AC439" s="128"/>
      <c r="AD439" s="128"/>
      <c r="AE439" s="128"/>
      <c r="AF439" s="128"/>
      <c r="AG439" s="128"/>
      <c r="AH439" s="128"/>
    </row>
    <row r="440" spans="1:34" s="83" customFormat="1" ht="15.75" x14ac:dyDescent="0.25">
      <c r="A440" s="163" t="s">
        <v>2048</v>
      </c>
      <c r="B440" s="166" t="s">
        <v>2049</v>
      </c>
      <c r="C440" s="41">
        <f t="shared" si="6"/>
        <v>0</v>
      </c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</row>
    <row r="441" spans="1:34" s="83" customFormat="1" ht="15.75" x14ac:dyDescent="0.25">
      <c r="A441" s="163" t="s">
        <v>2050</v>
      </c>
      <c r="B441" s="164" t="s">
        <v>2051</v>
      </c>
      <c r="C441" s="41">
        <f t="shared" si="6"/>
        <v>0</v>
      </c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</row>
    <row r="442" spans="1:34" s="83" customFormat="1" ht="15.75" x14ac:dyDescent="0.25">
      <c r="A442" s="163" t="s">
        <v>2052</v>
      </c>
      <c r="B442" s="164" t="s">
        <v>2053</v>
      </c>
      <c r="C442" s="41">
        <f t="shared" si="6"/>
        <v>0</v>
      </c>
      <c r="D442" s="128"/>
      <c r="E442" s="128"/>
      <c r="F442" s="128"/>
      <c r="G442" s="128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  <c r="Z442" s="128"/>
      <c r="AA442" s="128"/>
      <c r="AB442" s="128"/>
      <c r="AC442" s="128"/>
      <c r="AD442" s="128"/>
      <c r="AE442" s="128"/>
      <c r="AF442" s="128"/>
      <c r="AG442" s="128"/>
      <c r="AH442" s="128"/>
    </row>
    <row r="443" spans="1:34" s="83" customFormat="1" ht="15.75" x14ac:dyDescent="0.25">
      <c r="A443" s="163" t="s">
        <v>2054</v>
      </c>
      <c r="B443" s="164" t="s">
        <v>2055</v>
      </c>
      <c r="C443" s="41">
        <f t="shared" si="6"/>
        <v>0</v>
      </c>
      <c r="D443" s="128"/>
      <c r="E443" s="128"/>
      <c r="F443" s="128"/>
      <c r="G443" s="128"/>
      <c r="H443" s="128"/>
      <c r="I443" s="128"/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  <c r="AA443" s="128"/>
      <c r="AB443" s="128"/>
      <c r="AC443" s="128"/>
      <c r="AD443" s="128"/>
      <c r="AE443" s="128"/>
      <c r="AF443" s="128"/>
      <c r="AG443" s="128"/>
      <c r="AH443" s="128"/>
    </row>
    <row r="444" spans="1:34" s="83" customFormat="1" ht="15.75" x14ac:dyDescent="0.25">
      <c r="A444" s="163" t="s">
        <v>2056</v>
      </c>
      <c r="B444" s="164" t="s">
        <v>2057</v>
      </c>
      <c r="C444" s="41">
        <f t="shared" si="6"/>
        <v>0</v>
      </c>
      <c r="D444" s="128"/>
      <c r="E444" s="128"/>
      <c r="F444" s="128"/>
      <c r="G444" s="128"/>
      <c r="H444" s="128"/>
      <c r="I444" s="128"/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  <c r="Z444" s="128"/>
      <c r="AA444" s="128"/>
      <c r="AB444" s="128"/>
      <c r="AC444" s="128"/>
      <c r="AD444" s="128"/>
      <c r="AE444" s="128"/>
      <c r="AF444" s="128"/>
      <c r="AG444" s="128"/>
      <c r="AH444" s="128"/>
    </row>
    <row r="445" spans="1:34" s="83" customFormat="1" ht="15.75" x14ac:dyDescent="0.25">
      <c r="A445" s="163" t="s">
        <v>2058</v>
      </c>
      <c r="B445" s="164" t="s">
        <v>2059</v>
      </c>
      <c r="C445" s="41">
        <f t="shared" si="6"/>
        <v>0</v>
      </c>
      <c r="D445" s="128"/>
      <c r="E445" s="128"/>
      <c r="F445" s="128"/>
      <c r="G445" s="128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  <c r="Z445" s="128"/>
      <c r="AA445" s="128"/>
      <c r="AB445" s="128"/>
      <c r="AC445" s="128"/>
      <c r="AD445" s="128"/>
      <c r="AE445" s="128"/>
      <c r="AF445" s="128"/>
      <c r="AG445" s="128"/>
      <c r="AH445" s="128"/>
    </row>
    <row r="446" spans="1:34" s="83" customFormat="1" ht="15.75" x14ac:dyDescent="0.25">
      <c r="A446" s="163" t="s">
        <v>2060</v>
      </c>
      <c r="B446" s="166" t="s">
        <v>2061</v>
      </c>
      <c r="C446" s="41">
        <f t="shared" si="6"/>
        <v>0</v>
      </c>
      <c r="D446" s="128"/>
      <c r="E446" s="128"/>
      <c r="F446" s="128"/>
      <c r="G446" s="128"/>
      <c r="H446" s="128"/>
      <c r="I446" s="128"/>
      <c r="J446" s="128"/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  <c r="Z446" s="128"/>
      <c r="AA446" s="128"/>
      <c r="AB446" s="128"/>
      <c r="AC446" s="128"/>
      <c r="AD446" s="128"/>
      <c r="AE446" s="128"/>
      <c r="AF446" s="128"/>
      <c r="AG446" s="128"/>
      <c r="AH446" s="128"/>
    </row>
    <row r="447" spans="1:34" s="83" customFormat="1" ht="15.75" x14ac:dyDescent="0.25">
      <c r="A447" s="163" t="s">
        <v>2062</v>
      </c>
      <c r="B447" s="166" t="s">
        <v>2063</v>
      </c>
      <c r="C447" s="41">
        <f t="shared" si="6"/>
        <v>0</v>
      </c>
      <c r="D447" s="128"/>
      <c r="E447" s="128"/>
      <c r="F447" s="128"/>
      <c r="G447" s="128"/>
      <c r="H447" s="128"/>
      <c r="I447" s="128"/>
      <c r="J447" s="128"/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  <c r="Z447" s="128"/>
      <c r="AA447" s="128"/>
      <c r="AB447" s="128"/>
      <c r="AC447" s="128"/>
      <c r="AD447" s="128"/>
      <c r="AE447" s="128"/>
      <c r="AF447" s="128"/>
      <c r="AG447" s="128"/>
      <c r="AH447" s="128"/>
    </row>
    <row r="448" spans="1:34" s="83" customFormat="1" ht="15.75" x14ac:dyDescent="0.25">
      <c r="A448" s="163" t="s">
        <v>2064</v>
      </c>
      <c r="B448" s="164" t="s">
        <v>2065</v>
      </c>
      <c r="C448" s="41">
        <f t="shared" si="6"/>
        <v>0</v>
      </c>
      <c r="D448" s="128"/>
      <c r="E448" s="128"/>
      <c r="F448" s="128"/>
      <c r="G448" s="128"/>
      <c r="H448" s="128"/>
      <c r="I448" s="128"/>
      <c r="J448" s="128"/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  <c r="Z448" s="128"/>
      <c r="AA448" s="128"/>
      <c r="AB448" s="128"/>
      <c r="AC448" s="128"/>
      <c r="AD448" s="128"/>
      <c r="AE448" s="128"/>
      <c r="AF448" s="128"/>
      <c r="AG448" s="128"/>
      <c r="AH448" s="128"/>
    </row>
    <row r="449" spans="1:34" s="83" customFormat="1" ht="15.75" x14ac:dyDescent="0.25">
      <c r="A449" s="163" t="s">
        <v>2066</v>
      </c>
      <c r="B449" s="166" t="s">
        <v>2067</v>
      </c>
      <c r="C449" s="41">
        <f t="shared" si="6"/>
        <v>0</v>
      </c>
      <c r="D449" s="128"/>
      <c r="E449" s="128"/>
      <c r="F449" s="128"/>
      <c r="G449" s="128"/>
      <c r="H449" s="128"/>
      <c r="I449" s="128"/>
      <c r="J449" s="128"/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  <c r="Z449" s="128"/>
      <c r="AA449" s="128"/>
      <c r="AB449" s="128"/>
      <c r="AC449" s="128"/>
      <c r="AD449" s="128"/>
      <c r="AE449" s="128"/>
      <c r="AF449" s="128"/>
      <c r="AG449" s="128"/>
      <c r="AH449" s="128"/>
    </row>
    <row r="450" spans="1:34" s="83" customFormat="1" ht="15.75" x14ac:dyDescent="0.25">
      <c r="A450" s="163" t="s">
        <v>2068</v>
      </c>
      <c r="B450" s="164" t="s">
        <v>2069</v>
      </c>
      <c r="C450" s="41">
        <f t="shared" ref="C450:C487" si="7">SUM(D450:AH450)</f>
        <v>0</v>
      </c>
      <c r="D450" s="128"/>
      <c r="E450" s="128"/>
      <c r="F450" s="128"/>
      <c r="G450" s="128"/>
      <c r="H450" s="128"/>
      <c r="I450" s="128"/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  <c r="AA450" s="128"/>
      <c r="AB450" s="128"/>
      <c r="AC450" s="128"/>
      <c r="AD450" s="128"/>
      <c r="AE450" s="128"/>
      <c r="AF450" s="128"/>
      <c r="AG450" s="128"/>
      <c r="AH450" s="128"/>
    </row>
    <row r="451" spans="1:34" s="83" customFormat="1" ht="15.75" x14ac:dyDescent="0.25">
      <c r="A451" s="163" t="s">
        <v>2070</v>
      </c>
      <c r="B451" s="166" t="s">
        <v>2071</v>
      </c>
      <c r="C451" s="41">
        <f t="shared" si="7"/>
        <v>0</v>
      </c>
      <c r="D451" s="128"/>
      <c r="E451" s="128"/>
      <c r="F451" s="128"/>
      <c r="G451" s="128"/>
      <c r="H451" s="128"/>
      <c r="I451" s="128"/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  <c r="Z451" s="128"/>
      <c r="AA451" s="128"/>
      <c r="AB451" s="128"/>
      <c r="AC451" s="128"/>
      <c r="AD451" s="128"/>
      <c r="AE451" s="128"/>
      <c r="AF451" s="128"/>
      <c r="AG451" s="128"/>
      <c r="AH451" s="128"/>
    </row>
    <row r="452" spans="1:34" s="83" customFormat="1" ht="15.75" x14ac:dyDescent="0.25">
      <c r="A452" s="163" t="s">
        <v>2072</v>
      </c>
      <c r="B452" s="166" t="s">
        <v>2073</v>
      </c>
      <c r="C452" s="41">
        <f t="shared" si="7"/>
        <v>0</v>
      </c>
      <c r="D452" s="128"/>
      <c r="E452" s="128"/>
      <c r="F452" s="128"/>
      <c r="G452" s="128"/>
      <c r="H452" s="128"/>
      <c r="I452" s="128"/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  <c r="Z452" s="128"/>
      <c r="AA452" s="128"/>
      <c r="AB452" s="128"/>
      <c r="AC452" s="128"/>
      <c r="AD452" s="128"/>
      <c r="AE452" s="128"/>
      <c r="AF452" s="128"/>
      <c r="AG452" s="128"/>
      <c r="AH452" s="128"/>
    </row>
    <row r="453" spans="1:34" s="83" customFormat="1" ht="15.75" x14ac:dyDescent="0.25">
      <c r="A453" s="163" t="s">
        <v>877</v>
      </c>
      <c r="B453" s="166" t="s">
        <v>872</v>
      </c>
      <c r="C453" s="41">
        <f t="shared" si="7"/>
        <v>0</v>
      </c>
      <c r="D453" s="128"/>
      <c r="E453" s="128"/>
      <c r="F453" s="128"/>
      <c r="G453" s="128"/>
      <c r="H453" s="128"/>
      <c r="I453" s="128"/>
      <c r="J453" s="128"/>
      <c r="K453" s="128"/>
      <c r="L453" s="128"/>
      <c r="M453" s="128"/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  <c r="Z453" s="128"/>
      <c r="AA453" s="128"/>
      <c r="AB453" s="128"/>
      <c r="AC453" s="128"/>
      <c r="AD453" s="128"/>
      <c r="AE453" s="128"/>
      <c r="AF453" s="128"/>
      <c r="AG453" s="128"/>
      <c r="AH453" s="128"/>
    </row>
    <row r="454" spans="1:34" s="83" customFormat="1" ht="15.75" x14ac:dyDescent="0.25">
      <c r="A454" s="163" t="s">
        <v>2074</v>
      </c>
      <c r="B454" s="164" t="s">
        <v>2075</v>
      </c>
      <c r="C454" s="41">
        <f t="shared" si="7"/>
        <v>0</v>
      </c>
      <c r="D454" s="128"/>
      <c r="E454" s="128"/>
      <c r="F454" s="128"/>
      <c r="G454" s="128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  <c r="Z454" s="128"/>
      <c r="AA454" s="128"/>
      <c r="AB454" s="128"/>
      <c r="AC454" s="128"/>
      <c r="AD454" s="128"/>
      <c r="AE454" s="128"/>
      <c r="AF454" s="128"/>
      <c r="AG454" s="128"/>
      <c r="AH454" s="128"/>
    </row>
    <row r="455" spans="1:34" s="83" customFormat="1" ht="15.75" x14ac:dyDescent="0.25">
      <c r="A455" s="163" t="s">
        <v>2076</v>
      </c>
      <c r="B455" s="166" t="s">
        <v>2077</v>
      </c>
      <c r="C455" s="41">
        <f t="shared" si="7"/>
        <v>0</v>
      </c>
      <c r="D455" s="128"/>
      <c r="E455" s="128"/>
      <c r="F455" s="128"/>
      <c r="G455" s="128"/>
      <c r="H455" s="128"/>
      <c r="I455" s="128"/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  <c r="Z455" s="128"/>
      <c r="AA455" s="128"/>
      <c r="AB455" s="128"/>
      <c r="AC455" s="128"/>
      <c r="AD455" s="128"/>
      <c r="AE455" s="128"/>
      <c r="AF455" s="128"/>
      <c r="AG455" s="128"/>
      <c r="AH455" s="128"/>
    </row>
    <row r="456" spans="1:34" s="83" customFormat="1" ht="15.75" x14ac:dyDescent="0.25">
      <c r="A456" s="163" t="s">
        <v>2078</v>
      </c>
      <c r="B456" s="164" t="s">
        <v>2079</v>
      </c>
      <c r="C456" s="41">
        <f t="shared" si="7"/>
        <v>0</v>
      </c>
      <c r="D456" s="128"/>
      <c r="E456" s="128"/>
      <c r="F456" s="128"/>
      <c r="G456" s="128"/>
      <c r="H456" s="128"/>
      <c r="I456" s="128"/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  <c r="Z456" s="128"/>
      <c r="AA456" s="128"/>
      <c r="AB456" s="128"/>
      <c r="AC456" s="128"/>
      <c r="AD456" s="128"/>
      <c r="AE456" s="128"/>
      <c r="AF456" s="128"/>
      <c r="AG456" s="128"/>
      <c r="AH456" s="128"/>
    </row>
    <row r="457" spans="1:34" s="83" customFormat="1" ht="15.75" x14ac:dyDescent="0.25">
      <c r="A457" s="163" t="s">
        <v>2080</v>
      </c>
      <c r="B457" s="164" t="s">
        <v>2081</v>
      </c>
      <c r="C457" s="41">
        <f t="shared" si="7"/>
        <v>0</v>
      </c>
      <c r="D457" s="128"/>
      <c r="E457" s="128"/>
      <c r="F457" s="128"/>
      <c r="G457" s="128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  <c r="AA457" s="128"/>
      <c r="AB457" s="128"/>
      <c r="AC457" s="128"/>
      <c r="AD457" s="128"/>
      <c r="AE457" s="128"/>
      <c r="AF457" s="128"/>
      <c r="AG457" s="128"/>
      <c r="AH457" s="128"/>
    </row>
    <row r="458" spans="1:34" s="83" customFormat="1" ht="15.75" x14ac:dyDescent="0.25">
      <c r="A458" s="163" t="s">
        <v>2082</v>
      </c>
      <c r="B458" s="164" t="s">
        <v>2083</v>
      </c>
      <c r="C458" s="41">
        <f t="shared" si="7"/>
        <v>0</v>
      </c>
      <c r="D458" s="128"/>
      <c r="E458" s="128"/>
      <c r="F458" s="128"/>
      <c r="G458" s="128"/>
      <c r="H458" s="128"/>
      <c r="I458" s="128"/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  <c r="Z458" s="128"/>
      <c r="AA458" s="128"/>
      <c r="AB458" s="128"/>
      <c r="AC458" s="128"/>
      <c r="AD458" s="128"/>
      <c r="AE458" s="128"/>
      <c r="AF458" s="128"/>
      <c r="AG458" s="128"/>
      <c r="AH458" s="128"/>
    </row>
    <row r="459" spans="1:34" s="83" customFormat="1" ht="15.75" x14ac:dyDescent="0.25">
      <c r="A459" s="163" t="s">
        <v>2084</v>
      </c>
      <c r="B459" s="164" t="s">
        <v>2085</v>
      </c>
      <c r="C459" s="41">
        <f t="shared" si="7"/>
        <v>1</v>
      </c>
      <c r="D459" s="128"/>
      <c r="E459" s="128"/>
      <c r="F459" s="128"/>
      <c r="G459" s="128"/>
      <c r="H459" s="128"/>
      <c r="I459" s="128"/>
      <c r="J459" s="128"/>
      <c r="K459" s="128">
        <v>1</v>
      </c>
      <c r="L459" s="128"/>
      <c r="M459" s="128"/>
      <c r="N459" s="128"/>
      <c r="O459" s="128"/>
      <c r="P459" s="128"/>
      <c r="Q459" s="128"/>
      <c r="R459" s="128"/>
      <c r="S459" s="128"/>
      <c r="T459" s="128"/>
      <c r="U459" s="128"/>
      <c r="V459" s="128"/>
      <c r="W459" s="128"/>
      <c r="X459" s="128"/>
      <c r="Y459" s="128"/>
      <c r="Z459" s="128"/>
      <c r="AA459" s="128"/>
      <c r="AB459" s="128"/>
      <c r="AC459" s="128"/>
      <c r="AD459" s="128"/>
      <c r="AE459" s="128"/>
      <c r="AF459" s="128"/>
      <c r="AG459" s="128"/>
      <c r="AH459" s="128"/>
    </row>
    <row r="460" spans="1:34" s="83" customFormat="1" ht="15.75" x14ac:dyDescent="0.25">
      <c r="A460" s="163" t="s">
        <v>2086</v>
      </c>
      <c r="B460" s="164" t="s">
        <v>2087</v>
      </c>
      <c r="C460" s="41">
        <f t="shared" si="7"/>
        <v>0</v>
      </c>
      <c r="D460" s="128"/>
      <c r="E460" s="128"/>
      <c r="F460" s="128"/>
      <c r="G460" s="128"/>
      <c r="H460" s="128"/>
      <c r="I460" s="128"/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  <c r="Z460" s="128"/>
      <c r="AA460" s="128"/>
      <c r="AB460" s="128"/>
      <c r="AC460" s="128"/>
      <c r="AD460" s="128"/>
      <c r="AE460" s="128"/>
      <c r="AF460" s="128"/>
      <c r="AG460" s="128"/>
      <c r="AH460" s="128"/>
    </row>
    <row r="461" spans="1:34" s="83" customFormat="1" ht="15.75" x14ac:dyDescent="0.25">
      <c r="A461" s="163" t="s">
        <v>2088</v>
      </c>
      <c r="B461" s="164" t="s">
        <v>2089</v>
      </c>
      <c r="C461" s="41">
        <f t="shared" si="7"/>
        <v>0</v>
      </c>
      <c r="D461" s="128"/>
      <c r="E461" s="128"/>
      <c r="F461" s="128"/>
      <c r="G461" s="128"/>
      <c r="H461" s="128"/>
      <c r="I461" s="128"/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  <c r="Z461" s="128"/>
      <c r="AA461" s="128"/>
      <c r="AB461" s="128"/>
      <c r="AC461" s="128"/>
      <c r="AD461" s="128"/>
      <c r="AE461" s="128"/>
      <c r="AF461" s="128"/>
      <c r="AG461" s="128"/>
      <c r="AH461" s="128"/>
    </row>
    <row r="462" spans="1:34" s="83" customFormat="1" ht="15.75" x14ac:dyDescent="0.25">
      <c r="A462" s="163" t="s">
        <v>2090</v>
      </c>
      <c r="B462" s="164" t="s">
        <v>2091</v>
      </c>
      <c r="C462" s="41">
        <f t="shared" si="7"/>
        <v>0</v>
      </c>
      <c r="D462" s="128"/>
      <c r="E462" s="128"/>
      <c r="F462" s="128"/>
      <c r="G462" s="128"/>
      <c r="H462" s="128"/>
      <c r="I462" s="128"/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  <c r="AA462" s="128"/>
      <c r="AB462" s="128"/>
      <c r="AC462" s="128"/>
      <c r="AD462" s="128"/>
      <c r="AE462" s="128"/>
      <c r="AF462" s="128"/>
      <c r="AG462" s="128"/>
      <c r="AH462" s="128"/>
    </row>
    <row r="463" spans="1:34" s="83" customFormat="1" ht="15.75" x14ac:dyDescent="0.25">
      <c r="A463" s="163" t="s">
        <v>2092</v>
      </c>
      <c r="B463" s="164" t="s">
        <v>2093</v>
      </c>
      <c r="C463" s="41">
        <f t="shared" si="7"/>
        <v>0</v>
      </c>
      <c r="D463" s="128"/>
      <c r="E463" s="128"/>
      <c r="F463" s="128"/>
      <c r="G463" s="128"/>
      <c r="H463" s="128"/>
      <c r="I463" s="128"/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  <c r="Z463" s="128"/>
      <c r="AA463" s="128"/>
      <c r="AB463" s="128"/>
      <c r="AC463" s="128"/>
      <c r="AD463" s="128"/>
      <c r="AE463" s="128"/>
      <c r="AF463" s="128"/>
      <c r="AG463" s="128"/>
      <c r="AH463" s="128"/>
    </row>
    <row r="464" spans="1:34" s="83" customFormat="1" ht="15.75" x14ac:dyDescent="0.25">
      <c r="A464" s="163" t="s">
        <v>2094</v>
      </c>
      <c r="B464" s="164" t="s">
        <v>2095</v>
      </c>
      <c r="C464" s="41">
        <f t="shared" si="7"/>
        <v>2</v>
      </c>
      <c r="D464" s="128"/>
      <c r="E464" s="128"/>
      <c r="F464" s="128"/>
      <c r="G464" s="128"/>
      <c r="H464" s="128"/>
      <c r="I464" s="128"/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>
        <v>2</v>
      </c>
      <c r="W464" s="128"/>
      <c r="X464" s="128"/>
      <c r="Y464" s="128"/>
      <c r="Z464" s="128"/>
      <c r="AA464" s="128"/>
      <c r="AB464" s="128"/>
      <c r="AC464" s="128"/>
      <c r="AD464" s="128"/>
      <c r="AE464" s="128"/>
      <c r="AF464" s="128"/>
      <c r="AG464" s="128"/>
      <c r="AH464" s="128"/>
    </row>
    <row r="465" spans="1:34" s="83" customFormat="1" ht="15.75" x14ac:dyDescent="0.25">
      <c r="A465" s="163" t="s">
        <v>2096</v>
      </c>
      <c r="B465" s="164" t="s">
        <v>2097</v>
      </c>
      <c r="C465" s="41">
        <f t="shared" si="7"/>
        <v>0</v>
      </c>
      <c r="D465" s="128"/>
      <c r="E465" s="128"/>
      <c r="F465" s="128"/>
      <c r="G465" s="128"/>
      <c r="H465" s="128"/>
      <c r="I465" s="128"/>
      <c r="J465" s="128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  <c r="Z465" s="128"/>
      <c r="AA465" s="128"/>
      <c r="AB465" s="128"/>
      <c r="AC465" s="128"/>
      <c r="AD465" s="128"/>
      <c r="AE465" s="128"/>
      <c r="AF465" s="128"/>
      <c r="AG465" s="128"/>
      <c r="AH465" s="128"/>
    </row>
    <row r="466" spans="1:34" s="83" customFormat="1" ht="15.75" x14ac:dyDescent="0.25">
      <c r="A466" s="163" t="s">
        <v>2098</v>
      </c>
      <c r="B466" s="164" t="s">
        <v>2099</v>
      </c>
      <c r="C466" s="41">
        <f t="shared" si="7"/>
        <v>0</v>
      </c>
      <c r="D466" s="128"/>
      <c r="E466" s="128"/>
      <c r="F466" s="128"/>
      <c r="G466" s="128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  <c r="Z466" s="128"/>
      <c r="AA466" s="128"/>
      <c r="AB466" s="128"/>
      <c r="AC466" s="128"/>
      <c r="AD466" s="128"/>
      <c r="AE466" s="128"/>
      <c r="AF466" s="128"/>
      <c r="AG466" s="128"/>
      <c r="AH466" s="128"/>
    </row>
    <row r="467" spans="1:34" s="83" customFormat="1" ht="15.75" x14ac:dyDescent="0.25">
      <c r="A467" s="163" t="s">
        <v>2100</v>
      </c>
      <c r="B467" s="164" t="s">
        <v>2101</v>
      </c>
      <c r="C467" s="41">
        <f t="shared" si="7"/>
        <v>0</v>
      </c>
      <c r="D467" s="128"/>
      <c r="E467" s="128"/>
      <c r="F467" s="128"/>
      <c r="G467" s="128"/>
      <c r="H467" s="128"/>
      <c r="I467" s="128"/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  <c r="Z467" s="128"/>
      <c r="AA467" s="128"/>
      <c r="AB467" s="128"/>
      <c r="AC467" s="128"/>
      <c r="AD467" s="128"/>
      <c r="AE467" s="128"/>
      <c r="AF467" s="128"/>
      <c r="AG467" s="128"/>
      <c r="AH467" s="128"/>
    </row>
    <row r="468" spans="1:34" s="83" customFormat="1" ht="15.75" x14ac:dyDescent="0.25">
      <c r="A468" s="163" t="s">
        <v>2102</v>
      </c>
      <c r="B468" s="166" t="s">
        <v>2103</v>
      </c>
      <c r="C468" s="41">
        <f t="shared" si="7"/>
        <v>0</v>
      </c>
      <c r="D468" s="128"/>
      <c r="E468" s="128"/>
      <c r="F468" s="128"/>
      <c r="G468" s="128"/>
      <c r="H468" s="128"/>
      <c r="I468" s="128"/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  <c r="AA468" s="128"/>
      <c r="AB468" s="128"/>
      <c r="AC468" s="128"/>
      <c r="AD468" s="128"/>
      <c r="AE468" s="128"/>
      <c r="AF468" s="128"/>
      <c r="AG468" s="128"/>
      <c r="AH468" s="128"/>
    </row>
    <row r="469" spans="1:34" s="83" customFormat="1" ht="15.75" x14ac:dyDescent="0.25">
      <c r="A469" s="173" t="s">
        <v>2104</v>
      </c>
      <c r="B469" s="175" t="s">
        <v>2105</v>
      </c>
      <c r="C469" s="41">
        <f t="shared" si="7"/>
        <v>0</v>
      </c>
      <c r="D469" s="128"/>
      <c r="E469" s="128"/>
      <c r="F469" s="128"/>
      <c r="G469" s="128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  <c r="Z469" s="128"/>
      <c r="AA469" s="128"/>
      <c r="AB469" s="128"/>
      <c r="AC469" s="128"/>
      <c r="AD469" s="128"/>
      <c r="AE469" s="128"/>
      <c r="AF469" s="128"/>
      <c r="AG469" s="128"/>
      <c r="AH469" s="128"/>
    </row>
    <row r="470" spans="1:34" s="83" customFormat="1" ht="15.75" x14ac:dyDescent="0.25">
      <c r="A470" s="163" t="s">
        <v>2106</v>
      </c>
      <c r="B470" s="166" t="s">
        <v>2107</v>
      </c>
      <c r="C470" s="41">
        <f t="shared" si="7"/>
        <v>0</v>
      </c>
      <c r="D470" s="128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  <c r="Z470" s="128"/>
      <c r="AA470" s="128"/>
      <c r="AB470" s="128"/>
      <c r="AC470" s="128"/>
      <c r="AD470" s="128"/>
      <c r="AE470" s="128"/>
      <c r="AF470" s="128"/>
      <c r="AG470" s="128"/>
      <c r="AH470" s="128"/>
    </row>
    <row r="471" spans="1:34" s="83" customFormat="1" ht="15.75" x14ac:dyDescent="0.25">
      <c r="A471" s="163" t="s">
        <v>2108</v>
      </c>
      <c r="B471" s="164" t="s">
        <v>2109</v>
      </c>
      <c r="C471" s="41">
        <f t="shared" si="7"/>
        <v>0</v>
      </c>
      <c r="D471" s="128"/>
      <c r="E471" s="128"/>
      <c r="F471" s="128"/>
      <c r="G471" s="128"/>
      <c r="H471" s="128"/>
      <c r="I471" s="128"/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  <c r="Z471" s="128"/>
      <c r="AA471" s="128"/>
      <c r="AB471" s="128"/>
      <c r="AC471" s="128"/>
      <c r="AD471" s="128"/>
      <c r="AE471" s="128"/>
      <c r="AF471" s="128"/>
      <c r="AG471" s="128"/>
      <c r="AH471" s="128"/>
    </row>
    <row r="472" spans="1:34" s="83" customFormat="1" ht="15.75" x14ac:dyDescent="0.25">
      <c r="A472" s="163" t="s">
        <v>2110</v>
      </c>
      <c r="B472" s="164" t="s">
        <v>2111</v>
      </c>
      <c r="C472" s="41">
        <f t="shared" si="7"/>
        <v>0</v>
      </c>
      <c r="D472" s="128"/>
      <c r="E472" s="128"/>
      <c r="F472" s="128"/>
      <c r="G472" s="128"/>
      <c r="H472" s="128"/>
      <c r="I472" s="128"/>
      <c r="J472" s="128"/>
      <c r="K472" s="128"/>
      <c r="L472" s="128"/>
      <c r="M472" s="128"/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  <c r="Z472" s="128"/>
      <c r="AA472" s="128"/>
      <c r="AB472" s="128"/>
      <c r="AC472" s="128"/>
      <c r="AD472" s="128"/>
      <c r="AE472" s="128"/>
      <c r="AF472" s="128"/>
      <c r="AG472" s="128"/>
      <c r="AH472" s="128"/>
    </row>
    <row r="473" spans="1:34" s="83" customFormat="1" ht="15.75" x14ac:dyDescent="0.25">
      <c r="A473" s="163" t="s">
        <v>2112</v>
      </c>
      <c r="B473" s="164" t="s">
        <v>2113</v>
      </c>
      <c r="C473" s="41">
        <f t="shared" si="7"/>
        <v>0</v>
      </c>
      <c r="D473" s="81"/>
      <c r="E473" s="81"/>
      <c r="F473" s="81"/>
      <c r="G473" s="81"/>
      <c r="H473" s="81"/>
      <c r="I473" s="97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</row>
    <row r="474" spans="1:34" s="83" customFormat="1" ht="15.75" x14ac:dyDescent="0.25">
      <c r="A474" s="163" t="s">
        <v>799</v>
      </c>
      <c r="B474" s="164" t="s">
        <v>2114</v>
      </c>
      <c r="C474" s="41">
        <f t="shared" si="7"/>
        <v>0</v>
      </c>
      <c r="D474" s="128"/>
      <c r="E474" s="128"/>
      <c r="F474" s="128"/>
      <c r="G474" s="128"/>
      <c r="H474" s="128"/>
      <c r="I474" s="128"/>
      <c r="J474" s="128"/>
      <c r="K474" s="128"/>
      <c r="L474" s="128"/>
      <c r="M474" s="128"/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  <c r="Z474" s="128"/>
      <c r="AA474" s="128"/>
      <c r="AB474" s="128"/>
      <c r="AC474" s="128"/>
      <c r="AD474" s="128"/>
      <c r="AE474" s="128"/>
      <c r="AF474" s="128"/>
      <c r="AG474" s="128"/>
      <c r="AH474" s="128"/>
    </row>
    <row r="475" spans="1:34" s="83" customFormat="1" ht="15.75" x14ac:dyDescent="0.25">
      <c r="A475" s="42" t="s">
        <v>910</v>
      </c>
      <c r="B475" s="65" t="s">
        <v>2140</v>
      </c>
      <c r="C475" s="41">
        <f t="shared" si="7"/>
        <v>0</v>
      </c>
      <c r="D475" s="128"/>
      <c r="E475" s="128"/>
      <c r="F475" s="128"/>
      <c r="G475" s="128"/>
      <c r="H475" s="128"/>
      <c r="I475" s="128"/>
      <c r="J475" s="128"/>
      <c r="K475" s="128"/>
      <c r="L475" s="128"/>
      <c r="M475" s="128"/>
      <c r="N475" s="128"/>
      <c r="O475" s="128"/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  <c r="Z475" s="128"/>
      <c r="AA475" s="128"/>
      <c r="AB475" s="128"/>
      <c r="AC475" s="128"/>
      <c r="AD475" s="128"/>
      <c r="AE475" s="128"/>
      <c r="AF475" s="128"/>
      <c r="AG475" s="128"/>
      <c r="AH475" s="128"/>
    </row>
    <row r="476" spans="1:34" s="83" customFormat="1" x14ac:dyDescent="0.25">
      <c r="A476" s="72" t="s">
        <v>918</v>
      </c>
      <c r="B476" s="76" t="s">
        <v>2141</v>
      </c>
      <c r="C476" s="41">
        <f t="shared" si="7"/>
        <v>0</v>
      </c>
      <c r="D476" s="128"/>
      <c r="E476" s="128"/>
      <c r="F476" s="128"/>
      <c r="G476" s="128"/>
      <c r="H476" s="128"/>
      <c r="I476" s="128"/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  <c r="Z476" s="128"/>
      <c r="AA476" s="128"/>
      <c r="AB476" s="128"/>
      <c r="AC476" s="128"/>
      <c r="AD476" s="128"/>
      <c r="AE476" s="128"/>
      <c r="AF476" s="128"/>
      <c r="AG476" s="128"/>
      <c r="AH476" s="128"/>
    </row>
    <row r="477" spans="1:34" s="83" customFormat="1" x14ac:dyDescent="0.25">
      <c r="A477" s="77" t="s">
        <v>920</v>
      </c>
      <c r="B477" s="73" t="s">
        <v>2142</v>
      </c>
      <c r="C477" s="41">
        <f t="shared" si="7"/>
        <v>0</v>
      </c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</row>
    <row r="478" spans="1:34" s="83" customFormat="1" ht="15.75" x14ac:dyDescent="0.25">
      <c r="A478" s="173" t="s">
        <v>922</v>
      </c>
      <c r="B478" s="174" t="s">
        <v>2143</v>
      </c>
      <c r="C478" s="41">
        <f t="shared" si="7"/>
        <v>0</v>
      </c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</row>
    <row r="479" spans="1:34" s="83" customFormat="1" ht="15.75" x14ac:dyDescent="0.25">
      <c r="A479" s="163" t="s">
        <v>926</v>
      </c>
      <c r="B479" s="164" t="s">
        <v>2144</v>
      </c>
      <c r="C479" s="41">
        <f t="shared" si="7"/>
        <v>0</v>
      </c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</row>
    <row r="480" spans="1:34" s="83" customFormat="1" ht="15.75" x14ac:dyDescent="0.25">
      <c r="A480" s="173" t="s">
        <v>823</v>
      </c>
      <c r="B480" s="174" t="s">
        <v>2115</v>
      </c>
      <c r="C480" s="41">
        <f t="shared" si="7"/>
        <v>0</v>
      </c>
      <c r="D480" s="128"/>
      <c r="E480" s="128"/>
      <c r="F480" s="128"/>
      <c r="G480" s="128"/>
      <c r="H480" s="128"/>
      <c r="I480" s="128"/>
      <c r="J480" s="128"/>
      <c r="K480" s="128"/>
      <c r="L480" s="128"/>
      <c r="M480" s="128"/>
      <c r="N480" s="128"/>
      <c r="O480" s="128"/>
      <c r="P480" s="128"/>
      <c r="Q480" s="128"/>
      <c r="R480" s="128"/>
      <c r="S480" s="128"/>
      <c r="T480" s="128"/>
      <c r="U480" s="128"/>
      <c r="V480" s="128"/>
      <c r="W480" s="128"/>
      <c r="X480" s="128"/>
      <c r="Y480" s="128"/>
      <c r="Z480" s="128"/>
      <c r="AA480" s="128"/>
      <c r="AB480" s="128"/>
      <c r="AC480" s="128"/>
      <c r="AD480" s="128"/>
      <c r="AE480" s="128"/>
      <c r="AF480" s="128"/>
      <c r="AG480" s="128"/>
      <c r="AH480" s="128"/>
    </row>
    <row r="481" spans="1:34" s="83" customFormat="1" ht="15.75" x14ac:dyDescent="0.25">
      <c r="A481" s="163" t="s">
        <v>861</v>
      </c>
      <c r="B481" s="164" t="s">
        <v>2116</v>
      </c>
      <c r="C481" s="41">
        <f t="shared" si="7"/>
        <v>0</v>
      </c>
      <c r="D481" s="128"/>
      <c r="E481" s="128"/>
      <c r="F481" s="128"/>
      <c r="G481" s="128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8"/>
      <c r="Z481" s="128"/>
      <c r="AA481" s="128"/>
      <c r="AB481" s="128"/>
      <c r="AC481" s="128"/>
      <c r="AD481" s="128"/>
      <c r="AE481" s="128"/>
      <c r="AF481" s="128"/>
      <c r="AG481" s="128"/>
      <c r="AH481" s="128"/>
    </row>
    <row r="482" spans="1:34" s="83" customFormat="1" ht="15.75" x14ac:dyDescent="0.25">
      <c r="A482" s="163" t="s">
        <v>882</v>
      </c>
      <c r="B482" s="164" t="s">
        <v>2132</v>
      </c>
      <c r="C482" s="41">
        <f t="shared" si="7"/>
        <v>0</v>
      </c>
      <c r="D482" s="128"/>
      <c r="E482" s="128"/>
      <c r="F482" s="128"/>
      <c r="G482" s="128"/>
      <c r="H482" s="128"/>
      <c r="I482" s="128"/>
      <c r="J482" s="128"/>
      <c r="K482" s="128"/>
      <c r="L482" s="128"/>
      <c r="M482" s="128"/>
      <c r="N482" s="128"/>
      <c r="O482" s="128"/>
      <c r="P482" s="128"/>
      <c r="Q482" s="128"/>
      <c r="R482" s="128"/>
      <c r="S482" s="128"/>
      <c r="T482" s="128"/>
      <c r="U482" s="128"/>
      <c r="V482" s="128"/>
      <c r="W482" s="128"/>
      <c r="X482" s="128"/>
      <c r="Y482" s="128"/>
      <c r="Z482" s="128"/>
      <c r="AA482" s="128"/>
      <c r="AB482" s="128"/>
      <c r="AC482" s="128"/>
      <c r="AD482" s="128"/>
      <c r="AE482" s="128"/>
      <c r="AF482" s="128"/>
      <c r="AG482" s="128"/>
      <c r="AH482" s="128"/>
    </row>
    <row r="483" spans="1:34" s="83" customFormat="1" ht="15.75" x14ac:dyDescent="0.25">
      <c r="A483" s="68" t="s">
        <v>883</v>
      </c>
      <c r="B483" s="65" t="s">
        <v>2133</v>
      </c>
      <c r="C483" s="41">
        <f t="shared" si="7"/>
        <v>0</v>
      </c>
      <c r="D483" s="128"/>
      <c r="E483" s="128"/>
      <c r="F483" s="128"/>
      <c r="G483" s="128"/>
      <c r="H483" s="128"/>
      <c r="I483" s="128"/>
      <c r="J483" s="128"/>
      <c r="K483" s="128"/>
      <c r="L483" s="128"/>
      <c r="M483" s="128"/>
      <c r="N483" s="128"/>
      <c r="O483" s="128"/>
      <c r="P483" s="128"/>
      <c r="Q483" s="128"/>
      <c r="R483" s="128"/>
      <c r="S483" s="128"/>
      <c r="T483" s="128"/>
      <c r="U483" s="128"/>
      <c r="V483" s="128"/>
      <c r="W483" s="128"/>
      <c r="X483" s="128"/>
      <c r="Y483" s="128"/>
      <c r="Z483" s="128"/>
      <c r="AA483" s="128"/>
      <c r="AB483" s="128"/>
      <c r="AC483" s="128"/>
      <c r="AD483" s="128"/>
      <c r="AE483" s="128"/>
      <c r="AF483" s="128"/>
      <c r="AG483" s="128"/>
      <c r="AH483" s="128"/>
    </row>
    <row r="484" spans="1:34" s="83" customFormat="1" ht="15.75" x14ac:dyDescent="0.25">
      <c r="A484" s="163" t="s">
        <v>896</v>
      </c>
      <c r="B484" s="164" t="s">
        <v>2134</v>
      </c>
      <c r="C484" s="41">
        <f t="shared" si="7"/>
        <v>0</v>
      </c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</row>
    <row r="485" spans="1:34" s="83" customFormat="1" ht="15.75" x14ac:dyDescent="0.25">
      <c r="A485" s="163" t="s">
        <v>900</v>
      </c>
      <c r="B485" s="164" t="s">
        <v>2135</v>
      </c>
      <c r="C485" s="41">
        <f t="shared" si="7"/>
        <v>0</v>
      </c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</row>
    <row r="486" spans="1:34" s="83" customFormat="1" ht="15.75" x14ac:dyDescent="0.25">
      <c r="A486" s="163" t="s">
        <v>902</v>
      </c>
      <c r="B486" s="164" t="s">
        <v>2136</v>
      </c>
      <c r="C486" s="41">
        <f t="shared" si="7"/>
        <v>0</v>
      </c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</row>
    <row r="487" spans="1:34" s="83" customFormat="1" ht="16.5" thickBot="1" x14ac:dyDescent="0.3">
      <c r="A487" s="168" t="s">
        <v>906</v>
      </c>
      <c r="B487" s="169" t="s">
        <v>2137</v>
      </c>
      <c r="C487" s="41">
        <f t="shared" si="7"/>
        <v>0</v>
      </c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</row>
    <row r="488" spans="1:34" s="83" customFormat="1" ht="16.5" thickTop="1" x14ac:dyDescent="0.25">
      <c r="A488" s="42"/>
      <c r="B488" s="65"/>
      <c r="C488" s="41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</row>
    <row r="489" spans="1:34" s="83" customFormat="1" ht="15.75" x14ac:dyDescent="0.25">
      <c r="A489" s="42"/>
      <c r="B489" s="65"/>
      <c r="C489" s="41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</row>
    <row r="490" spans="1:34" s="83" customFormat="1" ht="15.75" x14ac:dyDescent="0.25">
      <c r="A490" s="42"/>
      <c r="B490" s="65"/>
      <c r="C490" s="41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</row>
    <row r="491" spans="1:34" s="83" customFormat="1" ht="15.75" x14ac:dyDescent="0.25">
      <c r="A491" s="42"/>
      <c r="B491" s="65"/>
      <c r="C491" s="41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</row>
    <row r="492" spans="1:34" s="83" customFormat="1" ht="15.75" x14ac:dyDescent="0.25">
      <c r="A492" s="42"/>
      <c r="B492" s="65"/>
      <c r="C492" s="41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</row>
    <row r="493" spans="1:34" s="83" customFormat="1" ht="15.75" x14ac:dyDescent="0.25">
      <c r="A493" s="42"/>
      <c r="B493" s="65"/>
      <c r="C493" s="41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</row>
    <row r="494" spans="1:34" s="83" customFormat="1" ht="15.75" x14ac:dyDescent="0.25">
      <c r="A494" s="66"/>
      <c r="B494" s="75"/>
      <c r="C494" s="41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</row>
    <row r="495" spans="1:34" s="83" customFormat="1" ht="15.75" x14ac:dyDescent="0.25">
      <c r="A495" s="90"/>
      <c r="B495" s="75"/>
      <c r="C495" s="41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</row>
    <row r="496" spans="1:34" s="83" customFormat="1" ht="15.75" x14ac:dyDescent="0.25">
      <c r="A496" s="42"/>
      <c r="B496" s="65"/>
      <c r="C496" s="41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</row>
    <row r="497" spans="1:34" s="83" customFormat="1" ht="15.75" x14ac:dyDescent="0.25">
      <c r="A497" s="42"/>
      <c r="B497" s="65"/>
      <c r="C497" s="41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</row>
    <row r="498" spans="1:34" s="83" customFormat="1" ht="15.75" x14ac:dyDescent="0.25">
      <c r="A498" s="42"/>
      <c r="B498" s="65"/>
      <c r="C498" s="41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</row>
    <row r="499" spans="1:34" s="83" customFormat="1" ht="15.75" x14ac:dyDescent="0.25">
      <c r="A499" s="59"/>
      <c r="B499" s="34"/>
      <c r="C499" s="41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</row>
    <row r="500" spans="1:34" s="83" customFormat="1" ht="15.75" x14ac:dyDescent="0.25">
      <c r="A500" s="59"/>
      <c r="B500" s="34"/>
      <c r="C500" s="41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</row>
    <row r="501" spans="1:34" s="83" customFormat="1" x14ac:dyDescent="0.25">
      <c r="A501" s="72"/>
      <c r="B501" s="76"/>
      <c r="C501" s="41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</row>
    <row r="502" spans="1:34" s="83" customFormat="1" ht="15.75" x14ac:dyDescent="0.25">
      <c r="A502" s="64"/>
      <c r="B502" s="12"/>
      <c r="C502" s="41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</row>
    <row r="503" spans="1:34" s="83" customFormat="1" ht="15.75" x14ac:dyDescent="0.25">
      <c r="A503" s="88"/>
      <c r="B503" s="75"/>
      <c r="C503" s="41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</row>
    <row r="504" spans="1:34" s="83" customFormat="1" ht="15.75" x14ac:dyDescent="0.25">
      <c r="A504" s="64"/>
      <c r="B504" s="12"/>
      <c r="C504" s="41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</row>
    <row r="505" spans="1:34" s="83" customFormat="1" ht="15.75" x14ac:dyDescent="0.25">
      <c r="A505" s="64"/>
      <c r="B505" s="12"/>
      <c r="C505" s="41"/>
      <c r="D505" s="128"/>
      <c r="E505" s="128"/>
      <c r="F505" s="128"/>
      <c r="G505" s="128"/>
      <c r="H505" s="128"/>
      <c r="I505" s="128"/>
      <c r="J505" s="128"/>
      <c r="K505" s="128"/>
      <c r="L505" s="128"/>
      <c r="M505" s="128"/>
      <c r="N505" s="128"/>
      <c r="O505" s="128"/>
      <c r="P505" s="128"/>
      <c r="Q505" s="128"/>
      <c r="R505" s="128"/>
      <c r="S505" s="128"/>
      <c r="T505" s="128"/>
      <c r="U505" s="128"/>
      <c r="V505" s="128"/>
      <c r="W505" s="128"/>
      <c r="X505" s="128"/>
      <c r="Y505" s="128"/>
      <c r="Z505" s="128"/>
      <c r="AA505" s="128"/>
      <c r="AB505" s="128"/>
      <c r="AC505" s="128"/>
      <c r="AD505" s="128"/>
      <c r="AE505" s="128"/>
      <c r="AF505" s="128"/>
      <c r="AG505" s="128"/>
      <c r="AH505" s="128"/>
    </row>
    <row r="506" spans="1:34" s="83" customFormat="1" ht="15.75" x14ac:dyDescent="0.25">
      <c r="A506" s="88"/>
      <c r="B506" s="75"/>
      <c r="C506" s="41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</row>
    <row r="507" spans="1:34" s="83" customFormat="1" ht="15.75" x14ac:dyDescent="0.25">
      <c r="A507" s="64"/>
      <c r="B507" s="12"/>
      <c r="C507" s="41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</row>
    <row r="508" spans="1:34" s="83" customFormat="1" ht="15.75" x14ac:dyDescent="0.25">
      <c r="A508" s="144"/>
      <c r="B508" s="78"/>
      <c r="C508" s="92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</row>
    <row r="509" spans="1:34" s="83" customFormat="1" ht="15.75" x14ac:dyDescent="0.25">
      <c r="A509" s="88"/>
      <c r="B509" s="75"/>
      <c r="C509" s="2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</row>
    <row r="510" spans="1:34" s="83" customFormat="1" ht="15.75" x14ac:dyDescent="0.25">
      <c r="A510" s="88"/>
      <c r="B510" s="75"/>
      <c r="C510" s="2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</row>
    <row r="511" spans="1:34" s="83" customFormat="1" ht="15.75" x14ac:dyDescent="0.25">
      <c r="A511" s="88"/>
      <c r="B511" s="75"/>
      <c r="C511" s="2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</row>
    <row r="512" spans="1:34" s="83" customFormat="1" ht="15.75" x14ac:dyDescent="0.25">
      <c r="A512" s="88"/>
      <c r="B512" s="75"/>
      <c r="C512" s="2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</row>
    <row r="513" spans="1:34" s="83" customFormat="1" ht="15.75" x14ac:dyDescent="0.25">
      <c r="A513" s="88"/>
      <c r="B513" s="75"/>
      <c r="C513" s="2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</row>
    <row r="514" spans="1:34" s="83" customFormat="1" ht="15.75" x14ac:dyDescent="0.25">
      <c r="A514" s="88"/>
      <c r="B514" s="75"/>
      <c r="C514" s="2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</row>
    <row r="515" spans="1:34" s="83" customFormat="1" ht="15.75" x14ac:dyDescent="0.25">
      <c r="A515" s="88"/>
      <c r="B515" s="75"/>
      <c r="C515" s="28"/>
      <c r="D515" s="128"/>
      <c r="E515" s="128"/>
      <c r="F515" s="128"/>
      <c r="G515" s="128"/>
      <c r="H515" s="128"/>
      <c r="I515" s="128"/>
      <c r="J515" s="128"/>
      <c r="K515" s="128"/>
      <c r="L515" s="128"/>
      <c r="M515" s="128"/>
      <c r="N515" s="128"/>
      <c r="O515" s="128"/>
      <c r="P515" s="128"/>
      <c r="Q515" s="128"/>
      <c r="R515" s="128"/>
      <c r="S515" s="128"/>
      <c r="T515" s="128"/>
      <c r="U515" s="128"/>
      <c r="V515" s="128"/>
      <c r="W515" s="128"/>
      <c r="X515" s="128"/>
      <c r="Y515" s="128"/>
      <c r="Z515" s="128"/>
      <c r="AA515" s="128"/>
      <c r="AB515" s="128"/>
      <c r="AC515" s="128"/>
      <c r="AD515" s="128"/>
      <c r="AE515" s="128"/>
      <c r="AF515" s="128"/>
      <c r="AG515" s="128"/>
      <c r="AH515" s="128"/>
    </row>
    <row r="516" spans="1:34" s="83" customFormat="1" ht="15.75" x14ac:dyDescent="0.25">
      <c r="A516" s="88"/>
      <c r="B516" s="75"/>
      <c r="C516" s="41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</row>
    <row r="517" spans="1:34" s="83" customFormat="1" ht="15.75" x14ac:dyDescent="0.25">
      <c r="A517" s="88"/>
      <c r="B517" s="75"/>
      <c r="C517" s="2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</row>
    <row r="518" spans="1:34" s="83" customFormat="1" ht="15.75" x14ac:dyDescent="0.25">
      <c r="A518" s="88"/>
      <c r="B518" s="75"/>
      <c r="C518" s="2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</row>
    <row r="519" spans="1:34" s="83" customFormat="1" ht="15.75" x14ac:dyDescent="0.25">
      <c r="A519" s="88"/>
      <c r="B519" s="75"/>
      <c r="C519" s="41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</row>
    <row r="520" spans="1:34" s="83" customFormat="1" ht="15.75" x14ac:dyDescent="0.25">
      <c r="A520" s="88"/>
      <c r="B520" s="75"/>
      <c r="C520" s="41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</row>
    <row r="521" spans="1:34" s="83" customFormat="1" x14ac:dyDescent="0.25">
      <c r="A521" s="77"/>
      <c r="B521" s="91"/>
      <c r="C521" s="41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</row>
    <row r="522" spans="1:34" s="83" customFormat="1" x14ac:dyDescent="0.25">
      <c r="A522" s="60"/>
      <c r="B522" s="62"/>
      <c r="C522" s="41"/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</row>
    <row r="523" spans="1:34" s="83" customFormat="1" x14ac:dyDescent="0.25">
      <c r="A523" s="92"/>
      <c r="B523" s="82"/>
      <c r="C523" s="41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</row>
    <row r="524" spans="1:34" s="83" customFormat="1" x14ac:dyDescent="0.25">
      <c r="A524" s="60"/>
      <c r="B524" s="62"/>
      <c r="C524" s="41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</row>
    <row r="525" spans="1:34" s="83" customFormat="1" x14ac:dyDescent="0.25">
      <c r="A525" s="92"/>
      <c r="B525" s="82"/>
      <c r="C525" s="41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</row>
    <row r="526" spans="1:34" s="83" customFormat="1" x14ac:dyDescent="0.25">
      <c r="A526" s="92"/>
      <c r="B526" s="82"/>
      <c r="C526" s="41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</row>
    <row r="527" spans="1:34" s="83" customFormat="1" x14ac:dyDescent="0.25">
      <c r="A527" s="92"/>
      <c r="B527" s="82"/>
      <c r="C527" s="41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</row>
    <row r="528" spans="1:34" s="83" customFormat="1" ht="15.75" x14ac:dyDescent="0.25">
      <c r="A528" s="88"/>
      <c r="B528" s="65"/>
      <c r="C528" s="41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</row>
    <row r="529" spans="1:34" s="83" customFormat="1" ht="15.75" x14ac:dyDescent="0.25">
      <c r="A529" s="68"/>
      <c r="B529" s="65"/>
      <c r="C529" s="41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</row>
    <row r="530" spans="1:34" s="83" customFormat="1" ht="15.75" x14ac:dyDescent="0.25">
      <c r="A530" s="66"/>
      <c r="B530" s="75"/>
      <c r="C530" s="41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</row>
    <row r="531" spans="1:34" s="83" customFormat="1" ht="15.75" x14ac:dyDescent="0.25">
      <c r="A531" s="66"/>
      <c r="B531" s="75"/>
      <c r="C531" s="41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</row>
    <row r="532" spans="1:34" s="83" customFormat="1" ht="15.75" x14ac:dyDescent="0.25">
      <c r="A532" s="66"/>
      <c r="B532" s="75"/>
      <c r="C532" s="41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</row>
    <row r="533" spans="1:34" s="83" customFormat="1" ht="15.75" x14ac:dyDescent="0.25">
      <c r="A533" s="66"/>
      <c r="B533" s="75"/>
      <c r="C533" s="41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</row>
    <row r="534" spans="1:34" s="83" customFormat="1" ht="15.75" x14ac:dyDescent="0.25">
      <c r="A534" s="85"/>
      <c r="B534" s="69"/>
      <c r="C534" s="41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</row>
    <row r="535" spans="1:34" s="83" customFormat="1" ht="15.75" x14ac:dyDescent="0.25">
      <c r="A535" s="35"/>
      <c r="B535" s="47"/>
      <c r="C535" s="41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</row>
    <row r="536" spans="1:34" s="83" customFormat="1" ht="15.75" x14ac:dyDescent="0.25">
      <c r="A536" s="66"/>
      <c r="B536" s="75"/>
      <c r="C536" s="41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</row>
    <row r="537" spans="1:34" s="83" customFormat="1" ht="15.75" x14ac:dyDescent="0.25">
      <c r="A537" s="66"/>
      <c r="B537" s="75"/>
      <c r="C537" s="41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28"/>
      <c r="X537" s="18"/>
      <c r="Y537" s="18"/>
      <c r="Z537" s="18"/>
      <c r="AA537" s="18"/>
      <c r="AB537" s="18"/>
      <c r="AC537" s="18"/>
      <c r="AD537" s="18"/>
      <c r="AE537" s="18"/>
      <c r="AF537" s="128"/>
      <c r="AG537" s="18"/>
      <c r="AH537" s="18"/>
    </row>
    <row r="538" spans="1:34" s="83" customFormat="1" ht="15.75" x14ac:dyDescent="0.25">
      <c r="A538" s="66"/>
      <c r="B538" s="75"/>
      <c r="C538" s="41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</row>
    <row r="539" spans="1:34" s="83" customFormat="1" ht="15.75" x14ac:dyDescent="0.25">
      <c r="A539" s="66"/>
      <c r="B539" s="75"/>
      <c r="C539" s="41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</row>
    <row r="540" spans="1:34" s="83" customFormat="1" ht="15.75" x14ac:dyDescent="0.25">
      <c r="A540" s="66"/>
      <c r="B540" s="75"/>
      <c r="C540" s="41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</row>
    <row r="541" spans="1:34" s="83" customFormat="1" x14ac:dyDescent="0.25">
      <c r="A541" s="92"/>
      <c r="B541" s="82"/>
      <c r="C541" s="41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</row>
    <row r="542" spans="1:34" s="83" customFormat="1" ht="15.75" x14ac:dyDescent="0.25">
      <c r="A542" s="88"/>
      <c r="B542" s="75"/>
      <c r="C542" s="41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</row>
    <row r="543" spans="1:34" s="83" customFormat="1" ht="15.75" x14ac:dyDescent="0.25">
      <c r="A543" s="66"/>
      <c r="B543" s="75"/>
      <c r="C543" s="41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</row>
    <row r="544" spans="1:34" s="83" customFormat="1" ht="15.75" x14ac:dyDescent="0.25">
      <c r="A544" s="66"/>
      <c r="B544" s="75"/>
      <c r="C544" s="41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</row>
    <row r="545" spans="1:34" s="83" customFormat="1" ht="15.75" x14ac:dyDescent="0.25">
      <c r="A545" s="66"/>
      <c r="B545" s="75"/>
      <c r="C545" s="41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</row>
    <row r="546" spans="1:34" s="83" customFormat="1" x14ac:dyDescent="0.25">
      <c r="A546" s="60"/>
      <c r="B546" s="62"/>
      <c r="C546" s="41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</row>
    <row r="547" spans="1:34" s="83" customFormat="1" ht="15.75" x14ac:dyDescent="0.25">
      <c r="A547" s="66"/>
      <c r="B547" s="75"/>
      <c r="C547" s="41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</row>
    <row r="548" spans="1:34" s="83" customFormat="1" ht="15.75" x14ac:dyDescent="0.25">
      <c r="A548" s="66"/>
      <c r="B548" s="75"/>
      <c r="C548" s="41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</row>
    <row r="549" spans="1:34" s="83" customFormat="1" ht="15.75" x14ac:dyDescent="0.25">
      <c r="A549" s="66"/>
      <c r="B549" s="75"/>
      <c r="C549" s="41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</row>
    <row r="550" spans="1:34" s="83" customFormat="1" ht="15.75" x14ac:dyDescent="0.25">
      <c r="A550" s="70"/>
      <c r="B550" s="75"/>
      <c r="C550" s="41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</row>
    <row r="551" spans="1:34" s="83" customFormat="1" ht="15.75" x14ac:dyDescent="0.25">
      <c r="A551" s="92"/>
      <c r="B551" s="75"/>
      <c r="C551" s="41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</row>
    <row r="552" spans="1:34" s="83" customFormat="1" ht="15.75" x14ac:dyDescent="0.25">
      <c r="A552" s="66"/>
      <c r="B552" s="75"/>
      <c r="C552" s="41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</row>
    <row r="553" spans="1:34" s="83" customFormat="1" ht="15.75" x14ac:dyDescent="0.25">
      <c r="A553" s="66"/>
      <c r="B553" s="75"/>
      <c r="C553" s="41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</row>
    <row r="554" spans="1:34" s="83" customFormat="1" ht="15.75" x14ac:dyDescent="0.25">
      <c r="A554" s="93"/>
      <c r="B554" s="78"/>
      <c r="C554" s="41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</row>
    <row r="555" spans="1:34" s="83" customFormat="1" ht="15.75" x14ac:dyDescent="0.25">
      <c r="A555" s="66"/>
      <c r="B555" s="75"/>
      <c r="C555" s="41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</row>
    <row r="556" spans="1:34" s="83" customFormat="1" x14ac:dyDescent="0.25">
      <c r="A556" s="92"/>
      <c r="B556" s="82"/>
      <c r="C556" s="41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</row>
    <row r="557" spans="1:34" s="83" customFormat="1" x14ac:dyDescent="0.25">
      <c r="A557" s="60"/>
      <c r="B557" s="62"/>
      <c r="C557" s="41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</row>
    <row r="558" spans="1:34" s="83" customFormat="1" x14ac:dyDescent="0.25">
      <c r="A558" s="92"/>
      <c r="B558" s="82"/>
      <c r="C558" s="41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</row>
    <row r="559" spans="1:34" s="83" customFormat="1" x14ac:dyDescent="0.25">
      <c r="A559" s="92"/>
      <c r="B559" s="82"/>
      <c r="C559" s="41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</row>
    <row r="560" spans="1:34" s="83" customFormat="1" x14ac:dyDescent="0.25">
      <c r="A560" s="92"/>
      <c r="B560" s="82"/>
      <c r="C560" s="41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</row>
    <row r="561" spans="1:34" s="83" customFormat="1" x14ac:dyDescent="0.25">
      <c r="A561" s="92"/>
      <c r="B561" s="82"/>
      <c r="C561" s="41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</row>
    <row r="562" spans="1:34" s="83" customFormat="1" x14ac:dyDescent="0.25">
      <c r="A562" s="28"/>
      <c r="B562" s="18"/>
      <c r="C562" s="41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</row>
    <row r="563" spans="1:34" s="83" customFormat="1" x14ac:dyDescent="0.25">
      <c r="A563" s="28"/>
      <c r="B563" s="18"/>
      <c r="C563" s="41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</row>
    <row r="564" spans="1:34" s="83" customFormat="1" x14ac:dyDescent="0.25">
      <c r="A564" s="28"/>
      <c r="B564" s="18"/>
      <c r="C564" s="41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</row>
    <row r="565" spans="1:34" s="83" customFormat="1" x14ac:dyDescent="0.25">
      <c r="A565" s="28"/>
      <c r="B565" s="18"/>
      <c r="C565" s="41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</row>
    <row r="566" spans="1:34" s="83" customFormat="1" x14ac:dyDescent="0.25">
      <c r="A566" s="28"/>
      <c r="B566" s="18"/>
      <c r="C566" s="41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</row>
    <row r="567" spans="1:34" s="83" customFormat="1" x14ac:dyDescent="0.25">
      <c r="A567" s="28"/>
      <c r="B567" s="18"/>
      <c r="C567" s="41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</row>
    <row r="568" spans="1:34" s="83" customFormat="1" x14ac:dyDescent="0.25">
      <c r="A568" s="60"/>
      <c r="B568" s="62"/>
      <c r="C568" s="41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</row>
    <row r="569" spans="1:34" s="83" customFormat="1" ht="15.75" x14ac:dyDescent="0.25">
      <c r="A569" s="104"/>
      <c r="B569" s="34"/>
      <c r="C569" s="41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</row>
    <row r="570" spans="1:34" s="83" customFormat="1" x14ac:dyDescent="0.25">
      <c r="A570" s="28"/>
      <c r="B570" s="18"/>
      <c r="C570" s="41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</row>
    <row r="571" spans="1:34" s="83" customFormat="1" x14ac:dyDescent="0.25">
      <c r="A571" s="28"/>
      <c r="B571" s="125"/>
      <c r="C571" s="41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</row>
    <row r="572" spans="1:34" s="83" customFormat="1" x14ac:dyDescent="0.25">
      <c r="A572" s="28"/>
      <c r="B572" s="18"/>
      <c r="C572" s="41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</row>
    <row r="573" spans="1:34" s="83" customFormat="1" x14ac:dyDescent="0.25">
      <c r="A573" s="28"/>
      <c r="B573" s="18"/>
      <c r="C573" s="41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</row>
    <row r="574" spans="1:34" s="83" customFormat="1" x14ac:dyDescent="0.25">
      <c r="A574" s="28"/>
      <c r="B574" s="18"/>
      <c r="C574" s="41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</row>
    <row r="575" spans="1:34" s="83" customFormat="1" x14ac:dyDescent="0.25">
      <c r="A575" s="28"/>
      <c r="B575" s="18"/>
      <c r="C575" s="41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</row>
    <row r="576" spans="1:34" s="83" customFormat="1" x14ac:dyDescent="0.25">
      <c r="A576" s="28"/>
      <c r="B576" s="18"/>
      <c r="C576" s="41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</row>
    <row r="577" spans="1:34" s="83" customFormat="1" x14ac:dyDescent="0.25">
      <c r="A577" s="28"/>
      <c r="B577" s="18"/>
      <c r="C577" s="41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</row>
    <row r="578" spans="1:34" s="83" customFormat="1" ht="15.75" x14ac:dyDescent="0.25">
      <c r="A578" s="59"/>
      <c r="B578" s="108"/>
      <c r="C578" s="41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  <c r="AA578" s="128"/>
      <c r="AB578" s="128"/>
      <c r="AC578" s="128"/>
      <c r="AD578" s="128"/>
      <c r="AE578" s="128"/>
      <c r="AF578" s="128"/>
      <c r="AG578" s="128"/>
      <c r="AH578" s="128"/>
    </row>
    <row r="579" spans="1:34" s="83" customFormat="1" x14ac:dyDescent="0.25">
      <c r="A579" s="60"/>
      <c r="B579" s="62"/>
      <c r="C579" s="41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</row>
    <row r="580" spans="1:34" s="83" customFormat="1" ht="15.75" x14ac:dyDescent="0.25">
      <c r="A580" s="42"/>
      <c r="B580" s="65"/>
      <c r="C580" s="41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</row>
    <row r="581" spans="1:34" s="83" customFormat="1" ht="15.75" x14ac:dyDescent="0.25">
      <c r="A581" s="42"/>
      <c r="B581" s="65"/>
      <c r="C581" s="41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</row>
    <row r="582" spans="1:34" s="83" customFormat="1" ht="15.75" x14ac:dyDescent="0.25">
      <c r="A582" s="42"/>
      <c r="B582" s="65"/>
      <c r="C582" s="41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</row>
    <row r="583" spans="1:34" s="83" customFormat="1" ht="15.75" x14ac:dyDescent="0.25">
      <c r="A583" s="42"/>
      <c r="B583" s="65"/>
      <c r="C583" s="41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</row>
    <row r="584" spans="1:34" s="83" customFormat="1" ht="15.75" x14ac:dyDescent="0.25">
      <c r="A584" s="42"/>
      <c r="B584" s="65"/>
      <c r="C584" s="41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</row>
    <row r="585" spans="1:34" s="83" customFormat="1" ht="15.75" x14ac:dyDescent="0.25">
      <c r="A585" s="42"/>
      <c r="B585" s="65"/>
      <c r="C585" s="41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</row>
    <row r="586" spans="1:34" s="83" customFormat="1" ht="15.75" x14ac:dyDescent="0.25">
      <c r="A586" s="42"/>
      <c r="B586" s="65"/>
      <c r="C586" s="41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</row>
    <row r="587" spans="1:34" s="83" customFormat="1" x14ac:dyDescent="0.25">
      <c r="A587" s="61"/>
      <c r="B587" s="33"/>
      <c r="C587" s="41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</row>
    <row r="588" spans="1:34" s="83" customFormat="1" x14ac:dyDescent="0.25">
      <c r="A588" s="61"/>
      <c r="B588" s="33"/>
      <c r="C588" s="41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</row>
    <row r="589" spans="1:34" s="83" customFormat="1" ht="15.75" x14ac:dyDescent="0.25">
      <c r="A589" s="42"/>
      <c r="B589" s="65"/>
      <c r="C589" s="41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</row>
    <row r="590" spans="1:34" s="83" customFormat="1" ht="15.75" x14ac:dyDescent="0.25">
      <c r="A590" s="87"/>
      <c r="B590" s="27"/>
      <c r="C590" s="41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</row>
    <row r="591" spans="1:34" s="83" customFormat="1" ht="15.75" x14ac:dyDescent="0.25">
      <c r="A591" s="42"/>
      <c r="B591" s="65"/>
      <c r="C591" s="41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</row>
    <row r="592" spans="1:34" s="83" customFormat="1" ht="15.75" x14ac:dyDescent="0.25">
      <c r="A592" s="42"/>
      <c r="B592" s="65"/>
      <c r="C592" s="41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</row>
    <row r="593" spans="1:34" s="83" customFormat="1" ht="15.75" x14ac:dyDescent="0.25">
      <c r="A593" s="42"/>
      <c r="B593" s="65"/>
      <c r="C593" s="41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</row>
    <row r="594" spans="1:34" s="83" customFormat="1" ht="15.75" x14ac:dyDescent="0.25">
      <c r="A594" s="29"/>
      <c r="B594" s="30"/>
      <c r="C594" s="41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</row>
    <row r="595" spans="1:34" s="83" customFormat="1" ht="15.75" x14ac:dyDescent="0.25">
      <c r="A595" s="42"/>
      <c r="B595" s="65"/>
      <c r="C595" s="41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</row>
    <row r="596" spans="1:34" s="83" customFormat="1" ht="15.75" x14ac:dyDescent="0.25">
      <c r="A596" s="72"/>
      <c r="B596" s="31"/>
      <c r="C596" s="41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</row>
    <row r="597" spans="1:34" s="83" customFormat="1" ht="15.75" x14ac:dyDescent="0.25">
      <c r="A597" s="72"/>
      <c r="B597" s="31"/>
      <c r="C597" s="41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</row>
    <row r="598" spans="1:34" s="83" customFormat="1" ht="15.75" x14ac:dyDescent="0.25">
      <c r="A598" s="72"/>
      <c r="B598" s="31"/>
      <c r="C598" s="41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</row>
    <row r="599" spans="1:34" ht="15.75" x14ac:dyDescent="0.25">
      <c r="A599" s="42"/>
      <c r="B599" s="65"/>
      <c r="C599" s="41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</row>
    <row r="600" spans="1:34" x14ac:dyDescent="0.25">
      <c r="A600" s="28"/>
      <c r="B600" s="18"/>
      <c r="C600" s="41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</row>
    <row r="601" spans="1:34" ht="15.75" x14ac:dyDescent="0.25">
      <c r="A601" s="87"/>
      <c r="B601" s="27"/>
      <c r="C601" s="41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</row>
    <row r="602" spans="1:34" s="83" customFormat="1" x14ac:dyDescent="0.25">
      <c r="A602" s="28"/>
      <c r="B602" s="18"/>
      <c r="C602" s="41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</row>
    <row r="603" spans="1:34" x14ac:dyDescent="0.25">
      <c r="A603" s="28"/>
      <c r="B603" s="18"/>
      <c r="C603" s="41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</row>
    <row r="604" spans="1:34" x14ac:dyDescent="0.25">
      <c r="A604" s="104"/>
      <c r="B604" s="122"/>
      <c r="C604" s="41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</row>
    <row r="605" spans="1:34" x14ac:dyDescent="0.25">
      <c r="A605" s="28"/>
      <c r="B605" s="18"/>
      <c r="C605" s="41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</row>
    <row r="606" spans="1:34" ht="15.75" x14ac:dyDescent="0.25">
      <c r="A606" s="42"/>
      <c r="B606" s="65"/>
      <c r="C606" s="41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</row>
    <row r="607" spans="1:34" ht="15.75" x14ac:dyDescent="0.25">
      <c r="A607" s="42"/>
      <c r="B607" s="65"/>
      <c r="C607" s="41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</row>
    <row r="608" spans="1:34" ht="15.75" x14ac:dyDescent="0.25">
      <c r="A608" s="42"/>
      <c r="B608" s="65"/>
      <c r="C608" s="41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</row>
    <row r="609" spans="1:34" ht="15.75" x14ac:dyDescent="0.25">
      <c r="A609" s="42"/>
      <c r="B609" s="65"/>
      <c r="C609" s="41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</row>
    <row r="610" spans="1:34" ht="15.75" x14ac:dyDescent="0.25">
      <c r="A610" s="42"/>
      <c r="B610" s="65"/>
      <c r="C610" s="41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</row>
    <row r="611" spans="1:34" ht="15.75" x14ac:dyDescent="0.25">
      <c r="A611" s="42"/>
      <c r="B611" s="65"/>
      <c r="C611" s="41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</row>
    <row r="612" spans="1:34" ht="15.75" x14ac:dyDescent="0.25">
      <c r="A612" s="88"/>
      <c r="B612" s="75"/>
      <c r="C612" s="2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</row>
    <row r="613" spans="1:34" x14ac:dyDescent="0.25">
      <c r="A613" s="18"/>
      <c r="B613" s="18"/>
      <c r="C613" s="2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</row>
    <row r="614" spans="1:34" x14ac:dyDescent="0.25">
      <c r="A614" s="18"/>
      <c r="B614" s="18"/>
      <c r="C614" s="2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</row>
    <row r="615" spans="1:34" x14ac:dyDescent="0.25">
      <c r="A615" s="18"/>
      <c r="B615" s="18"/>
      <c r="C615" s="2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</row>
    <row r="616" spans="1:34" x14ac:dyDescent="0.25">
      <c r="A616" s="18"/>
      <c r="B616" s="18"/>
      <c r="C616" s="2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</row>
    <row r="617" spans="1:34" x14ac:dyDescent="0.25">
      <c r="A617" s="18"/>
      <c r="B617" s="18"/>
      <c r="C617" s="2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</row>
    <row r="618" spans="1:34" x14ac:dyDescent="0.25">
      <c r="A618" s="18"/>
      <c r="B618" s="18"/>
      <c r="C618" s="2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</row>
    <row r="619" spans="1:34" x14ac:dyDescent="0.25">
      <c r="A619" s="18"/>
      <c r="B619" s="18"/>
      <c r="C619" s="2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</row>
    <row r="620" spans="1:34" x14ac:dyDescent="0.25">
      <c r="A620" s="18"/>
      <c r="B620" s="18"/>
      <c r="C620" s="2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</row>
    <row r="621" spans="1:34" x14ac:dyDescent="0.25">
      <c r="A621" s="18"/>
      <c r="B621" s="18"/>
      <c r="C621" s="2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</row>
    <row r="622" spans="1:34" x14ac:dyDescent="0.25">
      <c r="A622" s="18"/>
      <c r="B622" s="18"/>
      <c r="C622" s="2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</row>
    <row r="623" spans="1:34" x14ac:dyDescent="0.25">
      <c r="A623" s="18"/>
      <c r="B623" s="18"/>
      <c r="C623" s="2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</row>
    <row r="624" spans="1:34" x14ac:dyDescent="0.25">
      <c r="A624" s="18"/>
      <c r="B624" s="18"/>
      <c r="C624" s="2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</row>
    <row r="625" spans="1:34" x14ac:dyDescent="0.25">
      <c r="A625" s="18"/>
      <c r="B625" s="18"/>
      <c r="C625" s="2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</row>
    <row r="626" spans="1:34" x14ac:dyDescent="0.25">
      <c r="A626" s="18"/>
      <c r="B626" s="18"/>
      <c r="C626" s="2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</row>
    <row r="627" spans="1:34" x14ac:dyDescent="0.25">
      <c r="A627" s="18"/>
      <c r="B627" s="18"/>
      <c r="C627" s="2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</row>
    <row r="628" spans="1:34" x14ac:dyDescent="0.25">
      <c r="A628" s="18"/>
      <c r="B628" s="18"/>
      <c r="C628" s="2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</row>
    <row r="629" spans="1:34" x14ac:dyDescent="0.25">
      <c r="A629" s="18"/>
      <c r="B629" s="18"/>
      <c r="C629" s="2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</row>
    <row r="630" spans="1:34" x14ac:dyDescent="0.25">
      <c r="A630" s="18"/>
      <c r="B630" s="18"/>
      <c r="C630" s="2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</row>
    <row r="631" spans="1:34" x14ac:dyDescent="0.25">
      <c r="A631" s="18"/>
      <c r="B631" s="18"/>
      <c r="C631" s="2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</row>
    <row r="632" spans="1:34" x14ac:dyDescent="0.25">
      <c r="A632" s="18"/>
      <c r="B632" s="18"/>
      <c r="C632" s="2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</row>
    <row r="633" spans="1:34" x14ac:dyDescent="0.25">
      <c r="A633" s="18"/>
      <c r="B633" s="18"/>
      <c r="C633" s="2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</row>
    <row r="634" spans="1:34" x14ac:dyDescent="0.25">
      <c r="A634" s="18"/>
      <c r="B634" s="18"/>
      <c r="C634" s="2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</row>
    <row r="635" spans="1:34" x14ac:dyDescent="0.25">
      <c r="A635" s="18"/>
      <c r="B635" s="18"/>
      <c r="C635" s="2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</row>
    <row r="636" spans="1:34" x14ac:dyDescent="0.25">
      <c r="A636" s="18"/>
      <c r="B636" s="18"/>
      <c r="C636" s="2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</row>
    <row r="637" spans="1:34" x14ac:dyDescent="0.25">
      <c r="A637" s="18"/>
      <c r="B637" s="18"/>
      <c r="C637" s="2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</row>
    <row r="638" spans="1:34" x14ac:dyDescent="0.25">
      <c r="A638" s="18"/>
      <c r="B638" s="18"/>
      <c r="C638" s="2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</row>
    <row r="639" spans="1:34" x14ac:dyDescent="0.25">
      <c r="A639" s="18"/>
      <c r="B639" s="18"/>
      <c r="C639" s="2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</row>
    <row r="640" spans="1:34" x14ac:dyDescent="0.25">
      <c r="A640" s="18"/>
      <c r="B640" s="18"/>
      <c r="C640" s="2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</row>
  </sheetData>
  <autoFilter ref="A1:AH612">
    <sortState ref="A125:AH199">
      <sortCondition ref="B1:B601"/>
    </sortState>
  </autoFilter>
  <sortState ref="A2:AH487">
    <sortCondition ref="A2:A487"/>
  </sortState>
  <conditionalFormatting sqref="A488:A489">
    <cfRule type="duplicateValues" dxfId="1029" priority="111"/>
  </conditionalFormatting>
  <conditionalFormatting sqref="A490">
    <cfRule type="duplicateValues" dxfId="1028" priority="110"/>
  </conditionalFormatting>
  <conditionalFormatting sqref="A491">
    <cfRule type="duplicateValues" dxfId="1027" priority="107"/>
  </conditionalFormatting>
  <conditionalFormatting sqref="A492">
    <cfRule type="duplicateValues" dxfId="1026" priority="106"/>
  </conditionalFormatting>
  <conditionalFormatting sqref="A493">
    <cfRule type="duplicateValues" dxfId="1025" priority="105"/>
  </conditionalFormatting>
  <conditionalFormatting sqref="A494">
    <cfRule type="duplicateValues" dxfId="1024" priority="103"/>
  </conditionalFormatting>
  <conditionalFormatting sqref="A495">
    <cfRule type="duplicateValues" dxfId="1023" priority="104"/>
  </conditionalFormatting>
  <conditionalFormatting sqref="A496">
    <cfRule type="duplicateValues" dxfId="1022" priority="102"/>
  </conditionalFormatting>
  <conditionalFormatting sqref="A497">
    <cfRule type="duplicateValues" dxfId="1021" priority="101"/>
  </conditionalFormatting>
  <conditionalFormatting sqref="A498:A499">
    <cfRule type="duplicateValues" dxfId="1020" priority="100"/>
  </conditionalFormatting>
  <conditionalFormatting sqref="A500">
    <cfRule type="duplicateValues" dxfId="1019" priority="99"/>
  </conditionalFormatting>
  <conditionalFormatting sqref="A501">
    <cfRule type="duplicateValues" dxfId="1018" priority="98"/>
  </conditionalFormatting>
  <conditionalFormatting sqref="A502">
    <cfRule type="duplicateValues" dxfId="1017" priority="97"/>
  </conditionalFormatting>
  <conditionalFormatting sqref="A503">
    <cfRule type="duplicateValues" dxfId="1016" priority="96"/>
  </conditionalFormatting>
  <conditionalFormatting sqref="A504">
    <cfRule type="duplicateValues" dxfId="1015" priority="95"/>
  </conditionalFormatting>
  <conditionalFormatting sqref="A505">
    <cfRule type="duplicateValues" dxfId="1014" priority="94"/>
  </conditionalFormatting>
  <conditionalFormatting sqref="A506">
    <cfRule type="duplicateValues" dxfId="1013" priority="93"/>
  </conditionalFormatting>
  <conditionalFormatting sqref="A507">
    <cfRule type="duplicateValues" dxfId="1012" priority="92"/>
  </conditionalFormatting>
  <conditionalFormatting sqref="A508">
    <cfRule type="duplicateValues" dxfId="1011" priority="91"/>
  </conditionalFormatting>
  <conditionalFormatting sqref="A509">
    <cfRule type="duplicateValues" dxfId="1010" priority="90"/>
  </conditionalFormatting>
  <conditionalFormatting sqref="A510">
    <cfRule type="duplicateValues" dxfId="1009" priority="89"/>
  </conditionalFormatting>
  <conditionalFormatting sqref="A511:A514">
    <cfRule type="duplicateValues" dxfId="1008" priority="88"/>
  </conditionalFormatting>
  <conditionalFormatting sqref="A515">
    <cfRule type="duplicateValues" dxfId="1007" priority="87"/>
  </conditionalFormatting>
  <conditionalFormatting sqref="A522:A526">
    <cfRule type="duplicateValues" dxfId="1006" priority="85"/>
  </conditionalFormatting>
  <conditionalFormatting sqref="A527:A528">
    <cfRule type="duplicateValues" dxfId="1005" priority="84"/>
  </conditionalFormatting>
  <conditionalFormatting sqref="A529">
    <cfRule type="duplicateValues" dxfId="1004" priority="83"/>
  </conditionalFormatting>
  <conditionalFormatting sqref="A530">
    <cfRule type="duplicateValues" dxfId="1003" priority="82"/>
  </conditionalFormatting>
  <conditionalFormatting sqref="A538:A539">
    <cfRule type="duplicateValues" dxfId="1002" priority="81"/>
  </conditionalFormatting>
  <conditionalFormatting sqref="A541">
    <cfRule type="duplicateValues" dxfId="1001" priority="80"/>
  </conditionalFormatting>
  <conditionalFormatting sqref="A549">
    <cfRule type="duplicateValues" dxfId="1000" priority="79"/>
  </conditionalFormatting>
  <conditionalFormatting sqref="A551">
    <cfRule type="duplicateValues" dxfId="999" priority="77"/>
  </conditionalFormatting>
  <conditionalFormatting sqref="A552">
    <cfRule type="duplicateValues" dxfId="998" priority="76"/>
  </conditionalFormatting>
  <conditionalFormatting sqref="A553">
    <cfRule type="duplicateValues" dxfId="997" priority="75"/>
  </conditionalFormatting>
  <conditionalFormatting sqref="A555:A558">
    <cfRule type="duplicateValues" dxfId="996" priority="74"/>
  </conditionalFormatting>
  <conditionalFormatting sqref="A559">
    <cfRule type="duplicateValues" dxfId="995" priority="73"/>
  </conditionalFormatting>
  <conditionalFormatting sqref="A590">
    <cfRule type="duplicateValues" dxfId="994" priority="71"/>
  </conditionalFormatting>
  <conditionalFormatting sqref="A590">
    <cfRule type="duplicateValues" dxfId="993" priority="72"/>
  </conditionalFormatting>
  <conditionalFormatting sqref="A591">
    <cfRule type="duplicateValues" dxfId="992" priority="70"/>
  </conditionalFormatting>
  <conditionalFormatting sqref="A592">
    <cfRule type="duplicateValues" dxfId="991" priority="69"/>
  </conditionalFormatting>
  <conditionalFormatting sqref="A516:A521">
    <cfRule type="duplicateValues" dxfId="990" priority="203"/>
  </conditionalFormatting>
  <conditionalFormatting sqref="A593">
    <cfRule type="duplicateValues" dxfId="989" priority="68"/>
  </conditionalFormatting>
  <conditionalFormatting sqref="A594">
    <cfRule type="duplicateValues" dxfId="988" priority="67"/>
  </conditionalFormatting>
  <conditionalFormatting sqref="A595">
    <cfRule type="duplicateValues" dxfId="987" priority="66"/>
  </conditionalFormatting>
  <conditionalFormatting sqref="A596">
    <cfRule type="duplicateValues" dxfId="986" priority="65"/>
  </conditionalFormatting>
  <conditionalFormatting sqref="A597">
    <cfRule type="duplicateValues" dxfId="985" priority="63"/>
  </conditionalFormatting>
  <conditionalFormatting sqref="A597">
    <cfRule type="duplicateValues" dxfId="984" priority="64"/>
  </conditionalFormatting>
  <conditionalFormatting sqref="A598">
    <cfRule type="duplicateValues" dxfId="983" priority="62"/>
  </conditionalFormatting>
  <conditionalFormatting sqref="A599">
    <cfRule type="duplicateValues" dxfId="982" priority="60"/>
  </conditionalFormatting>
  <conditionalFormatting sqref="A599">
    <cfRule type="duplicateValues" dxfId="981" priority="61"/>
  </conditionalFormatting>
  <conditionalFormatting sqref="A600">
    <cfRule type="duplicateValues" dxfId="980" priority="58"/>
  </conditionalFormatting>
  <conditionalFormatting sqref="A600">
    <cfRule type="duplicateValues" dxfId="979" priority="59"/>
  </conditionalFormatting>
  <conditionalFormatting sqref="A601">
    <cfRule type="duplicateValues" dxfId="978" priority="54"/>
  </conditionalFormatting>
  <conditionalFormatting sqref="A601">
    <cfRule type="duplicateValues" dxfId="977" priority="55"/>
  </conditionalFormatting>
  <conditionalFormatting sqref="A602">
    <cfRule type="duplicateValues" dxfId="976" priority="52"/>
  </conditionalFormatting>
  <conditionalFormatting sqref="A603:A604">
    <cfRule type="duplicateValues" dxfId="975" priority="50"/>
  </conditionalFormatting>
  <conditionalFormatting sqref="A605">
    <cfRule type="duplicateValues" dxfId="974" priority="51"/>
  </conditionalFormatting>
  <conditionalFormatting sqref="A606:A611">
    <cfRule type="duplicateValues" dxfId="973" priority="49"/>
  </conditionalFormatting>
  <conditionalFormatting sqref="A612">
    <cfRule type="duplicateValues" dxfId="972" priority="48"/>
  </conditionalFormatting>
  <conditionalFormatting sqref="A480">
    <cfRule type="duplicateValues" dxfId="971" priority="46"/>
  </conditionalFormatting>
  <conditionalFormatting sqref="A481:A482 A485">
    <cfRule type="duplicateValues" dxfId="970" priority="45"/>
  </conditionalFormatting>
  <conditionalFormatting sqref="A209:A418 A2:A207">
    <cfRule type="duplicateValues" dxfId="969" priority="43"/>
  </conditionalFormatting>
  <conditionalFormatting sqref="A446:A464 A209:A418 A2:A207">
    <cfRule type="duplicateValues" dxfId="968" priority="44"/>
  </conditionalFormatting>
  <conditionalFormatting sqref="A208">
    <cfRule type="duplicateValues" dxfId="967" priority="42"/>
  </conditionalFormatting>
  <conditionalFormatting sqref="A418">
    <cfRule type="duplicateValues" priority="41"/>
  </conditionalFormatting>
  <conditionalFormatting sqref="A418">
    <cfRule type="uniqueValues" dxfId="966" priority="39"/>
    <cfRule type="duplicateValues" dxfId="965" priority="40"/>
  </conditionalFormatting>
  <conditionalFormatting sqref="A419">
    <cfRule type="duplicateValues" dxfId="964" priority="38"/>
  </conditionalFormatting>
  <conditionalFormatting sqref="A420">
    <cfRule type="duplicateValues" dxfId="963" priority="37"/>
  </conditionalFormatting>
  <conditionalFormatting sqref="A421">
    <cfRule type="duplicateValues" dxfId="962" priority="36"/>
  </conditionalFormatting>
  <conditionalFormatting sqref="A422:A428">
    <cfRule type="duplicateValues" dxfId="961" priority="35"/>
  </conditionalFormatting>
  <conditionalFormatting sqref="A429">
    <cfRule type="duplicateValues" dxfId="960" priority="34"/>
  </conditionalFormatting>
  <conditionalFormatting sqref="A430">
    <cfRule type="duplicateValues" dxfId="959" priority="33"/>
  </conditionalFormatting>
  <conditionalFormatting sqref="A431:A437">
    <cfRule type="duplicateValues" dxfId="958" priority="32"/>
  </conditionalFormatting>
  <conditionalFormatting sqref="A438">
    <cfRule type="duplicateValues" dxfId="957" priority="31"/>
  </conditionalFormatting>
  <conditionalFormatting sqref="A439">
    <cfRule type="duplicateValues" dxfId="956" priority="30"/>
  </conditionalFormatting>
  <conditionalFormatting sqref="A440:A442">
    <cfRule type="duplicateValues" dxfId="955" priority="29"/>
  </conditionalFormatting>
  <conditionalFormatting sqref="A443">
    <cfRule type="duplicateValues" dxfId="954" priority="28"/>
  </conditionalFormatting>
  <conditionalFormatting sqref="A444">
    <cfRule type="duplicateValues" dxfId="953" priority="27"/>
  </conditionalFormatting>
  <conditionalFormatting sqref="A445">
    <cfRule type="duplicateValues" dxfId="952" priority="26"/>
  </conditionalFormatting>
  <conditionalFormatting sqref="A465">
    <cfRule type="duplicateValues" dxfId="951" priority="24"/>
  </conditionalFormatting>
  <conditionalFormatting sqref="A465">
    <cfRule type="duplicateValues" dxfId="950" priority="25"/>
  </conditionalFormatting>
  <conditionalFormatting sqref="A466">
    <cfRule type="duplicateValues" dxfId="949" priority="22"/>
  </conditionalFormatting>
  <conditionalFormatting sqref="A466">
    <cfRule type="duplicateValues" dxfId="948" priority="23"/>
  </conditionalFormatting>
  <conditionalFormatting sqref="A467">
    <cfRule type="duplicateValues" dxfId="947" priority="20"/>
  </conditionalFormatting>
  <conditionalFormatting sqref="A467">
    <cfRule type="duplicateValues" dxfId="946" priority="21"/>
  </conditionalFormatting>
  <conditionalFormatting sqref="A468">
    <cfRule type="duplicateValues" dxfId="945" priority="18"/>
  </conditionalFormatting>
  <conditionalFormatting sqref="A468">
    <cfRule type="duplicateValues" dxfId="944" priority="19"/>
  </conditionalFormatting>
  <conditionalFormatting sqref="A470">
    <cfRule type="duplicateValues" dxfId="943" priority="16"/>
  </conditionalFormatting>
  <conditionalFormatting sqref="A470">
    <cfRule type="duplicateValues" dxfId="942" priority="17"/>
  </conditionalFormatting>
  <conditionalFormatting sqref="A471">
    <cfRule type="duplicateValues" dxfId="941" priority="14"/>
  </conditionalFormatting>
  <conditionalFormatting sqref="A471">
    <cfRule type="duplicateValues" dxfId="940" priority="15"/>
  </conditionalFormatting>
  <conditionalFormatting sqref="A472">
    <cfRule type="duplicateValues" dxfId="939" priority="12"/>
  </conditionalFormatting>
  <conditionalFormatting sqref="A472">
    <cfRule type="duplicateValues" dxfId="938" priority="13"/>
  </conditionalFormatting>
  <conditionalFormatting sqref="A473">
    <cfRule type="duplicateValues" dxfId="937" priority="11"/>
  </conditionalFormatting>
  <conditionalFormatting sqref="A475">
    <cfRule type="duplicateValues" dxfId="936" priority="9"/>
  </conditionalFormatting>
  <conditionalFormatting sqref="A475">
    <cfRule type="duplicateValues" dxfId="935" priority="10"/>
  </conditionalFormatting>
  <conditionalFormatting sqref="A476">
    <cfRule type="duplicateValues" dxfId="934" priority="7"/>
  </conditionalFormatting>
  <conditionalFormatting sqref="A476">
    <cfRule type="duplicateValues" dxfId="933" priority="8"/>
  </conditionalFormatting>
  <conditionalFormatting sqref="A477">
    <cfRule type="duplicateValues" dxfId="932" priority="5"/>
  </conditionalFormatting>
  <conditionalFormatting sqref="A477">
    <cfRule type="duplicateValues" dxfId="931" priority="6"/>
  </conditionalFormatting>
  <conditionalFormatting sqref="A483">
    <cfRule type="duplicateValues" dxfId="930" priority="3"/>
  </conditionalFormatting>
  <conditionalFormatting sqref="A483">
    <cfRule type="duplicateValues" dxfId="929" priority="4"/>
  </conditionalFormatting>
  <conditionalFormatting sqref="A484">
    <cfRule type="duplicateValues" dxfId="928" priority="1"/>
  </conditionalFormatting>
  <conditionalFormatting sqref="A484">
    <cfRule type="duplicateValues" dxfId="927" priority="2"/>
  </conditionalFormatting>
  <conditionalFormatting sqref="A469 A486:A487 A474 A478:A479">
    <cfRule type="duplicateValues" dxfId="926" priority="47"/>
  </conditionalFormatting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631"/>
  <sheetViews>
    <sheetView topLeftCell="A463" zoomScale="80" zoomScaleNormal="80" workbookViewId="0">
      <selection activeCell="A487" sqref="A1:AH487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2.7109375" style="2" customWidth="1"/>
  </cols>
  <sheetData>
    <row r="1" spans="1:34" ht="47.25" x14ac:dyDescent="0.25">
      <c r="A1" s="17" t="s">
        <v>8</v>
      </c>
      <c r="B1" s="17" t="s">
        <v>9</v>
      </c>
      <c r="C1" s="19" t="s">
        <v>792</v>
      </c>
      <c r="D1" s="19">
        <v>1</v>
      </c>
      <c r="E1" s="19">
        <v>2</v>
      </c>
      <c r="F1" s="19">
        <v>3</v>
      </c>
      <c r="G1" s="19">
        <v>4</v>
      </c>
      <c r="H1" s="19">
        <v>5</v>
      </c>
      <c r="I1" s="19">
        <v>6</v>
      </c>
      <c r="J1" s="19">
        <v>7</v>
      </c>
      <c r="K1" s="19">
        <v>8</v>
      </c>
      <c r="L1" s="19">
        <v>9</v>
      </c>
      <c r="M1" s="19">
        <v>10</v>
      </c>
      <c r="N1" s="19">
        <v>11</v>
      </c>
      <c r="O1" s="19">
        <v>12</v>
      </c>
      <c r="P1" s="19">
        <v>13</v>
      </c>
      <c r="Q1" s="19">
        <v>14</v>
      </c>
      <c r="R1" s="19">
        <v>15</v>
      </c>
      <c r="S1" s="19">
        <v>16</v>
      </c>
      <c r="T1" s="19">
        <v>17</v>
      </c>
      <c r="U1" s="19">
        <v>18</v>
      </c>
      <c r="V1" s="19">
        <v>19</v>
      </c>
      <c r="W1" s="19">
        <v>20</v>
      </c>
      <c r="X1" s="19">
        <v>21</v>
      </c>
      <c r="Y1" s="19">
        <v>22</v>
      </c>
      <c r="Z1" s="19">
        <v>23</v>
      </c>
      <c r="AA1" s="19">
        <v>24</v>
      </c>
      <c r="AB1" s="19">
        <v>25</v>
      </c>
      <c r="AC1" s="19">
        <v>26</v>
      </c>
      <c r="AD1" s="19">
        <v>27</v>
      </c>
      <c r="AE1" s="19">
        <v>28</v>
      </c>
      <c r="AF1" s="19">
        <v>29</v>
      </c>
      <c r="AG1" s="19">
        <v>30</v>
      </c>
      <c r="AH1" s="19">
        <v>31</v>
      </c>
    </row>
    <row r="2" spans="1:34" s="83" customFormat="1" ht="15.75" x14ac:dyDescent="0.25">
      <c r="A2" s="163" t="s">
        <v>1212</v>
      </c>
      <c r="B2" s="166" t="s">
        <v>1213</v>
      </c>
      <c r="C2" s="41">
        <f t="shared" ref="C2:C65" si="0">SUM(D2:AH2)</f>
        <v>0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34" s="83" customFormat="1" ht="15.75" x14ac:dyDescent="0.25">
      <c r="A3" s="163" t="s">
        <v>1214</v>
      </c>
      <c r="B3" s="166" t="s">
        <v>1215</v>
      </c>
      <c r="C3" s="41">
        <f t="shared" si="0"/>
        <v>0</v>
      </c>
      <c r="D3" s="18"/>
      <c r="E3" s="18"/>
      <c r="F3" s="128"/>
      <c r="G3" s="18"/>
      <c r="H3" s="128"/>
      <c r="I3" s="18"/>
      <c r="J3" s="18"/>
      <c r="K3" s="128"/>
      <c r="L3" s="128"/>
      <c r="M3" s="128"/>
      <c r="N3" s="18"/>
      <c r="O3" s="18"/>
      <c r="P3" s="18"/>
      <c r="Q3" s="18"/>
      <c r="R3" s="12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</row>
    <row r="4" spans="1:34" s="83" customFormat="1" ht="15.75" x14ac:dyDescent="0.25">
      <c r="A4" s="163" t="s">
        <v>1216</v>
      </c>
      <c r="B4" s="166" t="s">
        <v>1217</v>
      </c>
      <c r="C4" s="41">
        <f t="shared" si="0"/>
        <v>0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</row>
    <row r="5" spans="1:34" s="83" customFormat="1" ht="15.75" x14ac:dyDescent="0.25">
      <c r="A5" s="163" t="s">
        <v>1218</v>
      </c>
      <c r="B5" s="166" t="s">
        <v>1219</v>
      </c>
      <c r="C5" s="41">
        <f t="shared" si="0"/>
        <v>0</v>
      </c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</row>
    <row r="6" spans="1:34" s="83" customFormat="1" ht="15.75" x14ac:dyDescent="0.25">
      <c r="A6" s="163" t="s">
        <v>1220</v>
      </c>
      <c r="B6" s="166" t="s">
        <v>1221</v>
      </c>
      <c r="C6" s="41">
        <f t="shared" si="0"/>
        <v>0</v>
      </c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</row>
    <row r="7" spans="1:34" s="83" customFormat="1" ht="15.75" x14ac:dyDescent="0.25">
      <c r="A7" s="163" t="s">
        <v>1222</v>
      </c>
      <c r="B7" s="166" t="s">
        <v>1223</v>
      </c>
      <c r="C7" s="41">
        <f t="shared" si="0"/>
        <v>0</v>
      </c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2"/>
    </row>
    <row r="8" spans="1:34" s="83" customFormat="1" ht="15.75" x14ac:dyDescent="0.25">
      <c r="A8" s="163" t="s">
        <v>229</v>
      </c>
      <c r="B8" s="166" t="s">
        <v>1224</v>
      </c>
      <c r="C8" s="41">
        <f t="shared" si="0"/>
        <v>0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</row>
    <row r="9" spans="1:34" s="83" customFormat="1" ht="15.75" x14ac:dyDescent="0.25">
      <c r="A9" s="163" t="s">
        <v>1225</v>
      </c>
      <c r="B9" s="164" t="s">
        <v>1226</v>
      </c>
      <c r="C9" s="41">
        <f t="shared" si="0"/>
        <v>0</v>
      </c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</row>
    <row r="10" spans="1:34" s="83" customFormat="1" ht="15.75" x14ac:dyDescent="0.25">
      <c r="A10" s="163" t="s">
        <v>293</v>
      </c>
      <c r="B10" s="164" t="s">
        <v>1227</v>
      </c>
      <c r="C10" s="41">
        <f t="shared" si="0"/>
        <v>0</v>
      </c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</row>
    <row r="11" spans="1:34" s="83" customFormat="1" ht="15.75" x14ac:dyDescent="0.25">
      <c r="A11" s="163" t="s">
        <v>1228</v>
      </c>
      <c r="B11" s="164" t="s">
        <v>1229</v>
      </c>
      <c r="C11" s="41">
        <f t="shared" si="0"/>
        <v>0</v>
      </c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</row>
    <row r="12" spans="1:34" s="83" customFormat="1" ht="15.75" x14ac:dyDescent="0.25">
      <c r="A12" s="163" t="s">
        <v>1230</v>
      </c>
      <c r="B12" s="166" t="s">
        <v>1231</v>
      </c>
      <c r="C12" s="41">
        <f t="shared" si="0"/>
        <v>0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</row>
    <row r="13" spans="1:34" s="83" customFormat="1" ht="15.75" x14ac:dyDescent="0.25">
      <c r="A13" s="163" t="s">
        <v>1232</v>
      </c>
      <c r="B13" s="166" t="s">
        <v>1233</v>
      </c>
      <c r="C13" s="41">
        <f t="shared" si="0"/>
        <v>0</v>
      </c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</row>
    <row r="14" spans="1:34" s="83" customFormat="1" ht="15.75" x14ac:dyDescent="0.25">
      <c r="A14" s="163" t="s">
        <v>1234</v>
      </c>
      <c r="B14" s="166" t="s">
        <v>1235</v>
      </c>
      <c r="C14" s="41">
        <f t="shared" si="0"/>
        <v>0</v>
      </c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</row>
    <row r="15" spans="1:34" s="83" customFormat="1" ht="15.75" x14ac:dyDescent="0.25">
      <c r="A15" s="163" t="s">
        <v>1236</v>
      </c>
      <c r="B15" s="166" t="s">
        <v>1237</v>
      </c>
      <c r="C15" s="41">
        <f t="shared" si="0"/>
        <v>0</v>
      </c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</row>
    <row r="16" spans="1:34" s="83" customFormat="1" ht="15.75" x14ac:dyDescent="0.25">
      <c r="A16" s="163" t="s">
        <v>1238</v>
      </c>
      <c r="B16" s="164" t="s">
        <v>1239</v>
      </c>
      <c r="C16" s="41">
        <f t="shared" si="0"/>
        <v>0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</row>
    <row r="17" spans="1:34" s="83" customFormat="1" ht="15.75" x14ac:dyDescent="0.25">
      <c r="A17" s="163" t="s">
        <v>298</v>
      </c>
      <c r="B17" s="164" t="s">
        <v>299</v>
      </c>
      <c r="C17" s="41">
        <f t="shared" si="0"/>
        <v>0</v>
      </c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</row>
    <row r="18" spans="1:34" s="83" customFormat="1" ht="15.75" x14ac:dyDescent="0.25">
      <c r="A18" s="163" t="s">
        <v>1240</v>
      </c>
      <c r="B18" s="166" t="s">
        <v>1241</v>
      </c>
      <c r="C18" s="41">
        <f t="shared" si="0"/>
        <v>0</v>
      </c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</row>
    <row r="19" spans="1:34" s="83" customFormat="1" ht="15.75" x14ac:dyDescent="0.25">
      <c r="A19" s="163" t="s">
        <v>1242</v>
      </c>
      <c r="B19" s="166" t="s">
        <v>1243</v>
      </c>
      <c r="C19" s="41">
        <f t="shared" si="0"/>
        <v>0</v>
      </c>
      <c r="D19" s="128"/>
      <c r="E19" s="1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8"/>
      <c r="AH19" s="18"/>
    </row>
    <row r="20" spans="1:34" s="83" customFormat="1" ht="15.75" x14ac:dyDescent="0.25">
      <c r="A20" s="163" t="s">
        <v>1244</v>
      </c>
      <c r="B20" s="164" t="s">
        <v>1245</v>
      </c>
      <c r="C20" s="41">
        <f t="shared" si="0"/>
        <v>0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</row>
    <row r="21" spans="1:34" s="83" customFormat="1" ht="15.75" x14ac:dyDescent="0.25">
      <c r="A21" s="163" t="s">
        <v>1246</v>
      </c>
      <c r="B21" s="166" t="s">
        <v>1247</v>
      </c>
      <c r="C21" s="41">
        <f t="shared" si="0"/>
        <v>0</v>
      </c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2"/>
    </row>
    <row r="22" spans="1:34" s="83" customFormat="1" ht="15.75" x14ac:dyDescent="0.25">
      <c r="A22" s="163" t="s">
        <v>1248</v>
      </c>
      <c r="B22" s="164" t="s">
        <v>1249</v>
      </c>
      <c r="C22" s="41">
        <f t="shared" si="0"/>
        <v>0</v>
      </c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</row>
    <row r="23" spans="1:34" s="83" customFormat="1" ht="15.75" x14ac:dyDescent="0.25">
      <c r="A23" s="163" t="s">
        <v>1250</v>
      </c>
      <c r="B23" s="164" t="s">
        <v>1251</v>
      </c>
      <c r="C23" s="41">
        <f t="shared" si="0"/>
        <v>0</v>
      </c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</row>
    <row r="24" spans="1:34" s="83" customFormat="1" ht="15.75" x14ac:dyDescent="0.25">
      <c r="A24" s="163" t="s">
        <v>1252</v>
      </c>
      <c r="B24" s="166" t="s">
        <v>1253</v>
      </c>
      <c r="C24" s="41">
        <f t="shared" si="0"/>
        <v>0</v>
      </c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8"/>
      <c r="AH24" s="18"/>
    </row>
    <row r="25" spans="1:34" s="83" customFormat="1" ht="15.75" x14ac:dyDescent="0.25">
      <c r="A25" s="163" t="s">
        <v>1254</v>
      </c>
      <c r="B25" s="164" t="s">
        <v>1255</v>
      </c>
      <c r="C25" s="41">
        <f t="shared" si="0"/>
        <v>0</v>
      </c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</row>
    <row r="26" spans="1:34" s="83" customFormat="1" ht="15.75" x14ac:dyDescent="0.25">
      <c r="A26" s="163" t="s">
        <v>1256</v>
      </c>
      <c r="B26" s="164" t="s">
        <v>1257</v>
      </c>
      <c r="C26" s="41">
        <f t="shared" si="0"/>
        <v>0</v>
      </c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</row>
    <row r="27" spans="1:34" s="83" customFormat="1" ht="15.75" x14ac:dyDescent="0.25">
      <c r="A27" s="163" t="s">
        <v>391</v>
      </c>
      <c r="B27" s="164" t="s">
        <v>1258</v>
      </c>
      <c r="C27" s="41">
        <f t="shared" si="0"/>
        <v>0</v>
      </c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</row>
    <row r="28" spans="1:34" s="83" customFormat="1" ht="15.75" x14ac:dyDescent="0.25">
      <c r="A28" s="163" t="s">
        <v>513</v>
      </c>
      <c r="B28" s="164" t="s">
        <v>1259</v>
      </c>
      <c r="C28" s="41">
        <f t="shared" si="0"/>
        <v>0</v>
      </c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8"/>
      <c r="AH28" s="18"/>
    </row>
    <row r="29" spans="1:34" s="83" customFormat="1" ht="15.75" x14ac:dyDescent="0.25">
      <c r="A29" s="163" t="s">
        <v>1260</v>
      </c>
      <c r="B29" s="164" t="s">
        <v>1261</v>
      </c>
      <c r="C29" s="41">
        <f t="shared" si="0"/>
        <v>0</v>
      </c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</row>
    <row r="30" spans="1:34" s="83" customFormat="1" ht="15.75" x14ac:dyDescent="0.25">
      <c r="A30" s="163" t="s">
        <v>1262</v>
      </c>
      <c r="B30" s="164" t="s">
        <v>1263</v>
      </c>
      <c r="C30" s="41">
        <f t="shared" si="0"/>
        <v>0</v>
      </c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8"/>
      <c r="AH30" s="18"/>
    </row>
    <row r="31" spans="1:34" s="83" customFormat="1" ht="15.75" x14ac:dyDescent="0.25">
      <c r="A31" s="163" t="s">
        <v>1264</v>
      </c>
      <c r="B31" s="164" t="s">
        <v>1265</v>
      </c>
      <c r="C31" s="41">
        <f t="shared" si="0"/>
        <v>0</v>
      </c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</row>
    <row r="32" spans="1:34" s="83" customFormat="1" ht="15.75" x14ac:dyDescent="0.25">
      <c r="A32" s="163" t="s">
        <v>1266</v>
      </c>
      <c r="B32" s="164" t="s">
        <v>1267</v>
      </c>
      <c r="C32" s="41">
        <f t="shared" si="0"/>
        <v>0</v>
      </c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</row>
    <row r="33" spans="1:34" s="83" customFormat="1" ht="15.75" x14ac:dyDescent="0.25">
      <c r="A33" s="163" t="s">
        <v>1268</v>
      </c>
      <c r="B33" s="164" t="s">
        <v>1269</v>
      </c>
      <c r="C33" s="41">
        <f t="shared" si="0"/>
        <v>0</v>
      </c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</row>
    <row r="34" spans="1:34" s="83" customFormat="1" ht="15.75" x14ac:dyDescent="0.25">
      <c r="A34" s="163" t="s">
        <v>1270</v>
      </c>
      <c r="B34" s="164" t="s">
        <v>1271</v>
      </c>
      <c r="C34" s="41">
        <f t="shared" si="0"/>
        <v>0</v>
      </c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8"/>
      <c r="AH34" s="18"/>
    </row>
    <row r="35" spans="1:34" s="83" customFormat="1" ht="15.75" x14ac:dyDescent="0.25">
      <c r="A35" s="163" t="s">
        <v>1272</v>
      </c>
      <c r="B35" s="166" t="s">
        <v>1273</v>
      </c>
      <c r="C35" s="41">
        <f t="shared" si="0"/>
        <v>0</v>
      </c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</row>
    <row r="36" spans="1:34" s="83" customFormat="1" ht="15.75" x14ac:dyDescent="0.25">
      <c r="A36" s="163" t="s">
        <v>1274</v>
      </c>
      <c r="B36" s="164" t="s">
        <v>1275</v>
      </c>
      <c r="C36" s="41">
        <f t="shared" si="0"/>
        <v>0</v>
      </c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</row>
    <row r="37" spans="1:34" s="83" customFormat="1" ht="15.75" x14ac:dyDescent="0.25">
      <c r="A37" s="163" t="s">
        <v>1276</v>
      </c>
      <c r="B37" s="166" t="s">
        <v>1277</v>
      </c>
      <c r="C37" s="41">
        <f t="shared" si="0"/>
        <v>0</v>
      </c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8"/>
      <c r="AG37" s="18"/>
      <c r="AH37" s="18"/>
    </row>
    <row r="38" spans="1:34" s="83" customFormat="1" ht="15.75" x14ac:dyDescent="0.25">
      <c r="A38" s="163" t="s">
        <v>1278</v>
      </c>
      <c r="B38" s="164" t="s">
        <v>1279</v>
      </c>
      <c r="C38" s="41">
        <f t="shared" si="0"/>
        <v>0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</row>
    <row r="39" spans="1:34" s="83" customFormat="1" ht="15.75" x14ac:dyDescent="0.25">
      <c r="A39" s="163" t="s">
        <v>1280</v>
      </c>
      <c r="B39" s="165" t="s">
        <v>1281</v>
      </c>
      <c r="C39" s="41">
        <f t="shared" si="0"/>
        <v>0</v>
      </c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8"/>
      <c r="AH39" s="18"/>
    </row>
    <row r="40" spans="1:34" s="83" customFormat="1" ht="15.75" x14ac:dyDescent="0.25">
      <c r="A40" s="163" t="s">
        <v>1282</v>
      </c>
      <c r="B40" s="166" t="s">
        <v>1283</v>
      </c>
      <c r="C40" s="41">
        <f t="shared" si="0"/>
        <v>0</v>
      </c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8"/>
    </row>
    <row r="41" spans="1:34" s="83" customFormat="1" ht="15.75" x14ac:dyDescent="0.25">
      <c r="A41" s="163" t="s">
        <v>1284</v>
      </c>
      <c r="B41" s="164" t="s">
        <v>1285</v>
      </c>
      <c r="C41" s="41">
        <f t="shared" si="0"/>
        <v>0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</row>
    <row r="42" spans="1:34" s="83" customFormat="1" ht="15.75" x14ac:dyDescent="0.25">
      <c r="A42" s="163" t="s">
        <v>1286</v>
      </c>
      <c r="B42" s="164" t="s">
        <v>1287</v>
      </c>
      <c r="C42" s="41">
        <f t="shared" si="0"/>
        <v>0</v>
      </c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</row>
    <row r="43" spans="1:34" s="83" customFormat="1" ht="15.75" x14ac:dyDescent="0.25">
      <c r="A43" s="163" t="s">
        <v>1288</v>
      </c>
      <c r="B43" s="164" t="s">
        <v>1289</v>
      </c>
      <c r="C43" s="41">
        <f t="shared" si="0"/>
        <v>0</v>
      </c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</row>
    <row r="44" spans="1:34" s="83" customFormat="1" ht="15.75" x14ac:dyDescent="0.25">
      <c r="A44" s="163" t="s">
        <v>1290</v>
      </c>
      <c r="B44" s="164" t="s">
        <v>1291</v>
      </c>
      <c r="C44" s="41">
        <f t="shared" si="0"/>
        <v>0</v>
      </c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</row>
    <row r="45" spans="1:34" s="83" customFormat="1" ht="15.75" x14ac:dyDescent="0.25">
      <c r="A45" s="163" t="s">
        <v>1292</v>
      </c>
      <c r="B45" s="164" t="s">
        <v>1293</v>
      </c>
      <c r="C45" s="41">
        <f t="shared" si="0"/>
        <v>0</v>
      </c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</row>
    <row r="46" spans="1:34" s="83" customFormat="1" ht="15.75" x14ac:dyDescent="0.25">
      <c r="A46" s="163" t="s">
        <v>1294</v>
      </c>
      <c r="B46" s="166" t="s">
        <v>1295</v>
      </c>
      <c r="C46" s="41">
        <f t="shared" si="0"/>
        <v>0</v>
      </c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</row>
    <row r="47" spans="1:34" s="83" customFormat="1" ht="15.75" x14ac:dyDescent="0.25">
      <c r="A47" s="163" t="s">
        <v>1296</v>
      </c>
      <c r="B47" s="164" t="s">
        <v>1297</v>
      </c>
      <c r="C47" s="41">
        <f t="shared" si="0"/>
        <v>0</v>
      </c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</row>
    <row r="48" spans="1:34" s="83" customFormat="1" ht="15.75" x14ac:dyDescent="0.25">
      <c r="A48" s="163" t="s">
        <v>1298</v>
      </c>
      <c r="B48" s="164" t="s">
        <v>1299</v>
      </c>
      <c r="C48" s="41">
        <f t="shared" si="0"/>
        <v>0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</row>
    <row r="49" spans="1:34" s="83" customFormat="1" ht="15.75" x14ac:dyDescent="0.25">
      <c r="A49" s="163" t="s">
        <v>1300</v>
      </c>
      <c r="B49" s="164" t="s">
        <v>1301</v>
      </c>
      <c r="C49" s="41">
        <f t="shared" si="0"/>
        <v>0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</row>
    <row r="50" spans="1:34" s="83" customFormat="1" ht="15.75" x14ac:dyDescent="0.25">
      <c r="A50" s="163" t="s">
        <v>1302</v>
      </c>
      <c r="B50" s="164" t="s">
        <v>1303</v>
      </c>
      <c r="C50" s="41">
        <f t="shared" si="0"/>
        <v>0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</row>
    <row r="51" spans="1:34" s="83" customFormat="1" ht="15.75" x14ac:dyDescent="0.25">
      <c r="A51" s="163" t="s">
        <v>1304</v>
      </c>
      <c r="B51" s="166" t="s">
        <v>1305</v>
      </c>
      <c r="C51" s="41">
        <f t="shared" si="0"/>
        <v>0</v>
      </c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</row>
    <row r="52" spans="1:34" s="83" customFormat="1" ht="15.75" x14ac:dyDescent="0.25">
      <c r="A52" s="163" t="s">
        <v>1306</v>
      </c>
      <c r="B52" s="166" t="s">
        <v>1307</v>
      </c>
      <c r="C52" s="41">
        <f t="shared" si="0"/>
        <v>0</v>
      </c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</row>
    <row r="53" spans="1:34" s="83" customFormat="1" ht="15.75" x14ac:dyDescent="0.25">
      <c r="A53" s="163" t="s">
        <v>1308</v>
      </c>
      <c r="B53" s="164" t="s">
        <v>1309</v>
      </c>
      <c r="C53" s="41">
        <f t="shared" si="0"/>
        <v>0</v>
      </c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</row>
    <row r="54" spans="1:34" s="83" customFormat="1" ht="15.75" x14ac:dyDescent="0.25">
      <c r="A54" s="163" t="s">
        <v>1310</v>
      </c>
      <c r="B54" s="164" t="s">
        <v>1311</v>
      </c>
      <c r="C54" s="41">
        <f t="shared" si="0"/>
        <v>0</v>
      </c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</row>
    <row r="55" spans="1:34" s="83" customFormat="1" ht="15.75" x14ac:dyDescent="0.25">
      <c r="A55" s="163" t="s">
        <v>1312</v>
      </c>
      <c r="B55" s="166" t="s">
        <v>1313</v>
      </c>
      <c r="C55" s="41">
        <f t="shared" si="0"/>
        <v>0</v>
      </c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</row>
    <row r="56" spans="1:34" s="83" customFormat="1" ht="15.75" x14ac:dyDescent="0.25">
      <c r="A56" s="163" t="s">
        <v>1314</v>
      </c>
      <c r="B56" s="164" t="s">
        <v>1315</v>
      </c>
      <c r="C56" s="41">
        <f t="shared" si="0"/>
        <v>0</v>
      </c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</row>
    <row r="57" spans="1:34" s="83" customFormat="1" ht="15.75" x14ac:dyDescent="0.25">
      <c r="A57" s="163" t="s">
        <v>1316</v>
      </c>
      <c r="B57" s="164" t="s">
        <v>1317</v>
      </c>
      <c r="C57" s="41">
        <f t="shared" si="0"/>
        <v>0</v>
      </c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</row>
    <row r="58" spans="1:34" s="83" customFormat="1" ht="15.75" x14ac:dyDescent="0.25">
      <c r="A58" s="163" t="s">
        <v>1318</v>
      </c>
      <c r="B58" s="164" t="s">
        <v>1319</v>
      </c>
      <c r="C58" s="41">
        <f t="shared" si="0"/>
        <v>0</v>
      </c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</row>
    <row r="59" spans="1:34" s="83" customFormat="1" ht="15.75" x14ac:dyDescent="0.25">
      <c r="A59" s="163" t="s">
        <v>1320</v>
      </c>
      <c r="B59" s="164" t="s">
        <v>1321</v>
      </c>
      <c r="C59" s="41">
        <f t="shared" si="0"/>
        <v>0</v>
      </c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</row>
    <row r="60" spans="1:34" s="83" customFormat="1" ht="15.75" x14ac:dyDescent="0.25">
      <c r="A60" s="163" t="s">
        <v>1322</v>
      </c>
      <c r="B60" s="164" t="s">
        <v>1323</v>
      </c>
      <c r="C60" s="41">
        <f t="shared" si="0"/>
        <v>0</v>
      </c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</row>
    <row r="61" spans="1:34" s="83" customFormat="1" ht="15.75" x14ac:dyDescent="0.25">
      <c r="A61" s="163" t="s">
        <v>1324</v>
      </c>
      <c r="B61" s="164" t="s">
        <v>1325</v>
      </c>
      <c r="C61" s="41">
        <f t="shared" si="0"/>
        <v>0</v>
      </c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</row>
    <row r="62" spans="1:34" s="83" customFormat="1" ht="15.75" x14ac:dyDescent="0.25">
      <c r="A62" s="163" t="s">
        <v>1326</v>
      </c>
      <c r="B62" s="164" t="s">
        <v>1327</v>
      </c>
      <c r="C62" s="41">
        <f t="shared" si="0"/>
        <v>0</v>
      </c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</row>
    <row r="63" spans="1:34" s="83" customFormat="1" ht="15.75" x14ac:dyDescent="0.25">
      <c r="A63" s="163" t="s">
        <v>1328</v>
      </c>
      <c r="B63" s="166" t="s">
        <v>1329</v>
      </c>
      <c r="C63" s="41">
        <f t="shared" si="0"/>
        <v>0</v>
      </c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</row>
    <row r="64" spans="1:34" s="83" customFormat="1" ht="15.75" x14ac:dyDescent="0.25">
      <c r="A64" s="163" t="s">
        <v>1330</v>
      </c>
      <c r="B64" s="164" t="s">
        <v>1331</v>
      </c>
      <c r="C64" s="41">
        <f t="shared" si="0"/>
        <v>0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</row>
    <row r="65" spans="1:34" s="83" customFormat="1" ht="15.75" x14ac:dyDescent="0.25">
      <c r="A65" s="163" t="s">
        <v>1332</v>
      </c>
      <c r="B65" s="164" t="s">
        <v>1333</v>
      </c>
      <c r="C65" s="41">
        <f t="shared" si="0"/>
        <v>0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</row>
    <row r="66" spans="1:34" s="83" customFormat="1" ht="15.75" x14ac:dyDescent="0.25">
      <c r="A66" s="163" t="s">
        <v>1334</v>
      </c>
      <c r="B66" s="164" t="s">
        <v>1335</v>
      </c>
      <c r="C66" s="41">
        <f t="shared" ref="C66:C129" si="1">SUM(D66:AH66)</f>
        <v>0</v>
      </c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</row>
    <row r="67" spans="1:34" s="83" customFormat="1" ht="15.75" x14ac:dyDescent="0.25">
      <c r="A67" s="163" t="s">
        <v>1336</v>
      </c>
      <c r="B67" s="164" t="s">
        <v>1337</v>
      </c>
      <c r="C67" s="41">
        <f t="shared" si="1"/>
        <v>0</v>
      </c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</row>
    <row r="68" spans="1:34" s="83" customFormat="1" ht="15.75" x14ac:dyDescent="0.25">
      <c r="A68" s="163" t="s">
        <v>1338</v>
      </c>
      <c r="B68" s="164" t="s">
        <v>1339</v>
      </c>
      <c r="C68" s="41">
        <f t="shared" si="1"/>
        <v>0</v>
      </c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</row>
    <row r="69" spans="1:34" s="83" customFormat="1" ht="15.75" x14ac:dyDescent="0.25">
      <c r="A69" s="163" t="s">
        <v>1340</v>
      </c>
      <c r="B69" s="164" t="s">
        <v>1341</v>
      </c>
      <c r="C69" s="41">
        <f t="shared" si="1"/>
        <v>0</v>
      </c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</row>
    <row r="70" spans="1:34" s="83" customFormat="1" ht="15.75" x14ac:dyDescent="0.25">
      <c r="A70" s="163" t="s">
        <v>1342</v>
      </c>
      <c r="B70" s="164" t="s">
        <v>1343</v>
      </c>
      <c r="C70" s="41">
        <f t="shared" si="1"/>
        <v>0</v>
      </c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</row>
    <row r="71" spans="1:34" s="83" customFormat="1" ht="15.75" x14ac:dyDescent="0.25">
      <c r="A71" s="163" t="s">
        <v>878</v>
      </c>
      <c r="B71" s="164" t="s">
        <v>1344</v>
      </c>
      <c r="C71" s="41">
        <f t="shared" si="1"/>
        <v>0</v>
      </c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</row>
    <row r="72" spans="1:34" s="83" customFormat="1" ht="15.75" x14ac:dyDescent="0.25">
      <c r="A72" s="163" t="s">
        <v>1345</v>
      </c>
      <c r="B72" s="164" t="s">
        <v>1346</v>
      </c>
      <c r="C72" s="41">
        <f t="shared" si="1"/>
        <v>0</v>
      </c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</row>
    <row r="73" spans="1:34" s="83" customFormat="1" ht="15.75" x14ac:dyDescent="0.25">
      <c r="A73" s="163" t="s">
        <v>1347</v>
      </c>
      <c r="B73" s="166" t="s">
        <v>1348</v>
      </c>
      <c r="C73" s="41">
        <f t="shared" si="1"/>
        <v>0</v>
      </c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</row>
    <row r="74" spans="1:34" s="83" customFormat="1" ht="15.75" x14ac:dyDescent="0.25">
      <c r="A74" s="163" t="s">
        <v>1349</v>
      </c>
      <c r="B74" s="164" t="s">
        <v>1350</v>
      </c>
      <c r="C74" s="41">
        <f t="shared" si="1"/>
        <v>0</v>
      </c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</row>
    <row r="75" spans="1:34" s="83" customFormat="1" ht="15.75" x14ac:dyDescent="0.25">
      <c r="A75" s="163" t="s">
        <v>1351</v>
      </c>
      <c r="B75" s="164" t="s">
        <v>1352</v>
      </c>
      <c r="C75" s="41">
        <f t="shared" si="1"/>
        <v>0</v>
      </c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</row>
    <row r="76" spans="1:34" s="83" customFormat="1" ht="15.75" x14ac:dyDescent="0.25">
      <c r="A76" s="163" t="s">
        <v>1353</v>
      </c>
      <c r="B76" s="164" t="s">
        <v>1354</v>
      </c>
      <c r="C76" s="41">
        <f t="shared" si="1"/>
        <v>0</v>
      </c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</row>
    <row r="77" spans="1:34" s="83" customFormat="1" ht="15.75" x14ac:dyDescent="0.25">
      <c r="A77" s="163" t="s">
        <v>1355</v>
      </c>
      <c r="B77" s="166" t="s">
        <v>1356</v>
      </c>
      <c r="C77" s="41">
        <f t="shared" si="1"/>
        <v>0</v>
      </c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</row>
    <row r="78" spans="1:34" s="83" customFormat="1" ht="15.75" x14ac:dyDescent="0.25">
      <c r="A78" s="163" t="s">
        <v>1357</v>
      </c>
      <c r="B78" s="164" t="s">
        <v>1358</v>
      </c>
      <c r="C78" s="41">
        <f t="shared" si="1"/>
        <v>0</v>
      </c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</row>
    <row r="79" spans="1:34" s="83" customFormat="1" ht="15.75" x14ac:dyDescent="0.25">
      <c r="A79" s="163" t="s">
        <v>1359</v>
      </c>
      <c r="B79" s="164" t="s">
        <v>1360</v>
      </c>
      <c r="C79" s="41">
        <f t="shared" si="1"/>
        <v>2</v>
      </c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>
        <v>2</v>
      </c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</row>
    <row r="80" spans="1:34" s="83" customFormat="1" ht="15.75" x14ac:dyDescent="0.25">
      <c r="A80" s="163" t="s">
        <v>1361</v>
      </c>
      <c r="B80" s="164" t="s">
        <v>1362</v>
      </c>
      <c r="C80" s="41">
        <f t="shared" si="1"/>
        <v>0</v>
      </c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</row>
    <row r="81" spans="1:34" s="83" customFormat="1" ht="15.75" x14ac:dyDescent="0.25">
      <c r="A81" s="163" t="s">
        <v>1363</v>
      </c>
      <c r="B81" s="164" t="s">
        <v>1364</v>
      </c>
      <c r="C81" s="41">
        <f t="shared" si="1"/>
        <v>0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</row>
    <row r="82" spans="1:34" s="83" customFormat="1" ht="15.75" x14ac:dyDescent="0.25">
      <c r="A82" s="163" t="s">
        <v>1365</v>
      </c>
      <c r="B82" s="164" t="s">
        <v>1366</v>
      </c>
      <c r="C82" s="41">
        <f t="shared" si="1"/>
        <v>0</v>
      </c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9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</row>
    <row r="83" spans="1:34" s="83" customFormat="1" ht="15.75" x14ac:dyDescent="0.25">
      <c r="A83" s="163" t="s">
        <v>1367</v>
      </c>
      <c r="B83" s="164" t="s">
        <v>1368</v>
      </c>
      <c r="C83" s="41">
        <f t="shared" si="1"/>
        <v>0</v>
      </c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</row>
    <row r="84" spans="1:34" s="83" customFormat="1" ht="15.75" x14ac:dyDescent="0.25">
      <c r="A84" s="163" t="s">
        <v>1369</v>
      </c>
      <c r="B84" s="164" t="s">
        <v>1370</v>
      </c>
      <c r="C84" s="41">
        <f t="shared" si="1"/>
        <v>0</v>
      </c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</row>
    <row r="85" spans="1:34" s="83" customFormat="1" ht="15.75" x14ac:dyDescent="0.25">
      <c r="A85" s="163" t="s">
        <v>1371</v>
      </c>
      <c r="B85" s="164" t="s">
        <v>1372</v>
      </c>
      <c r="C85" s="41">
        <f t="shared" si="1"/>
        <v>0</v>
      </c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</row>
    <row r="86" spans="1:34" s="83" customFormat="1" ht="15.75" x14ac:dyDescent="0.25">
      <c r="A86" s="163" t="s">
        <v>1373</v>
      </c>
      <c r="B86" s="164" t="s">
        <v>1374</v>
      </c>
      <c r="C86" s="41">
        <f t="shared" si="1"/>
        <v>0</v>
      </c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</row>
    <row r="87" spans="1:34" s="83" customFormat="1" ht="15.75" x14ac:dyDescent="0.25">
      <c r="A87" s="163" t="s">
        <v>1375</v>
      </c>
      <c r="B87" s="164" t="s">
        <v>1376</v>
      </c>
      <c r="C87" s="41">
        <f t="shared" si="1"/>
        <v>0</v>
      </c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</row>
    <row r="88" spans="1:34" s="83" customFormat="1" ht="15.75" x14ac:dyDescent="0.25">
      <c r="A88" s="163" t="s">
        <v>1377</v>
      </c>
      <c r="B88" s="164" t="s">
        <v>1378</v>
      </c>
      <c r="C88" s="41">
        <f t="shared" si="1"/>
        <v>0</v>
      </c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</row>
    <row r="89" spans="1:34" s="83" customFormat="1" ht="15.75" x14ac:dyDescent="0.25">
      <c r="A89" s="163" t="s">
        <v>1379</v>
      </c>
      <c r="B89" s="164" t="s">
        <v>1380</v>
      </c>
      <c r="C89" s="41">
        <f t="shared" si="1"/>
        <v>0</v>
      </c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</row>
    <row r="90" spans="1:34" s="83" customFormat="1" ht="15.75" x14ac:dyDescent="0.25">
      <c r="A90" s="163" t="s">
        <v>1381</v>
      </c>
      <c r="B90" s="164" t="s">
        <v>1382</v>
      </c>
      <c r="C90" s="41">
        <f t="shared" si="1"/>
        <v>0</v>
      </c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</row>
    <row r="91" spans="1:34" s="83" customFormat="1" ht="15.75" x14ac:dyDescent="0.25">
      <c r="A91" s="163" t="s">
        <v>1383</v>
      </c>
      <c r="B91" s="164" t="s">
        <v>1384</v>
      </c>
      <c r="C91" s="41">
        <f t="shared" si="1"/>
        <v>0</v>
      </c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</row>
    <row r="92" spans="1:34" s="83" customFormat="1" ht="15.75" x14ac:dyDescent="0.25">
      <c r="A92" s="163" t="s">
        <v>1385</v>
      </c>
      <c r="B92" s="164" t="s">
        <v>1386</v>
      </c>
      <c r="C92" s="41">
        <f t="shared" si="1"/>
        <v>0</v>
      </c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</row>
    <row r="93" spans="1:34" s="83" customFormat="1" ht="15.75" x14ac:dyDescent="0.25">
      <c r="A93" s="163" t="s">
        <v>1387</v>
      </c>
      <c r="B93" s="164" t="s">
        <v>1388</v>
      </c>
      <c r="C93" s="41">
        <f t="shared" si="1"/>
        <v>0</v>
      </c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</row>
    <row r="94" spans="1:34" s="83" customFormat="1" ht="15.75" x14ac:dyDescent="0.25">
      <c r="A94" s="163" t="s">
        <v>1389</v>
      </c>
      <c r="B94" s="164" t="s">
        <v>1390</v>
      </c>
      <c r="C94" s="41">
        <f t="shared" si="1"/>
        <v>0</v>
      </c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</row>
    <row r="95" spans="1:34" s="83" customFormat="1" ht="15.75" x14ac:dyDescent="0.25">
      <c r="A95" s="163" t="s">
        <v>1391</v>
      </c>
      <c r="B95" s="164" t="s">
        <v>1392</v>
      </c>
      <c r="C95" s="41">
        <f t="shared" si="1"/>
        <v>0</v>
      </c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</row>
    <row r="96" spans="1:34" s="83" customFormat="1" ht="15.75" x14ac:dyDescent="0.25">
      <c r="A96" s="163" t="s">
        <v>1393</v>
      </c>
      <c r="B96" s="164" t="s">
        <v>1394</v>
      </c>
      <c r="C96" s="41">
        <f t="shared" si="1"/>
        <v>0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</row>
    <row r="97" spans="1:34" s="83" customFormat="1" ht="15.75" x14ac:dyDescent="0.25">
      <c r="A97" s="163" t="s">
        <v>1395</v>
      </c>
      <c r="B97" s="164" t="s">
        <v>1396</v>
      </c>
      <c r="C97" s="41">
        <f t="shared" si="1"/>
        <v>0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</row>
    <row r="98" spans="1:34" s="83" customFormat="1" ht="15.75" x14ac:dyDescent="0.25">
      <c r="A98" s="163" t="s">
        <v>1397</v>
      </c>
      <c r="B98" s="164" t="s">
        <v>1398</v>
      </c>
      <c r="C98" s="41">
        <f t="shared" si="1"/>
        <v>0</v>
      </c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</row>
    <row r="99" spans="1:34" s="83" customFormat="1" ht="15.75" x14ac:dyDescent="0.25">
      <c r="A99" s="163" t="s">
        <v>1399</v>
      </c>
      <c r="B99" s="164" t="s">
        <v>1400</v>
      </c>
      <c r="C99" s="41">
        <f t="shared" si="1"/>
        <v>0</v>
      </c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</row>
    <row r="100" spans="1:34" s="83" customFormat="1" ht="15.75" x14ac:dyDescent="0.25">
      <c r="A100" s="163" t="s">
        <v>1401</v>
      </c>
      <c r="B100" s="164" t="s">
        <v>1402</v>
      </c>
      <c r="C100" s="41">
        <f t="shared" si="1"/>
        <v>0</v>
      </c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</row>
    <row r="101" spans="1:34" s="83" customFormat="1" ht="15.75" x14ac:dyDescent="0.25">
      <c r="A101" s="163" t="s">
        <v>1403</v>
      </c>
      <c r="B101" s="164" t="s">
        <v>1404</v>
      </c>
      <c r="C101" s="41">
        <f t="shared" si="1"/>
        <v>0</v>
      </c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</row>
    <row r="102" spans="1:34" s="83" customFormat="1" ht="15.75" x14ac:dyDescent="0.25">
      <c r="A102" s="163" t="s">
        <v>1405</v>
      </c>
      <c r="B102" s="164" t="s">
        <v>1406</v>
      </c>
      <c r="C102" s="41">
        <f t="shared" si="1"/>
        <v>0</v>
      </c>
      <c r="D102" s="128"/>
      <c r="E102" s="128"/>
      <c r="F102" s="128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</row>
    <row r="103" spans="1:34" s="83" customFormat="1" ht="15.75" x14ac:dyDescent="0.25">
      <c r="A103" s="163" t="s">
        <v>1407</v>
      </c>
      <c r="B103" s="164" t="s">
        <v>1408</v>
      </c>
      <c r="C103" s="41">
        <f t="shared" si="1"/>
        <v>0</v>
      </c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</row>
    <row r="104" spans="1:34" s="83" customFormat="1" ht="15.75" x14ac:dyDescent="0.25">
      <c r="A104" s="163" t="s">
        <v>1409</v>
      </c>
      <c r="B104" s="164" t="s">
        <v>1410</v>
      </c>
      <c r="C104" s="41">
        <f t="shared" si="1"/>
        <v>0</v>
      </c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</row>
    <row r="105" spans="1:34" s="83" customFormat="1" ht="15.75" x14ac:dyDescent="0.25">
      <c r="A105" s="163" t="s">
        <v>1411</v>
      </c>
      <c r="B105" s="164" t="s">
        <v>1412</v>
      </c>
      <c r="C105" s="41">
        <f t="shared" si="1"/>
        <v>0</v>
      </c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</row>
    <row r="106" spans="1:34" s="83" customFormat="1" ht="15.75" x14ac:dyDescent="0.25">
      <c r="A106" s="163" t="s">
        <v>1413</v>
      </c>
      <c r="B106" s="164" t="s">
        <v>1414</v>
      </c>
      <c r="C106" s="41">
        <f t="shared" si="1"/>
        <v>0</v>
      </c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</row>
    <row r="107" spans="1:34" s="83" customFormat="1" ht="15.75" x14ac:dyDescent="0.25">
      <c r="A107" s="163" t="s">
        <v>1415</v>
      </c>
      <c r="B107" s="164" t="s">
        <v>1416</v>
      </c>
      <c r="C107" s="41">
        <f t="shared" si="1"/>
        <v>0</v>
      </c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</row>
    <row r="108" spans="1:34" s="83" customFormat="1" ht="15.75" x14ac:dyDescent="0.25">
      <c r="A108" s="163" t="s">
        <v>1417</v>
      </c>
      <c r="B108" s="164" t="s">
        <v>1418</v>
      </c>
      <c r="C108" s="41">
        <f t="shared" si="1"/>
        <v>16</v>
      </c>
      <c r="D108" s="128"/>
      <c r="E108" s="128"/>
      <c r="F108" s="128">
        <f>4+6</f>
        <v>10</v>
      </c>
      <c r="G108" s="128">
        <v>6</v>
      </c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</row>
    <row r="109" spans="1:34" s="83" customFormat="1" ht="15.75" x14ac:dyDescent="0.25">
      <c r="A109" s="163" t="s">
        <v>1419</v>
      </c>
      <c r="B109" s="164" t="s">
        <v>1420</v>
      </c>
      <c r="C109" s="41">
        <f t="shared" si="1"/>
        <v>0</v>
      </c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</row>
    <row r="110" spans="1:34" s="83" customFormat="1" ht="15.75" x14ac:dyDescent="0.25">
      <c r="A110" s="163" t="s">
        <v>1421</v>
      </c>
      <c r="B110" s="164" t="s">
        <v>1422</v>
      </c>
      <c r="C110" s="41">
        <f t="shared" si="1"/>
        <v>0</v>
      </c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</row>
    <row r="111" spans="1:34" s="83" customFormat="1" ht="15.75" x14ac:dyDescent="0.25">
      <c r="A111" s="163" t="s">
        <v>1423</v>
      </c>
      <c r="B111" s="164" t="s">
        <v>1424</v>
      </c>
      <c r="C111" s="41">
        <f t="shared" si="1"/>
        <v>0</v>
      </c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</row>
    <row r="112" spans="1:34" s="83" customFormat="1" ht="15.75" x14ac:dyDescent="0.25">
      <c r="A112" s="163" t="s">
        <v>1425</v>
      </c>
      <c r="B112" s="164" t="s">
        <v>1426</v>
      </c>
      <c r="C112" s="41">
        <f t="shared" si="1"/>
        <v>0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</row>
    <row r="113" spans="1:34" s="83" customFormat="1" ht="15.75" x14ac:dyDescent="0.25">
      <c r="A113" s="163" t="s">
        <v>1427</v>
      </c>
      <c r="B113" s="164" t="s">
        <v>1428</v>
      </c>
      <c r="C113" s="41">
        <f t="shared" si="1"/>
        <v>0</v>
      </c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</row>
    <row r="114" spans="1:34" s="83" customFormat="1" ht="15.75" x14ac:dyDescent="0.25">
      <c r="A114" s="163" t="s">
        <v>879</v>
      </c>
      <c r="B114" s="164" t="s">
        <v>1429</v>
      </c>
      <c r="C114" s="41">
        <f t="shared" si="1"/>
        <v>0</v>
      </c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</row>
    <row r="115" spans="1:34" s="83" customFormat="1" ht="15.75" x14ac:dyDescent="0.25">
      <c r="A115" s="163" t="s">
        <v>1430</v>
      </c>
      <c r="B115" s="164" t="s">
        <v>1431</v>
      </c>
      <c r="C115" s="41">
        <f t="shared" si="1"/>
        <v>0</v>
      </c>
      <c r="D115" s="128"/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</row>
    <row r="116" spans="1:34" s="83" customFormat="1" ht="15.75" x14ac:dyDescent="0.25">
      <c r="A116" s="163" t="s">
        <v>1432</v>
      </c>
      <c r="B116" s="164" t="s">
        <v>1433</v>
      </c>
      <c r="C116" s="41">
        <f t="shared" si="1"/>
        <v>0</v>
      </c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</row>
    <row r="117" spans="1:34" s="83" customFormat="1" ht="15.75" x14ac:dyDescent="0.25">
      <c r="A117" s="163" t="s">
        <v>1434</v>
      </c>
      <c r="B117" s="164" t="s">
        <v>1435</v>
      </c>
      <c r="C117" s="41">
        <f t="shared" si="1"/>
        <v>0</v>
      </c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</row>
    <row r="118" spans="1:34" s="83" customFormat="1" ht="15.75" x14ac:dyDescent="0.25">
      <c r="A118" s="163" t="s">
        <v>1436</v>
      </c>
      <c r="B118" s="164" t="s">
        <v>1437</v>
      </c>
      <c r="C118" s="41">
        <f t="shared" si="1"/>
        <v>0</v>
      </c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</row>
    <row r="119" spans="1:34" s="83" customFormat="1" ht="15.75" x14ac:dyDescent="0.25">
      <c r="A119" s="163" t="s">
        <v>1438</v>
      </c>
      <c r="B119" s="164" t="s">
        <v>1439</v>
      </c>
      <c r="C119" s="41">
        <f t="shared" si="1"/>
        <v>0</v>
      </c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</row>
    <row r="120" spans="1:34" s="83" customFormat="1" ht="15.75" x14ac:dyDescent="0.25">
      <c r="A120" s="163" t="s">
        <v>1440</v>
      </c>
      <c r="B120" s="164" t="s">
        <v>1441</v>
      </c>
      <c r="C120" s="41">
        <f t="shared" si="1"/>
        <v>0</v>
      </c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</row>
    <row r="121" spans="1:34" s="83" customFormat="1" ht="15.75" x14ac:dyDescent="0.25">
      <c r="A121" s="163" t="s">
        <v>1442</v>
      </c>
      <c r="B121" s="164" t="s">
        <v>1443</v>
      </c>
      <c r="C121" s="41">
        <f t="shared" si="1"/>
        <v>0</v>
      </c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</row>
    <row r="122" spans="1:34" s="83" customFormat="1" ht="15.75" x14ac:dyDescent="0.25">
      <c r="A122" s="163" t="s">
        <v>1444</v>
      </c>
      <c r="B122" s="166" t="s">
        <v>1445</v>
      </c>
      <c r="C122" s="41">
        <f t="shared" si="1"/>
        <v>0</v>
      </c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</row>
    <row r="123" spans="1:34" s="83" customFormat="1" ht="15.75" x14ac:dyDescent="0.25">
      <c r="A123" s="163" t="s">
        <v>1446</v>
      </c>
      <c r="B123" s="164" t="s">
        <v>1447</v>
      </c>
      <c r="C123" s="41">
        <f t="shared" si="1"/>
        <v>0</v>
      </c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</row>
    <row r="124" spans="1:34" s="83" customFormat="1" ht="15.75" x14ac:dyDescent="0.25">
      <c r="A124" s="163" t="s">
        <v>1448</v>
      </c>
      <c r="B124" s="166" t="s">
        <v>1449</v>
      </c>
      <c r="C124" s="41">
        <f t="shared" si="1"/>
        <v>0</v>
      </c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</row>
    <row r="125" spans="1:34" s="83" customFormat="1" ht="15.75" x14ac:dyDescent="0.25">
      <c r="A125" s="163" t="s">
        <v>1450</v>
      </c>
      <c r="B125" s="164" t="s">
        <v>1451</v>
      </c>
      <c r="C125" s="41">
        <f t="shared" si="1"/>
        <v>0</v>
      </c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</row>
    <row r="126" spans="1:34" s="83" customFormat="1" ht="15.75" x14ac:dyDescent="0.25">
      <c r="A126" s="163" t="s">
        <v>1452</v>
      </c>
      <c r="B126" s="164" t="s">
        <v>1453</v>
      </c>
      <c r="C126" s="41">
        <f t="shared" si="1"/>
        <v>0</v>
      </c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</row>
    <row r="127" spans="1:34" s="83" customFormat="1" ht="15.75" x14ac:dyDescent="0.25">
      <c r="A127" s="163" t="s">
        <v>1454</v>
      </c>
      <c r="B127" s="164" t="s">
        <v>1455</v>
      </c>
      <c r="C127" s="41">
        <f t="shared" si="1"/>
        <v>0</v>
      </c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</row>
    <row r="128" spans="1:34" s="83" customFormat="1" ht="15.75" x14ac:dyDescent="0.25">
      <c r="A128" s="163" t="s">
        <v>1456</v>
      </c>
      <c r="B128" s="164" t="s">
        <v>1457</v>
      </c>
      <c r="C128" s="41">
        <f t="shared" si="1"/>
        <v>0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</row>
    <row r="129" spans="1:34" s="83" customFormat="1" ht="15.75" x14ac:dyDescent="0.25">
      <c r="A129" s="163" t="s">
        <v>1458</v>
      </c>
      <c r="B129" s="164" t="s">
        <v>1459</v>
      </c>
      <c r="C129" s="41">
        <f t="shared" si="1"/>
        <v>0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</row>
    <row r="130" spans="1:34" s="83" customFormat="1" ht="15.75" x14ac:dyDescent="0.25">
      <c r="A130" s="163" t="s">
        <v>1460</v>
      </c>
      <c r="B130" s="164" t="s">
        <v>1461</v>
      </c>
      <c r="C130" s="41">
        <f t="shared" ref="C130:C193" si="2">SUM(D130:AH130)</f>
        <v>0</v>
      </c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</row>
    <row r="131" spans="1:34" s="83" customFormat="1" ht="15.75" x14ac:dyDescent="0.25">
      <c r="A131" s="163" t="s">
        <v>1462</v>
      </c>
      <c r="B131" s="164" t="s">
        <v>1463</v>
      </c>
      <c r="C131" s="41">
        <f t="shared" si="2"/>
        <v>0</v>
      </c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</row>
    <row r="132" spans="1:34" s="83" customFormat="1" ht="15.75" x14ac:dyDescent="0.25">
      <c r="A132" s="163" t="s">
        <v>1464</v>
      </c>
      <c r="B132" s="164" t="s">
        <v>1465</v>
      </c>
      <c r="C132" s="41">
        <f t="shared" si="2"/>
        <v>0</v>
      </c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</row>
    <row r="133" spans="1:34" s="83" customFormat="1" ht="15.75" x14ac:dyDescent="0.25">
      <c r="A133" s="163" t="s">
        <v>1466</v>
      </c>
      <c r="B133" s="164" t="s">
        <v>1467</v>
      </c>
      <c r="C133" s="41">
        <f t="shared" si="2"/>
        <v>0</v>
      </c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</row>
    <row r="134" spans="1:34" s="83" customFormat="1" ht="15.75" x14ac:dyDescent="0.25">
      <c r="A134" s="163" t="s">
        <v>1468</v>
      </c>
      <c r="B134" s="166" t="s">
        <v>1469</v>
      </c>
      <c r="C134" s="41">
        <f t="shared" si="2"/>
        <v>0</v>
      </c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</row>
    <row r="135" spans="1:34" s="83" customFormat="1" ht="15.75" x14ac:dyDescent="0.25">
      <c r="A135" s="163" t="s">
        <v>1470</v>
      </c>
      <c r="B135" s="164" t="s">
        <v>1471</v>
      </c>
      <c r="C135" s="41">
        <f t="shared" si="2"/>
        <v>0</v>
      </c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</row>
    <row r="136" spans="1:34" s="83" customFormat="1" ht="15.75" x14ac:dyDescent="0.25">
      <c r="A136" s="163" t="s">
        <v>1472</v>
      </c>
      <c r="B136" s="164" t="s">
        <v>1473</v>
      </c>
      <c r="C136" s="41">
        <f t="shared" si="2"/>
        <v>0</v>
      </c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</row>
    <row r="137" spans="1:34" s="83" customFormat="1" ht="15.75" x14ac:dyDescent="0.25">
      <c r="A137" s="163" t="s">
        <v>1474</v>
      </c>
      <c r="B137" s="164" t="s">
        <v>1475</v>
      </c>
      <c r="C137" s="41">
        <f t="shared" si="2"/>
        <v>0</v>
      </c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</row>
    <row r="138" spans="1:34" s="83" customFormat="1" ht="15.75" x14ac:dyDescent="0.25">
      <c r="A138" s="163" t="s">
        <v>1476</v>
      </c>
      <c r="B138" s="166" t="s">
        <v>1477</v>
      </c>
      <c r="C138" s="41">
        <f t="shared" si="2"/>
        <v>0</v>
      </c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</row>
    <row r="139" spans="1:34" s="83" customFormat="1" ht="15.75" x14ac:dyDescent="0.25">
      <c r="A139" s="163" t="s">
        <v>1478</v>
      </c>
      <c r="B139" s="164" t="s">
        <v>1479</v>
      </c>
      <c r="C139" s="41">
        <f t="shared" si="2"/>
        <v>0</v>
      </c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</row>
    <row r="140" spans="1:34" s="83" customFormat="1" ht="15.75" x14ac:dyDescent="0.25">
      <c r="A140" s="163" t="s">
        <v>1480</v>
      </c>
      <c r="B140" s="164" t="s">
        <v>1481</v>
      </c>
      <c r="C140" s="41">
        <f t="shared" si="2"/>
        <v>0</v>
      </c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</row>
    <row r="141" spans="1:34" s="83" customFormat="1" ht="15.75" x14ac:dyDescent="0.25">
      <c r="A141" s="163" t="s">
        <v>1482</v>
      </c>
      <c r="B141" s="166" t="s">
        <v>1483</v>
      </c>
      <c r="C141" s="41">
        <f t="shared" si="2"/>
        <v>0</v>
      </c>
      <c r="D141" s="128"/>
      <c r="E141" s="128"/>
      <c r="F141" s="128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</row>
    <row r="142" spans="1:34" s="83" customFormat="1" ht="15.75" x14ac:dyDescent="0.25">
      <c r="A142" s="163" t="s">
        <v>1484</v>
      </c>
      <c r="B142" s="166" t="s">
        <v>1485</v>
      </c>
      <c r="C142" s="41">
        <f t="shared" si="2"/>
        <v>0</v>
      </c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</row>
    <row r="143" spans="1:34" s="83" customFormat="1" ht="15.75" x14ac:dyDescent="0.25">
      <c r="A143" s="163" t="s">
        <v>1486</v>
      </c>
      <c r="B143" s="164" t="s">
        <v>1487</v>
      </c>
      <c r="C143" s="41">
        <f t="shared" si="2"/>
        <v>0</v>
      </c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</row>
    <row r="144" spans="1:34" s="83" customFormat="1" ht="15.75" x14ac:dyDescent="0.25">
      <c r="A144" s="163" t="s">
        <v>1488</v>
      </c>
      <c r="B144" s="164" t="s">
        <v>1489</v>
      </c>
      <c r="C144" s="41">
        <f t="shared" si="2"/>
        <v>0</v>
      </c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</row>
    <row r="145" spans="1:34" s="83" customFormat="1" ht="15.75" x14ac:dyDescent="0.25">
      <c r="A145" s="163" t="s">
        <v>1490</v>
      </c>
      <c r="B145" s="164" t="s">
        <v>1491</v>
      </c>
      <c r="C145" s="41">
        <f t="shared" si="2"/>
        <v>0</v>
      </c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</row>
    <row r="146" spans="1:34" s="83" customFormat="1" ht="15.75" x14ac:dyDescent="0.25">
      <c r="A146" s="68" t="s">
        <v>2147</v>
      </c>
      <c r="B146" s="65" t="s">
        <v>2148</v>
      </c>
      <c r="C146" s="41">
        <f t="shared" si="2"/>
        <v>0</v>
      </c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</row>
    <row r="147" spans="1:34" s="83" customFormat="1" ht="15.75" x14ac:dyDescent="0.25">
      <c r="A147" s="163" t="s">
        <v>1492</v>
      </c>
      <c r="B147" s="164" t="s">
        <v>1493</v>
      </c>
      <c r="C147" s="41">
        <f t="shared" si="2"/>
        <v>0</v>
      </c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</row>
    <row r="148" spans="1:34" s="83" customFormat="1" ht="15.75" x14ac:dyDescent="0.25">
      <c r="A148" s="163" t="s">
        <v>1494</v>
      </c>
      <c r="B148" s="164" t="s">
        <v>1495</v>
      </c>
      <c r="C148" s="41">
        <f t="shared" si="2"/>
        <v>0</v>
      </c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</row>
    <row r="149" spans="1:34" s="83" customFormat="1" ht="15.75" x14ac:dyDescent="0.25">
      <c r="A149" s="163" t="s">
        <v>2120</v>
      </c>
      <c r="B149" s="166" t="s">
        <v>2121</v>
      </c>
      <c r="C149" s="41">
        <f t="shared" si="2"/>
        <v>0</v>
      </c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</row>
    <row r="150" spans="1:34" s="83" customFormat="1" ht="15.75" x14ac:dyDescent="0.25">
      <c r="A150" s="163" t="s">
        <v>1496</v>
      </c>
      <c r="B150" s="166" t="s">
        <v>1497</v>
      </c>
      <c r="C150" s="41">
        <f t="shared" si="2"/>
        <v>0</v>
      </c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</row>
    <row r="151" spans="1:34" s="83" customFormat="1" ht="15.75" x14ac:dyDescent="0.25">
      <c r="A151" s="163" t="s">
        <v>1498</v>
      </c>
      <c r="B151" s="166" t="s">
        <v>1499</v>
      </c>
      <c r="C151" s="41">
        <f t="shared" si="2"/>
        <v>0</v>
      </c>
      <c r="D151" s="128"/>
      <c r="E151" s="128"/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</row>
    <row r="152" spans="1:34" s="83" customFormat="1" ht="15.75" x14ac:dyDescent="0.25">
      <c r="A152" s="163" t="s">
        <v>1500</v>
      </c>
      <c r="B152" s="166" t="s">
        <v>1501</v>
      </c>
      <c r="C152" s="41">
        <f t="shared" si="2"/>
        <v>0</v>
      </c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</row>
    <row r="153" spans="1:34" s="83" customFormat="1" ht="15.75" x14ac:dyDescent="0.25">
      <c r="A153" s="163" t="s">
        <v>1502</v>
      </c>
      <c r="B153" s="164" t="s">
        <v>1503</v>
      </c>
      <c r="C153" s="41">
        <f t="shared" si="2"/>
        <v>0</v>
      </c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</row>
    <row r="154" spans="1:34" s="83" customFormat="1" ht="15.75" x14ac:dyDescent="0.25">
      <c r="A154" s="163" t="s">
        <v>1504</v>
      </c>
      <c r="B154" s="164" t="s">
        <v>1505</v>
      </c>
      <c r="C154" s="41">
        <f t="shared" si="2"/>
        <v>0</v>
      </c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</row>
    <row r="155" spans="1:34" s="83" customFormat="1" ht="15.75" x14ac:dyDescent="0.25">
      <c r="A155" s="163" t="s">
        <v>1506</v>
      </c>
      <c r="B155" s="164" t="s">
        <v>1507</v>
      </c>
      <c r="C155" s="41">
        <f t="shared" si="2"/>
        <v>0</v>
      </c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</row>
    <row r="156" spans="1:34" s="83" customFormat="1" ht="15.75" x14ac:dyDescent="0.25">
      <c r="A156" s="163" t="s">
        <v>1508</v>
      </c>
      <c r="B156" s="166" t="s">
        <v>1509</v>
      </c>
      <c r="C156" s="41">
        <f t="shared" si="2"/>
        <v>0</v>
      </c>
      <c r="D156" s="128"/>
      <c r="E156" s="128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</row>
    <row r="157" spans="1:34" s="83" customFormat="1" ht="15.75" x14ac:dyDescent="0.25">
      <c r="A157" s="163" t="s">
        <v>1510</v>
      </c>
      <c r="B157" s="164" t="s">
        <v>1511</v>
      </c>
      <c r="C157" s="41">
        <f t="shared" si="2"/>
        <v>0</v>
      </c>
      <c r="D157" s="128"/>
      <c r="E157" s="128"/>
      <c r="F157" s="128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</row>
    <row r="158" spans="1:34" s="83" customFormat="1" ht="15.75" x14ac:dyDescent="0.25">
      <c r="A158" s="163" t="s">
        <v>1512</v>
      </c>
      <c r="B158" s="164" t="s">
        <v>1513</v>
      </c>
      <c r="C158" s="41">
        <f t="shared" si="2"/>
        <v>0</v>
      </c>
      <c r="D158" s="128"/>
      <c r="E158" s="128"/>
      <c r="F158" s="128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</row>
    <row r="159" spans="1:34" s="83" customFormat="1" ht="15.75" x14ac:dyDescent="0.25">
      <c r="A159" s="163" t="s">
        <v>1514</v>
      </c>
      <c r="B159" s="164" t="s">
        <v>1515</v>
      </c>
      <c r="C159" s="41">
        <f t="shared" si="2"/>
        <v>0</v>
      </c>
      <c r="D159" s="128"/>
      <c r="E159" s="128"/>
      <c r="F159" s="128"/>
      <c r="G159" s="128"/>
      <c r="H159" s="128"/>
      <c r="I159" s="128"/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</row>
    <row r="160" spans="1:34" s="83" customFormat="1" ht="15.75" x14ac:dyDescent="0.25">
      <c r="A160" s="163" t="s">
        <v>1516</v>
      </c>
      <c r="B160" s="166" t="s">
        <v>1517</v>
      </c>
      <c r="C160" s="41">
        <f t="shared" si="2"/>
        <v>0</v>
      </c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</row>
    <row r="161" spans="1:34" s="83" customFormat="1" ht="15.75" x14ac:dyDescent="0.25">
      <c r="A161" s="163" t="s">
        <v>1518</v>
      </c>
      <c r="B161" s="164" t="s">
        <v>1519</v>
      </c>
      <c r="C161" s="41">
        <f t="shared" si="2"/>
        <v>0</v>
      </c>
      <c r="D161" s="128"/>
      <c r="E161" s="128"/>
      <c r="F161" s="128"/>
      <c r="G161" s="128"/>
      <c r="H161" s="128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</row>
    <row r="162" spans="1:34" s="83" customFormat="1" ht="15.75" x14ac:dyDescent="0.25">
      <c r="A162" s="163" t="s">
        <v>1520</v>
      </c>
      <c r="B162" s="164" t="s">
        <v>1521</v>
      </c>
      <c r="C162" s="41">
        <f t="shared" si="2"/>
        <v>0</v>
      </c>
      <c r="D162" s="128"/>
      <c r="E162" s="128"/>
      <c r="F162" s="128"/>
      <c r="G162" s="128"/>
      <c r="H162" s="128"/>
      <c r="I162" s="128"/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</row>
    <row r="163" spans="1:34" s="83" customFormat="1" ht="15.75" x14ac:dyDescent="0.25">
      <c r="A163" s="163" t="s">
        <v>1522</v>
      </c>
      <c r="B163" s="164" t="s">
        <v>1523</v>
      </c>
      <c r="C163" s="41">
        <f t="shared" si="2"/>
        <v>0</v>
      </c>
      <c r="D163" s="128"/>
      <c r="E163" s="128"/>
      <c r="F163" s="128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</row>
    <row r="164" spans="1:34" s="83" customFormat="1" ht="15.75" x14ac:dyDescent="0.25">
      <c r="A164" s="163" t="s">
        <v>1524</v>
      </c>
      <c r="B164" s="164" t="s">
        <v>1525</v>
      </c>
      <c r="C164" s="41">
        <f t="shared" si="2"/>
        <v>0</v>
      </c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</row>
    <row r="165" spans="1:34" s="83" customFormat="1" ht="15.75" x14ac:dyDescent="0.25">
      <c r="A165" s="163" t="s">
        <v>1526</v>
      </c>
      <c r="B165" s="164" t="s">
        <v>1527</v>
      </c>
      <c r="C165" s="41">
        <f t="shared" si="2"/>
        <v>0</v>
      </c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</row>
    <row r="166" spans="1:34" s="83" customFormat="1" ht="15.75" x14ac:dyDescent="0.25">
      <c r="A166" s="163" t="s">
        <v>1528</v>
      </c>
      <c r="B166" s="164" t="s">
        <v>1529</v>
      </c>
      <c r="C166" s="41">
        <f t="shared" si="2"/>
        <v>0</v>
      </c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</row>
    <row r="167" spans="1:34" s="83" customFormat="1" ht="15.75" x14ac:dyDescent="0.25">
      <c r="A167" s="163" t="s">
        <v>1530</v>
      </c>
      <c r="B167" s="164" t="s">
        <v>1531</v>
      </c>
      <c r="C167" s="41">
        <f t="shared" si="2"/>
        <v>0</v>
      </c>
      <c r="D167" s="128"/>
      <c r="E167" s="128"/>
      <c r="F167" s="128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</row>
    <row r="168" spans="1:34" s="83" customFormat="1" ht="15.75" x14ac:dyDescent="0.25">
      <c r="A168" s="163" t="s">
        <v>1532</v>
      </c>
      <c r="B168" s="164" t="s">
        <v>1533</v>
      </c>
      <c r="C168" s="41">
        <f t="shared" si="2"/>
        <v>0</v>
      </c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</row>
    <row r="169" spans="1:34" s="83" customFormat="1" ht="15.75" x14ac:dyDescent="0.25">
      <c r="A169" s="163" t="s">
        <v>1534</v>
      </c>
      <c r="B169" s="164" t="s">
        <v>1535</v>
      </c>
      <c r="C169" s="41">
        <f t="shared" si="2"/>
        <v>0</v>
      </c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</row>
    <row r="170" spans="1:34" s="83" customFormat="1" ht="15.75" x14ac:dyDescent="0.25">
      <c r="A170" s="163" t="s">
        <v>1536</v>
      </c>
      <c r="B170" s="166" t="s">
        <v>1537</v>
      </c>
      <c r="C170" s="41">
        <f t="shared" si="2"/>
        <v>0</v>
      </c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</row>
    <row r="171" spans="1:34" s="83" customFormat="1" ht="15.75" x14ac:dyDescent="0.25">
      <c r="A171" s="163" t="s">
        <v>1538</v>
      </c>
      <c r="B171" s="166" t="s">
        <v>1539</v>
      </c>
      <c r="C171" s="41">
        <f t="shared" si="2"/>
        <v>0</v>
      </c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</row>
    <row r="172" spans="1:34" s="83" customFormat="1" ht="15.75" x14ac:dyDescent="0.25">
      <c r="A172" s="163" t="s">
        <v>1540</v>
      </c>
      <c r="B172" s="164" t="s">
        <v>1541</v>
      </c>
      <c r="C172" s="41">
        <f t="shared" si="2"/>
        <v>0</v>
      </c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</row>
    <row r="173" spans="1:34" s="83" customFormat="1" ht="15.75" x14ac:dyDescent="0.25">
      <c r="A173" s="163" t="s">
        <v>1542</v>
      </c>
      <c r="B173" s="164" t="s">
        <v>1543</v>
      </c>
      <c r="C173" s="41">
        <f t="shared" si="2"/>
        <v>0</v>
      </c>
      <c r="D173" s="128"/>
      <c r="E173" s="128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</row>
    <row r="174" spans="1:34" s="83" customFormat="1" ht="15.75" x14ac:dyDescent="0.25">
      <c r="A174" s="163" t="s">
        <v>1544</v>
      </c>
      <c r="B174" s="164" t="s">
        <v>1545</v>
      </c>
      <c r="C174" s="41">
        <f t="shared" si="2"/>
        <v>0</v>
      </c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</row>
    <row r="175" spans="1:34" s="83" customFormat="1" ht="15.75" x14ac:dyDescent="0.25">
      <c r="A175" s="163" t="s">
        <v>1546</v>
      </c>
      <c r="B175" s="164" t="s">
        <v>1547</v>
      </c>
      <c r="C175" s="41">
        <f t="shared" si="2"/>
        <v>0</v>
      </c>
      <c r="D175" s="128"/>
      <c r="E175" s="128"/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</row>
    <row r="176" spans="1:34" s="83" customFormat="1" ht="15.75" x14ac:dyDescent="0.25">
      <c r="A176" s="163" t="s">
        <v>1548</v>
      </c>
      <c r="B176" s="164" t="s">
        <v>1549</v>
      </c>
      <c r="C176" s="41">
        <f t="shared" si="2"/>
        <v>0</v>
      </c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</row>
    <row r="177" spans="1:34" s="83" customFormat="1" ht="15.75" x14ac:dyDescent="0.25">
      <c r="A177" s="163" t="s">
        <v>1550</v>
      </c>
      <c r="B177" s="164" t="s">
        <v>1551</v>
      </c>
      <c r="C177" s="41">
        <f t="shared" si="2"/>
        <v>0</v>
      </c>
      <c r="D177" s="128"/>
      <c r="E177" s="128"/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</row>
    <row r="178" spans="1:34" s="83" customFormat="1" ht="15.75" x14ac:dyDescent="0.25">
      <c r="A178" s="163" t="s">
        <v>1552</v>
      </c>
      <c r="B178" s="164" t="s">
        <v>1553</v>
      </c>
      <c r="C178" s="41">
        <f t="shared" si="2"/>
        <v>0</v>
      </c>
      <c r="D178" s="128"/>
      <c r="E178" s="128"/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</row>
    <row r="179" spans="1:34" s="83" customFormat="1" ht="15.75" x14ac:dyDescent="0.25">
      <c r="A179" s="163" t="s">
        <v>1554</v>
      </c>
      <c r="B179" s="164" t="s">
        <v>1555</v>
      </c>
      <c r="C179" s="41">
        <f t="shared" si="2"/>
        <v>0</v>
      </c>
      <c r="D179" s="128"/>
      <c r="E179" s="128"/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</row>
    <row r="180" spans="1:34" s="83" customFormat="1" ht="15.75" x14ac:dyDescent="0.25">
      <c r="A180" s="163" t="s">
        <v>1554</v>
      </c>
      <c r="B180" s="164" t="s">
        <v>2124</v>
      </c>
      <c r="C180" s="41">
        <f t="shared" si="2"/>
        <v>0</v>
      </c>
      <c r="D180" s="128"/>
      <c r="E180" s="128"/>
      <c r="F180" s="128"/>
      <c r="G180" s="128"/>
      <c r="H180" s="128"/>
      <c r="I180" s="128"/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</row>
    <row r="181" spans="1:34" s="83" customFormat="1" ht="15.75" x14ac:dyDescent="0.25">
      <c r="A181" s="163" t="s">
        <v>1556</v>
      </c>
      <c r="B181" s="164" t="s">
        <v>1557</v>
      </c>
      <c r="C181" s="41">
        <f t="shared" si="2"/>
        <v>0</v>
      </c>
      <c r="D181" s="128"/>
      <c r="E181" s="128"/>
      <c r="F181" s="128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</row>
    <row r="182" spans="1:34" s="83" customFormat="1" ht="15.75" x14ac:dyDescent="0.25">
      <c r="A182" s="163" t="s">
        <v>1558</v>
      </c>
      <c r="B182" s="164" t="s">
        <v>1559</v>
      </c>
      <c r="C182" s="41">
        <f t="shared" si="2"/>
        <v>0</v>
      </c>
      <c r="D182" s="128"/>
      <c r="E182" s="128"/>
      <c r="F182" s="128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</row>
    <row r="183" spans="1:34" s="83" customFormat="1" ht="15.75" x14ac:dyDescent="0.25">
      <c r="A183" s="163" t="s">
        <v>1560</v>
      </c>
      <c r="B183" s="166" t="s">
        <v>1561</v>
      </c>
      <c r="C183" s="41">
        <f t="shared" si="2"/>
        <v>0</v>
      </c>
      <c r="D183" s="128"/>
      <c r="E183" s="128"/>
      <c r="F183" s="128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</row>
    <row r="184" spans="1:34" s="83" customFormat="1" ht="15.75" x14ac:dyDescent="0.25">
      <c r="A184" s="163" t="s">
        <v>1562</v>
      </c>
      <c r="B184" s="164" t="s">
        <v>1563</v>
      </c>
      <c r="C184" s="41">
        <f t="shared" si="2"/>
        <v>0</v>
      </c>
      <c r="D184" s="128"/>
      <c r="E184" s="128"/>
      <c r="F184" s="128"/>
      <c r="G184" s="128"/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</row>
    <row r="185" spans="1:34" s="83" customFormat="1" ht="15.75" x14ac:dyDescent="0.25">
      <c r="A185" s="163" t="s">
        <v>1562</v>
      </c>
      <c r="B185" s="164" t="s">
        <v>1564</v>
      </c>
      <c r="C185" s="41">
        <f t="shared" si="2"/>
        <v>0</v>
      </c>
      <c r="D185" s="128"/>
      <c r="E185" s="128"/>
      <c r="F185" s="128"/>
      <c r="G185" s="128"/>
      <c r="H185" s="128"/>
      <c r="I185" s="128"/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</row>
    <row r="186" spans="1:34" s="83" customFormat="1" ht="15.75" x14ac:dyDescent="0.25">
      <c r="A186" s="163" t="s">
        <v>1565</v>
      </c>
      <c r="B186" s="166" t="s">
        <v>1566</v>
      </c>
      <c r="C186" s="41">
        <f t="shared" si="2"/>
        <v>0</v>
      </c>
      <c r="D186" s="128"/>
      <c r="E186" s="128"/>
      <c r="F186" s="128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</row>
    <row r="187" spans="1:34" s="83" customFormat="1" ht="15.75" x14ac:dyDescent="0.25">
      <c r="A187" s="163" t="s">
        <v>1567</v>
      </c>
      <c r="B187" s="164" t="s">
        <v>1568</v>
      </c>
      <c r="C187" s="41">
        <f t="shared" si="2"/>
        <v>0</v>
      </c>
      <c r="D187" s="128"/>
      <c r="E187" s="128"/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</row>
    <row r="188" spans="1:34" s="83" customFormat="1" ht="15.75" x14ac:dyDescent="0.25">
      <c r="A188" s="163" t="s">
        <v>1569</v>
      </c>
      <c r="B188" s="164" t="s">
        <v>1570</v>
      </c>
      <c r="C188" s="41">
        <f t="shared" si="2"/>
        <v>0</v>
      </c>
      <c r="D188" s="128"/>
      <c r="E188" s="128"/>
      <c r="F188" s="128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</row>
    <row r="189" spans="1:34" s="83" customFormat="1" ht="15.75" x14ac:dyDescent="0.25">
      <c r="A189" s="163" t="s">
        <v>1571</v>
      </c>
      <c r="B189" s="164" t="s">
        <v>1572</v>
      </c>
      <c r="C189" s="41">
        <f t="shared" si="2"/>
        <v>0</v>
      </c>
      <c r="D189" s="128"/>
      <c r="E189" s="128"/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</row>
    <row r="190" spans="1:34" s="83" customFormat="1" ht="15.75" x14ac:dyDescent="0.25">
      <c r="A190" s="163" t="s">
        <v>1573</v>
      </c>
      <c r="B190" s="164" t="s">
        <v>1574</v>
      </c>
      <c r="C190" s="41">
        <f t="shared" si="2"/>
        <v>0</v>
      </c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</row>
    <row r="191" spans="1:34" s="83" customFormat="1" ht="15.75" x14ac:dyDescent="0.25">
      <c r="A191" s="163" t="s">
        <v>1575</v>
      </c>
      <c r="B191" s="166" t="s">
        <v>1576</v>
      </c>
      <c r="C191" s="41">
        <f t="shared" si="2"/>
        <v>0</v>
      </c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</row>
    <row r="192" spans="1:34" s="83" customFormat="1" ht="15.75" x14ac:dyDescent="0.25">
      <c r="A192" s="163" t="s">
        <v>1577</v>
      </c>
      <c r="B192" s="166" t="s">
        <v>1578</v>
      </c>
      <c r="C192" s="41">
        <f t="shared" si="2"/>
        <v>0</v>
      </c>
      <c r="D192" s="128"/>
      <c r="E192" s="128"/>
      <c r="F192" s="128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8"/>
      <c r="AA192" s="128"/>
      <c r="AB192" s="128"/>
      <c r="AC192" s="128"/>
      <c r="AD192" s="128"/>
      <c r="AE192" s="128"/>
      <c r="AF192" s="128"/>
      <c r="AG192" s="128"/>
      <c r="AH192" s="128"/>
    </row>
    <row r="193" spans="1:34" s="83" customFormat="1" ht="15.75" x14ac:dyDescent="0.25">
      <c r="A193" s="163" t="s">
        <v>1579</v>
      </c>
      <c r="B193" s="166" t="s">
        <v>1580</v>
      </c>
      <c r="C193" s="41">
        <f t="shared" si="2"/>
        <v>0</v>
      </c>
      <c r="D193" s="128"/>
      <c r="E193" s="128"/>
      <c r="F193" s="128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  <c r="AA193" s="128"/>
      <c r="AB193" s="128"/>
      <c r="AC193" s="128"/>
      <c r="AD193" s="128"/>
      <c r="AE193" s="128"/>
      <c r="AF193" s="128"/>
      <c r="AG193" s="128"/>
      <c r="AH193" s="128"/>
    </row>
    <row r="194" spans="1:34" s="83" customFormat="1" ht="15.75" x14ac:dyDescent="0.25">
      <c r="A194" s="163" t="s">
        <v>1581</v>
      </c>
      <c r="B194" s="166" t="s">
        <v>1582</v>
      </c>
      <c r="C194" s="41">
        <f t="shared" ref="C194:C257" si="3">SUM(D194:AH194)</f>
        <v>0</v>
      </c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  <c r="AA194" s="128"/>
      <c r="AB194" s="128"/>
      <c r="AC194" s="128"/>
      <c r="AD194" s="128"/>
      <c r="AE194" s="128"/>
      <c r="AF194" s="128"/>
      <c r="AG194" s="128"/>
      <c r="AH194" s="128"/>
    </row>
    <row r="195" spans="1:34" s="83" customFormat="1" ht="15.75" x14ac:dyDescent="0.25">
      <c r="A195" s="163" t="s">
        <v>1583</v>
      </c>
      <c r="B195" s="164" t="s">
        <v>1584</v>
      </c>
      <c r="C195" s="41">
        <f t="shared" si="3"/>
        <v>0</v>
      </c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  <c r="AA195" s="128"/>
      <c r="AB195" s="128"/>
      <c r="AC195" s="128"/>
      <c r="AD195" s="128"/>
      <c r="AE195" s="128"/>
      <c r="AF195" s="128"/>
      <c r="AG195" s="128"/>
      <c r="AH195" s="128"/>
    </row>
    <row r="196" spans="1:34" s="83" customFormat="1" ht="15.75" x14ac:dyDescent="0.25">
      <c r="A196" s="163" t="s">
        <v>1585</v>
      </c>
      <c r="B196" s="166" t="s">
        <v>1586</v>
      </c>
      <c r="C196" s="41">
        <f t="shared" si="3"/>
        <v>0</v>
      </c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8"/>
      <c r="AB196" s="128"/>
      <c r="AC196" s="128"/>
      <c r="AD196" s="128"/>
      <c r="AE196" s="128"/>
      <c r="AF196" s="128"/>
      <c r="AG196" s="128"/>
      <c r="AH196" s="128"/>
    </row>
    <row r="197" spans="1:34" s="83" customFormat="1" ht="15.75" x14ac:dyDescent="0.25">
      <c r="A197" s="163" t="s">
        <v>1587</v>
      </c>
      <c r="B197" s="166" t="s">
        <v>1588</v>
      </c>
      <c r="C197" s="41">
        <f t="shared" si="3"/>
        <v>0</v>
      </c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  <c r="AA197" s="128"/>
      <c r="AB197" s="128"/>
      <c r="AC197" s="128"/>
      <c r="AD197" s="128"/>
      <c r="AE197" s="128"/>
      <c r="AF197" s="128"/>
      <c r="AG197" s="128"/>
      <c r="AH197" s="128"/>
    </row>
    <row r="198" spans="1:34" s="83" customFormat="1" ht="15.75" x14ac:dyDescent="0.25">
      <c r="A198" s="163" t="s">
        <v>1589</v>
      </c>
      <c r="B198" s="166" t="s">
        <v>1590</v>
      </c>
      <c r="C198" s="41">
        <f t="shared" si="3"/>
        <v>0</v>
      </c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  <c r="AA198" s="128"/>
      <c r="AB198" s="128"/>
      <c r="AC198" s="128"/>
      <c r="AD198" s="128"/>
      <c r="AE198" s="128"/>
      <c r="AF198" s="128"/>
      <c r="AG198" s="128"/>
      <c r="AH198" s="128"/>
    </row>
    <row r="199" spans="1:34" s="83" customFormat="1" ht="15.75" x14ac:dyDescent="0.25">
      <c r="A199" s="163" t="s">
        <v>1591</v>
      </c>
      <c r="B199" s="166" t="s">
        <v>1592</v>
      </c>
      <c r="C199" s="41">
        <f t="shared" si="3"/>
        <v>0</v>
      </c>
      <c r="D199" s="128"/>
      <c r="E199" s="128"/>
      <c r="F199" s="128"/>
      <c r="G199" s="128"/>
      <c r="H199" s="128"/>
      <c r="I199" s="128"/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  <c r="AA199" s="128"/>
      <c r="AB199" s="128"/>
      <c r="AC199" s="128"/>
      <c r="AD199" s="128"/>
      <c r="AE199" s="128"/>
      <c r="AF199" s="128"/>
      <c r="AG199" s="128"/>
      <c r="AH199" s="128"/>
    </row>
    <row r="200" spans="1:34" s="83" customFormat="1" ht="15.75" x14ac:dyDescent="0.25">
      <c r="A200" s="163" t="s">
        <v>1593</v>
      </c>
      <c r="B200" s="164" t="s">
        <v>1594</v>
      </c>
      <c r="C200" s="41">
        <f t="shared" si="3"/>
        <v>0</v>
      </c>
      <c r="D200" s="128"/>
      <c r="E200" s="128"/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</row>
    <row r="201" spans="1:34" s="83" customFormat="1" ht="15.75" x14ac:dyDescent="0.25">
      <c r="A201" s="163" t="s">
        <v>1595</v>
      </c>
      <c r="B201" s="164" t="s">
        <v>1596</v>
      </c>
      <c r="C201" s="41">
        <f t="shared" si="3"/>
        <v>0</v>
      </c>
      <c r="D201" s="128"/>
      <c r="E201" s="128"/>
      <c r="F201" s="128"/>
      <c r="G201" s="128"/>
      <c r="H201" s="128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</row>
    <row r="202" spans="1:34" s="83" customFormat="1" ht="15.75" x14ac:dyDescent="0.25">
      <c r="A202" s="163" t="s">
        <v>1597</v>
      </c>
      <c r="B202" s="164" t="s">
        <v>1598</v>
      </c>
      <c r="C202" s="41">
        <f t="shared" si="3"/>
        <v>0</v>
      </c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</row>
    <row r="203" spans="1:34" s="83" customFormat="1" ht="15.75" x14ac:dyDescent="0.25">
      <c r="A203" s="163" t="s">
        <v>1599</v>
      </c>
      <c r="B203" s="164" t="s">
        <v>1600</v>
      </c>
      <c r="C203" s="41">
        <f t="shared" si="3"/>
        <v>0</v>
      </c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  <c r="AA203" s="128"/>
      <c r="AB203" s="128"/>
      <c r="AC203" s="128"/>
      <c r="AD203" s="128"/>
      <c r="AE203" s="128"/>
      <c r="AF203" s="128"/>
      <c r="AG203" s="128"/>
      <c r="AH203" s="128"/>
    </row>
    <row r="204" spans="1:34" s="83" customFormat="1" ht="15.75" x14ac:dyDescent="0.25">
      <c r="A204" s="163" t="s">
        <v>1601</v>
      </c>
      <c r="B204" s="164" t="s">
        <v>1602</v>
      </c>
      <c r="C204" s="41">
        <f t="shared" si="3"/>
        <v>0</v>
      </c>
      <c r="D204" s="128"/>
      <c r="E204" s="128"/>
      <c r="F204" s="128"/>
      <c r="G204" s="128"/>
      <c r="H204" s="128"/>
      <c r="I204" s="128"/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  <c r="AA204" s="128"/>
      <c r="AB204" s="128"/>
      <c r="AC204" s="128"/>
      <c r="AD204" s="128"/>
      <c r="AE204" s="128"/>
      <c r="AF204" s="128"/>
      <c r="AG204" s="128"/>
      <c r="AH204" s="128"/>
    </row>
    <row r="205" spans="1:34" s="83" customFormat="1" ht="15.75" x14ac:dyDescent="0.25">
      <c r="A205" s="163" t="s">
        <v>1603</v>
      </c>
      <c r="B205" s="164" t="s">
        <v>1604</v>
      </c>
      <c r="C205" s="41">
        <f t="shared" si="3"/>
        <v>0</v>
      </c>
      <c r="D205" s="128"/>
      <c r="E205" s="128"/>
      <c r="F205" s="128"/>
      <c r="G205" s="128"/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  <c r="AA205" s="128"/>
      <c r="AB205" s="128"/>
      <c r="AC205" s="128"/>
      <c r="AD205" s="128"/>
      <c r="AE205" s="128"/>
      <c r="AF205" s="128"/>
      <c r="AG205" s="128"/>
      <c r="AH205" s="128"/>
    </row>
    <row r="206" spans="1:34" s="83" customFormat="1" ht="15.75" x14ac:dyDescent="0.25">
      <c r="A206" s="163" t="s">
        <v>1605</v>
      </c>
      <c r="B206" s="164" t="s">
        <v>1606</v>
      </c>
      <c r="C206" s="41">
        <f t="shared" si="3"/>
        <v>0</v>
      </c>
      <c r="D206" s="128"/>
      <c r="E206" s="128"/>
      <c r="F206" s="128"/>
      <c r="G206" s="128"/>
      <c r="H206" s="128"/>
      <c r="I206" s="128"/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  <c r="AA206" s="128"/>
      <c r="AB206" s="128"/>
      <c r="AC206" s="128"/>
      <c r="AD206" s="128"/>
      <c r="AE206" s="128"/>
      <c r="AF206" s="128"/>
      <c r="AG206" s="128"/>
      <c r="AH206" s="128"/>
    </row>
    <row r="207" spans="1:34" s="83" customFormat="1" ht="15.75" x14ac:dyDescent="0.25">
      <c r="A207" s="163" t="s">
        <v>1607</v>
      </c>
      <c r="B207" s="164" t="s">
        <v>1608</v>
      </c>
      <c r="C207" s="41">
        <f t="shared" si="3"/>
        <v>0</v>
      </c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  <c r="AA207" s="128"/>
      <c r="AB207" s="128"/>
      <c r="AC207" s="128"/>
      <c r="AD207" s="128"/>
      <c r="AE207" s="128"/>
      <c r="AF207" s="128"/>
      <c r="AG207" s="128"/>
      <c r="AH207" s="128"/>
    </row>
    <row r="208" spans="1:34" s="83" customFormat="1" ht="15.75" x14ac:dyDescent="0.25">
      <c r="A208" s="163" t="s">
        <v>1609</v>
      </c>
      <c r="B208" s="164" t="s">
        <v>1610</v>
      </c>
      <c r="C208" s="41">
        <f t="shared" si="3"/>
        <v>0</v>
      </c>
      <c r="D208" s="128"/>
      <c r="E208" s="128"/>
      <c r="F208" s="128"/>
      <c r="G208" s="128"/>
      <c r="H208" s="128"/>
      <c r="I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  <c r="AA208" s="128"/>
      <c r="AB208" s="128"/>
      <c r="AC208" s="128"/>
      <c r="AD208" s="128"/>
      <c r="AE208" s="128"/>
      <c r="AF208" s="128"/>
      <c r="AG208" s="128"/>
      <c r="AH208" s="128"/>
    </row>
    <row r="209" spans="1:34" s="83" customFormat="1" ht="15.75" x14ac:dyDescent="0.25">
      <c r="A209" s="163" t="s">
        <v>1611</v>
      </c>
      <c r="B209" s="164" t="s">
        <v>1612</v>
      </c>
      <c r="C209" s="41">
        <f t="shared" si="3"/>
        <v>0</v>
      </c>
      <c r="D209" s="128"/>
      <c r="E209" s="128"/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  <c r="AA209" s="128"/>
      <c r="AB209" s="128"/>
      <c r="AC209" s="128"/>
      <c r="AD209" s="128"/>
      <c r="AE209" s="128"/>
      <c r="AF209" s="128"/>
      <c r="AG209" s="128"/>
      <c r="AH209" s="128"/>
    </row>
    <row r="210" spans="1:34" s="83" customFormat="1" ht="15.75" x14ac:dyDescent="0.25">
      <c r="A210" s="163" t="s">
        <v>1613</v>
      </c>
      <c r="B210" s="164" t="s">
        <v>1614</v>
      </c>
      <c r="C210" s="41">
        <f t="shared" si="3"/>
        <v>0</v>
      </c>
      <c r="D210" s="128"/>
      <c r="E210" s="128"/>
      <c r="F210" s="128"/>
      <c r="G210" s="128"/>
      <c r="H210" s="128"/>
      <c r="I210" s="128"/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8"/>
      <c r="AA210" s="128"/>
      <c r="AB210" s="128"/>
      <c r="AC210" s="128"/>
      <c r="AD210" s="128"/>
      <c r="AE210" s="128"/>
      <c r="AF210" s="128"/>
      <c r="AG210" s="128"/>
      <c r="AH210" s="128"/>
    </row>
    <row r="211" spans="1:34" s="83" customFormat="1" ht="15.75" x14ac:dyDescent="0.25">
      <c r="A211" s="163" t="s">
        <v>1615</v>
      </c>
      <c r="B211" s="164" t="s">
        <v>1412</v>
      </c>
      <c r="C211" s="41">
        <f t="shared" si="3"/>
        <v>0</v>
      </c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  <c r="AA211" s="128"/>
      <c r="AB211" s="128"/>
      <c r="AC211" s="128"/>
      <c r="AD211" s="128"/>
      <c r="AE211" s="128"/>
      <c r="AF211" s="128"/>
      <c r="AG211" s="128"/>
      <c r="AH211" s="128"/>
    </row>
    <row r="212" spans="1:34" s="83" customFormat="1" ht="15.75" x14ac:dyDescent="0.25">
      <c r="A212" s="163" t="s">
        <v>1616</v>
      </c>
      <c r="B212" s="164" t="s">
        <v>1617</v>
      </c>
      <c r="C212" s="41">
        <f t="shared" si="3"/>
        <v>0</v>
      </c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  <c r="AB212" s="128"/>
      <c r="AC212" s="128"/>
      <c r="AD212" s="128"/>
      <c r="AE212" s="128"/>
      <c r="AF212" s="128"/>
      <c r="AG212" s="128"/>
      <c r="AH212" s="128"/>
    </row>
    <row r="213" spans="1:34" s="83" customFormat="1" ht="15.75" x14ac:dyDescent="0.25">
      <c r="A213" s="163" t="s">
        <v>1618</v>
      </c>
      <c r="B213" s="164" t="s">
        <v>1410</v>
      </c>
      <c r="C213" s="41">
        <f t="shared" si="3"/>
        <v>0</v>
      </c>
      <c r="D213" s="128"/>
      <c r="E213" s="128"/>
      <c r="F213" s="128"/>
      <c r="G213" s="128"/>
      <c r="H213" s="128"/>
      <c r="I213" s="128"/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  <c r="AA213" s="128"/>
      <c r="AB213" s="128"/>
      <c r="AC213" s="128"/>
      <c r="AD213" s="128"/>
      <c r="AE213" s="128"/>
      <c r="AF213" s="128"/>
      <c r="AG213" s="128"/>
      <c r="AH213" s="128"/>
    </row>
    <row r="214" spans="1:34" s="83" customFormat="1" ht="15.75" x14ac:dyDescent="0.25">
      <c r="A214" s="163" t="s">
        <v>1619</v>
      </c>
      <c r="B214" s="164" t="s">
        <v>1620</v>
      </c>
      <c r="C214" s="41">
        <f t="shared" si="3"/>
        <v>0</v>
      </c>
      <c r="D214" s="128"/>
      <c r="E214" s="128"/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  <c r="AA214" s="128"/>
      <c r="AB214" s="128"/>
      <c r="AC214" s="128"/>
      <c r="AD214" s="128"/>
      <c r="AE214" s="128"/>
      <c r="AF214" s="128"/>
      <c r="AG214" s="128"/>
      <c r="AH214" s="128"/>
    </row>
    <row r="215" spans="1:34" s="83" customFormat="1" ht="15.75" x14ac:dyDescent="0.25">
      <c r="A215" s="163" t="s">
        <v>1621</v>
      </c>
      <c r="B215" s="164" t="s">
        <v>1622</v>
      </c>
      <c r="C215" s="41">
        <f t="shared" si="3"/>
        <v>0</v>
      </c>
      <c r="D215" s="128"/>
      <c r="E215" s="128"/>
      <c r="F215" s="128"/>
      <c r="G215" s="128"/>
      <c r="H215" s="128"/>
      <c r="I215" s="128"/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8"/>
      <c r="AA215" s="128"/>
      <c r="AB215" s="128"/>
      <c r="AC215" s="128"/>
      <c r="AD215" s="128"/>
      <c r="AE215" s="128"/>
      <c r="AF215" s="128"/>
      <c r="AG215" s="128"/>
      <c r="AH215" s="128"/>
    </row>
    <row r="216" spans="1:34" s="83" customFormat="1" ht="15.75" x14ac:dyDescent="0.25">
      <c r="A216" s="163" t="s">
        <v>1623</v>
      </c>
      <c r="B216" s="164" t="s">
        <v>1624</v>
      </c>
      <c r="C216" s="41">
        <f t="shared" si="3"/>
        <v>0</v>
      </c>
      <c r="D216" s="128"/>
      <c r="E216" s="128"/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  <c r="AB216" s="128"/>
      <c r="AC216" s="128"/>
      <c r="AD216" s="128"/>
      <c r="AE216" s="128"/>
      <c r="AF216" s="128"/>
      <c r="AG216" s="128"/>
      <c r="AH216" s="128"/>
    </row>
    <row r="217" spans="1:34" s="83" customFormat="1" ht="15.75" x14ac:dyDescent="0.25">
      <c r="A217" s="163" t="s">
        <v>1625</v>
      </c>
      <c r="B217" s="166" t="s">
        <v>1626</v>
      </c>
      <c r="C217" s="41">
        <f t="shared" si="3"/>
        <v>3</v>
      </c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8"/>
      <c r="AA217" s="128"/>
      <c r="AB217" s="128"/>
      <c r="AC217" s="128"/>
      <c r="AD217" s="128"/>
      <c r="AE217" s="128">
        <v>3</v>
      </c>
      <c r="AF217" s="128"/>
      <c r="AG217" s="128"/>
      <c r="AH217" s="128"/>
    </row>
    <row r="218" spans="1:34" s="83" customFormat="1" ht="15.75" x14ac:dyDescent="0.25">
      <c r="A218" s="163" t="s">
        <v>1627</v>
      </c>
      <c r="B218" s="164" t="s">
        <v>1628</v>
      </c>
      <c r="C218" s="41">
        <f t="shared" si="3"/>
        <v>0</v>
      </c>
      <c r="D218" s="128"/>
      <c r="E218" s="128"/>
      <c r="F218" s="128"/>
      <c r="G218" s="128"/>
      <c r="H218" s="128"/>
      <c r="I218" s="128"/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  <c r="AA218" s="128"/>
      <c r="AB218" s="128"/>
      <c r="AC218" s="128"/>
      <c r="AD218" s="128"/>
      <c r="AE218" s="128"/>
      <c r="AF218" s="128"/>
      <c r="AG218" s="128"/>
      <c r="AH218" s="128"/>
    </row>
    <row r="219" spans="1:34" s="83" customFormat="1" ht="15.75" x14ac:dyDescent="0.25">
      <c r="A219" s="163" t="s">
        <v>1629</v>
      </c>
      <c r="B219" s="164" t="s">
        <v>1630</v>
      </c>
      <c r="C219" s="41">
        <f t="shared" si="3"/>
        <v>0</v>
      </c>
      <c r="D219" s="128"/>
      <c r="E219" s="128"/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</row>
    <row r="220" spans="1:34" s="83" customFormat="1" ht="15.75" x14ac:dyDescent="0.25">
      <c r="A220" s="163" t="s">
        <v>1631</v>
      </c>
      <c r="B220" s="164" t="s">
        <v>1632</v>
      </c>
      <c r="C220" s="41">
        <f t="shared" si="3"/>
        <v>0</v>
      </c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</row>
    <row r="221" spans="1:34" s="83" customFormat="1" ht="15.75" x14ac:dyDescent="0.25">
      <c r="A221" s="163" t="s">
        <v>1633</v>
      </c>
      <c r="B221" s="164" t="s">
        <v>1634</v>
      </c>
      <c r="C221" s="41">
        <f t="shared" si="3"/>
        <v>0</v>
      </c>
      <c r="D221" s="128"/>
      <c r="E221" s="128"/>
      <c r="F221" s="128"/>
      <c r="G221" s="128"/>
      <c r="H221" s="128"/>
      <c r="I221" s="128"/>
      <c r="J221" s="128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  <c r="AA221" s="128"/>
      <c r="AB221" s="128"/>
      <c r="AC221" s="128"/>
      <c r="AD221" s="128"/>
      <c r="AE221" s="128"/>
      <c r="AF221" s="128"/>
      <c r="AG221" s="128"/>
      <c r="AH221" s="128"/>
    </row>
    <row r="222" spans="1:34" s="83" customFormat="1" ht="15.75" x14ac:dyDescent="0.25">
      <c r="A222" s="163" t="s">
        <v>2122</v>
      </c>
      <c r="B222" s="164" t="s">
        <v>2123</v>
      </c>
      <c r="C222" s="41">
        <f t="shared" si="3"/>
        <v>0</v>
      </c>
      <c r="D222" s="128"/>
      <c r="E222" s="128"/>
      <c r="F222" s="128"/>
      <c r="G222" s="128"/>
      <c r="H222" s="128"/>
      <c r="I222" s="128"/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  <c r="AA222" s="128"/>
      <c r="AB222" s="128"/>
      <c r="AC222" s="128"/>
      <c r="AD222" s="128"/>
      <c r="AE222" s="128"/>
      <c r="AF222" s="128"/>
      <c r="AG222" s="128"/>
      <c r="AH222" s="128"/>
    </row>
    <row r="223" spans="1:34" s="83" customFormat="1" ht="15.75" x14ac:dyDescent="0.25">
      <c r="A223" s="163" t="s">
        <v>1635</v>
      </c>
      <c r="B223" s="166" t="s">
        <v>1636</v>
      </c>
      <c r="C223" s="41">
        <f t="shared" si="3"/>
        <v>0</v>
      </c>
      <c r="D223" s="128"/>
      <c r="E223" s="128"/>
      <c r="F223" s="128"/>
      <c r="G223" s="128"/>
      <c r="H223" s="128"/>
      <c r="I223" s="128"/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  <c r="AA223" s="128"/>
      <c r="AB223" s="128"/>
      <c r="AC223" s="128"/>
      <c r="AD223" s="128"/>
      <c r="AE223" s="128"/>
      <c r="AF223" s="128"/>
      <c r="AG223" s="128"/>
      <c r="AH223" s="128"/>
    </row>
    <row r="224" spans="1:34" s="83" customFormat="1" ht="15.75" x14ac:dyDescent="0.25">
      <c r="A224" s="163" t="s">
        <v>1637</v>
      </c>
      <c r="B224" s="164" t="s">
        <v>1638</v>
      </c>
      <c r="C224" s="41">
        <f t="shared" si="3"/>
        <v>2</v>
      </c>
      <c r="D224" s="128"/>
      <c r="E224" s="128"/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  <c r="AA224" s="128">
        <v>2</v>
      </c>
      <c r="AB224" s="128"/>
      <c r="AC224" s="128"/>
      <c r="AD224" s="128"/>
      <c r="AE224" s="128"/>
      <c r="AF224" s="128"/>
      <c r="AG224" s="128"/>
      <c r="AH224" s="128"/>
    </row>
    <row r="225" spans="1:34" s="83" customFormat="1" ht="15.75" x14ac:dyDescent="0.25">
      <c r="A225" s="163" t="s">
        <v>1639</v>
      </c>
      <c r="B225" s="164" t="s">
        <v>1640</v>
      </c>
      <c r="C225" s="41">
        <f t="shared" si="3"/>
        <v>0</v>
      </c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  <c r="AA225" s="128"/>
      <c r="AB225" s="128"/>
      <c r="AC225" s="128"/>
      <c r="AD225" s="128"/>
      <c r="AE225" s="128"/>
      <c r="AF225" s="128"/>
      <c r="AG225" s="128"/>
      <c r="AH225" s="128"/>
    </row>
    <row r="226" spans="1:34" s="83" customFormat="1" ht="15.75" x14ac:dyDescent="0.25">
      <c r="A226" s="163" t="s">
        <v>1641</v>
      </c>
      <c r="B226" s="164" t="s">
        <v>1642</v>
      </c>
      <c r="C226" s="41">
        <f t="shared" si="3"/>
        <v>0</v>
      </c>
      <c r="D226" s="128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8"/>
      <c r="AA226" s="128"/>
      <c r="AB226" s="128"/>
      <c r="AC226" s="128"/>
      <c r="AD226" s="128"/>
      <c r="AE226" s="128"/>
      <c r="AF226" s="128"/>
      <c r="AG226" s="128"/>
      <c r="AH226" s="128"/>
    </row>
    <row r="227" spans="1:34" s="83" customFormat="1" ht="15.75" x14ac:dyDescent="0.25">
      <c r="A227" s="163" t="s">
        <v>1644</v>
      </c>
      <c r="B227" s="166" t="s">
        <v>1645</v>
      </c>
      <c r="C227" s="41">
        <f t="shared" si="3"/>
        <v>0</v>
      </c>
      <c r="D227" s="128"/>
      <c r="E227" s="128"/>
      <c r="F227" s="128"/>
      <c r="G227" s="128"/>
      <c r="H227" s="128"/>
      <c r="I227" s="128"/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  <c r="AA227" s="128"/>
      <c r="AB227" s="128"/>
      <c r="AC227" s="128"/>
      <c r="AD227" s="128"/>
      <c r="AE227" s="128"/>
      <c r="AF227" s="128"/>
      <c r="AG227" s="128"/>
      <c r="AH227" s="128"/>
    </row>
    <row r="228" spans="1:34" s="83" customFormat="1" ht="15.75" x14ac:dyDescent="0.25">
      <c r="A228" s="163" t="s">
        <v>1646</v>
      </c>
      <c r="B228" s="164" t="s">
        <v>1647</v>
      </c>
      <c r="C228" s="41">
        <f t="shared" si="3"/>
        <v>0</v>
      </c>
      <c r="D228" s="128"/>
      <c r="E228" s="128"/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  <c r="AA228" s="128"/>
      <c r="AB228" s="128"/>
      <c r="AC228" s="128"/>
      <c r="AD228" s="128"/>
      <c r="AE228" s="128"/>
      <c r="AF228" s="128"/>
      <c r="AG228" s="128"/>
      <c r="AH228" s="128"/>
    </row>
    <row r="229" spans="1:34" s="83" customFormat="1" ht="15.75" x14ac:dyDescent="0.25">
      <c r="A229" s="163" t="s">
        <v>1648</v>
      </c>
      <c r="B229" s="166" t="s">
        <v>1649</v>
      </c>
      <c r="C229" s="41">
        <f t="shared" si="3"/>
        <v>0</v>
      </c>
      <c r="D229" s="128"/>
      <c r="E229" s="128"/>
      <c r="F229" s="128"/>
      <c r="G229" s="128"/>
      <c r="H229" s="128"/>
      <c r="I229" s="128"/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  <c r="AA229" s="128"/>
      <c r="AB229" s="128"/>
      <c r="AC229" s="128"/>
      <c r="AD229" s="128"/>
      <c r="AE229" s="128"/>
      <c r="AF229" s="128"/>
      <c r="AG229" s="128"/>
      <c r="AH229" s="128"/>
    </row>
    <row r="230" spans="1:34" s="83" customFormat="1" ht="15.75" x14ac:dyDescent="0.25">
      <c r="A230" s="163" t="s">
        <v>1650</v>
      </c>
      <c r="B230" s="164" t="s">
        <v>1651</v>
      </c>
      <c r="C230" s="41">
        <f t="shared" si="3"/>
        <v>0</v>
      </c>
      <c r="D230" s="128"/>
      <c r="E230" s="128"/>
      <c r="F230" s="128"/>
      <c r="G230" s="128"/>
      <c r="H230" s="128"/>
      <c r="I230" s="128"/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  <c r="AA230" s="128"/>
      <c r="AB230" s="128"/>
      <c r="AC230" s="128"/>
      <c r="AD230" s="128"/>
      <c r="AE230" s="128"/>
      <c r="AF230" s="128"/>
      <c r="AG230" s="128"/>
      <c r="AH230" s="128"/>
    </row>
    <row r="231" spans="1:34" s="83" customFormat="1" ht="15.75" x14ac:dyDescent="0.25">
      <c r="A231" s="163" t="s">
        <v>1652</v>
      </c>
      <c r="B231" s="164" t="s">
        <v>1653</v>
      </c>
      <c r="C231" s="41">
        <f t="shared" si="3"/>
        <v>0</v>
      </c>
      <c r="D231" s="128"/>
      <c r="E231" s="128"/>
      <c r="F231" s="128"/>
      <c r="G231" s="128"/>
      <c r="H231" s="128"/>
      <c r="I231" s="128"/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  <c r="AA231" s="128"/>
      <c r="AB231" s="128"/>
      <c r="AC231" s="128"/>
      <c r="AD231" s="128"/>
      <c r="AE231" s="128"/>
      <c r="AF231" s="128"/>
      <c r="AG231" s="128"/>
      <c r="AH231" s="128"/>
    </row>
    <row r="232" spans="1:34" s="83" customFormat="1" ht="15.75" x14ac:dyDescent="0.25">
      <c r="A232" s="163" t="s">
        <v>1654</v>
      </c>
      <c r="B232" s="164" t="s">
        <v>1655</v>
      </c>
      <c r="C232" s="41">
        <f t="shared" si="3"/>
        <v>0</v>
      </c>
      <c r="D232" s="128"/>
      <c r="E232" s="128"/>
      <c r="F232" s="128"/>
      <c r="G232" s="128"/>
      <c r="H232" s="128"/>
      <c r="I232" s="128"/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</row>
    <row r="233" spans="1:34" s="83" customFormat="1" ht="15.75" x14ac:dyDescent="0.25">
      <c r="A233" s="163" t="s">
        <v>1656</v>
      </c>
      <c r="B233" s="164" t="s">
        <v>1657</v>
      </c>
      <c r="C233" s="41">
        <f t="shared" si="3"/>
        <v>0</v>
      </c>
      <c r="D233" s="128"/>
      <c r="E233" s="128"/>
      <c r="F233" s="128"/>
      <c r="G233" s="128"/>
      <c r="H233" s="128"/>
      <c r="I233" s="128"/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  <c r="AA233" s="128"/>
      <c r="AB233" s="128"/>
      <c r="AC233" s="128"/>
      <c r="AD233" s="128"/>
      <c r="AE233" s="128"/>
      <c r="AF233" s="128"/>
      <c r="AG233" s="128"/>
      <c r="AH233" s="128"/>
    </row>
    <row r="234" spans="1:34" s="83" customFormat="1" ht="15.75" x14ac:dyDescent="0.25">
      <c r="A234" s="163" t="s">
        <v>1658</v>
      </c>
      <c r="B234" s="164" t="s">
        <v>1659</v>
      </c>
      <c r="C234" s="41">
        <f t="shared" si="3"/>
        <v>0</v>
      </c>
      <c r="D234" s="128"/>
      <c r="E234" s="128"/>
      <c r="F234" s="128"/>
      <c r="G234" s="128"/>
      <c r="H234" s="128"/>
      <c r="I234" s="128"/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  <c r="AA234" s="128"/>
      <c r="AB234" s="128"/>
      <c r="AC234" s="128"/>
      <c r="AD234" s="128"/>
      <c r="AE234" s="128"/>
      <c r="AF234" s="128"/>
      <c r="AG234" s="128"/>
      <c r="AH234" s="128"/>
    </row>
    <row r="235" spans="1:34" s="83" customFormat="1" ht="15.75" x14ac:dyDescent="0.25">
      <c r="A235" s="163" t="s">
        <v>1660</v>
      </c>
      <c r="B235" s="166" t="s">
        <v>1661</v>
      </c>
      <c r="C235" s="41">
        <f t="shared" si="3"/>
        <v>0</v>
      </c>
      <c r="D235" s="128"/>
      <c r="E235" s="128"/>
      <c r="F235" s="128"/>
      <c r="G235" s="128"/>
      <c r="H235" s="128"/>
      <c r="I235" s="128"/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  <c r="AA235" s="128"/>
      <c r="AB235" s="128"/>
      <c r="AC235" s="128"/>
      <c r="AD235" s="128"/>
      <c r="AE235" s="128"/>
      <c r="AF235" s="128"/>
      <c r="AG235" s="128"/>
      <c r="AH235" s="128"/>
    </row>
    <row r="236" spans="1:34" s="83" customFormat="1" ht="15.75" x14ac:dyDescent="0.25">
      <c r="A236" s="163" t="s">
        <v>1662</v>
      </c>
      <c r="B236" s="164" t="s">
        <v>1663</v>
      </c>
      <c r="C236" s="41">
        <f t="shared" si="3"/>
        <v>0</v>
      </c>
      <c r="D236" s="128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  <c r="AA236" s="128"/>
      <c r="AB236" s="128"/>
      <c r="AC236" s="128"/>
      <c r="AD236" s="128"/>
      <c r="AE236" s="128"/>
      <c r="AF236" s="128"/>
      <c r="AG236" s="128"/>
      <c r="AH236" s="128"/>
    </row>
    <row r="237" spans="1:34" s="83" customFormat="1" ht="15.75" x14ac:dyDescent="0.25">
      <c r="A237" s="163" t="s">
        <v>1664</v>
      </c>
      <c r="B237" s="164" t="s">
        <v>1665</v>
      </c>
      <c r="C237" s="41">
        <f t="shared" si="3"/>
        <v>0</v>
      </c>
      <c r="D237" s="128"/>
      <c r="E237" s="128"/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  <c r="AA237" s="128"/>
      <c r="AB237" s="128"/>
      <c r="AC237" s="128"/>
      <c r="AD237" s="128"/>
      <c r="AE237" s="128"/>
      <c r="AF237" s="128"/>
      <c r="AG237" s="128"/>
      <c r="AH237" s="128"/>
    </row>
    <row r="238" spans="1:34" s="83" customFormat="1" ht="15.75" x14ac:dyDescent="0.25">
      <c r="A238" s="163" t="s">
        <v>1666</v>
      </c>
      <c r="B238" s="164" t="s">
        <v>1667</v>
      </c>
      <c r="C238" s="41">
        <f t="shared" si="3"/>
        <v>0</v>
      </c>
      <c r="D238" s="128"/>
      <c r="E238" s="128"/>
      <c r="F238" s="128"/>
      <c r="G238" s="128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  <c r="AA238" s="128"/>
      <c r="AB238" s="128"/>
      <c r="AC238" s="128"/>
      <c r="AD238" s="128"/>
      <c r="AE238" s="128"/>
      <c r="AF238" s="128"/>
      <c r="AG238" s="128"/>
      <c r="AH238" s="128"/>
    </row>
    <row r="239" spans="1:34" s="83" customFormat="1" ht="15.75" x14ac:dyDescent="0.25">
      <c r="A239" s="163" t="s">
        <v>1668</v>
      </c>
      <c r="B239" s="164" t="s">
        <v>1669</v>
      </c>
      <c r="C239" s="41">
        <f t="shared" si="3"/>
        <v>0</v>
      </c>
      <c r="D239" s="128"/>
      <c r="E239" s="128"/>
      <c r="F239" s="128"/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  <c r="AA239" s="128"/>
      <c r="AB239" s="128"/>
      <c r="AC239" s="128"/>
      <c r="AD239" s="128"/>
      <c r="AE239" s="128"/>
      <c r="AF239" s="128"/>
      <c r="AG239" s="128"/>
      <c r="AH239" s="128"/>
    </row>
    <row r="240" spans="1:34" s="83" customFormat="1" ht="15.75" x14ac:dyDescent="0.25">
      <c r="A240" s="163" t="s">
        <v>1670</v>
      </c>
      <c r="B240" s="166" t="s">
        <v>1671</v>
      </c>
      <c r="C240" s="41">
        <f t="shared" si="3"/>
        <v>0</v>
      </c>
      <c r="D240" s="128"/>
      <c r="E240" s="128"/>
      <c r="F240" s="128"/>
      <c r="G240" s="128"/>
      <c r="H240" s="128"/>
      <c r="I240" s="128"/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  <c r="AA240" s="128"/>
      <c r="AB240" s="128"/>
      <c r="AC240" s="128"/>
      <c r="AD240" s="128"/>
      <c r="AE240" s="128"/>
      <c r="AF240" s="128"/>
      <c r="AG240" s="128"/>
      <c r="AH240" s="128"/>
    </row>
    <row r="241" spans="1:34" s="83" customFormat="1" ht="15.75" x14ac:dyDescent="0.25">
      <c r="A241" s="163" t="s">
        <v>1672</v>
      </c>
      <c r="B241" s="164" t="s">
        <v>1673</v>
      </c>
      <c r="C241" s="41">
        <f t="shared" si="3"/>
        <v>0</v>
      </c>
      <c r="D241" s="128"/>
      <c r="E241" s="128"/>
      <c r="F241" s="128"/>
      <c r="G241" s="128"/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31"/>
      <c r="W241" s="128"/>
      <c r="X241" s="128"/>
      <c r="Y241" s="128"/>
      <c r="Z241" s="128"/>
      <c r="AA241" s="128"/>
      <c r="AB241" s="128"/>
      <c r="AC241" s="128"/>
      <c r="AD241" s="128"/>
      <c r="AE241" s="128"/>
      <c r="AF241" s="128"/>
      <c r="AG241" s="128"/>
      <c r="AH241" s="128"/>
    </row>
    <row r="242" spans="1:34" s="83" customFormat="1" ht="15.75" x14ac:dyDescent="0.25">
      <c r="A242" s="163" t="s">
        <v>1674</v>
      </c>
      <c r="B242" s="166" t="s">
        <v>1675</v>
      </c>
      <c r="C242" s="41">
        <f t="shared" si="3"/>
        <v>0</v>
      </c>
      <c r="D242" s="128"/>
      <c r="E242" s="128"/>
      <c r="F242" s="128"/>
      <c r="G242" s="128"/>
      <c r="H242" s="128"/>
      <c r="I242" s="128"/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  <c r="AA242" s="128"/>
      <c r="AB242" s="128"/>
      <c r="AC242" s="128"/>
      <c r="AD242" s="128"/>
      <c r="AE242" s="128"/>
      <c r="AF242" s="128"/>
      <c r="AG242" s="128"/>
      <c r="AH242" s="128"/>
    </row>
    <row r="243" spans="1:34" s="83" customFormat="1" ht="15.75" x14ac:dyDescent="0.25">
      <c r="A243" s="163" t="s">
        <v>1676</v>
      </c>
      <c r="B243" s="166" t="s">
        <v>1677</v>
      </c>
      <c r="C243" s="41">
        <f t="shared" si="3"/>
        <v>0</v>
      </c>
      <c r="D243" s="128"/>
      <c r="E243" s="128"/>
      <c r="F243" s="128"/>
      <c r="G243" s="128"/>
      <c r="H243" s="128"/>
      <c r="I243" s="128"/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  <c r="AA243" s="128"/>
      <c r="AB243" s="128"/>
      <c r="AC243" s="128"/>
      <c r="AD243" s="128"/>
      <c r="AE243" s="128"/>
      <c r="AF243" s="128"/>
      <c r="AG243" s="128"/>
      <c r="AH243" s="128"/>
    </row>
    <row r="244" spans="1:34" s="83" customFormat="1" ht="15.75" x14ac:dyDescent="0.25">
      <c r="A244" s="163" t="s">
        <v>1678</v>
      </c>
      <c r="B244" s="166" t="s">
        <v>1679</v>
      </c>
      <c r="C244" s="41">
        <f t="shared" si="3"/>
        <v>0</v>
      </c>
      <c r="D244" s="128"/>
      <c r="E244" s="128"/>
      <c r="F244" s="128"/>
      <c r="G244" s="128"/>
      <c r="H244" s="128"/>
      <c r="I244" s="128"/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  <c r="AA244" s="128"/>
      <c r="AB244" s="128"/>
      <c r="AC244" s="128"/>
      <c r="AD244" s="128"/>
      <c r="AE244" s="128"/>
      <c r="AF244" s="128"/>
      <c r="AG244" s="128"/>
      <c r="AH244" s="128"/>
    </row>
    <row r="245" spans="1:34" s="83" customFormat="1" ht="15.75" x14ac:dyDescent="0.25">
      <c r="A245" s="163" t="s">
        <v>1680</v>
      </c>
      <c r="B245" s="166" t="s">
        <v>1681</v>
      </c>
      <c r="C245" s="41">
        <f t="shared" si="3"/>
        <v>0</v>
      </c>
      <c r="D245" s="128"/>
      <c r="E245" s="128"/>
      <c r="F245" s="128"/>
      <c r="G245" s="128"/>
      <c r="H245" s="128"/>
      <c r="I245" s="128"/>
      <c r="J245" s="128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  <c r="AA245" s="128"/>
      <c r="AB245" s="128"/>
      <c r="AC245" s="128"/>
      <c r="AD245" s="128"/>
      <c r="AE245" s="128"/>
      <c r="AF245" s="128"/>
      <c r="AG245" s="128"/>
      <c r="AH245" s="128"/>
    </row>
    <row r="246" spans="1:34" s="83" customFormat="1" ht="15.75" x14ac:dyDescent="0.25">
      <c r="A246" s="163" t="s">
        <v>1682</v>
      </c>
      <c r="B246" s="164" t="s">
        <v>1683</v>
      </c>
      <c r="C246" s="41">
        <f t="shared" si="3"/>
        <v>0</v>
      </c>
      <c r="D246" s="128"/>
      <c r="E246" s="128"/>
      <c r="F246" s="128"/>
      <c r="G246" s="128"/>
      <c r="H246" s="128"/>
      <c r="I246" s="128"/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  <c r="AA246" s="128"/>
      <c r="AB246" s="128"/>
      <c r="AC246" s="128"/>
      <c r="AD246" s="128"/>
      <c r="AE246" s="128"/>
      <c r="AF246" s="128"/>
      <c r="AG246" s="128"/>
      <c r="AH246" s="128"/>
    </row>
    <row r="247" spans="1:34" s="83" customFormat="1" ht="15.75" x14ac:dyDescent="0.25">
      <c r="A247" s="163" t="s">
        <v>1684</v>
      </c>
      <c r="B247" s="166" t="s">
        <v>1685</v>
      </c>
      <c r="C247" s="41">
        <f t="shared" si="3"/>
        <v>0</v>
      </c>
      <c r="D247" s="128"/>
      <c r="E247" s="128"/>
      <c r="F247" s="128"/>
      <c r="G247" s="128"/>
      <c r="H247" s="128"/>
      <c r="I247" s="128"/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  <c r="AA247" s="128"/>
      <c r="AB247" s="128"/>
      <c r="AC247" s="128"/>
      <c r="AD247" s="128"/>
      <c r="AE247" s="128"/>
      <c r="AF247" s="128"/>
      <c r="AG247" s="128"/>
      <c r="AH247" s="128"/>
    </row>
    <row r="248" spans="1:34" s="83" customFormat="1" ht="15.75" x14ac:dyDescent="0.25">
      <c r="A248" s="163" t="s">
        <v>1686</v>
      </c>
      <c r="B248" s="164" t="s">
        <v>1687</v>
      </c>
      <c r="C248" s="41">
        <f t="shared" si="3"/>
        <v>0</v>
      </c>
      <c r="D248" s="128"/>
      <c r="E248" s="128"/>
      <c r="F248" s="128"/>
      <c r="G248" s="128"/>
      <c r="H248" s="128"/>
      <c r="I248" s="128"/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  <c r="AA248" s="128"/>
      <c r="AB248" s="128"/>
      <c r="AC248" s="128"/>
      <c r="AD248" s="128"/>
      <c r="AE248" s="128"/>
      <c r="AF248" s="128"/>
      <c r="AG248" s="128"/>
      <c r="AH248" s="128"/>
    </row>
    <row r="249" spans="1:34" s="83" customFormat="1" ht="15.75" x14ac:dyDescent="0.25">
      <c r="A249" s="163" t="s">
        <v>1688</v>
      </c>
      <c r="B249" s="166" t="s">
        <v>1315</v>
      </c>
      <c r="C249" s="41">
        <f t="shared" si="3"/>
        <v>0</v>
      </c>
      <c r="D249" s="128"/>
      <c r="E249" s="128"/>
      <c r="F249" s="128"/>
      <c r="G249" s="128"/>
      <c r="H249" s="128"/>
      <c r="I249" s="128"/>
      <c r="J249" s="128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  <c r="AA249" s="128"/>
      <c r="AB249" s="128"/>
      <c r="AC249" s="128"/>
      <c r="AD249" s="128"/>
      <c r="AE249" s="128"/>
      <c r="AF249" s="128"/>
      <c r="AG249" s="128"/>
      <c r="AH249" s="128"/>
    </row>
    <row r="250" spans="1:34" s="83" customFormat="1" ht="15.75" x14ac:dyDescent="0.25">
      <c r="A250" s="163" t="s">
        <v>1689</v>
      </c>
      <c r="B250" s="164" t="s">
        <v>1690</v>
      </c>
      <c r="C250" s="41">
        <f t="shared" si="3"/>
        <v>0</v>
      </c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</row>
    <row r="251" spans="1:34" s="83" customFormat="1" ht="15.75" x14ac:dyDescent="0.25">
      <c r="A251" s="163" t="s">
        <v>1691</v>
      </c>
      <c r="B251" s="164" t="s">
        <v>1692</v>
      </c>
      <c r="C251" s="41">
        <f t="shared" si="3"/>
        <v>0</v>
      </c>
      <c r="D251" s="128"/>
      <c r="E251" s="128"/>
      <c r="F251" s="128"/>
      <c r="G251" s="128"/>
      <c r="H251" s="128"/>
      <c r="I251" s="128"/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  <c r="AA251" s="128"/>
      <c r="AB251" s="128"/>
      <c r="AC251" s="128"/>
      <c r="AD251" s="128"/>
      <c r="AE251" s="128"/>
      <c r="AF251" s="128"/>
      <c r="AG251" s="128"/>
      <c r="AH251" s="128"/>
    </row>
    <row r="252" spans="1:34" s="83" customFormat="1" ht="15.75" x14ac:dyDescent="0.25">
      <c r="A252" s="163" t="s">
        <v>1693</v>
      </c>
      <c r="B252" s="164" t="s">
        <v>1694</v>
      </c>
      <c r="C252" s="41">
        <f t="shared" si="3"/>
        <v>0</v>
      </c>
      <c r="D252" s="128"/>
      <c r="E252" s="128"/>
      <c r="F252" s="128"/>
      <c r="G252" s="128"/>
      <c r="H252" s="128"/>
      <c r="I252" s="128"/>
      <c r="J252" s="128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  <c r="AA252" s="128"/>
      <c r="AB252" s="128"/>
      <c r="AC252" s="128"/>
      <c r="AD252" s="128"/>
      <c r="AE252" s="128"/>
      <c r="AF252" s="128"/>
      <c r="AG252" s="128"/>
      <c r="AH252" s="128"/>
    </row>
    <row r="253" spans="1:34" s="83" customFormat="1" ht="15.75" x14ac:dyDescent="0.25">
      <c r="A253" s="163" t="s">
        <v>1695</v>
      </c>
      <c r="B253" s="164" t="s">
        <v>1696</v>
      </c>
      <c r="C253" s="41">
        <f t="shared" si="3"/>
        <v>0</v>
      </c>
      <c r="D253" s="128"/>
      <c r="E253" s="128"/>
      <c r="F253" s="128"/>
      <c r="G253" s="128"/>
      <c r="H253" s="128"/>
      <c r="I253" s="128"/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  <c r="AA253" s="128"/>
      <c r="AB253" s="128"/>
      <c r="AC253" s="128"/>
      <c r="AD253" s="128"/>
      <c r="AE253" s="128"/>
      <c r="AF253" s="128"/>
      <c r="AG253" s="128"/>
      <c r="AH253" s="128"/>
    </row>
    <row r="254" spans="1:34" s="83" customFormat="1" ht="15.75" x14ac:dyDescent="0.25">
      <c r="A254" s="163" t="s">
        <v>1697</v>
      </c>
      <c r="B254" s="164" t="s">
        <v>1698</v>
      </c>
      <c r="C254" s="41">
        <f t="shared" si="3"/>
        <v>0</v>
      </c>
      <c r="D254" s="128"/>
      <c r="E254" s="128"/>
      <c r="F254" s="128"/>
      <c r="G254" s="128"/>
      <c r="H254" s="128"/>
      <c r="I254" s="128"/>
      <c r="J254" s="128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  <c r="AA254" s="128"/>
      <c r="AB254" s="128"/>
      <c r="AC254" s="128"/>
      <c r="AD254" s="128"/>
      <c r="AE254" s="128"/>
      <c r="AF254" s="128"/>
      <c r="AG254" s="128"/>
      <c r="AH254" s="128"/>
    </row>
    <row r="255" spans="1:34" s="83" customFormat="1" ht="15.75" x14ac:dyDescent="0.25">
      <c r="A255" s="163" t="s">
        <v>1699</v>
      </c>
      <c r="B255" s="164" t="s">
        <v>1700</v>
      </c>
      <c r="C255" s="41">
        <f t="shared" si="3"/>
        <v>0</v>
      </c>
      <c r="D255" s="128"/>
      <c r="E255" s="128"/>
      <c r="F255" s="128"/>
      <c r="G255" s="128"/>
      <c r="H255" s="128"/>
      <c r="I255" s="128"/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</row>
    <row r="256" spans="1:34" s="83" customFormat="1" ht="15.75" x14ac:dyDescent="0.25">
      <c r="A256" s="163" t="s">
        <v>1701</v>
      </c>
      <c r="B256" s="164" t="s">
        <v>1702</v>
      </c>
      <c r="C256" s="41">
        <f t="shared" si="3"/>
        <v>0</v>
      </c>
      <c r="D256" s="128"/>
      <c r="E256" s="128"/>
      <c r="F256" s="128"/>
      <c r="G256" s="128"/>
      <c r="H256" s="128"/>
      <c r="I256" s="128"/>
      <c r="J256" s="128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  <c r="AA256" s="128"/>
      <c r="AB256" s="128"/>
      <c r="AC256" s="128"/>
      <c r="AD256" s="128"/>
      <c r="AE256" s="128"/>
      <c r="AF256" s="128"/>
      <c r="AG256" s="128"/>
      <c r="AH256" s="128"/>
    </row>
    <row r="257" spans="1:34" s="83" customFormat="1" ht="15.75" x14ac:dyDescent="0.25">
      <c r="A257" s="163" t="s">
        <v>1703</v>
      </c>
      <c r="B257" s="164" t="s">
        <v>1704</v>
      </c>
      <c r="C257" s="41">
        <f t="shared" si="3"/>
        <v>0</v>
      </c>
      <c r="D257" s="128"/>
      <c r="E257" s="128"/>
      <c r="F257" s="128"/>
      <c r="G257" s="128"/>
      <c r="H257" s="128"/>
      <c r="I257" s="128"/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</row>
    <row r="258" spans="1:34" s="83" customFormat="1" ht="15.75" x14ac:dyDescent="0.25">
      <c r="A258" s="163" t="s">
        <v>1705</v>
      </c>
      <c r="B258" s="164" t="s">
        <v>1706</v>
      </c>
      <c r="C258" s="41">
        <f t="shared" ref="C258:C321" si="4">SUM(D258:AH258)</f>
        <v>0</v>
      </c>
      <c r="D258" s="128"/>
      <c r="E258" s="128"/>
      <c r="F258" s="128"/>
      <c r="G258" s="128"/>
      <c r="H258" s="128"/>
      <c r="I258" s="128"/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  <c r="AA258" s="128"/>
      <c r="AB258" s="128"/>
      <c r="AC258" s="128"/>
      <c r="AD258" s="128"/>
      <c r="AE258" s="128"/>
      <c r="AF258" s="128"/>
      <c r="AG258" s="128"/>
      <c r="AH258" s="128"/>
    </row>
    <row r="259" spans="1:34" s="83" customFormat="1" ht="15.75" x14ac:dyDescent="0.25">
      <c r="A259" s="163" t="s">
        <v>1707</v>
      </c>
      <c r="B259" s="164" t="s">
        <v>1708</v>
      </c>
      <c r="C259" s="41">
        <f t="shared" si="4"/>
        <v>0</v>
      </c>
      <c r="D259" s="128"/>
      <c r="E259" s="128"/>
      <c r="F259" s="128"/>
      <c r="G259" s="128"/>
      <c r="H259" s="128"/>
      <c r="I259" s="128"/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  <c r="AA259" s="128"/>
      <c r="AB259" s="128"/>
      <c r="AC259" s="128"/>
      <c r="AD259" s="128"/>
      <c r="AE259" s="128"/>
      <c r="AF259" s="128"/>
      <c r="AG259" s="128"/>
      <c r="AH259" s="128"/>
    </row>
    <row r="260" spans="1:34" s="83" customFormat="1" ht="15.75" x14ac:dyDescent="0.25">
      <c r="A260" s="163" t="s">
        <v>1709</v>
      </c>
      <c r="B260" s="164" t="s">
        <v>1710</v>
      </c>
      <c r="C260" s="41">
        <f t="shared" si="4"/>
        <v>0</v>
      </c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</row>
    <row r="261" spans="1:34" s="83" customFormat="1" ht="15.75" x14ac:dyDescent="0.25">
      <c r="A261" s="163" t="s">
        <v>1711</v>
      </c>
      <c r="B261" s="164" t="s">
        <v>1712</v>
      </c>
      <c r="C261" s="41">
        <f t="shared" si="4"/>
        <v>0</v>
      </c>
      <c r="D261" s="128"/>
      <c r="E261" s="128"/>
      <c r="F261" s="128"/>
      <c r="G261" s="128"/>
      <c r="H261" s="128"/>
      <c r="I261" s="128"/>
      <c r="J261" s="128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  <c r="AA261" s="128"/>
      <c r="AB261" s="128"/>
      <c r="AC261" s="128"/>
      <c r="AD261" s="128"/>
      <c r="AE261" s="128"/>
      <c r="AF261" s="128"/>
      <c r="AG261" s="128"/>
      <c r="AH261" s="128"/>
    </row>
    <row r="262" spans="1:34" s="83" customFormat="1" ht="15.75" x14ac:dyDescent="0.25">
      <c r="A262" s="163" t="s">
        <v>1713</v>
      </c>
      <c r="B262" s="164" t="s">
        <v>1714</v>
      </c>
      <c r="C262" s="41">
        <f t="shared" si="4"/>
        <v>1</v>
      </c>
      <c r="D262" s="128"/>
      <c r="E262" s="128">
        <v>1</v>
      </c>
      <c r="F262" s="128"/>
      <c r="G262" s="128"/>
      <c r="H262" s="128"/>
      <c r="I262" s="128"/>
      <c r="J262" s="128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  <c r="AA262" s="128"/>
      <c r="AB262" s="128"/>
      <c r="AC262" s="128"/>
      <c r="AD262" s="128"/>
      <c r="AE262" s="128"/>
      <c r="AF262" s="128"/>
      <c r="AG262" s="128"/>
      <c r="AH262" s="128"/>
    </row>
    <row r="263" spans="1:34" s="83" customFormat="1" ht="15.75" x14ac:dyDescent="0.25">
      <c r="A263" s="163" t="s">
        <v>1715</v>
      </c>
      <c r="B263" s="164" t="s">
        <v>1716</v>
      </c>
      <c r="C263" s="41">
        <f t="shared" si="4"/>
        <v>0</v>
      </c>
      <c r="D263" s="128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</row>
    <row r="264" spans="1:34" s="83" customFormat="1" ht="15.75" x14ac:dyDescent="0.25">
      <c r="A264" s="163" t="s">
        <v>1717</v>
      </c>
      <c r="B264" s="166" t="s">
        <v>1718</v>
      </c>
      <c r="C264" s="41">
        <f t="shared" si="4"/>
        <v>0</v>
      </c>
      <c r="D264" s="128"/>
      <c r="E264" s="128"/>
      <c r="F264" s="128"/>
      <c r="G264" s="128"/>
      <c r="H264" s="128"/>
      <c r="I264" s="128"/>
      <c r="J264" s="128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  <c r="AA264" s="128"/>
      <c r="AB264" s="128"/>
      <c r="AC264" s="128"/>
      <c r="AD264" s="128"/>
      <c r="AE264" s="128"/>
      <c r="AF264" s="128"/>
      <c r="AG264" s="128"/>
      <c r="AH264" s="128"/>
    </row>
    <row r="265" spans="1:34" s="83" customFormat="1" ht="15.75" x14ac:dyDescent="0.25">
      <c r="A265" s="163" t="s">
        <v>1719</v>
      </c>
      <c r="B265" s="164" t="s">
        <v>1720</v>
      </c>
      <c r="C265" s="41">
        <f t="shared" si="4"/>
        <v>0</v>
      </c>
      <c r="D265" s="128"/>
      <c r="E265" s="128"/>
      <c r="F265" s="128"/>
      <c r="G265" s="128"/>
      <c r="H265" s="128"/>
      <c r="I265" s="128"/>
      <c r="J265" s="128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  <c r="AA265" s="128"/>
      <c r="AB265" s="128"/>
      <c r="AC265" s="128"/>
      <c r="AD265" s="128"/>
      <c r="AE265" s="128"/>
      <c r="AF265" s="128"/>
      <c r="AG265" s="128"/>
      <c r="AH265" s="128"/>
    </row>
    <row r="266" spans="1:34" s="83" customFormat="1" ht="15.75" x14ac:dyDescent="0.25">
      <c r="A266" s="163" t="s">
        <v>1721</v>
      </c>
      <c r="B266" s="164" t="s">
        <v>1722</v>
      </c>
      <c r="C266" s="41">
        <f t="shared" si="4"/>
        <v>0</v>
      </c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</row>
    <row r="267" spans="1:34" s="83" customFormat="1" ht="15.75" x14ac:dyDescent="0.25">
      <c r="A267" s="42" t="s">
        <v>2125</v>
      </c>
      <c r="B267" s="75" t="s">
        <v>2126</v>
      </c>
      <c r="C267" s="41">
        <f t="shared" si="4"/>
        <v>0</v>
      </c>
      <c r="D267" s="128"/>
      <c r="E267" s="128"/>
      <c r="F267" s="128"/>
      <c r="G267" s="128"/>
      <c r="H267" s="128"/>
      <c r="I267" s="128"/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  <c r="AA267" s="128"/>
      <c r="AB267" s="128"/>
      <c r="AC267" s="128"/>
      <c r="AD267" s="128"/>
      <c r="AE267" s="128"/>
      <c r="AF267" s="128"/>
      <c r="AG267" s="128"/>
      <c r="AH267" s="128"/>
    </row>
    <row r="268" spans="1:34" s="83" customFormat="1" ht="15.75" x14ac:dyDescent="0.25">
      <c r="A268" s="163" t="s">
        <v>1723</v>
      </c>
      <c r="B268" s="164" t="s">
        <v>1724</v>
      </c>
      <c r="C268" s="41">
        <f t="shared" si="4"/>
        <v>0</v>
      </c>
      <c r="D268" s="128"/>
      <c r="E268" s="128"/>
      <c r="F268" s="128"/>
      <c r="G268" s="128"/>
      <c r="H268" s="128"/>
      <c r="I268" s="128"/>
      <c r="J268" s="128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  <c r="AA268" s="128"/>
      <c r="AB268" s="128"/>
      <c r="AC268" s="128"/>
      <c r="AD268" s="128"/>
      <c r="AE268" s="128"/>
      <c r="AF268" s="128"/>
      <c r="AG268" s="128"/>
      <c r="AH268" s="128"/>
    </row>
    <row r="269" spans="1:34" s="83" customFormat="1" ht="15.75" x14ac:dyDescent="0.25">
      <c r="A269" s="163" t="s">
        <v>1725</v>
      </c>
      <c r="B269" s="164" t="s">
        <v>1726</v>
      </c>
      <c r="C269" s="41">
        <f t="shared" si="4"/>
        <v>0</v>
      </c>
      <c r="D269" s="128"/>
      <c r="E269" s="128"/>
      <c r="F269" s="128"/>
      <c r="G269" s="128"/>
      <c r="H269" s="128"/>
      <c r="I269" s="128"/>
      <c r="J269" s="128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  <c r="AA269" s="128"/>
      <c r="AB269" s="128"/>
      <c r="AC269" s="128"/>
      <c r="AD269" s="128"/>
      <c r="AE269" s="128"/>
      <c r="AF269" s="128"/>
      <c r="AG269" s="128"/>
      <c r="AH269" s="128"/>
    </row>
    <row r="270" spans="1:34" s="83" customFormat="1" x14ac:dyDescent="0.25">
      <c r="A270" s="72" t="s">
        <v>2145</v>
      </c>
      <c r="B270" s="76" t="s">
        <v>2146</v>
      </c>
      <c r="C270" s="41">
        <f t="shared" si="4"/>
        <v>0</v>
      </c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</row>
    <row r="271" spans="1:34" s="83" customFormat="1" ht="15.75" x14ac:dyDescent="0.25">
      <c r="A271" s="163" t="s">
        <v>1727</v>
      </c>
      <c r="B271" s="164" t="s">
        <v>1728</v>
      </c>
      <c r="C271" s="41">
        <f t="shared" si="4"/>
        <v>0</v>
      </c>
      <c r="D271" s="128"/>
      <c r="E271" s="128"/>
      <c r="F271" s="128"/>
      <c r="G271" s="128"/>
      <c r="H271" s="128"/>
      <c r="I271" s="128"/>
      <c r="J271" s="128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  <c r="AA271" s="128"/>
      <c r="AB271" s="128"/>
      <c r="AC271" s="128"/>
      <c r="AD271" s="128"/>
      <c r="AE271" s="128"/>
      <c r="AF271" s="128"/>
      <c r="AG271" s="128"/>
      <c r="AH271" s="128"/>
    </row>
    <row r="272" spans="1:34" s="83" customFormat="1" ht="15.75" x14ac:dyDescent="0.25">
      <c r="A272" s="163" t="s">
        <v>1729</v>
      </c>
      <c r="B272" s="164" t="s">
        <v>1730</v>
      </c>
      <c r="C272" s="41">
        <f t="shared" si="4"/>
        <v>0</v>
      </c>
      <c r="D272" s="128"/>
      <c r="E272" s="128"/>
      <c r="F272" s="128"/>
      <c r="G272" s="128"/>
      <c r="H272" s="128"/>
      <c r="I272" s="128"/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  <c r="AA272" s="128"/>
      <c r="AB272" s="128"/>
      <c r="AC272" s="128"/>
      <c r="AD272" s="128"/>
      <c r="AE272" s="128"/>
      <c r="AF272" s="128"/>
      <c r="AG272" s="128"/>
      <c r="AH272" s="128"/>
    </row>
    <row r="273" spans="1:34" s="83" customFormat="1" ht="15.75" x14ac:dyDescent="0.25">
      <c r="A273" s="163" t="s">
        <v>1731</v>
      </c>
      <c r="B273" s="164" t="s">
        <v>1732</v>
      </c>
      <c r="C273" s="41">
        <f t="shared" si="4"/>
        <v>0</v>
      </c>
      <c r="D273" s="128"/>
      <c r="E273" s="128"/>
      <c r="F273" s="128"/>
      <c r="G273" s="128"/>
      <c r="H273" s="128"/>
      <c r="I273" s="128"/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  <c r="AA273" s="128"/>
      <c r="AB273" s="128"/>
      <c r="AC273" s="128"/>
      <c r="AD273" s="128"/>
      <c r="AE273" s="128"/>
      <c r="AF273" s="128"/>
      <c r="AG273" s="128"/>
      <c r="AH273" s="128"/>
    </row>
    <row r="274" spans="1:34" s="83" customFormat="1" ht="15.75" x14ac:dyDescent="0.25">
      <c r="A274" s="163" t="s">
        <v>1733</v>
      </c>
      <c r="B274" s="164" t="s">
        <v>1734</v>
      </c>
      <c r="C274" s="41">
        <f t="shared" si="4"/>
        <v>0</v>
      </c>
      <c r="D274" s="128"/>
      <c r="E274" s="128"/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  <c r="AA274" s="128"/>
      <c r="AB274" s="128"/>
      <c r="AC274" s="128"/>
      <c r="AD274" s="128"/>
      <c r="AE274" s="128"/>
      <c r="AF274" s="128"/>
      <c r="AG274" s="128"/>
      <c r="AH274" s="128"/>
    </row>
    <row r="275" spans="1:34" s="83" customFormat="1" ht="15.75" x14ac:dyDescent="0.25">
      <c r="A275" s="163" t="s">
        <v>1735</v>
      </c>
      <c r="B275" s="164" t="s">
        <v>1736</v>
      </c>
      <c r="C275" s="41">
        <f t="shared" si="4"/>
        <v>0</v>
      </c>
      <c r="D275" s="128"/>
      <c r="E275" s="128"/>
      <c r="F275" s="128"/>
      <c r="G275" s="128"/>
      <c r="H275" s="128"/>
      <c r="I275" s="128"/>
      <c r="J275" s="128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  <c r="AA275" s="128"/>
      <c r="AB275" s="128"/>
      <c r="AC275" s="128"/>
      <c r="AD275" s="128"/>
      <c r="AE275" s="128"/>
      <c r="AF275" s="128"/>
      <c r="AG275" s="128"/>
      <c r="AH275" s="128"/>
    </row>
    <row r="276" spans="1:34" s="83" customFormat="1" ht="15.75" x14ac:dyDescent="0.25">
      <c r="A276" s="163" t="s">
        <v>1737</v>
      </c>
      <c r="B276" s="164" t="s">
        <v>1738</v>
      </c>
      <c r="C276" s="41">
        <f t="shared" si="4"/>
        <v>0</v>
      </c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</row>
    <row r="277" spans="1:34" s="83" customFormat="1" ht="15.75" x14ac:dyDescent="0.25">
      <c r="A277" s="163" t="s">
        <v>1739</v>
      </c>
      <c r="B277" s="166" t="s">
        <v>1740</v>
      </c>
      <c r="C277" s="41">
        <f t="shared" si="4"/>
        <v>0</v>
      </c>
      <c r="D277" s="128"/>
      <c r="E277" s="128"/>
      <c r="F277" s="128"/>
      <c r="G277" s="128"/>
      <c r="H277" s="128"/>
      <c r="I277" s="128"/>
      <c r="J277" s="128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  <c r="AA277" s="128"/>
      <c r="AB277" s="128"/>
      <c r="AC277" s="128"/>
      <c r="AD277" s="128"/>
      <c r="AE277" s="128"/>
      <c r="AF277" s="128"/>
      <c r="AG277" s="128"/>
      <c r="AH277" s="128"/>
    </row>
    <row r="278" spans="1:34" s="83" customFormat="1" ht="15.75" x14ac:dyDescent="0.25">
      <c r="A278" s="163" t="s">
        <v>1741</v>
      </c>
      <c r="B278" s="164" t="s">
        <v>1742</v>
      </c>
      <c r="C278" s="41">
        <f t="shared" si="4"/>
        <v>0</v>
      </c>
      <c r="D278" s="128"/>
      <c r="E278" s="128"/>
      <c r="F278" s="128"/>
      <c r="G278" s="128"/>
      <c r="H278" s="128"/>
      <c r="I278" s="128"/>
      <c r="J278" s="128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  <c r="AA278" s="128"/>
      <c r="AB278" s="128"/>
      <c r="AC278" s="128"/>
      <c r="AD278" s="128"/>
      <c r="AE278" s="128"/>
      <c r="AF278" s="128"/>
      <c r="AG278" s="128"/>
      <c r="AH278" s="128"/>
    </row>
    <row r="279" spans="1:34" s="83" customFormat="1" ht="15.75" x14ac:dyDescent="0.25">
      <c r="A279" s="163" t="s">
        <v>1743</v>
      </c>
      <c r="B279" s="164" t="s">
        <v>1744</v>
      </c>
      <c r="C279" s="41">
        <f t="shared" si="4"/>
        <v>0</v>
      </c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  <c r="AA279" s="128"/>
      <c r="AB279" s="128"/>
      <c r="AC279" s="128"/>
      <c r="AD279" s="128"/>
      <c r="AE279" s="128"/>
      <c r="AF279" s="128"/>
      <c r="AG279" s="128"/>
      <c r="AH279" s="128"/>
    </row>
    <row r="280" spans="1:34" s="83" customFormat="1" ht="15.75" x14ac:dyDescent="0.25">
      <c r="A280" s="163" t="s">
        <v>1745</v>
      </c>
      <c r="B280" s="164" t="s">
        <v>1746</v>
      </c>
      <c r="C280" s="41">
        <f t="shared" si="4"/>
        <v>0</v>
      </c>
      <c r="D280" s="128"/>
      <c r="E280" s="128"/>
      <c r="F280" s="128"/>
      <c r="G280" s="128"/>
      <c r="H280" s="128"/>
      <c r="I280" s="128"/>
      <c r="J280" s="128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  <c r="AA280" s="128"/>
      <c r="AB280" s="128"/>
      <c r="AC280" s="128"/>
      <c r="AD280" s="128"/>
      <c r="AE280" s="128"/>
      <c r="AF280" s="128"/>
      <c r="AG280" s="128"/>
      <c r="AH280" s="128"/>
    </row>
    <row r="281" spans="1:34" s="83" customFormat="1" ht="15.75" x14ac:dyDescent="0.25">
      <c r="A281" s="163" t="s">
        <v>1747</v>
      </c>
      <c r="B281" s="164" t="s">
        <v>1748</v>
      </c>
      <c r="C281" s="41">
        <f t="shared" si="4"/>
        <v>0</v>
      </c>
      <c r="D281" s="128"/>
      <c r="E281" s="128"/>
      <c r="F281" s="128"/>
      <c r="G281" s="128"/>
      <c r="H281" s="128"/>
      <c r="I281" s="128"/>
      <c r="J281" s="128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</row>
    <row r="282" spans="1:34" s="83" customFormat="1" ht="15.75" x14ac:dyDescent="0.25">
      <c r="A282" s="163" t="s">
        <v>1749</v>
      </c>
      <c r="B282" s="164" t="s">
        <v>1750</v>
      </c>
      <c r="C282" s="41">
        <f t="shared" si="4"/>
        <v>0</v>
      </c>
      <c r="D282" s="128"/>
      <c r="E282" s="128"/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  <c r="AA282" s="128"/>
      <c r="AB282" s="128"/>
      <c r="AC282" s="128"/>
      <c r="AD282" s="128"/>
      <c r="AE282" s="128"/>
      <c r="AF282" s="128"/>
      <c r="AG282" s="128"/>
      <c r="AH282" s="128"/>
    </row>
    <row r="283" spans="1:34" s="83" customFormat="1" ht="15.75" x14ac:dyDescent="0.25">
      <c r="A283" s="163" t="s">
        <v>1751</v>
      </c>
      <c r="B283" s="164" t="s">
        <v>1752</v>
      </c>
      <c r="C283" s="41">
        <f t="shared" si="4"/>
        <v>0</v>
      </c>
      <c r="D283" s="128"/>
      <c r="E283" s="128"/>
      <c r="F283" s="128"/>
      <c r="G283" s="128"/>
      <c r="H283" s="128"/>
      <c r="I283" s="128"/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  <c r="AA283" s="128"/>
      <c r="AB283" s="128"/>
      <c r="AC283" s="128"/>
      <c r="AD283" s="128"/>
      <c r="AE283" s="128"/>
      <c r="AF283" s="128"/>
      <c r="AG283" s="128"/>
      <c r="AH283" s="128"/>
    </row>
    <row r="284" spans="1:34" s="83" customFormat="1" ht="15.75" x14ac:dyDescent="0.25">
      <c r="A284" s="163" t="s">
        <v>1753</v>
      </c>
      <c r="B284" s="166" t="s">
        <v>1754</v>
      </c>
      <c r="C284" s="41">
        <f t="shared" si="4"/>
        <v>0</v>
      </c>
      <c r="D284" s="128"/>
      <c r="E284" s="128"/>
      <c r="F284" s="128"/>
      <c r="G284" s="128"/>
      <c r="H284" s="128"/>
      <c r="I284" s="128"/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  <c r="AA284" s="128"/>
      <c r="AB284" s="128"/>
      <c r="AC284" s="128"/>
      <c r="AD284" s="128"/>
      <c r="AE284" s="128"/>
      <c r="AF284" s="128"/>
      <c r="AG284" s="128"/>
      <c r="AH284" s="128"/>
    </row>
    <row r="285" spans="1:34" s="83" customFormat="1" ht="15.75" x14ac:dyDescent="0.25">
      <c r="A285" s="163" t="s">
        <v>1755</v>
      </c>
      <c r="B285" s="164" t="s">
        <v>1756</v>
      </c>
      <c r="C285" s="41">
        <f t="shared" si="4"/>
        <v>0</v>
      </c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</row>
    <row r="286" spans="1:34" s="83" customFormat="1" ht="15.75" x14ac:dyDescent="0.25">
      <c r="A286" s="163" t="s">
        <v>1757</v>
      </c>
      <c r="B286" s="164" t="s">
        <v>1758</v>
      </c>
      <c r="C286" s="41">
        <f t="shared" si="4"/>
        <v>0</v>
      </c>
      <c r="D286" s="128"/>
      <c r="E286" s="128"/>
      <c r="F286" s="128"/>
      <c r="G286" s="128"/>
      <c r="H286" s="128"/>
      <c r="I286" s="128"/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  <c r="AA286" s="128"/>
      <c r="AB286" s="128"/>
      <c r="AC286" s="128"/>
      <c r="AD286" s="128"/>
      <c r="AE286" s="128"/>
      <c r="AF286" s="128"/>
      <c r="AG286" s="128"/>
      <c r="AH286" s="128"/>
    </row>
    <row r="287" spans="1:34" s="83" customFormat="1" ht="15.75" x14ac:dyDescent="0.25">
      <c r="A287" s="163" t="s">
        <v>1759</v>
      </c>
      <c r="B287" s="164" t="s">
        <v>1760</v>
      </c>
      <c r="C287" s="41">
        <f t="shared" si="4"/>
        <v>0</v>
      </c>
      <c r="D287" s="128"/>
      <c r="E287" s="128"/>
      <c r="F287" s="128"/>
      <c r="G287" s="128"/>
      <c r="H287" s="128"/>
      <c r="I287" s="128"/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  <c r="AA287" s="128"/>
      <c r="AB287" s="128"/>
      <c r="AC287" s="128"/>
      <c r="AD287" s="128"/>
      <c r="AE287" s="128"/>
      <c r="AF287" s="128"/>
      <c r="AG287" s="128"/>
      <c r="AH287" s="128"/>
    </row>
    <row r="288" spans="1:34" s="83" customFormat="1" ht="15.75" x14ac:dyDescent="0.25">
      <c r="A288" s="163" t="s">
        <v>1761</v>
      </c>
      <c r="B288" s="164" t="s">
        <v>1762</v>
      </c>
      <c r="C288" s="41">
        <f t="shared" si="4"/>
        <v>0</v>
      </c>
      <c r="D288" s="128"/>
      <c r="E288" s="128"/>
      <c r="F288" s="128"/>
      <c r="G288" s="128"/>
      <c r="H288" s="128"/>
      <c r="I288" s="128"/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  <c r="AA288" s="128"/>
      <c r="AB288" s="128"/>
      <c r="AC288" s="128"/>
      <c r="AD288" s="128"/>
      <c r="AE288" s="128"/>
      <c r="AF288" s="128"/>
      <c r="AG288" s="128"/>
      <c r="AH288" s="128"/>
    </row>
    <row r="289" spans="1:34" s="83" customFormat="1" ht="15.75" x14ac:dyDescent="0.25">
      <c r="A289" s="163" t="s">
        <v>1763</v>
      </c>
      <c r="B289" s="164" t="s">
        <v>1455</v>
      </c>
      <c r="C289" s="41">
        <f t="shared" si="4"/>
        <v>0</v>
      </c>
      <c r="D289" s="128"/>
      <c r="E289" s="128"/>
      <c r="F289" s="128"/>
      <c r="G289" s="128"/>
      <c r="H289" s="128"/>
      <c r="I289" s="128"/>
      <c r="J289" s="128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  <c r="AA289" s="128"/>
      <c r="AB289" s="128"/>
      <c r="AC289" s="128"/>
      <c r="AD289" s="128"/>
      <c r="AE289" s="128"/>
      <c r="AF289" s="128"/>
      <c r="AG289" s="128"/>
      <c r="AH289" s="128"/>
    </row>
    <row r="290" spans="1:34" s="83" customFormat="1" ht="15.75" x14ac:dyDescent="0.25">
      <c r="A290" s="163" t="s">
        <v>1764</v>
      </c>
      <c r="B290" s="164" t="s">
        <v>1765</v>
      </c>
      <c r="C290" s="41">
        <f t="shared" si="4"/>
        <v>0</v>
      </c>
      <c r="D290" s="128"/>
      <c r="E290" s="128"/>
      <c r="F290" s="128"/>
      <c r="G290" s="128"/>
      <c r="H290" s="128"/>
      <c r="I290" s="128"/>
      <c r="J290" s="128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  <c r="AA290" s="128"/>
      <c r="AB290" s="128"/>
      <c r="AC290" s="128"/>
      <c r="AD290" s="128"/>
      <c r="AE290" s="128"/>
      <c r="AF290" s="128"/>
      <c r="AG290" s="128"/>
      <c r="AH290" s="128"/>
    </row>
    <row r="291" spans="1:34" s="83" customFormat="1" ht="15.75" x14ac:dyDescent="0.25">
      <c r="A291" s="163" t="s">
        <v>1766</v>
      </c>
      <c r="B291" s="164" t="s">
        <v>1767</v>
      </c>
      <c r="C291" s="41">
        <f t="shared" si="4"/>
        <v>0</v>
      </c>
      <c r="D291" s="128"/>
      <c r="E291" s="128"/>
      <c r="F291" s="128"/>
      <c r="G291" s="128"/>
      <c r="H291" s="128"/>
      <c r="I291" s="128"/>
      <c r="J291" s="128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  <c r="AA291" s="128"/>
      <c r="AB291" s="128"/>
      <c r="AC291" s="128"/>
      <c r="AD291" s="128"/>
      <c r="AE291" s="128"/>
      <c r="AF291" s="128"/>
      <c r="AG291" s="128"/>
      <c r="AH291" s="128"/>
    </row>
    <row r="292" spans="1:34" s="83" customFormat="1" ht="15.75" x14ac:dyDescent="0.25">
      <c r="A292" s="163" t="s">
        <v>1768</v>
      </c>
      <c r="B292" s="164" t="s">
        <v>1769</v>
      </c>
      <c r="C292" s="41">
        <f t="shared" si="4"/>
        <v>0</v>
      </c>
      <c r="D292" s="128"/>
      <c r="E292" s="128"/>
      <c r="F292" s="128"/>
      <c r="G292" s="128"/>
      <c r="H292" s="128"/>
      <c r="I292" s="128"/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  <c r="AA292" s="128"/>
      <c r="AB292" s="128"/>
      <c r="AC292" s="128"/>
      <c r="AD292" s="128"/>
      <c r="AE292" s="128"/>
      <c r="AF292" s="128"/>
      <c r="AG292" s="128"/>
      <c r="AH292" s="128"/>
    </row>
    <row r="293" spans="1:34" s="83" customFormat="1" ht="15.75" x14ac:dyDescent="0.25">
      <c r="A293" s="163" t="s">
        <v>1770</v>
      </c>
      <c r="B293" s="164" t="s">
        <v>1771</v>
      </c>
      <c r="C293" s="41">
        <f t="shared" si="4"/>
        <v>0</v>
      </c>
      <c r="D293" s="128"/>
      <c r="E293" s="128"/>
      <c r="F293" s="128"/>
      <c r="G293" s="128"/>
      <c r="H293" s="128"/>
      <c r="I293" s="128"/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  <c r="AA293" s="128"/>
      <c r="AB293" s="128"/>
      <c r="AC293" s="128"/>
      <c r="AD293" s="128"/>
      <c r="AE293" s="128"/>
      <c r="AF293" s="128"/>
      <c r="AG293" s="128"/>
      <c r="AH293" s="128"/>
    </row>
    <row r="294" spans="1:34" s="83" customFormat="1" ht="15.75" x14ac:dyDescent="0.25">
      <c r="A294" s="163" t="s">
        <v>1772</v>
      </c>
      <c r="B294" s="166" t="s">
        <v>1773</v>
      </c>
      <c r="C294" s="41">
        <f t="shared" si="4"/>
        <v>0</v>
      </c>
      <c r="D294" s="128"/>
      <c r="E294" s="128"/>
      <c r="F294" s="128"/>
      <c r="G294" s="128"/>
      <c r="H294" s="128"/>
      <c r="I294" s="128"/>
      <c r="J294" s="128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</row>
    <row r="295" spans="1:34" s="83" customFormat="1" ht="15.75" x14ac:dyDescent="0.25">
      <c r="A295" s="163" t="s">
        <v>1774</v>
      </c>
      <c r="B295" s="166" t="s">
        <v>1775</v>
      </c>
      <c r="C295" s="41">
        <f t="shared" si="4"/>
        <v>0</v>
      </c>
      <c r="D295" s="128"/>
      <c r="E295" s="128"/>
      <c r="F295" s="128"/>
      <c r="G295" s="128"/>
      <c r="H295" s="128"/>
      <c r="I295" s="128"/>
      <c r="J295" s="128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  <c r="AA295" s="128"/>
      <c r="AB295" s="128"/>
      <c r="AC295" s="128"/>
      <c r="AD295" s="128"/>
      <c r="AE295" s="128"/>
      <c r="AF295" s="128"/>
      <c r="AG295" s="128"/>
      <c r="AH295" s="128"/>
    </row>
    <row r="296" spans="1:34" s="83" customFormat="1" ht="15.75" x14ac:dyDescent="0.25">
      <c r="A296" s="163" t="s">
        <v>1776</v>
      </c>
      <c r="B296" s="164" t="s">
        <v>1777</v>
      </c>
      <c r="C296" s="41">
        <f t="shared" si="4"/>
        <v>0</v>
      </c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</row>
    <row r="297" spans="1:34" s="83" customFormat="1" ht="15.75" x14ac:dyDescent="0.25">
      <c r="A297" s="163" t="s">
        <v>1778</v>
      </c>
      <c r="B297" s="164" t="s">
        <v>1779</v>
      </c>
      <c r="C297" s="41">
        <f t="shared" si="4"/>
        <v>0</v>
      </c>
      <c r="D297" s="128"/>
      <c r="E297" s="128"/>
      <c r="F297" s="128"/>
      <c r="G297" s="128"/>
      <c r="H297" s="128"/>
      <c r="I297" s="128"/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  <c r="AA297" s="128"/>
      <c r="AB297" s="128"/>
      <c r="AC297" s="128"/>
      <c r="AD297" s="128"/>
      <c r="AE297" s="128"/>
      <c r="AF297" s="128"/>
      <c r="AG297" s="128"/>
      <c r="AH297" s="128"/>
    </row>
    <row r="298" spans="1:34" s="83" customFormat="1" ht="15.75" x14ac:dyDescent="0.25">
      <c r="A298" s="163" t="s">
        <v>1780</v>
      </c>
      <c r="B298" s="164" t="s">
        <v>1781</v>
      </c>
      <c r="C298" s="41">
        <f t="shared" si="4"/>
        <v>0</v>
      </c>
      <c r="D298" s="128"/>
      <c r="E298" s="128"/>
      <c r="F298" s="128"/>
      <c r="G298" s="128"/>
      <c r="H298" s="128"/>
      <c r="I298" s="128"/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  <c r="AA298" s="128"/>
      <c r="AB298" s="128"/>
      <c r="AC298" s="128"/>
      <c r="AD298" s="128"/>
      <c r="AE298" s="128"/>
      <c r="AF298" s="128"/>
      <c r="AG298" s="128"/>
      <c r="AH298" s="128"/>
    </row>
    <row r="299" spans="1:34" s="83" customFormat="1" ht="15.75" x14ac:dyDescent="0.25">
      <c r="A299" s="163" t="s">
        <v>1782</v>
      </c>
      <c r="B299" s="164" t="s">
        <v>1783</v>
      </c>
      <c r="C299" s="41">
        <f t="shared" si="4"/>
        <v>0</v>
      </c>
      <c r="D299" s="128"/>
      <c r="E299" s="128"/>
      <c r="F299" s="128"/>
      <c r="G299" s="128"/>
      <c r="H299" s="128"/>
      <c r="I299" s="128"/>
      <c r="J299" s="128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  <c r="Z299" s="128"/>
      <c r="AA299" s="128"/>
      <c r="AB299" s="128"/>
      <c r="AC299" s="128"/>
      <c r="AD299" s="128"/>
      <c r="AE299" s="128"/>
      <c r="AF299" s="128"/>
      <c r="AG299" s="128"/>
      <c r="AH299" s="128"/>
    </row>
    <row r="300" spans="1:34" s="83" customFormat="1" ht="15.75" x14ac:dyDescent="0.25">
      <c r="A300" s="163" t="s">
        <v>1784</v>
      </c>
      <c r="B300" s="164" t="s">
        <v>1785</v>
      </c>
      <c r="C300" s="41">
        <f t="shared" si="4"/>
        <v>0</v>
      </c>
      <c r="D300" s="128"/>
      <c r="E300" s="128"/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8"/>
      <c r="AA300" s="128"/>
      <c r="AB300" s="128"/>
      <c r="AC300" s="128"/>
      <c r="AD300" s="128"/>
      <c r="AE300" s="128"/>
      <c r="AF300" s="128"/>
      <c r="AG300" s="128"/>
      <c r="AH300" s="128"/>
    </row>
    <row r="301" spans="1:34" s="83" customFormat="1" ht="15.75" x14ac:dyDescent="0.25">
      <c r="A301" s="163" t="s">
        <v>1786</v>
      </c>
      <c r="B301" s="164" t="s">
        <v>1787</v>
      </c>
      <c r="C301" s="41">
        <f t="shared" si="4"/>
        <v>0</v>
      </c>
      <c r="D301" s="128"/>
      <c r="E301" s="128"/>
      <c r="F301" s="128"/>
      <c r="G301" s="128"/>
      <c r="H301" s="128"/>
      <c r="I301" s="128"/>
      <c r="J301" s="128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128"/>
      <c r="AA301" s="128"/>
      <c r="AB301" s="128"/>
      <c r="AC301" s="128"/>
      <c r="AD301" s="128"/>
      <c r="AE301" s="128"/>
      <c r="AF301" s="128"/>
      <c r="AG301" s="128"/>
      <c r="AH301" s="128"/>
    </row>
    <row r="302" spans="1:34" s="83" customFormat="1" ht="15.75" x14ac:dyDescent="0.25">
      <c r="A302" s="163" t="s">
        <v>1788</v>
      </c>
      <c r="B302" s="164" t="s">
        <v>1789</v>
      </c>
      <c r="C302" s="41">
        <f t="shared" si="4"/>
        <v>0</v>
      </c>
      <c r="D302" s="128"/>
      <c r="E302" s="128"/>
      <c r="F302" s="128"/>
      <c r="G302" s="128"/>
      <c r="H302" s="128"/>
      <c r="I302" s="128"/>
      <c r="J302" s="128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  <c r="Z302" s="128"/>
      <c r="AA302" s="128"/>
      <c r="AB302" s="128"/>
      <c r="AC302" s="128"/>
      <c r="AD302" s="128"/>
      <c r="AE302" s="128"/>
      <c r="AF302" s="128"/>
      <c r="AG302" s="128"/>
      <c r="AH302" s="128"/>
    </row>
    <row r="303" spans="1:34" s="83" customFormat="1" ht="15.75" x14ac:dyDescent="0.25">
      <c r="A303" s="163" t="s">
        <v>1790</v>
      </c>
      <c r="B303" s="164" t="s">
        <v>1791</v>
      </c>
      <c r="C303" s="41">
        <f t="shared" si="4"/>
        <v>0</v>
      </c>
      <c r="D303" s="128"/>
      <c r="E303" s="128"/>
      <c r="F303" s="128"/>
      <c r="G303" s="128"/>
      <c r="H303" s="128"/>
      <c r="I303" s="128"/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128"/>
      <c r="AA303" s="128"/>
      <c r="AB303" s="128"/>
      <c r="AC303" s="128"/>
      <c r="AD303" s="128"/>
      <c r="AE303" s="128"/>
      <c r="AF303" s="128"/>
      <c r="AG303" s="128"/>
      <c r="AH303" s="128"/>
    </row>
    <row r="304" spans="1:34" s="83" customFormat="1" ht="15.75" x14ac:dyDescent="0.25">
      <c r="A304" s="163" t="s">
        <v>1792</v>
      </c>
      <c r="B304" s="164" t="s">
        <v>1793</v>
      </c>
      <c r="C304" s="41">
        <f t="shared" si="4"/>
        <v>0</v>
      </c>
      <c r="D304" s="128"/>
      <c r="E304" s="128"/>
      <c r="F304" s="128"/>
      <c r="G304" s="128"/>
      <c r="H304" s="128"/>
      <c r="I304" s="128"/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  <c r="AA304" s="128"/>
      <c r="AB304" s="128"/>
      <c r="AC304" s="128"/>
      <c r="AD304" s="128"/>
      <c r="AE304" s="128"/>
      <c r="AF304" s="128"/>
      <c r="AG304" s="128"/>
      <c r="AH304" s="128"/>
    </row>
    <row r="305" spans="1:34" s="83" customFormat="1" ht="15.75" x14ac:dyDescent="0.25">
      <c r="A305" s="163" t="s">
        <v>1794</v>
      </c>
      <c r="B305" s="164" t="s">
        <v>1795</v>
      </c>
      <c r="C305" s="41">
        <f t="shared" si="4"/>
        <v>0</v>
      </c>
      <c r="D305" s="128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8"/>
      <c r="AA305" s="128"/>
      <c r="AB305" s="128"/>
      <c r="AC305" s="128"/>
      <c r="AD305" s="128"/>
      <c r="AE305" s="128"/>
      <c r="AF305" s="128"/>
      <c r="AG305" s="128"/>
      <c r="AH305" s="128"/>
    </row>
    <row r="306" spans="1:34" s="83" customFormat="1" ht="15.75" x14ac:dyDescent="0.25">
      <c r="A306" s="163" t="s">
        <v>1796</v>
      </c>
      <c r="B306" s="164" t="s">
        <v>1797</v>
      </c>
      <c r="C306" s="41">
        <f t="shared" si="4"/>
        <v>0</v>
      </c>
      <c r="D306" s="128"/>
      <c r="E306" s="128"/>
      <c r="F306" s="128"/>
      <c r="G306" s="128"/>
      <c r="H306" s="128"/>
      <c r="I306" s="128"/>
      <c r="J306" s="128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8"/>
      <c r="AA306" s="128"/>
      <c r="AB306" s="128"/>
      <c r="AC306" s="128"/>
      <c r="AD306" s="128"/>
      <c r="AE306" s="128"/>
      <c r="AF306" s="128"/>
      <c r="AG306" s="128"/>
      <c r="AH306" s="128"/>
    </row>
    <row r="307" spans="1:34" s="83" customFormat="1" ht="15.75" x14ac:dyDescent="0.25">
      <c r="A307" s="163" t="s">
        <v>1798</v>
      </c>
      <c r="B307" s="164" t="s">
        <v>1799</v>
      </c>
      <c r="C307" s="41">
        <f t="shared" si="4"/>
        <v>0</v>
      </c>
      <c r="D307" s="128"/>
      <c r="E307" s="128"/>
      <c r="F307" s="128"/>
      <c r="G307" s="128"/>
      <c r="H307" s="128"/>
      <c r="I307" s="128"/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  <c r="AA307" s="128"/>
      <c r="AB307" s="128"/>
      <c r="AC307" s="128"/>
      <c r="AD307" s="128"/>
      <c r="AE307" s="128"/>
      <c r="AF307" s="128"/>
      <c r="AG307" s="128"/>
      <c r="AH307" s="128"/>
    </row>
    <row r="308" spans="1:34" s="83" customFormat="1" ht="15.75" x14ac:dyDescent="0.25">
      <c r="A308" s="163" t="s">
        <v>1800</v>
      </c>
      <c r="B308" s="164" t="s">
        <v>1801</v>
      </c>
      <c r="C308" s="41">
        <f t="shared" si="4"/>
        <v>0</v>
      </c>
      <c r="D308" s="128"/>
      <c r="E308" s="128"/>
      <c r="F308" s="128"/>
      <c r="G308" s="128"/>
      <c r="H308" s="128"/>
      <c r="I308" s="128"/>
      <c r="J308" s="128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  <c r="Z308" s="128"/>
      <c r="AA308" s="128"/>
      <c r="AB308" s="128"/>
      <c r="AC308" s="128"/>
      <c r="AD308" s="128"/>
      <c r="AE308" s="128"/>
      <c r="AF308" s="128"/>
      <c r="AG308" s="128"/>
      <c r="AH308" s="128"/>
    </row>
    <row r="309" spans="1:34" s="83" customFormat="1" ht="15.75" x14ac:dyDescent="0.25">
      <c r="A309" s="163" t="s">
        <v>1802</v>
      </c>
      <c r="B309" s="166" t="s">
        <v>1803</v>
      </c>
      <c r="C309" s="41">
        <f t="shared" si="4"/>
        <v>0</v>
      </c>
      <c r="D309" s="128"/>
      <c r="E309" s="128"/>
      <c r="F309" s="128"/>
      <c r="G309" s="128"/>
      <c r="H309" s="128"/>
      <c r="I309" s="128"/>
      <c r="J309" s="128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8"/>
      <c r="AA309" s="128"/>
      <c r="AB309" s="128"/>
      <c r="AC309" s="128"/>
      <c r="AD309" s="128"/>
      <c r="AE309" s="128"/>
      <c r="AF309" s="128"/>
      <c r="AG309" s="128"/>
      <c r="AH309" s="128"/>
    </row>
    <row r="310" spans="1:34" s="83" customFormat="1" ht="15.75" x14ac:dyDescent="0.25">
      <c r="A310" s="163" t="s">
        <v>1804</v>
      </c>
      <c r="B310" s="166" t="s">
        <v>1805</v>
      </c>
      <c r="C310" s="41">
        <f t="shared" si="4"/>
        <v>0</v>
      </c>
      <c r="D310" s="128"/>
      <c r="E310" s="128"/>
      <c r="F310" s="128"/>
      <c r="G310" s="128"/>
      <c r="H310" s="128"/>
      <c r="I310" s="128"/>
      <c r="J310" s="128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8"/>
      <c r="AA310" s="128"/>
      <c r="AB310" s="128"/>
      <c r="AC310" s="128"/>
      <c r="AD310" s="128"/>
      <c r="AE310" s="128"/>
      <c r="AF310" s="128"/>
      <c r="AG310" s="128"/>
      <c r="AH310" s="128"/>
    </row>
    <row r="311" spans="1:34" s="83" customFormat="1" ht="15.75" x14ac:dyDescent="0.25">
      <c r="A311" s="163" t="s">
        <v>1806</v>
      </c>
      <c r="B311" s="164" t="s">
        <v>1807</v>
      </c>
      <c r="C311" s="41">
        <f t="shared" si="4"/>
        <v>0</v>
      </c>
      <c r="D311" s="128"/>
      <c r="E311" s="128"/>
      <c r="F311" s="128"/>
      <c r="G311" s="128"/>
      <c r="H311" s="128"/>
      <c r="I311" s="128"/>
      <c r="J311" s="128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  <c r="AA311" s="128"/>
      <c r="AB311" s="128"/>
      <c r="AC311" s="128"/>
      <c r="AD311" s="128"/>
      <c r="AE311" s="128"/>
      <c r="AF311" s="128"/>
      <c r="AG311" s="128"/>
      <c r="AH311" s="128"/>
    </row>
    <row r="312" spans="1:34" s="83" customFormat="1" ht="15.75" x14ac:dyDescent="0.25">
      <c r="A312" s="163" t="s">
        <v>1808</v>
      </c>
      <c r="B312" s="166" t="s">
        <v>1809</v>
      </c>
      <c r="C312" s="41">
        <f t="shared" si="4"/>
        <v>0</v>
      </c>
      <c r="D312" s="128"/>
      <c r="E312" s="128"/>
      <c r="F312" s="128"/>
      <c r="G312" s="128"/>
      <c r="H312" s="128"/>
      <c r="I312" s="128"/>
      <c r="J312" s="128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</row>
    <row r="313" spans="1:34" s="83" customFormat="1" ht="15.75" x14ac:dyDescent="0.25">
      <c r="A313" s="163" t="s">
        <v>1810</v>
      </c>
      <c r="B313" s="164" t="s">
        <v>1811</v>
      </c>
      <c r="C313" s="41">
        <f t="shared" si="4"/>
        <v>0</v>
      </c>
      <c r="D313" s="128"/>
      <c r="E313" s="128"/>
      <c r="F313" s="128"/>
      <c r="G313" s="128"/>
      <c r="H313" s="128"/>
      <c r="I313" s="128"/>
      <c r="J313" s="128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  <c r="Z313" s="128"/>
      <c r="AA313" s="128"/>
      <c r="AB313" s="128"/>
      <c r="AC313" s="128"/>
      <c r="AD313" s="128"/>
      <c r="AE313" s="128"/>
      <c r="AF313" s="128"/>
      <c r="AG313" s="128"/>
      <c r="AH313" s="128"/>
    </row>
    <row r="314" spans="1:34" s="83" customFormat="1" ht="15.75" x14ac:dyDescent="0.25">
      <c r="A314" s="163" t="s">
        <v>1812</v>
      </c>
      <c r="B314" s="166" t="s">
        <v>1813</v>
      </c>
      <c r="C314" s="41">
        <f t="shared" si="4"/>
        <v>0</v>
      </c>
      <c r="D314" s="128"/>
      <c r="E314" s="128"/>
      <c r="F314" s="128"/>
      <c r="G314" s="128"/>
      <c r="H314" s="128"/>
      <c r="I314" s="128"/>
      <c r="J314" s="128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8"/>
      <c r="AA314" s="128"/>
      <c r="AB314" s="128"/>
      <c r="AC314" s="128"/>
      <c r="AD314" s="128"/>
      <c r="AE314" s="128"/>
      <c r="AF314" s="128"/>
      <c r="AG314" s="128"/>
      <c r="AH314" s="128"/>
    </row>
    <row r="315" spans="1:34" s="83" customFormat="1" ht="15.75" x14ac:dyDescent="0.25">
      <c r="A315" s="163" t="s">
        <v>1814</v>
      </c>
      <c r="B315" s="166" t="s">
        <v>1815</v>
      </c>
      <c r="C315" s="41">
        <f t="shared" si="4"/>
        <v>0</v>
      </c>
      <c r="D315" s="128"/>
      <c r="E315" s="128"/>
      <c r="F315" s="128"/>
      <c r="G315" s="128"/>
      <c r="H315" s="128"/>
      <c r="I315" s="128"/>
      <c r="J315" s="128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  <c r="AA315" s="128"/>
      <c r="AB315" s="128"/>
      <c r="AC315" s="128"/>
      <c r="AD315" s="128"/>
      <c r="AE315" s="128"/>
      <c r="AF315" s="128"/>
      <c r="AG315" s="128"/>
      <c r="AH315" s="128"/>
    </row>
    <row r="316" spans="1:34" s="83" customFormat="1" ht="15.75" x14ac:dyDescent="0.25">
      <c r="A316" s="163" t="s">
        <v>1816</v>
      </c>
      <c r="B316" s="164" t="s">
        <v>1817</v>
      </c>
      <c r="C316" s="41">
        <f t="shared" si="4"/>
        <v>0</v>
      </c>
      <c r="D316" s="128"/>
      <c r="E316" s="128"/>
      <c r="F316" s="128"/>
      <c r="G316" s="128"/>
      <c r="H316" s="128"/>
      <c r="I316" s="128"/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  <c r="AA316" s="128"/>
      <c r="AB316" s="128"/>
      <c r="AC316" s="128"/>
      <c r="AD316" s="128"/>
      <c r="AE316" s="128"/>
      <c r="AF316" s="128"/>
      <c r="AG316" s="128"/>
      <c r="AH316" s="128"/>
    </row>
    <row r="317" spans="1:34" s="83" customFormat="1" ht="15.75" x14ac:dyDescent="0.25">
      <c r="A317" s="163" t="s">
        <v>1818</v>
      </c>
      <c r="B317" s="164" t="s">
        <v>1819</v>
      </c>
      <c r="C317" s="41">
        <f t="shared" si="4"/>
        <v>0</v>
      </c>
      <c r="D317" s="128"/>
      <c r="E317" s="128"/>
      <c r="F317" s="128"/>
      <c r="G317" s="128"/>
      <c r="H317" s="128"/>
      <c r="I317" s="128"/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  <c r="AA317" s="128"/>
      <c r="AB317" s="128"/>
      <c r="AC317" s="128"/>
      <c r="AD317" s="128"/>
      <c r="AE317" s="128"/>
      <c r="AF317" s="128"/>
      <c r="AG317" s="128"/>
      <c r="AH317" s="128"/>
    </row>
    <row r="318" spans="1:34" s="83" customFormat="1" ht="15.75" x14ac:dyDescent="0.25">
      <c r="A318" s="163" t="s">
        <v>1820</v>
      </c>
      <c r="B318" s="166" t="s">
        <v>1821</v>
      </c>
      <c r="C318" s="41">
        <f t="shared" si="4"/>
        <v>0</v>
      </c>
      <c r="D318" s="128"/>
      <c r="E318" s="128"/>
      <c r="F318" s="128"/>
      <c r="G318" s="128"/>
      <c r="H318" s="128"/>
      <c r="I318" s="128"/>
      <c r="J318" s="128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  <c r="AA318" s="128"/>
      <c r="AB318" s="128"/>
      <c r="AC318" s="128"/>
      <c r="AD318" s="128"/>
      <c r="AE318" s="128"/>
      <c r="AF318" s="128"/>
      <c r="AG318" s="128"/>
      <c r="AH318" s="128"/>
    </row>
    <row r="319" spans="1:34" s="83" customFormat="1" ht="15.75" x14ac:dyDescent="0.25">
      <c r="A319" s="163" t="s">
        <v>1822</v>
      </c>
      <c r="B319" s="166" t="s">
        <v>1823</v>
      </c>
      <c r="C319" s="41">
        <f t="shared" si="4"/>
        <v>0</v>
      </c>
      <c r="D319" s="128"/>
      <c r="E319" s="128"/>
      <c r="F319" s="128"/>
      <c r="G319" s="128"/>
      <c r="H319" s="128"/>
      <c r="I319" s="128"/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  <c r="AA319" s="128"/>
      <c r="AB319" s="128"/>
      <c r="AC319" s="128"/>
      <c r="AD319" s="128"/>
      <c r="AE319" s="128"/>
      <c r="AF319" s="128"/>
      <c r="AG319" s="128"/>
      <c r="AH319" s="128"/>
    </row>
    <row r="320" spans="1:34" s="83" customFormat="1" ht="15.75" x14ac:dyDescent="0.25">
      <c r="A320" s="163" t="s">
        <v>1824</v>
      </c>
      <c r="B320" s="166" t="s">
        <v>1825</v>
      </c>
      <c r="C320" s="41">
        <f t="shared" si="4"/>
        <v>0</v>
      </c>
      <c r="D320" s="128"/>
      <c r="E320" s="128"/>
      <c r="F320" s="128"/>
      <c r="G320" s="128"/>
      <c r="H320" s="128"/>
      <c r="I320" s="128"/>
      <c r="J320" s="128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8"/>
      <c r="AA320" s="128"/>
      <c r="AB320" s="128"/>
      <c r="AC320" s="128"/>
      <c r="AD320" s="128"/>
      <c r="AE320" s="128"/>
      <c r="AF320" s="128"/>
      <c r="AG320" s="128"/>
      <c r="AH320" s="128"/>
    </row>
    <row r="321" spans="1:34" s="83" customFormat="1" ht="15.75" x14ac:dyDescent="0.25">
      <c r="A321" s="163" t="s">
        <v>1826</v>
      </c>
      <c r="B321" s="164" t="s">
        <v>1827</v>
      </c>
      <c r="C321" s="41">
        <f t="shared" si="4"/>
        <v>0</v>
      </c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</row>
    <row r="322" spans="1:34" s="83" customFormat="1" ht="15.75" x14ac:dyDescent="0.25">
      <c r="A322" s="163" t="s">
        <v>1828</v>
      </c>
      <c r="B322" s="164" t="s">
        <v>1829</v>
      </c>
      <c r="C322" s="41">
        <f t="shared" ref="C322:C385" si="5">SUM(D322:AH322)</f>
        <v>0</v>
      </c>
      <c r="D322" s="128"/>
      <c r="E322" s="128"/>
      <c r="F322" s="128"/>
      <c r="G322" s="128"/>
      <c r="H322" s="128"/>
      <c r="I322" s="128"/>
      <c r="J322" s="128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8"/>
      <c r="AA322" s="128"/>
      <c r="AB322" s="128"/>
      <c r="AC322" s="128"/>
      <c r="AD322" s="128"/>
      <c r="AE322" s="128"/>
      <c r="AF322" s="128"/>
      <c r="AG322" s="128"/>
      <c r="AH322" s="128"/>
    </row>
    <row r="323" spans="1:34" s="83" customFormat="1" ht="15.75" x14ac:dyDescent="0.25">
      <c r="A323" s="163" t="s">
        <v>1830</v>
      </c>
      <c r="B323" s="166" t="s">
        <v>1831</v>
      </c>
      <c r="C323" s="41">
        <f t="shared" si="5"/>
        <v>0</v>
      </c>
      <c r="D323" s="128"/>
      <c r="E323" s="128"/>
      <c r="F323" s="128"/>
      <c r="G323" s="128"/>
      <c r="H323" s="128"/>
      <c r="I323" s="128"/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8"/>
      <c r="AA323" s="128"/>
      <c r="AB323" s="128"/>
      <c r="AC323" s="128"/>
      <c r="AD323" s="128"/>
      <c r="AE323" s="128"/>
      <c r="AF323" s="128"/>
      <c r="AG323" s="128"/>
      <c r="AH323" s="128"/>
    </row>
    <row r="324" spans="1:34" s="83" customFormat="1" ht="15.75" x14ac:dyDescent="0.25">
      <c r="A324" s="163" t="s">
        <v>1832</v>
      </c>
      <c r="B324" s="166" t="s">
        <v>1833</v>
      </c>
      <c r="C324" s="41">
        <f t="shared" si="5"/>
        <v>0</v>
      </c>
      <c r="D324" s="128"/>
      <c r="E324" s="128"/>
      <c r="F324" s="128"/>
      <c r="G324" s="128"/>
      <c r="H324" s="128"/>
      <c r="I324" s="128"/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  <c r="AA324" s="128"/>
      <c r="AB324" s="128"/>
      <c r="AC324" s="128"/>
      <c r="AD324" s="128"/>
      <c r="AE324" s="128"/>
      <c r="AF324" s="128"/>
      <c r="AG324" s="128"/>
      <c r="AH324" s="128"/>
    </row>
    <row r="325" spans="1:34" s="83" customFormat="1" ht="15.75" x14ac:dyDescent="0.25">
      <c r="A325" s="163" t="s">
        <v>1834</v>
      </c>
      <c r="B325" s="164" t="s">
        <v>1835</v>
      </c>
      <c r="C325" s="41">
        <f t="shared" si="5"/>
        <v>0</v>
      </c>
      <c r="D325" s="128"/>
      <c r="E325" s="128"/>
      <c r="F325" s="128"/>
      <c r="G325" s="128"/>
      <c r="H325" s="128"/>
      <c r="I325" s="128"/>
      <c r="J325" s="128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</row>
    <row r="326" spans="1:34" s="83" customFormat="1" ht="15.75" x14ac:dyDescent="0.25">
      <c r="A326" s="163" t="s">
        <v>1836</v>
      </c>
      <c r="B326" s="164" t="s">
        <v>1837</v>
      </c>
      <c r="C326" s="41">
        <f t="shared" si="5"/>
        <v>0</v>
      </c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</row>
    <row r="327" spans="1:34" s="83" customFormat="1" ht="15.75" x14ac:dyDescent="0.25">
      <c r="A327" s="163" t="s">
        <v>1838</v>
      </c>
      <c r="B327" s="166" t="s">
        <v>1839</v>
      </c>
      <c r="C327" s="41">
        <f t="shared" si="5"/>
        <v>0</v>
      </c>
      <c r="D327" s="128"/>
      <c r="E327" s="128"/>
      <c r="F327" s="128"/>
      <c r="G327" s="128"/>
      <c r="H327" s="128"/>
      <c r="I327" s="128"/>
      <c r="J327" s="128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  <c r="Z327" s="128"/>
      <c r="AA327" s="128"/>
      <c r="AB327" s="128"/>
      <c r="AC327" s="128"/>
      <c r="AD327" s="128"/>
      <c r="AE327" s="128"/>
      <c r="AF327" s="128"/>
      <c r="AG327" s="128"/>
      <c r="AH327" s="128"/>
    </row>
    <row r="328" spans="1:34" s="83" customFormat="1" ht="15.75" x14ac:dyDescent="0.25">
      <c r="A328" s="68" t="s">
        <v>2149</v>
      </c>
      <c r="B328" s="65" t="s">
        <v>2150</v>
      </c>
      <c r="C328" s="41">
        <f t="shared" si="5"/>
        <v>0</v>
      </c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</row>
    <row r="329" spans="1:34" s="83" customFormat="1" ht="15.75" x14ac:dyDescent="0.25">
      <c r="A329" s="163" t="s">
        <v>1840</v>
      </c>
      <c r="B329" s="164" t="s">
        <v>1841</v>
      </c>
      <c r="C329" s="41">
        <f t="shared" si="5"/>
        <v>0</v>
      </c>
      <c r="D329" s="128"/>
      <c r="E329" s="128"/>
      <c r="F329" s="128"/>
      <c r="G329" s="128"/>
      <c r="H329" s="128"/>
      <c r="I329" s="128"/>
      <c r="J329" s="128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  <c r="Z329" s="128"/>
      <c r="AA329" s="128"/>
      <c r="AB329" s="128"/>
      <c r="AC329" s="128"/>
      <c r="AD329" s="128"/>
      <c r="AE329" s="128"/>
      <c r="AF329" s="128"/>
      <c r="AG329" s="128"/>
      <c r="AH329" s="128"/>
    </row>
    <row r="330" spans="1:34" s="83" customFormat="1" ht="15.75" x14ac:dyDescent="0.25">
      <c r="A330" s="163" t="s">
        <v>1842</v>
      </c>
      <c r="B330" s="164" t="s">
        <v>1843</v>
      </c>
      <c r="C330" s="41">
        <f t="shared" si="5"/>
        <v>0</v>
      </c>
      <c r="D330" s="128"/>
      <c r="E330" s="128"/>
      <c r="F330" s="128"/>
      <c r="G330" s="128"/>
      <c r="H330" s="128"/>
      <c r="I330" s="128"/>
      <c r="J330" s="128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  <c r="Z330" s="128"/>
      <c r="AA330" s="128"/>
      <c r="AB330" s="128"/>
      <c r="AC330" s="128"/>
      <c r="AD330" s="128"/>
      <c r="AE330" s="128"/>
      <c r="AF330" s="128"/>
      <c r="AG330" s="128"/>
      <c r="AH330" s="128"/>
    </row>
    <row r="331" spans="1:34" s="83" customFormat="1" ht="15.75" x14ac:dyDescent="0.25">
      <c r="A331" s="163" t="s">
        <v>1844</v>
      </c>
      <c r="B331" s="164" t="s">
        <v>1845</v>
      </c>
      <c r="C331" s="41">
        <f t="shared" si="5"/>
        <v>0</v>
      </c>
      <c r="D331" s="128"/>
      <c r="E331" s="128"/>
      <c r="F331" s="128"/>
      <c r="G331" s="128"/>
      <c r="H331" s="128"/>
      <c r="I331" s="128"/>
      <c r="J331" s="128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  <c r="Z331" s="128"/>
      <c r="AA331" s="128"/>
      <c r="AB331" s="128"/>
      <c r="AC331" s="128"/>
      <c r="AD331" s="128"/>
      <c r="AE331" s="128"/>
      <c r="AF331" s="128"/>
      <c r="AG331" s="128"/>
      <c r="AH331" s="128"/>
    </row>
    <row r="332" spans="1:34" s="83" customFormat="1" ht="15.75" x14ac:dyDescent="0.25">
      <c r="A332" s="163" t="s">
        <v>1846</v>
      </c>
      <c r="B332" s="166" t="s">
        <v>1847</v>
      </c>
      <c r="C332" s="41">
        <f t="shared" si="5"/>
        <v>0</v>
      </c>
      <c r="D332" s="128"/>
      <c r="E332" s="128"/>
      <c r="F332" s="128"/>
      <c r="G332" s="128"/>
      <c r="H332" s="128"/>
      <c r="I332" s="128"/>
      <c r="J332" s="128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  <c r="Z332" s="128"/>
      <c r="AA332" s="128"/>
      <c r="AB332" s="128"/>
      <c r="AC332" s="128"/>
      <c r="AD332" s="128"/>
      <c r="AE332" s="128"/>
      <c r="AF332" s="128"/>
      <c r="AG332" s="128"/>
      <c r="AH332" s="128"/>
    </row>
    <row r="333" spans="1:34" s="83" customFormat="1" ht="15.75" x14ac:dyDescent="0.25">
      <c r="A333" s="163" t="s">
        <v>1848</v>
      </c>
      <c r="B333" s="164" t="s">
        <v>1849</v>
      </c>
      <c r="C333" s="41">
        <f t="shared" si="5"/>
        <v>0</v>
      </c>
      <c r="D333" s="128"/>
      <c r="E333" s="128"/>
      <c r="F333" s="128"/>
      <c r="G333" s="128"/>
      <c r="H333" s="128"/>
      <c r="I333" s="128"/>
      <c r="J333" s="128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  <c r="AA333" s="128"/>
      <c r="AB333" s="128"/>
      <c r="AC333" s="128"/>
      <c r="AD333" s="128"/>
      <c r="AE333" s="128"/>
      <c r="AF333" s="128"/>
      <c r="AG333" s="128"/>
      <c r="AH333" s="128"/>
    </row>
    <row r="334" spans="1:34" s="83" customFormat="1" ht="15.75" x14ac:dyDescent="0.25">
      <c r="A334" s="163" t="s">
        <v>1850</v>
      </c>
      <c r="B334" s="166" t="s">
        <v>1851</v>
      </c>
      <c r="C334" s="41">
        <f t="shared" si="5"/>
        <v>0</v>
      </c>
      <c r="D334" s="128"/>
      <c r="E334" s="128"/>
      <c r="F334" s="128"/>
      <c r="G334" s="128"/>
      <c r="H334" s="128"/>
      <c r="I334" s="128"/>
      <c r="J334" s="128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  <c r="Z334" s="128"/>
      <c r="AA334" s="128"/>
      <c r="AB334" s="128"/>
      <c r="AC334" s="128"/>
      <c r="AD334" s="128"/>
      <c r="AE334" s="128"/>
      <c r="AF334" s="128"/>
      <c r="AG334" s="128"/>
      <c r="AH334" s="128"/>
    </row>
    <row r="335" spans="1:34" s="83" customFormat="1" ht="15.75" x14ac:dyDescent="0.25">
      <c r="A335" s="163" t="s">
        <v>2127</v>
      </c>
      <c r="B335" s="164" t="s">
        <v>2128</v>
      </c>
      <c r="C335" s="41">
        <f t="shared" si="5"/>
        <v>0</v>
      </c>
      <c r="D335" s="128"/>
      <c r="E335" s="128"/>
      <c r="F335" s="128"/>
      <c r="G335" s="128"/>
      <c r="H335" s="128"/>
      <c r="I335" s="128"/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  <c r="Z335" s="128"/>
      <c r="AA335" s="128"/>
      <c r="AB335" s="128"/>
      <c r="AC335" s="128"/>
      <c r="AD335" s="128"/>
      <c r="AE335" s="128"/>
      <c r="AF335" s="128"/>
      <c r="AG335" s="128"/>
      <c r="AH335" s="128"/>
    </row>
    <row r="336" spans="1:34" s="83" customFormat="1" ht="15.75" x14ac:dyDescent="0.25">
      <c r="A336" s="163" t="s">
        <v>1852</v>
      </c>
      <c r="B336" s="166" t="s">
        <v>1853</v>
      </c>
      <c r="C336" s="41">
        <f t="shared" si="5"/>
        <v>0</v>
      </c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</row>
    <row r="337" spans="1:34" s="83" customFormat="1" ht="15.75" x14ac:dyDescent="0.25">
      <c r="A337" s="163" t="s">
        <v>1854</v>
      </c>
      <c r="B337" s="164" t="s">
        <v>1855</v>
      </c>
      <c r="C337" s="41">
        <f t="shared" si="5"/>
        <v>0</v>
      </c>
      <c r="D337" s="128"/>
      <c r="E337" s="128"/>
      <c r="F337" s="128"/>
      <c r="G337" s="128"/>
      <c r="H337" s="128"/>
      <c r="I337" s="128"/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  <c r="AA337" s="128"/>
      <c r="AB337" s="128"/>
      <c r="AC337" s="128"/>
      <c r="AD337" s="128"/>
      <c r="AE337" s="128"/>
      <c r="AF337" s="128"/>
      <c r="AG337" s="128"/>
      <c r="AH337" s="128"/>
    </row>
    <row r="338" spans="1:34" s="83" customFormat="1" ht="15.75" x14ac:dyDescent="0.25">
      <c r="A338" s="163" t="s">
        <v>1856</v>
      </c>
      <c r="B338" s="164" t="s">
        <v>1857</v>
      </c>
      <c r="C338" s="41">
        <f t="shared" si="5"/>
        <v>0</v>
      </c>
      <c r="D338" s="128"/>
      <c r="E338" s="128"/>
      <c r="F338" s="128"/>
      <c r="G338" s="128"/>
      <c r="H338" s="128"/>
      <c r="I338" s="128"/>
      <c r="J338" s="128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  <c r="Z338" s="128"/>
      <c r="AA338" s="128"/>
      <c r="AB338" s="128"/>
      <c r="AC338" s="128"/>
      <c r="AD338" s="128"/>
      <c r="AE338" s="128"/>
      <c r="AF338" s="128"/>
      <c r="AG338" s="128"/>
      <c r="AH338" s="128"/>
    </row>
    <row r="339" spans="1:34" s="83" customFormat="1" ht="15.75" x14ac:dyDescent="0.25">
      <c r="A339" s="163" t="s">
        <v>1858</v>
      </c>
      <c r="B339" s="166" t="s">
        <v>1859</v>
      </c>
      <c r="C339" s="41">
        <f t="shared" si="5"/>
        <v>0</v>
      </c>
      <c r="D339" s="128"/>
      <c r="E339" s="128"/>
      <c r="F339" s="128"/>
      <c r="G339" s="128"/>
      <c r="H339" s="128"/>
      <c r="I339" s="128"/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  <c r="Z339" s="128"/>
      <c r="AA339" s="128"/>
      <c r="AB339" s="128"/>
      <c r="AC339" s="128"/>
      <c r="AD339" s="128"/>
      <c r="AE339" s="128"/>
      <c r="AF339" s="128"/>
      <c r="AG339" s="128"/>
      <c r="AH339" s="128"/>
    </row>
    <row r="340" spans="1:34" s="83" customFormat="1" ht="15.75" x14ac:dyDescent="0.25">
      <c r="A340" s="163" t="s">
        <v>1860</v>
      </c>
      <c r="B340" s="164" t="s">
        <v>1861</v>
      </c>
      <c r="C340" s="41">
        <f t="shared" si="5"/>
        <v>0</v>
      </c>
      <c r="D340" s="128"/>
      <c r="E340" s="128"/>
      <c r="F340" s="128"/>
      <c r="G340" s="128"/>
      <c r="H340" s="128"/>
      <c r="I340" s="128"/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  <c r="Z340" s="128"/>
      <c r="AA340" s="128"/>
      <c r="AB340" s="128"/>
      <c r="AC340" s="128"/>
      <c r="AD340" s="128"/>
      <c r="AE340" s="128"/>
      <c r="AF340" s="128"/>
      <c r="AG340" s="128"/>
      <c r="AH340" s="128"/>
    </row>
    <row r="341" spans="1:34" s="83" customFormat="1" ht="15.75" x14ac:dyDescent="0.25">
      <c r="A341" s="163" t="s">
        <v>1862</v>
      </c>
      <c r="B341" s="166" t="s">
        <v>1863</v>
      </c>
      <c r="C341" s="41">
        <f t="shared" si="5"/>
        <v>0</v>
      </c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</row>
    <row r="342" spans="1:34" s="83" customFormat="1" ht="15.75" x14ac:dyDescent="0.25">
      <c r="A342" s="163" t="s">
        <v>1864</v>
      </c>
      <c r="B342" s="164" t="s">
        <v>1865</v>
      </c>
      <c r="C342" s="41">
        <f t="shared" si="5"/>
        <v>0</v>
      </c>
      <c r="D342" s="128"/>
      <c r="E342" s="128"/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</row>
    <row r="343" spans="1:34" s="83" customFormat="1" ht="15.75" x14ac:dyDescent="0.25">
      <c r="A343" s="163" t="s">
        <v>1866</v>
      </c>
      <c r="B343" s="164" t="s">
        <v>1867</v>
      </c>
      <c r="C343" s="41">
        <f t="shared" si="5"/>
        <v>0</v>
      </c>
      <c r="D343" s="128"/>
      <c r="E343" s="128"/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  <c r="Z343" s="128"/>
      <c r="AA343" s="128"/>
      <c r="AB343" s="128"/>
      <c r="AC343" s="128"/>
      <c r="AD343" s="128"/>
      <c r="AE343" s="128"/>
      <c r="AF343" s="128"/>
      <c r="AG343" s="128"/>
      <c r="AH343" s="128"/>
    </row>
    <row r="344" spans="1:34" s="83" customFormat="1" ht="15.75" x14ac:dyDescent="0.25">
      <c r="A344" s="163" t="s">
        <v>1868</v>
      </c>
      <c r="B344" s="166" t="s">
        <v>1869</v>
      </c>
      <c r="C344" s="41">
        <f t="shared" si="5"/>
        <v>0</v>
      </c>
      <c r="D344" s="128"/>
      <c r="E344" s="128"/>
      <c r="F344" s="128"/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  <c r="AA344" s="128"/>
      <c r="AB344" s="128"/>
      <c r="AC344" s="128"/>
      <c r="AD344" s="128"/>
      <c r="AE344" s="128"/>
      <c r="AF344" s="128"/>
      <c r="AG344" s="128"/>
      <c r="AH344" s="128"/>
    </row>
    <row r="345" spans="1:34" s="83" customFormat="1" ht="15.75" x14ac:dyDescent="0.25">
      <c r="A345" s="163" t="s">
        <v>1870</v>
      </c>
      <c r="B345" s="164" t="s">
        <v>1871</v>
      </c>
      <c r="C345" s="41">
        <f t="shared" si="5"/>
        <v>0</v>
      </c>
      <c r="D345" s="128"/>
      <c r="E345" s="128"/>
      <c r="F345" s="128"/>
      <c r="G345" s="128"/>
      <c r="H345" s="128"/>
      <c r="I345" s="128"/>
      <c r="J345" s="128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  <c r="AA345" s="128"/>
      <c r="AB345" s="128"/>
      <c r="AC345" s="128"/>
      <c r="AD345" s="128"/>
      <c r="AE345" s="128"/>
      <c r="AF345" s="128"/>
      <c r="AG345" s="128"/>
      <c r="AH345" s="128"/>
    </row>
    <row r="346" spans="1:34" s="83" customFormat="1" ht="15.75" x14ac:dyDescent="0.25">
      <c r="A346" s="163" t="s">
        <v>1872</v>
      </c>
      <c r="B346" s="164" t="s">
        <v>1873</v>
      </c>
      <c r="C346" s="41">
        <f t="shared" si="5"/>
        <v>0</v>
      </c>
      <c r="D346" s="128"/>
      <c r="E346" s="128"/>
      <c r="F346" s="128"/>
      <c r="G346" s="128"/>
      <c r="H346" s="128"/>
      <c r="I346" s="128"/>
      <c r="J346" s="128"/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  <c r="Z346" s="128"/>
      <c r="AA346" s="128"/>
      <c r="AB346" s="128"/>
      <c r="AC346" s="128"/>
      <c r="AD346" s="128"/>
      <c r="AE346" s="128"/>
      <c r="AF346" s="128"/>
      <c r="AG346" s="128"/>
      <c r="AH346" s="128"/>
    </row>
    <row r="347" spans="1:34" s="83" customFormat="1" ht="15.75" x14ac:dyDescent="0.25">
      <c r="A347" s="163" t="s">
        <v>1874</v>
      </c>
      <c r="B347" s="164" t="s">
        <v>1875</v>
      </c>
      <c r="C347" s="41">
        <f t="shared" si="5"/>
        <v>0</v>
      </c>
      <c r="D347" s="128"/>
      <c r="E347" s="128"/>
      <c r="F347" s="128"/>
      <c r="G347" s="128"/>
      <c r="H347" s="128"/>
      <c r="I347" s="128"/>
      <c r="J347" s="128"/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  <c r="Z347" s="128"/>
      <c r="AA347" s="128"/>
      <c r="AB347" s="128"/>
      <c r="AC347" s="128"/>
      <c r="AD347" s="128"/>
      <c r="AE347" s="128"/>
      <c r="AF347" s="128"/>
      <c r="AG347" s="128"/>
      <c r="AH347" s="128"/>
    </row>
    <row r="348" spans="1:34" s="83" customFormat="1" ht="15.75" x14ac:dyDescent="0.25">
      <c r="A348" s="163" t="s">
        <v>1876</v>
      </c>
      <c r="B348" s="164" t="s">
        <v>1877</v>
      </c>
      <c r="C348" s="41">
        <f t="shared" si="5"/>
        <v>0</v>
      </c>
      <c r="D348" s="128"/>
      <c r="E348" s="128"/>
      <c r="F348" s="128"/>
      <c r="G348" s="128"/>
      <c r="H348" s="128"/>
      <c r="I348" s="128"/>
      <c r="J348" s="128"/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  <c r="Z348" s="128"/>
      <c r="AA348" s="128"/>
      <c r="AB348" s="128"/>
      <c r="AC348" s="128"/>
      <c r="AD348" s="128"/>
      <c r="AE348" s="128"/>
      <c r="AF348" s="128"/>
      <c r="AG348" s="128"/>
      <c r="AH348" s="128"/>
    </row>
    <row r="349" spans="1:34" s="83" customFormat="1" ht="15.75" x14ac:dyDescent="0.25">
      <c r="A349" s="163" t="s">
        <v>1878</v>
      </c>
      <c r="B349" s="164" t="s">
        <v>1879</v>
      </c>
      <c r="C349" s="41">
        <f t="shared" si="5"/>
        <v>0</v>
      </c>
      <c r="D349" s="128"/>
      <c r="E349" s="128"/>
      <c r="F349" s="128"/>
      <c r="G349" s="128"/>
      <c r="H349" s="128"/>
      <c r="I349" s="128"/>
      <c r="J349" s="128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  <c r="Z349" s="128"/>
      <c r="AA349" s="128"/>
      <c r="AB349" s="128"/>
      <c r="AC349" s="128"/>
      <c r="AD349" s="128"/>
      <c r="AE349" s="128"/>
      <c r="AF349" s="128"/>
      <c r="AG349" s="128"/>
      <c r="AH349" s="128"/>
    </row>
    <row r="350" spans="1:34" s="83" customFormat="1" ht="15.75" x14ac:dyDescent="0.25">
      <c r="A350" s="163" t="s">
        <v>1880</v>
      </c>
      <c r="B350" s="164" t="s">
        <v>1881</v>
      </c>
      <c r="C350" s="41">
        <f t="shared" si="5"/>
        <v>0</v>
      </c>
      <c r="D350" s="128"/>
      <c r="E350" s="128"/>
      <c r="F350" s="128"/>
      <c r="G350" s="128"/>
      <c r="H350" s="128"/>
      <c r="I350" s="128"/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  <c r="Z350" s="128"/>
      <c r="AA350" s="128"/>
      <c r="AB350" s="128"/>
      <c r="AC350" s="128"/>
      <c r="AD350" s="128"/>
      <c r="AE350" s="128"/>
      <c r="AF350" s="128"/>
      <c r="AG350" s="128"/>
      <c r="AH350" s="128"/>
    </row>
    <row r="351" spans="1:34" s="83" customFormat="1" ht="15.75" x14ac:dyDescent="0.25">
      <c r="A351" s="163" t="s">
        <v>1882</v>
      </c>
      <c r="B351" s="164" t="s">
        <v>1883</v>
      </c>
      <c r="C351" s="41">
        <f t="shared" si="5"/>
        <v>0</v>
      </c>
      <c r="D351" s="128"/>
      <c r="E351" s="128"/>
      <c r="F351" s="128"/>
      <c r="G351" s="128"/>
      <c r="H351" s="128"/>
      <c r="I351" s="128"/>
      <c r="J351" s="128"/>
      <c r="K351" s="128"/>
      <c r="L351" s="128"/>
      <c r="M351" s="128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  <c r="Z351" s="128"/>
      <c r="AA351" s="128"/>
      <c r="AB351" s="128"/>
      <c r="AC351" s="128"/>
      <c r="AD351" s="128"/>
      <c r="AE351" s="128"/>
      <c r="AF351" s="128"/>
      <c r="AG351" s="128"/>
      <c r="AH351" s="128"/>
    </row>
    <row r="352" spans="1:34" s="83" customFormat="1" ht="15.75" x14ac:dyDescent="0.25">
      <c r="A352" s="163" t="s">
        <v>1884</v>
      </c>
      <c r="B352" s="164" t="s">
        <v>1885</v>
      </c>
      <c r="C352" s="41">
        <f t="shared" si="5"/>
        <v>0</v>
      </c>
      <c r="D352" s="128"/>
      <c r="E352" s="128"/>
      <c r="F352" s="128"/>
      <c r="G352" s="128"/>
      <c r="H352" s="128"/>
      <c r="I352" s="128"/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  <c r="AA352" s="128"/>
      <c r="AB352" s="128"/>
      <c r="AC352" s="128"/>
      <c r="AD352" s="128"/>
      <c r="AE352" s="128"/>
      <c r="AF352" s="128"/>
      <c r="AG352" s="128"/>
      <c r="AH352" s="128"/>
    </row>
    <row r="353" spans="1:34" s="83" customFormat="1" ht="15.75" x14ac:dyDescent="0.25">
      <c r="A353" s="163" t="s">
        <v>1886</v>
      </c>
      <c r="B353" s="166" t="s">
        <v>1887</v>
      </c>
      <c r="C353" s="41">
        <f t="shared" si="5"/>
        <v>0</v>
      </c>
      <c r="D353" s="128"/>
      <c r="E353" s="128"/>
      <c r="F353" s="128"/>
      <c r="G353" s="128"/>
      <c r="H353" s="128"/>
      <c r="I353" s="128"/>
      <c r="J353" s="128"/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  <c r="Z353" s="128"/>
      <c r="AA353" s="128"/>
      <c r="AB353" s="128"/>
      <c r="AC353" s="128"/>
      <c r="AD353" s="128"/>
      <c r="AE353" s="128"/>
      <c r="AF353" s="128"/>
      <c r="AG353" s="128"/>
      <c r="AH353" s="128"/>
    </row>
    <row r="354" spans="1:34" s="83" customFormat="1" ht="15.75" x14ac:dyDescent="0.25">
      <c r="A354" s="163" t="s">
        <v>1888</v>
      </c>
      <c r="B354" s="166" t="s">
        <v>1889</v>
      </c>
      <c r="C354" s="41">
        <f t="shared" si="5"/>
        <v>0</v>
      </c>
      <c r="D354" s="128"/>
      <c r="E354" s="128"/>
      <c r="F354" s="128"/>
      <c r="G354" s="128"/>
      <c r="H354" s="128"/>
      <c r="I354" s="128"/>
      <c r="J354" s="128"/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  <c r="Z354" s="128"/>
      <c r="AA354" s="128"/>
      <c r="AB354" s="128"/>
      <c r="AC354" s="128"/>
      <c r="AD354" s="128"/>
      <c r="AE354" s="128"/>
      <c r="AF354" s="128"/>
      <c r="AG354" s="128"/>
      <c r="AH354" s="128"/>
    </row>
    <row r="355" spans="1:34" s="83" customFormat="1" ht="15.75" x14ac:dyDescent="0.25">
      <c r="A355" s="163" t="s">
        <v>1890</v>
      </c>
      <c r="B355" s="166" t="s">
        <v>1891</v>
      </c>
      <c r="C355" s="41">
        <f t="shared" si="5"/>
        <v>0</v>
      </c>
      <c r="D355" s="128"/>
      <c r="E355" s="128"/>
      <c r="F355" s="128"/>
      <c r="G355" s="128"/>
      <c r="H355" s="128"/>
      <c r="I355" s="128"/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</row>
    <row r="356" spans="1:34" s="83" customFormat="1" ht="15.75" x14ac:dyDescent="0.25">
      <c r="A356" s="163" t="s">
        <v>1892</v>
      </c>
      <c r="B356" s="164" t="s">
        <v>1893</v>
      </c>
      <c r="C356" s="41">
        <f t="shared" si="5"/>
        <v>0</v>
      </c>
      <c r="D356" s="128"/>
      <c r="E356" s="128"/>
      <c r="F356" s="128"/>
      <c r="G356" s="128"/>
      <c r="H356" s="128"/>
      <c r="I356" s="128"/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  <c r="AA356" s="128"/>
      <c r="AB356" s="128"/>
      <c r="AC356" s="128"/>
      <c r="AD356" s="128"/>
      <c r="AE356" s="128"/>
      <c r="AF356" s="128"/>
      <c r="AG356" s="128"/>
      <c r="AH356" s="128"/>
    </row>
    <row r="357" spans="1:34" s="83" customFormat="1" ht="15.75" x14ac:dyDescent="0.25">
      <c r="A357" s="163" t="s">
        <v>1894</v>
      </c>
      <c r="B357" s="164" t="s">
        <v>1895</v>
      </c>
      <c r="C357" s="41">
        <f t="shared" si="5"/>
        <v>0</v>
      </c>
      <c r="D357" s="128"/>
      <c r="E357" s="128"/>
      <c r="F357" s="128"/>
      <c r="G357" s="128"/>
      <c r="H357" s="128"/>
      <c r="I357" s="128"/>
      <c r="J357" s="128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  <c r="Z357" s="128"/>
      <c r="AA357" s="128"/>
      <c r="AB357" s="128"/>
      <c r="AC357" s="128"/>
      <c r="AD357" s="128"/>
      <c r="AE357" s="128"/>
      <c r="AF357" s="128"/>
      <c r="AG357" s="128"/>
      <c r="AH357" s="128"/>
    </row>
    <row r="358" spans="1:34" s="83" customFormat="1" ht="15.75" x14ac:dyDescent="0.25">
      <c r="A358" s="163" t="s">
        <v>1896</v>
      </c>
      <c r="B358" s="164" t="s">
        <v>1897</v>
      </c>
      <c r="C358" s="41">
        <f t="shared" si="5"/>
        <v>0</v>
      </c>
      <c r="D358" s="128"/>
      <c r="E358" s="128"/>
      <c r="F358" s="128"/>
      <c r="G358" s="128"/>
      <c r="H358" s="128"/>
      <c r="I358" s="128"/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  <c r="AA358" s="128"/>
      <c r="AB358" s="128"/>
      <c r="AC358" s="128"/>
      <c r="AD358" s="128"/>
      <c r="AE358" s="128"/>
      <c r="AF358" s="128"/>
      <c r="AG358" s="128"/>
      <c r="AH358" s="128"/>
    </row>
    <row r="359" spans="1:34" s="83" customFormat="1" ht="15.75" x14ac:dyDescent="0.25">
      <c r="A359" s="163" t="s">
        <v>1898</v>
      </c>
      <c r="B359" s="164" t="s">
        <v>1899</v>
      </c>
      <c r="C359" s="41">
        <f t="shared" si="5"/>
        <v>0</v>
      </c>
      <c r="D359" s="128"/>
      <c r="E359" s="128"/>
      <c r="F359" s="128"/>
      <c r="G359" s="128"/>
      <c r="H359" s="128"/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28"/>
      <c r="AG359" s="128"/>
      <c r="AH359" s="128"/>
    </row>
    <row r="360" spans="1:34" s="83" customFormat="1" ht="15.75" x14ac:dyDescent="0.25">
      <c r="A360" s="163" t="s">
        <v>1900</v>
      </c>
      <c r="B360" s="164" t="s">
        <v>1901</v>
      </c>
      <c r="C360" s="41">
        <f t="shared" si="5"/>
        <v>0</v>
      </c>
      <c r="D360" s="128"/>
      <c r="E360" s="128"/>
      <c r="F360" s="128"/>
      <c r="G360" s="128"/>
      <c r="H360" s="128"/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28"/>
      <c r="AG360" s="128"/>
      <c r="AH360" s="128"/>
    </row>
    <row r="361" spans="1:34" s="83" customFormat="1" ht="15.75" x14ac:dyDescent="0.25">
      <c r="A361" s="163" t="s">
        <v>1902</v>
      </c>
      <c r="B361" s="164" t="s">
        <v>1903</v>
      </c>
      <c r="C361" s="41">
        <f t="shared" si="5"/>
        <v>0</v>
      </c>
      <c r="D361" s="128"/>
      <c r="E361" s="128"/>
      <c r="F361" s="128"/>
      <c r="G361" s="128"/>
      <c r="H361" s="128"/>
      <c r="I361" s="128"/>
      <c r="J361" s="128"/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  <c r="Z361" s="128"/>
      <c r="AA361" s="128"/>
      <c r="AB361" s="128"/>
      <c r="AC361" s="128"/>
      <c r="AD361" s="128"/>
      <c r="AE361" s="128"/>
      <c r="AF361" s="128"/>
      <c r="AG361" s="128"/>
      <c r="AH361" s="128"/>
    </row>
    <row r="362" spans="1:34" s="83" customFormat="1" ht="15.75" x14ac:dyDescent="0.25">
      <c r="A362" s="163" t="s">
        <v>1904</v>
      </c>
      <c r="B362" s="164" t="s">
        <v>1905</v>
      </c>
      <c r="C362" s="41">
        <f t="shared" si="5"/>
        <v>0</v>
      </c>
      <c r="D362" s="128"/>
      <c r="E362" s="128"/>
      <c r="F362" s="128"/>
      <c r="G362" s="128"/>
      <c r="H362" s="128"/>
      <c r="I362" s="128"/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  <c r="AA362" s="128"/>
      <c r="AB362" s="128"/>
      <c r="AC362" s="128"/>
      <c r="AD362" s="128"/>
      <c r="AE362" s="128"/>
      <c r="AF362" s="128"/>
      <c r="AG362" s="128"/>
      <c r="AH362" s="128"/>
    </row>
    <row r="363" spans="1:34" s="83" customFormat="1" ht="15.75" x14ac:dyDescent="0.25">
      <c r="A363" s="163" t="s">
        <v>1906</v>
      </c>
      <c r="B363" s="164" t="s">
        <v>1907</v>
      </c>
      <c r="C363" s="41">
        <f t="shared" si="5"/>
        <v>0</v>
      </c>
      <c r="D363" s="128"/>
      <c r="E363" s="128"/>
      <c r="F363" s="128"/>
      <c r="G363" s="128"/>
      <c r="H363" s="128"/>
      <c r="I363" s="128"/>
      <c r="J363" s="128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  <c r="Z363" s="128"/>
      <c r="AA363" s="128"/>
      <c r="AB363" s="128"/>
      <c r="AC363" s="128"/>
      <c r="AD363" s="128"/>
      <c r="AE363" s="128"/>
      <c r="AF363" s="128"/>
      <c r="AG363" s="128"/>
      <c r="AH363" s="128"/>
    </row>
    <row r="364" spans="1:34" s="83" customFormat="1" ht="15.75" x14ac:dyDescent="0.25">
      <c r="A364" s="163" t="s">
        <v>1908</v>
      </c>
      <c r="B364" s="164" t="s">
        <v>1909</v>
      </c>
      <c r="C364" s="41">
        <f t="shared" si="5"/>
        <v>0</v>
      </c>
      <c r="D364" s="128"/>
      <c r="E364" s="128"/>
      <c r="F364" s="128"/>
      <c r="G364" s="128"/>
      <c r="H364" s="128"/>
      <c r="I364" s="128"/>
      <c r="J364" s="128"/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  <c r="Z364" s="128"/>
      <c r="AA364" s="128"/>
      <c r="AB364" s="128"/>
      <c r="AC364" s="128"/>
      <c r="AD364" s="128"/>
      <c r="AE364" s="128"/>
      <c r="AF364" s="128"/>
      <c r="AG364" s="128"/>
      <c r="AH364" s="128"/>
    </row>
    <row r="365" spans="1:34" s="83" customFormat="1" ht="15.75" x14ac:dyDescent="0.25">
      <c r="A365" s="163" t="s">
        <v>1910</v>
      </c>
      <c r="B365" s="166" t="s">
        <v>1911</v>
      </c>
      <c r="C365" s="41">
        <f t="shared" si="5"/>
        <v>0</v>
      </c>
      <c r="D365" s="128"/>
      <c r="E365" s="128"/>
      <c r="F365" s="128"/>
      <c r="G365" s="128"/>
      <c r="H365" s="128"/>
      <c r="I365" s="128"/>
      <c r="J365" s="128"/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  <c r="AA365" s="128"/>
      <c r="AB365" s="128"/>
      <c r="AC365" s="128"/>
      <c r="AD365" s="128"/>
      <c r="AE365" s="128"/>
      <c r="AF365" s="128"/>
      <c r="AG365" s="128"/>
      <c r="AH365" s="128"/>
    </row>
    <row r="366" spans="1:34" s="83" customFormat="1" ht="15.75" x14ac:dyDescent="0.25">
      <c r="A366" s="163" t="s">
        <v>1912</v>
      </c>
      <c r="B366" s="164" t="s">
        <v>1913</v>
      </c>
      <c r="C366" s="41">
        <f t="shared" si="5"/>
        <v>0</v>
      </c>
      <c r="D366" s="128"/>
      <c r="E366" s="128"/>
      <c r="F366" s="128"/>
      <c r="G366" s="128"/>
      <c r="H366" s="128"/>
      <c r="I366" s="128"/>
      <c r="J366" s="128"/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  <c r="AA366" s="128"/>
      <c r="AB366" s="128"/>
      <c r="AC366" s="128"/>
      <c r="AD366" s="128"/>
      <c r="AE366" s="128"/>
      <c r="AF366" s="128"/>
      <c r="AG366" s="128"/>
      <c r="AH366" s="128"/>
    </row>
    <row r="367" spans="1:34" s="83" customFormat="1" ht="15.75" x14ac:dyDescent="0.25">
      <c r="A367" s="163" t="s">
        <v>1914</v>
      </c>
      <c r="B367" s="166" t="s">
        <v>1915</v>
      </c>
      <c r="C367" s="41">
        <f t="shared" si="5"/>
        <v>0</v>
      </c>
      <c r="D367" s="128"/>
      <c r="E367" s="128"/>
      <c r="F367" s="128"/>
      <c r="G367" s="128"/>
      <c r="H367" s="128"/>
      <c r="I367" s="128"/>
      <c r="J367" s="128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  <c r="Z367" s="128"/>
      <c r="AA367" s="128"/>
      <c r="AB367" s="128"/>
      <c r="AC367" s="128"/>
      <c r="AD367" s="128"/>
      <c r="AE367" s="128"/>
      <c r="AF367" s="128"/>
      <c r="AG367" s="128"/>
      <c r="AH367" s="128"/>
    </row>
    <row r="368" spans="1:34" s="83" customFormat="1" ht="15.75" x14ac:dyDescent="0.25">
      <c r="A368" s="163" t="s">
        <v>1916</v>
      </c>
      <c r="B368" s="164" t="s">
        <v>1917</v>
      </c>
      <c r="C368" s="41">
        <f t="shared" si="5"/>
        <v>0</v>
      </c>
      <c r="D368" s="128"/>
      <c r="E368" s="128"/>
      <c r="F368" s="128"/>
      <c r="G368" s="128"/>
      <c r="H368" s="128"/>
      <c r="I368" s="128"/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  <c r="Z368" s="128"/>
      <c r="AA368" s="128"/>
      <c r="AB368" s="128"/>
      <c r="AC368" s="128"/>
      <c r="AD368" s="128"/>
      <c r="AE368" s="128"/>
      <c r="AF368" s="128"/>
      <c r="AG368" s="128"/>
      <c r="AH368" s="128"/>
    </row>
    <row r="369" spans="1:34" s="83" customFormat="1" ht="15.75" x14ac:dyDescent="0.25">
      <c r="A369" s="163" t="s">
        <v>1918</v>
      </c>
      <c r="B369" s="166" t="s">
        <v>1919</v>
      </c>
      <c r="C369" s="41">
        <f t="shared" si="5"/>
        <v>0</v>
      </c>
      <c r="D369" s="128"/>
      <c r="E369" s="128"/>
      <c r="F369" s="128"/>
      <c r="G369" s="128"/>
      <c r="H369" s="128"/>
      <c r="I369" s="128"/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  <c r="Z369" s="128"/>
      <c r="AA369" s="128"/>
      <c r="AB369" s="128"/>
      <c r="AC369" s="128"/>
      <c r="AD369" s="128"/>
      <c r="AE369" s="128"/>
      <c r="AF369" s="128"/>
      <c r="AG369" s="128"/>
      <c r="AH369" s="128"/>
    </row>
    <row r="370" spans="1:34" s="83" customFormat="1" ht="15.75" x14ac:dyDescent="0.25">
      <c r="A370" s="163" t="s">
        <v>1920</v>
      </c>
      <c r="B370" s="166" t="s">
        <v>1921</v>
      </c>
      <c r="C370" s="41">
        <f t="shared" si="5"/>
        <v>0</v>
      </c>
      <c r="D370" s="128"/>
      <c r="E370" s="128"/>
      <c r="F370" s="128"/>
      <c r="G370" s="128"/>
      <c r="H370" s="128"/>
      <c r="I370" s="128"/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  <c r="Z370" s="128"/>
      <c r="AA370" s="128"/>
      <c r="AB370" s="128"/>
      <c r="AC370" s="128"/>
      <c r="AD370" s="128"/>
      <c r="AE370" s="128"/>
      <c r="AF370" s="128"/>
      <c r="AG370" s="128"/>
      <c r="AH370" s="128"/>
    </row>
    <row r="371" spans="1:34" s="83" customFormat="1" ht="15.75" x14ac:dyDescent="0.25">
      <c r="A371" s="163" t="s">
        <v>1922</v>
      </c>
      <c r="B371" s="166" t="s">
        <v>1923</v>
      </c>
      <c r="C371" s="41">
        <f t="shared" si="5"/>
        <v>0</v>
      </c>
      <c r="D371" s="128"/>
      <c r="E371" s="128"/>
      <c r="F371" s="128"/>
      <c r="G371" s="128"/>
      <c r="H371" s="128"/>
      <c r="I371" s="128"/>
      <c r="J371" s="128"/>
      <c r="K371" s="128"/>
      <c r="L371" s="128"/>
      <c r="M371" s="128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  <c r="Z371" s="128"/>
      <c r="AA371" s="128"/>
      <c r="AB371" s="128"/>
      <c r="AC371" s="128"/>
      <c r="AD371" s="128"/>
      <c r="AE371" s="128"/>
      <c r="AF371" s="128"/>
      <c r="AG371" s="128"/>
      <c r="AH371" s="128"/>
    </row>
    <row r="372" spans="1:34" s="83" customFormat="1" ht="15.75" x14ac:dyDescent="0.25">
      <c r="A372" s="163" t="s">
        <v>1924</v>
      </c>
      <c r="B372" s="166" t="s">
        <v>1925</v>
      </c>
      <c r="C372" s="41">
        <f t="shared" si="5"/>
        <v>0</v>
      </c>
      <c r="D372" s="128"/>
      <c r="E372" s="128"/>
      <c r="F372" s="128"/>
      <c r="G372" s="128"/>
      <c r="H372" s="128"/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  <c r="AA372" s="128"/>
      <c r="AB372" s="128"/>
      <c r="AC372" s="128"/>
      <c r="AD372" s="128"/>
      <c r="AE372" s="128"/>
      <c r="AF372" s="128"/>
      <c r="AG372" s="128"/>
      <c r="AH372" s="128"/>
    </row>
    <row r="373" spans="1:34" s="83" customFormat="1" ht="15.75" x14ac:dyDescent="0.25">
      <c r="A373" s="163" t="s">
        <v>1926</v>
      </c>
      <c r="B373" s="164" t="s">
        <v>1927</v>
      </c>
      <c r="C373" s="41">
        <f t="shared" si="5"/>
        <v>0</v>
      </c>
      <c r="D373" s="128"/>
      <c r="E373" s="128"/>
      <c r="F373" s="128"/>
      <c r="G373" s="128"/>
      <c r="H373" s="128"/>
      <c r="I373" s="128"/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128"/>
      <c r="AA373" s="128"/>
      <c r="AB373" s="128"/>
      <c r="AC373" s="128"/>
      <c r="AD373" s="128"/>
      <c r="AE373" s="128"/>
      <c r="AF373" s="128"/>
      <c r="AG373" s="128"/>
      <c r="AH373" s="128"/>
    </row>
    <row r="374" spans="1:34" s="83" customFormat="1" ht="15.75" x14ac:dyDescent="0.25">
      <c r="A374" s="163" t="s">
        <v>1928</v>
      </c>
      <c r="B374" s="164" t="s">
        <v>1929</v>
      </c>
      <c r="C374" s="41">
        <f t="shared" si="5"/>
        <v>0</v>
      </c>
      <c r="D374" s="128"/>
      <c r="E374" s="128"/>
      <c r="F374" s="128"/>
      <c r="G374" s="128"/>
      <c r="H374" s="128"/>
      <c r="I374" s="128"/>
      <c r="J374" s="128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  <c r="Z374" s="128"/>
      <c r="AA374" s="128"/>
      <c r="AB374" s="128"/>
      <c r="AC374" s="128"/>
      <c r="AD374" s="128"/>
      <c r="AE374" s="128"/>
      <c r="AF374" s="128"/>
      <c r="AG374" s="128"/>
      <c r="AH374" s="128"/>
    </row>
    <row r="375" spans="1:34" s="83" customFormat="1" ht="15.75" x14ac:dyDescent="0.25">
      <c r="A375" s="163" t="s">
        <v>1930</v>
      </c>
      <c r="B375" s="166" t="s">
        <v>1931</v>
      </c>
      <c r="C375" s="41">
        <f t="shared" si="5"/>
        <v>0</v>
      </c>
      <c r="D375" s="128"/>
      <c r="E375" s="128"/>
      <c r="F375" s="128"/>
      <c r="G375" s="128"/>
      <c r="H375" s="128"/>
      <c r="I375" s="128"/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  <c r="AA375" s="128"/>
      <c r="AB375" s="128"/>
      <c r="AC375" s="128"/>
      <c r="AD375" s="128"/>
      <c r="AE375" s="128"/>
      <c r="AF375" s="128"/>
      <c r="AG375" s="128"/>
      <c r="AH375" s="128"/>
    </row>
    <row r="376" spans="1:34" s="83" customFormat="1" ht="15.75" x14ac:dyDescent="0.25">
      <c r="A376" s="163" t="s">
        <v>1932</v>
      </c>
      <c r="B376" s="164" t="s">
        <v>1933</v>
      </c>
      <c r="C376" s="41">
        <f t="shared" si="5"/>
        <v>0</v>
      </c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</row>
    <row r="377" spans="1:34" s="83" customFormat="1" ht="15.75" x14ac:dyDescent="0.25">
      <c r="A377" s="163" t="s">
        <v>1934</v>
      </c>
      <c r="B377" s="164" t="s">
        <v>1935</v>
      </c>
      <c r="C377" s="41">
        <f t="shared" si="5"/>
        <v>0</v>
      </c>
      <c r="D377" s="128"/>
      <c r="E377" s="128"/>
      <c r="F377" s="128"/>
      <c r="G377" s="128"/>
      <c r="H377" s="128"/>
      <c r="I377" s="128"/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  <c r="Z377" s="128"/>
      <c r="AA377" s="128"/>
      <c r="AB377" s="128"/>
      <c r="AC377" s="128"/>
      <c r="AD377" s="128"/>
      <c r="AE377" s="128"/>
      <c r="AF377" s="128"/>
      <c r="AG377" s="128"/>
      <c r="AH377" s="128"/>
    </row>
    <row r="378" spans="1:34" s="83" customFormat="1" ht="15.75" x14ac:dyDescent="0.25">
      <c r="A378" s="163" t="s">
        <v>1936</v>
      </c>
      <c r="B378" s="164" t="s">
        <v>1937</v>
      </c>
      <c r="C378" s="41">
        <f t="shared" si="5"/>
        <v>0</v>
      </c>
      <c r="D378" s="128"/>
      <c r="E378" s="128"/>
      <c r="F378" s="128"/>
      <c r="G378" s="128"/>
      <c r="H378" s="128"/>
      <c r="I378" s="128"/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  <c r="Z378" s="128"/>
      <c r="AA378" s="128"/>
      <c r="AB378" s="128"/>
      <c r="AC378" s="128"/>
      <c r="AD378" s="128"/>
      <c r="AE378" s="128"/>
      <c r="AF378" s="128"/>
      <c r="AG378" s="128"/>
      <c r="AH378" s="128"/>
    </row>
    <row r="379" spans="1:34" s="83" customFormat="1" ht="15.75" x14ac:dyDescent="0.25">
      <c r="A379" s="163" t="s">
        <v>1938</v>
      </c>
      <c r="B379" s="164" t="s">
        <v>1939</v>
      </c>
      <c r="C379" s="41">
        <f t="shared" si="5"/>
        <v>0</v>
      </c>
      <c r="D379" s="128"/>
      <c r="E379" s="128"/>
      <c r="F379" s="128"/>
      <c r="G379" s="128"/>
      <c r="H379" s="128"/>
      <c r="I379" s="128"/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  <c r="Z379" s="128"/>
      <c r="AA379" s="128"/>
      <c r="AB379" s="128"/>
      <c r="AC379" s="128"/>
      <c r="AD379" s="128"/>
      <c r="AE379" s="128"/>
      <c r="AF379" s="128"/>
      <c r="AG379" s="128"/>
      <c r="AH379" s="128"/>
    </row>
    <row r="380" spans="1:34" s="83" customFormat="1" ht="15.75" x14ac:dyDescent="0.25">
      <c r="A380" s="163" t="s">
        <v>1940</v>
      </c>
      <c r="B380" s="164" t="s">
        <v>1941</v>
      </c>
      <c r="C380" s="41">
        <f t="shared" si="5"/>
        <v>0</v>
      </c>
      <c r="D380" s="128"/>
      <c r="E380" s="128"/>
      <c r="F380" s="128"/>
      <c r="G380" s="128"/>
      <c r="H380" s="128"/>
      <c r="I380" s="128"/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  <c r="Z380" s="128"/>
      <c r="AA380" s="128"/>
      <c r="AB380" s="128"/>
      <c r="AC380" s="128"/>
      <c r="AD380" s="128"/>
      <c r="AE380" s="128"/>
      <c r="AF380" s="128"/>
      <c r="AG380" s="128"/>
      <c r="AH380" s="128"/>
    </row>
    <row r="381" spans="1:34" s="83" customFormat="1" ht="15.75" x14ac:dyDescent="0.25">
      <c r="A381" s="163" t="s">
        <v>1942</v>
      </c>
      <c r="B381" s="164" t="s">
        <v>1943</v>
      </c>
      <c r="C381" s="41">
        <f t="shared" si="5"/>
        <v>0</v>
      </c>
      <c r="D381" s="128"/>
      <c r="E381" s="128"/>
      <c r="F381" s="128"/>
      <c r="G381" s="128"/>
      <c r="H381" s="128"/>
      <c r="I381" s="128"/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  <c r="Z381" s="128"/>
      <c r="AA381" s="128"/>
      <c r="AB381" s="128"/>
      <c r="AC381" s="128"/>
      <c r="AD381" s="128"/>
      <c r="AE381" s="128"/>
      <c r="AF381" s="128"/>
      <c r="AG381" s="128"/>
      <c r="AH381" s="128"/>
    </row>
    <row r="382" spans="1:34" s="83" customFormat="1" ht="15.75" x14ac:dyDescent="0.25">
      <c r="A382" s="163" t="s">
        <v>1944</v>
      </c>
      <c r="B382" s="164" t="s">
        <v>1945</v>
      </c>
      <c r="C382" s="41">
        <f t="shared" si="5"/>
        <v>0</v>
      </c>
      <c r="D382" s="128"/>
      <c r="E382" s="128"/>
      <c r="F382" s="128"/>
      <c r="G382" s="128"/>
      <c r="H382" s="128"/>
      <c r="I382" s="128"/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  <c r="Z382" s="128"/>
      <c r="AA382" s="128"/>
      <c r="AB382" s="128"/>
      <c r="AC382" s="128"/>
      <c r="AD382" s="128"/>
      <c r="AE382" s="128"/>
      <c r="AF382" s="128"/>
      <c r="AG382" s="128"/>
      <c r="AH382" s="128"/>
    </row>
    <row r="383" spans="1:34" s="83" customFormat="1" ht="15.75" x14ac:dyDescent="0.25">
      <c r="A383" s="163" t="s">
        <v>1946</v>
      </c>
      <c r="B383" s="164" t="s">
        <v>1947</v>
      </c>
      <c r="C383" s="41">
        <f t="shared" si="5"/>
        <v>0</v>
      </c>
      <c r="D383" s="128"/>
      <c r="E383" s="128"/>
      <c r="F383" s="128"/>
      <c r="G383" s="128"/>
      <c r="H383" s="128"/>
      <c r="I383" s="128"/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  <c r="Z383" s="128"/>
      <c r="AA383" s="128"/>
      <c r="AB383" s="128"/>
      <c r="AC383" s="128"/>
      <c r="AD383" s="128"/>
      <c r="AE383" s="128"/>
      <c r="AF383" s="128"/>
      <c r="AG383" s="128"/>
      <c r="AH383" s="128"/>
    </row>
    <row r="384" spans="1:34" s="83" customFormat="1" ht="15.75" x14ac:dyDescent="0.25">
      <c r="A384" s="163" t="s">
        <v>1948</v>
      </c>
      <c r="B384" s="164" t="s">
        <v>1949</v>
      </c>
      <c r="C384" s="41">
        <f t="shared" si="5"/>
        <v>0</v>
      </c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</row>
    <row r="385" spans="1:34" s="83" customFormat="1" ht="15.75" x14ac:dyDescent="0.25">
      <c r="A385" s="163" t="s">
        <v>1950</v>
      </c>
      <c r="B385" s="164" t="s">
        <v>1951</v>
      </c>
      <c r="C385" s="41">
        <f t="shared" si="5"/>
        <v>0</v>
      </c>
      <c r="D385" s="128"/>
      <c r="E385" s="128"/>
      <c r="F385" s="128"/>
      <c r="G385" s="128"/>
      <c r="H385" s="128"/>
      <c r="I385" s="128"/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  <c r="Z385" s="128"/>
      <c r="AA385" s="128"/>
      <c r="AB385" s="128"/>
      <c r="AC385" s="128"/>
      <c r="AD385" s="128"/>
      <c r="AE385" s="128"/>
      <c r="AF385" s="128"/>
      <c r="AG385" s="128"/>
      <c r="AH385" s="128"/>
    </row>
    <row r="386" spans="1:34" s="83" customFormat="1" ht="15.75" x14ac:dyDescent="0.25">
      <c r="A386" s="163" t="s">
        <v>1952</v>
      </c>
      <c r="B386" s="164" t="s">
        <v>1953</v>
      </c>
      <c r="C386" s="41">
        <f t="shared" ref="C386:C449" si="6">SUM(D386:AH386)</f>
        <v>0</v>
      </c>
      <c r="D386" s="128"/>
      <c r="E386" s="128"/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  <c r="AA386" s="128"/>
      <c r="AB386" s="128"/>
      <c r="AC386" s="128"/>
      <c r="AD386" s="128"/>
      <c r="AE386" s="128"/>
      <c r="AF386" s="128"/>
      <c r="AG386" s="128"/>
      <c r="AH386" s="128"/>
    </row>
    <row r="387" spans="1:34" s="83" customFormat="1" ht="15.75" x14ac:dyDescent="0.25">
      <c r="A387" s="163" t="s">
        <v>1954</v>
      </c>
      <c r="B387" s="164" t="s">
        <v>1955</v>
      </c>
      <c r="C387" s="41">
        <f t="shared" si="6"/>
        <v>0</v>
      </c>
      <c r="D387" s="128"/>
      <c r="E387" s="128"/>
      <c r="F387" s="128"/>
      <c r="G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28"/>
      <c r="AA387" s="128"/>
      <c r="AB387" s="128"/>
      <c r="AC387" s="128"/>
      <c r="AD387" s="128"/>
      <c r="AE387" s="128"/>
      <c r="AF387" s="128"/>
      <c r="AG387" s="128"/>
      <c r="AH387" s="128"/>
    </row>
    <row r="388" spans="1:34" s="83" customFormat="1" ht="15.75" x14ac:dyDescent="0.25">
      <c r="A388" s="163" t="s">
        <v>1956</v>
      </c>
      <c r="B388" s="164" t="s">
        <v>1957</v>
      </c>
      <c r="C388" s="41">
        <f t="shared" si="6"/>
        <v>0</v>
      </c>
      <c r="D388" s="128"/>
      <c r="E388" s="128"/>
      <c r="F388" s="128"/>
      <c r="G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  <c r="Z388" s="128"/>
      <c r="AA388" s="128"/>
      <c r="AB388" s="128"/>
      <c r="AC388" s="128"/>
      <c r="AD388" s="128"/>
      <c r="AE388" s="128"/>
      <c r="AF388" s="128"/>
      <c r="AG388" s="128"/>
      <c r="AH388" s="128"/>
    </row>
    <row r="389" spans="1:34" s="83" customFormat="1" ht="15.75" x14ac:dyDescent="0.25">
      <c r="A389" s="163" t="s">
        <v>1958</v>
      </c>
      <c r="B389" s="164" t="s">
        <v>1959</v>
      </c>
      <c r="C389" s="41">
        <f t="shared" si="6"/>
        <v>0</v>
      </c>
      <c r="D389" s="128"/>
      <c r="E389" s="128"/>
      <c r="F389" s="128"/>
      <c r="G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128"/>
      <c r="AA389" s="128"/>
      <c r="AB389" s="128"/>
      <c r="AC389" s="128"/>
      <c r="AD389" s="128"/>
      <c r="AE389" s="128"/>
      <c r="AF389" s="128"/>
      <c r="AG389" s="128"/>
      <c r="AH389" s="128"/>
    </row>
    <row r="390" spans="1:34" s="83" customFormat="1" ht="15.75" x14ac:dyDescent="0.25">
      <c r="A390" s="163" t="s">
        <v>1960</v>
      </c>
      <c r="B390" s="164" t="s">
        <v>1961</v>
      </c>
      <c r="C390" s="41">
        <f t="shared" si="6"/>
        <v>0</v>
      </c>
      <c r="D390" s="128"/>
      <c r="E390" s="128"/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128"/>
      <c r="AA390" s="128"/>
      <c r="AB390" s="128"/>
      <c r="AC390" s="128"/>
      <c r="AD390" s="128"/>
      <c r="AE390" s="128"/>
      <c r="AF390" s="128"/>
      <c r="AG390" s="128"/>
      <c r="AH390" s="128"/>
    </row>
    <row r="391" spans="1:34" s="83" customFormat="1" ht="15.75" x14ac:dyDescent="0.25">
      <c r="A391" s="163" t="s">
        <v>1962</v>
      </c>
      <c r="B391" s="164" t="s">
        <v>1963</v>
      </c>
      <c r="C391" s="41">
        <f t="shared" si="6"/>
        <v>0</v>
      </c>
      <c r="D391" s="128"/>
      <c r="E391" s="128"/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28"/>
      <c r="AA391" s="128"/>
      <c r="AB391" s="128"/>
      <c r="AC391" s="128"/>
      <c r="AD391" s="128"/>
      <c r="AE391" s="128"/>
      <c r="AF391" s="128"/>
      <c r="AG391" s="128"/>
      <c r="AH391" s="128"/>
    </row>
    <row r="392" spans="1:34" s="83" customFormat="1" ht="15.75" x14ac:dyDescent="0.25">
      <c r="A392" s="163" t="s">
        <v>1964</v>
      </c>
      <c r="B392" s="164" t="s">
        <v>1965</v>
      </c>
      <c r="C392" s="41">
        <f t="shared" si="6"/>
        <v>0</v>
      </c>
      <c r="D392" s="128"/>
      <c r="E392" s="128"/>
      <c r="F392" s="128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  <c r="AA392" s="128"/>
      <c r="AB392" s="128"/>
      <c r="AC392" s="128"/>
      <c r="AD392" s="128"/>
      <c r="AE392" s="128"/>
      <c r="AF392" s="128"/>
      <c r="AG392" s="128"/>
      <c r="AH392" s="128"/>
    </row>
    <row r="393" spans="1:34" s="83" customFormat="1" ht="15.75" x14ac:dyDescent="0.25">
      <c r="A393" s="163" t="s">
        <v>1966</v>
      </c>
      <c r="B393" s="164" t="s">
        <v>1967</v>
      </c>
      <c r="C393" s="41">
        <f t="shared" si="6"/>
        <v>0</v>
      </c>
      <c r="D393" s="128"/>
      <c r="E393" s="128"/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  <c r="AA393" s="128"/>
      <c r="AB393" s="128"/>
      <c r="AC393" s="128"/>
      <c r="AD393" s="128"/>
      <c r="AE393" s="128"/>
      <c r="AF393" s="128"/>
      <c r="AG393" s="128"/>
      <c r="AH393" s="128"/>
    </row>
    <row r="394" spans="1:34" s="83" customFormat="1" ht="15.75" x14ac:dyDescent="0.25">
      <c r="A394" s="163" t="s">
        <v>1968</v>
      </c>
      <c r="B394" s="164" t="s">
        <v>1969</v>
      </c>
      <c r="C394" s="41">
        <f t="shared" si="6"/>
        <v>0</v>
      </c>
      <c r="D394" s="128"/>
      <c r="E394" s="128"/>
      <c r="F394" s="128"/>
      <c r="G394" s="128"/>
      <c r="H394" s="128"/>
      <c r="I394" s="128"/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  <c r="AA394" s="128"/>
      <c r="AB394" s="128"/>
      <c r="AC394" s="128"/>
      <c r="AD394" s="128"/>
      <c r="AE394" s="128"/>
      <c r="AF394" s="128"/>
      <c r="AG394" s="128"/>
      <c r="AH394" s="128"/>
    </row>
    <row r="395" spans="1:34" s="83" customFormat="1" ht="15.75" x14ac:dyDescent="0.25">
      <c r="A395" s="163" t="s">
        <v>1970</v>
      </c>
      <c r="B395" s="164" t="s">
        <v>1971</v>
      </c>
      <c r="C395" s="41">
        <f t="shared" si="6"/>
        <v>0</v>
      </c>
      <c r="D395" s="128"/>
      <c r="E395" s="128"/>
      <c r="F395" s="128"/>
      <c r="G395" s="128"/>
      <c r="H395" s="128"/>
      <c r="I395" s="128"/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28"/>
      <c r="AA395" s="128"/>
      <c r="AB395" s="128"/>
      <c r="AC395" s="128"/>
      <c r="AD395" s="128"/>
      <c r="AE395" s="128"/>
      <c r="AF395" s="128"/>
      <c r="AG395" s="128"/>
      <c r="AH395" s="128"/>
    </row>
    <row r="396" spans="1:34" s="83" customFormat="1" ht="15.75" x14ac:dyDescent="0.25">
      <c r="A396" s="167" t="s">
        <v>1972</v>
      </c>
      <c r="B396" s="151" t="s">
        <v>1973</v>
      </c>
      <c r="C396" s="41">
        <f t="shared" si="6"/>
        <v>0</v>
      </c>
      <c r="D396" s="128"/>
      <c r="E396" s="128"/>
      <c r="F396" s="128"/>
      <c r="G396" s="128"/>
      <c r="H396" s="128"/>
      <c r="I396" s="128"/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  <c r="AA396" s="128"/>
      <c r="AB396" s="128"/>
      <c r="AC396" s="128"/>
      <c r="AD396" s="128"/>
      <c r="AE396" s="128"/>
      <c r="AF396" s="128"/>
      <c r="AG396" s="128"/>
      <c r="AH396" s="128"/>
    </row>
    <row r="397" spans="1:34" s="83" customFormat="1" ht="15.75" x14ac:dyDescent="0.25">
      <c r="A397" s="163" t="s">
        <v>1974</v>
      </c>
      <c r="B397" s="164" t="s">
        <v>1975</v>
      </c>
      <c r="C397" s="41">
        <f t="shared" si="6"/>
        <v>0</v>
      </c>
      <c r="D397" s="128"/>
      <c r="E397" s="128"/>
      <c r="F397" s="128"/>
      <c r="G397" s="128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  <c r="AA397" s="128"/>
      <c r="AB397" s="128"/>
      <c r="AC397" s="128"/>
      <c r="AD397" s="128"/>
      <c r="AE397" s="128"/>
      <c r="AF397" s="128"/>
      <c r="AG397" s="128"/>
      <c r="AH397" s="128"/>
    </row>
    <row r="398" spans="1:34" s="83" customFormat="1" ht="15.75" x14ac:dyDescent="0.25">
      <c r="A398" s="163" t="s">
        <v>2129</v>
      </c>
      <c r="B398" s="164" t="s">
        <v>2130</v>
      </c>
      <c r="C398" s="41">
        <f t="shared" si="6"/>
        <v>0</v>
      </c>
      <c r="D398" s="128"/>
      <c r="E398" s="128"/>
      <c r="F398" s="128"/>
      <c r="G398" s="128"/>
      <c r="H398" s="128"/>
      <c r="I398" s="128"/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28"/>
      <c r="AA398" s="128"/>
      <c r="AB398" s="128"/>
      <c r="AC398" s="128"/>
      <c r="AD398" s="128"/>
      <c r="AE398" s="128"/>
      <c r="AF398" s="128"/>
      <c r="AG398" s="128"/>
      <c r="AH398" s="128"/>
    </row>
    <row r="399" spans="1:34" s="83" customFormat="1" ht="15.75" x14ac:dyDescent="0.25">
      <c r="A399" s="163" t="s">
        <v>1976</v>
      </c>
      <c r="B399" s="164" t="s">
        <v>1977</v>
      </c>
      <c r="C399" s="41">
        <f t="shared" si="6"/>
        <v>0</v>
      </c>
      <c r="D399" s="128"/>
      <c r="E399" s="128"/>
      <c r="F399" s="128"/>
      <c r="G399" s="128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  <c r="AA399" s="128"/>
      <c r="AB399" s="128"/>
      <c r="AC399" s="128"/>
      <c r="AD399" s="128"/>
      <c r="AE399" s="128"/>
      <c r="AF399" s="128"/>
      <c r="AG399" s="128"/>
      <c r="AH399" s="128"/>
    </row>
    <row r="400" spans="1:34" s="83" customFormat="1" ht="15.75" x14ac:dyDescent="0.25">
      <c r="A400" s="163" t="s">
        <v>1978</v>
      </c>
      <c r="B400" s="164" t="s">
        <v>1979</v>
      </c>
      <c r="C400" s="41">
        <f t="shared" si="6"/>
        <v>0</v>
      </c>
      <c r="D400" s="128"/>
      <c r="E400" s="128"/>
      <c r="F400" s="128"/>
      <c r="G400" s="128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  <c r="AA400" s="128"/>
      <c r="AB400" s="128"/>
      <c r="AC400" s="128"/>
      <c r="AD400" s="128"/>
      <c r="AE400" s="128"/>
      <c r="AF400" s="128"/>
      <c r="AG400" s="128"/>
      <c r="AH400" s="128"/>
    </row>
    <row r="401" spans="1:34" s="83" customFormat="1" ht="15.75" x14ac:dyDescent="0.25">
      <c r="A401" s="163" t="s">
        <v>1980</v>
      </c>
      <c r="B401" s="164" t="s">
        <v>1981</v>
      </c>
      <c r="C401" s="41">
        <f t="shared" si="6"/>
        <v>0</v>
      </c>
      <c r="D401" s="128"/>
      <c r="E401" s="128"/>
      <c r="F401" s="128"/>
      <c r="G401" s="128"/>
      <c r="H401" s="128"/>
      <c r="I401" s="128"/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28"/>
      <c r="AA401" s="128"/>
      <c r="AB401" s="128"/>
      <c r="AC401" s="128"/>
      <c r="AD401" s="128"/>
      <c r="AE401" s="128"/>
      <c r="AF401" s="128"/>
      <c r="AG401" s="128"/>
      <c r="AH401" s="128"/>
    </row>
    <row r="402" spans="1:34" s="83" customFormat="1" ht="15.75" x14ac:dyDescent="0.25">
      <c r="A402" s="163" t="s">
        <v>1982</v>
      </c>
      <c r="B402" s="164" t="s">
        <v>1983</v>
      </c>
      <c r="C402" s="41">
        <f t="shared" si="6"/>
        <v>0</v>
      </c>
      <c r="D402" s="128"/>
      <c r="E402" s="128"/>
      <c r="F402" s="128"/>
      <c r="G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  <c r="AA402" s="128"/>
      <c r="AB402" s="128"/>
      <c r="AC402" s="128"/>
      <c r="AD402" s="128"/>
      <c r="AE402" s="128"/>
      <c r="AF402" s="128"/>
      <c r="AG402" s="128"/>
      <c r="AH402" s="128"/>
    </row>
    <row r="403" spans="1:34" s="83" customFormat="1" ht="15.75" x14ac:dyDescent="0.25">
      <c r="A403" s="163" t="s">
        <v>1984</v>
      </c>
      <c r="B403" s="164" t="s">
        <v>1985</v>
      </c>
      <c r="C403" s="41">
        <f t="shared" si="6"/>
        <v>0</v>
      </c>
      <c r="D403" s="128"/>
      <c r="E403" s="128"/>
      <c r="F403" s="128"/>
      <c r="G403" s="128"/>
      <c r="H403" s="128"/>
      <c r="I403" s="128"/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  <c r="AA403" s="128"/>
      <c r="AB403" s="128"/>
      <c r="AC403" s="128"/>
      <c r="AD403" s="128"/>
      <c r="AE403" s="128"/>
      <c r="AF403" s="128"/>
      <c r="AG403" s="128"/>
      <c r="AH403" s="128"/>
    </row>
    <row r="404" spans="1:34" s="83" customFormat="1" ht="15.75" x14ac:dyDescent="0.25">
      <c r="A404" s="68" t="s">
        <v>2138</v>
      </c>
      <c r="B404" s="65" t="s">
        <v>2139</v>
      </c>
      <c r="C404" s="41">
        <f t="shared" si="6"/>
        <v>0</v>
      </c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</row>
    <row r="405" spans="1:34" s="83" customFormat="1" ht="15.75" x14ac:dyDescent="0.25">
      <c r="A405" s="163" t="s">
        <v>1986</v>
      </c>
      <c r="B405" s="164" t="s">
        <v>1987</v>
      </c>
      <c r="C405" s="41">
        <f t="shared" si="6"/>
        <v>3</v>
      </c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>
        <v>3</v>
      </c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</row>
    <row r="406" spans="1:34" s="83" customFormat="1" ht="15.75" x14ac:dyDescent="0.25">
      <c r="A406" s="163" t="s">
        <v>1988</v>
      </c>
      <c r="B406" s="164" t="s">
        <v>1989</v>
      </c>
      <c r="C406" s="41">
        <f t="shared" si="6"/>
        <v>0</v>
      </c>
      <c r="D406" s="128"/>
      <c r="E406" s="128"/>
      <c r="F406" s="128"/>
      <c r="G406" s="128"/>
      <c r="H406" s="128"/>
      <c r="I406" s="128"/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  <c r="Z406" s="128"/>
      <c r="AA406" s="128"/>
      <c r="AB406" s="128"/>
      <c r="AC406" s="128"/>
      <c r="AD406" s="128"/>
      <c r="AE406" s="128"/>
      <c r="AF406" s="128"/>
      <c r="AG406" s="128"/>
      <c r="AH406" s="128"/>
    </row>
    <row r="407" spans="1:34" s="83" customFormat="1" ht="15.75" x14ac:dyDescent="0.25">
      <c r="A407" s="163" t="s">
        <v>1990</v>
      </c>
      <c r="B407" s="164" t="s">
        <v>1991</v>
      </c>
      <c r="C407" s="41">
        <f t="shared" si="6"/>
        <v>0</v>
      </c>
      <c r="D407" s="128"/>
      <c r="E407" s="128"/>
      <c r="F407" s="128"/>
      <c r="G407" s="128"/>
      <c r="H407" s="128"/>
      <c r="I407" s="128"/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  <c r="AA407" s="128"/>
      <c r="AB407" s="128"/>
      <c r="AC407" s="128"/>
      <c r="AD407" s="128"/>
      <c r="AE407" s="128"/>
      <c r="AF407" s="128"/>
      <c r="AG407" s="128"/>
      <c r="AH407" s="128"/>
    </row>
    <row r="408" spans="1:34" s="83" customFormat="1" ht="15.75" x14ac:dyDescent="0.25">
      <c r="A408" s="163" t="s">
        <v>1992</v>
      </c>
      <c r="B408" s="164" t="s">
        <v>1993</v>
      </c>
      <c r="C408" s="41">
        <f t="shared" si="6"/>
        <v>0</v>
      </c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</row>
    <row r="409" spans="1:34" s="83" customFormat="1" ht="15.75" x14ac:dyDescent="0.25">
      <c r="A409" s="163" t="s">
        <v>1994</v>
      </c>
      <c r="B409" s="164" t="s">
        <v>1995</v>
      </c>
      <c r="C409" s="41">
        <f t="shared" si="6"/>
        <v>0</v>
      </c>
      <c r="D409" s="128"/>
      <c r="E409" s="128"/>
      <c r="F409" s="128"/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  <c r="AA409" s="128"/>
      <c r="AB409" s="128"/>
      <c r="AC409" s="128"/>
      <c r="AD409" s="128"/>
      <c r="AE409" s="128"/>
      <c r="AF409" s="128"/>
      <c r="AG409" s="128"/>
      <c r="AH409" s="128"/>
    </row>
    <row r="410" spans="1:34" s="83" customFormat="1" ht="15.75" x14ac:dyDescent="0.25">
      <c r="A410" s="163" t="s">
        <v>1996</v>
      </c>
      <c r="B410" s="164" t="s">
        <v>1997</v>
      </c>
      <c r="C410" s="41">
        <f t="shared" si="6"/>
        <v>0</v>
      </c>
      <c r="D410" s="128"/>
      <c r="E410" s="128"/>
      <c r="F410" s="128"/>
      <c r="G410" s="128"/>
      <c r="H410" s="128"/>
      <c r="I410" s="128"/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  <c r="Z410" s="128"/>
      <c r="AA410" s="128"/>
      <c r="AB410" s="128"/>
      <c r="AC410" s="128"/>
      <c r="AD410" s="128"/>
      <c r="AE410" s="128"/>
      <c r="AF410" s="128"/>
      <c r="AG410" s="128"/>
      <c r="AH410" s="128"/>
    </row>
    <row r="411" spans="1:34" s="83" customFormat="1" ht="15.75" x14ac:dyDescent="0.25">
      <c r="A411" s="163" t="s">
        <v>1998</v>
      </c>
      <c r="B411" s="164" t="s">
        <v>1999</v>
      </c>
      <c r="C411" s="41">
        <f t="shared" si="6"/>
        <v>0</v>
      </c>
      <c r="D411" s="128"/>
      <c r="E411" s="128"/>
      <c r="F411" s="128"/>
      <c r="G411" s="128"/>
      <c r="H411" s="128"/>
      <c r="I411" s="128"/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  <c r="AA411" s="128"/>
      <c r="AB411" s="128"/>
      <c r="AC411" s="128"/>
      <c r="AD411" s="128"/>
      <c r="AE411" s="128"/>
      <c r="AF411" s="128"/>
      <c r="AG411" s="128"/>
      <c r="AH411" s="128"/>
    </row>
    <row r="412" spans="1:34" s="83" customFormat="1" ht="15.75" x14ac:dyDescent="0.25">
      <c r="A412" s="163" t="s">
        <v>183</v>
      </c>
      <c r="B412" s="164" t="s">
        <v>2000</v>
      </c>
      <c r="C412" s="41">
        <f t="shared" si="6"/>
        <v>0</v>
      </c>
      <c r="D412" s="128"/>
      <c r="E412" s="128"/>
      <c r="F412" s="128"/>
      <c r="G412" s="128"/>
      <c r="H412" s="128"/>
      <c r="I412" s="128"/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  <c r="AA412" s="128"/>
      <c r="AB412" s="128"/>
      <c r="AC412" s="128"/>
      <c r="AD412" s="128"/>
      <c r="AE412" s="128"/>
      <c r="AF412" s="128"/>
      <c r="AG412" s="128"/>
      <c r="AH412" s="128"/>
    </row>
    <row r="413" spans="1:34" s="83" customFormat="1" ht="15.75" x14ac:dyDescent="0.25">
      <c r="A413" s="163" t="s">
        <v>2001</v>
      </c>
      <c r="B413" s="164" t="s">
        <v>2002</v>
      </c>
      <c r="C413" s="41">
        <f t="shared" si="6"/>
        <v>0</v>
      </c>
      <c r="D413" s="128"/>
      <c r="E413" s="128"/>
      <c r="F413" s="128"/>
      <c r="G413" s="128"/>
      <c r="H413" s="128"/>
      <c r="I413" s="128"/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  <c r="AA413" s="128"/>
      <c r="AB413" s="128"/>
      <c r="AC413" s="128"/>
      <c r="AD413" s="128"/>
      <c r="AE413" s="128"/>
      <c r="AF413" s="128"/>
      <c r="AG413" s="128"/>
      <c r="AH413" s="128"/>
    </row>
    <row r="414" spans="1:34" s="83" customFormat="1" ht="15.75" x14ac:dyDescent="0.25">
      <c r="A414" s="163" t="s">
        <v>2003</v>
      </c>
      <c r="B414" s="164" t="s">
        <v>2004</v>
      </c>
      <c r="C414" s="41">
        <f t="shared" si="6"/>
        <v>0</v>
      </c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</row>
    <row r="415" spans="1:34" s="83" customFormat="1" ht="15.75" x14ac:dyDescent="0.25">
      <c r="A415" s="163" t="s">
        <v>2005</v>
      </c>
      <c r="B415" s="164" t="s">
        <v>2006</v>
      </c>
      <c r="C415" s="41">
        <f t="shared" si="6"/>
        <v>0</v>
      </c>
      <c r="D415" s="128"/>
      <c r="E415" s="128"/>
      <c r="F415" s="128"/>
      <c r="G415" s="128"/>
      <c r="H415" s="128"/>
      <c r="I415" s="128"/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  <c r="Z415" s="128"/>
      <c r="AA415" s="128"/>
      <c r="AB415" s="128"/>
      <c r="AC415" s="128"/>
      <c r="AD415" s="128"/>
      <c r="AE415" s="128"/>
      <c r="AF415" s="128"/>
      <c r="AG415" s="128"/>
      <c r="AH415" s="128"/>
    </row>
    <row r="416" spans="1:34" s="83" customFormat="1" ht="15.75" x14ac:dyDescent="0.25">
      <c r="A416" s="163" t="s">
        <v>2007</v>
      </c>
      <c r="B416" s="164" t="s">
        <v>2008</v>
      </c>
      <c r="C416" s="41">
        <f t="shared" si="6"/>
        <v>0</v>
      </c>
      <c r="D416" s="128"/>
      <c r="E416" s="128"/>
      <c r="F416" s="128"/>
      <c r="G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  <c r="AA416" s="128"/>
      <c r="AB416" s="128"/>
      <c r="AC416" s="128"/>
      <c r="AD416" s="128"/>
      <c r="AE416" s="128"/>
      <c r="AF416" s="128"/>
      <c r="AG416" s="128"/>
      <c r="AH416" s="128"/>
    </row>
    <row r="417" spans="1:34" s="83" customFormat="1" ht="15.75" x14ac:dyDescent="0.25">
      <c r="A417" s="163" t="s">
        <v>2009</v>
      </c>
      <c r="B417" s="164" t="s">
        <v>2010</v>
      </c>
      <c r="C417" s="41">
        <f t="shared" si="6"/>
        <v>0</v>
      </c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  <c r="AA417" s="128"/>
      <c r="AB417" s="128"/>
      <c r="AC417" s="128"/>
      <c r="AD417" s="128"/>
      <c r="AE417" s="128"/>
      <c r="AF417" s="128"/>
      <c r="AG417" s="128"/>
      <c r="AH417" s="128"/>
    </row>
    <row r="418" spans="1:34" s="83" customFormat="1" ht="15.75" x14ac:dyDescent="0.25">
      <c r="A418" s="163" t="s">
        <v>1076</v>
      </c>
      <c r="B418" s="164" t="s">
        <v>2131</v>
      </c>
      <c r="C418" s="41">
        <f t="shared" si="6"/>
        <v>0</v>
      </c>
      <c r="D418" s="128"/>
      <c r="E418" s="128"/>
      <c r="F418" s="128"/>
      <c r="G418" s="128"/>
      <c r="H418" s="128"/>
      <c r="I418" s="128"/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  <c r="AA418" s="128"/>
      <c r="AB418" s="128"/>
      <c r="AC418" s="128"/>
      <c r="AD418" s="128"/>
      <c r="AE418" s="128"/>
      <c r="AF418" s="128"/>
      <c r="AG418" s="128"/>
      <c r="AH418" s="128"/>
    </row>
    <row r="419" spans="1:34" s="83" customFormat="1" ht="15.75" x14ac:dyDescent="0.25">
      <c r="A419" s="163" t="s">
        <v>2011</v>
      </c>
      <c r="B419" s="164" t="s">
        <v>2012</v>
      </c>
      <c r="C419" s="41">
        <f t="shared" si="6"/>
        <v>0</v>
      </c>
      <c r="D419" s="128"/>
      <c r="E419" s="128"/>
      <c r="F419" s="128"/>
      <c r="G419" s="128"/>
      <c r="H419" s="128"/>
      <c r="I419" s="128"/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  <c r="AA419" s="128"/>
      <c r="AB419" s="128"/>
      <c r="AC419" s="128"/>
      <c r="AD419" s="128"/>
      <c r="AE419" s="128"/>
      <c r="AF419" s="128"/>
      <c r="AG419" s="128"/>
      <c r="AH419" s="128"/>
    </row>
    <row r="420" spans="1:34" s="83" customFormat="1" ht="15.75" x14ac:dyDescent="0.25">
      <c r="A420" s="163" t="s">
        <v>2013</v>
      </c>
      <c r="B420" s="164" t="s">
        <v>2014</v>
      </c>
      <c r="C420" s="41">
        <f t="shared" si="6"/>
        <v>0</v>
      </c>
      <c r="D420" s="128"/>
      <c r="E420" s="128"/>
      <c r="F420" s="128"/>
      <c r="G420" s="128"/>
      <c r="H420" s="128"/>
      <c r="I420" s="128"/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  <c r="Z420" s="128"/>
      <c r="AA420" s="128"/>
      <c r="AB420" s="128"/>
      <c r="AC420" s="128"/>
      <c r="AD420" s="128"/>
      <c r="AE420" s="128"/>
      <c r="AF420" s="128"/>
      <c r="AG420" s="128"/>
      <c r="AH420" s="128"/>
    </row>
    <row r="421" spans="1:34" s="83" customFormat="1" ht="15.75" x14ac:dyDescent="0.25">
      <c r="A421" s="163" t="s">
        <v>2015</v>
      </c>
      <c r="B421" s="164" t="s">
        <v>2016</v>
      </c>
      <c r="C421" s="41">
        <f t="shared" si="6"/>
        <v>0</v>
      </c>
      <c r="D421" s="128"/>
      <c r="E421" s="128"/>
      <c r="F421" s="128"/>
      <c r="G421" s="128"/>
      <c r="H421" s="128"/>
      <c r="I421" s="128"/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  <c r="AA421" s="128"/>
      <c r="AB421" s="128"/>
      <c r="AC421" s="128"/>
      <c r="AD421" s="128"/>
      <c r="AE421" s="128"/>
      <c r="AF421" s="128"/>
      <c r="AG421" s="128"/>
      <c r="AH421" s="128"/>
    </row>
    <row r="422" spans="1:34" s="83" customFormat="1" ht="15.75" x14ac:dyDescent="0.25">
      <c r="A422" s="163" t="s">
        <v>2017</v>
      </c>
      <c r="B422" s="164" t="s">
        <v>2018</v>
      </c>
      <c r="C422" s="41">
        <f t="shared" si="6"/>
        <v>0</v>
      </c>
      <c r="D422" s="128"/>
      <c r="E422" s="128"/>
      <c r="F422" s="128"/>
      <c r="G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  <c r="AA422" s="128"/>
      <c r="AB422" s="128"/>
      <c r="AC422" s="128"/>
      <c r="AD422" s="128"/>
      <c r="AE422" s="128"/>
      <c r="AF422" s="128"/>
      <c r="AG422" s="128"/>
      <c r="AH422" s="128"/>
    </row>
    <row r="423" spans="1:34" s="83" customFormat="1" ht="15.75" x14ac:dyDescent="0.25">
      <c r="A423" s="163" t="s">
        <v>2019</v>
      </c>
      <c r="B423" s="164" t="s">
        <v>2020</v>
      </c>
      <c r="C423" s="41">
        <f t="shared" si="6"/>
        <v>0</v>
      </c>
      <c r="D423" s="128"/>
      <c r="E423" s="128"/>
      <c r="F423" s="128"/>
      <c r="G423" s="128"/>
      <c r="H423" s="128"/>
      <c r="I423" s="128"/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  <c r="AA423" s="128"/>
      <c r="AB423" s="128"/>
      <c r="AC423" s="128"/>
      <c r="AD423" s="128"/>
      <c r="AE423" s="128"/>
      <c r="AF423" s="128"/>
      <c r="AG423" s="128"/>
      <c r="AH423" s="128"/>
    </row>
    <row r="424" spans="1:34" s="83" customFormat="1" ht="15.75" x14ac:dyDescent="0.25">
      <c r="A424" s="163" t="s">
        <v>2021</v>
      </c>
      <c r="B424" s="164" t="s">
        <v>2022</v>
      </c>
      <c r="C424" s="41">
        <f t="shared" si="6"/>
        <v>0</v>
      </c>
      <c r="D424" s="128"/>
      <c r="E424" s="128"/>
      <c r="F424" s="128"/>
      <c r="G424" s="128"/>
      <c r="H424" s="128"/>
      <c r="I424" s="128"/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  <c r="AA424" s="128"/>
      <c r="AB424" s="128"/>
      <c r="AC424" s="128"/>
      <c r="AD424" s="128"/>
      <c r="AE424" s="128"/>
      <c r="AF424" s="128"/>
      <c r="AG424" s="128"/>
      <c r="AH424" s="128"/>
    </row>
    <row r="425" spans="1:34" s="83" customFormat="1" ht="15.75" x14ac:dyDescent="0.25">
      <c r="A425" s="163" t="s">
        <v>2023</v>
      </c>
      <c r="B425" s="164" t="s">
        <v>2024</v>
      </c>
      <c r="C425" s="41">
        <f t="shared" si="6"/>
        <v>0</v>
      </c>
      <c r="D425" s="128"/>
      <c r="E425" s="128"/>
      <c r="F425" s="128"/>
      <c r="G425" s="128"/>
      <c r="H425" s="128"/>
      <c r="I425" s="128"/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  <c r="Z425" s="128"/>
      <c r="AA425" s="128"/>
      <c r="AB425" s="128"/>
      <c r="AC425" s="128"/>
      <c r="AD425" s="128"/>
      <c r="AE425" s="128"/>
      <c r="AF425" s="128"/>
      <c r="AG425" s="128"/>
      <c r="AH425" s="128"/>
    </row>
    <row r="426" spans="1:34" s="83" customFormat="1" ht="15.75" x14ac:dyDescent="0.25">
      <c r="A426" s="163" t="s">
        <v>2025</v>
      </c>
      <c r="B426" s="164" t="s">
        <v>2026</v>
      </c>
      <c r="C426" s="41">
        <f t="shared" si="6"/>
        <v>0</v>
      </c>
      <c r="D426" s="128"/>
      <c r="E426" s="128"/>
      <c r="F426" s="128"/>
      <c r="G426" s="128"/>
      <c r="H426" s="128"/>
      <c r="I426" s="128"/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  <c r="Z426" s="128"/>
      <c r="AA426" s="128"/>
      <c r="AB426" s="128"/>
      <c r="AC426" s="128"/>
      <c r="AD426" s="128"/>
      <c r="AE426" s="128"/>
      <c r="AF426" s="128"/>
      <c r="AG426" s="128"/>
      <c r="AH426" s="128"/>
    </row>
    <row r="427" spans="1:34" s="83" customFormat="1" ht="15.75" x14ac:dyDescent="0.25">
      <c r="A427" s="163" t="s">
        <v>2027</v>
      </c>
      <c r="B427" s="164" t="s">
        <v>2028</v>
      </c>
      <c r="C427" s="41">
        <f t="shared" si="6"/>
        <v>0</v>
      </c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</row>
    <row r="428" spans="1:34" s="83" customFormat="1" ht="15.75" x14ac:dyDescent="0.25">
      <c r="A428" s="163" t="s">
        <v>2029</v>
      </c>
      <c r="B428" s="164" t="s">
        <v>2030</v>
      </c>
      <c r="C428" s="41">
        <f t="shared" si="6"/>
        <v>0</v>
      </c>
      <c r="D428" s="128"/>
      <c r="E428" s="128"/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  <c r="AA428" s="128"/>
      <c r="AB428" s="128"/>
      <c r="AC428" s="128"/>
      <c r="AD428" s="128"/>
      <c r="AE428" s="128"/>
      <c r="AF428" s="128"/>
      <c r="AG428" s="128"/>
      <c r="AH428" s="128"/>
    </row>
    <row r="429" spans="1:34" s="83" customFormat="1" ht="15.75" x14ac:dyDescent="0.25">
      <c r="A429" s="163" t="s">
        <v>2031</v>
      </c>
      <c r="B429" s="166" t="s">
        <v>2032</v>
      </c>
      <c r="C429" s="41">
        <f t="shared" si="6"/>
        <v>0</v>
      </c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</row>
    <row r="430" spans="1:34" s="83" customFormat="1" ht="15.75" x14ac:dyDescent="0.25">
      <c r="A430" s="163" t="s">
        <v>2033</v>
      </c>
      <c r="B430" s="166" t="s">
        <v>2034</v>
      </c>
      <c r="C430" s="41">
        <f t="shared" si="6"/>
        <v>0</v>
      </c>
      <c r="D430" s="128"/>
      <c r="E430" s="128"/>
      <c r="F430" s="128"/>
      <c r="G430" s="128"/>
      <c r="H430" s="128"/>
      <c r="I430" s="128"/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  <c r="AA430" s="128"/>
      <c r="AB430" s="128"/>
      <c r="AC430" s="128"/>
      <c r="AD430" s="128"/>
      <c r="AE430" s="128"/>
      <c r="AF430" s="128"/>
      <c r="AG430" s="128"/>
      <c r="AH430" s="128"/>
    </row>
    <row r="431" spans="1:34" s="83" customFormat="1" ht="15.75" x14ac:dyDescent="0.25">
      <c r="A431" s="163" t="s">
        <v>2035</v>
      </c>
      <c r="B431" s="166" t="s">
        <v>2036</v>
      </c>
      <c r="C431" s="41">
        <f t="shared" si="6"/>
        <v>0</v>
      </c>
      <c r="D431" s="128"/>
      <c r="E431" s="128"/>
      <c r="F431" s="128"/>
      <c r="G431" s="128"/>
      <c r="H431" s="128"/>
      <c r="I431" s="128"/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  <c r="AA431" s="128"/>
      <c r="AB431" s="128"/>
      <c r="AC431" s="128"/>
      <c r="AD431" s="128"/>
      <c r="AE431" s="128"/>
      <c r="AF431" s="128"/>
      <c r="AG431" s="128"/>
      <c r="AH431" s="128"/>
    </row>
    <row r="432" spans="1:34" s="83" customFormat="1" ht="15.75" x14ac:dyDescent="0.25">
      <c r="A432" s="163" t="s">
        <v>2117</v>
      </c>
      <c r="B432" s="164" t="s">
        <v>2118</v>
      </c>
      <c r="C432" s="41">
        <f t="shared" si="6"/>
        <v>0</v>
      </c>
      <c r="D432" s="128"/>
      <c r="E432" s="128"/>
      <c r="F432" s="128"/>
      <c r="G432" s="128"/>
      <c r="H432" s="128"/>
      <c r="I432" s="128"/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  <c r="AA432" s="128"/>
      <c r="AB432" s="128"/>
      <c r="AC432" s="128"/>
      <c r="AD432" s="128"/>
      <c r="AE432" s="128"/>
      <c r="AF432" s="128"/>
      <c r="AG432" s="128"/>
      <c r="AH432" s="128"/>
    </row>
    <row r="433" spans="1:34" s="83" customFormat="1" ht="15.75" x14ac:dyDescent="0.25">
      <c r="A433" s="163" t="s">
        <v>2037</v>
      </c>
      <c r="B433" s="166" t="s">
        <v>2038</v>
      </c>
      <c r="C433" s="41">
        <f t="shared" si="6"/>
        <v>0</v>
      </c>
      <c r="D433" s="128"/>
      <c r="E433" s="128"/>
      <c r="F433" s="128"/>
      <c r="G433" s="128"/>
      <c r="H433" s="128"/>
      <c r="I433" s="128"/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  <c r="AA433" s="128"/>
      <c r="AB433" s="128"/>
      <c r="AC433" s="128"/>
      <c r="AD433" s="128"/>
      <c r="AE433" s="128"/>
      <c r="AF433" s="128"/>
      <c r="AG433" s="128"/>
      <c r="AH433" s="128"/>
    </row>
    <row r="434" spans="1:34" s="83" customFormat="1" ht="15.75" x14ac:dyDescent="0.25">
      <c r="A434" s="163" t="s">
        <v>1</v>
      </c>
      <c r="B434" s="164" t="s">
        <v>2039</v>
      </c>
      <c r="C434" s="41">
        <f t="shared" si="6"/>
        <v>0</v>
      </c>
      <c r="D434" s="128"/>
      <c r="E434" s="128"/>
      <c r="F434" s="128"/>
      <c r="G434" s="128"/>
      <c r="H434" s="128"/>
      <c r="I434" s="128"/>
      <c r="J434" s="128"/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  <c r="Z434" s="128"/>
      <c r="AA434" s="128"/>
      <c r="AB434" s="128"/>
      <c r="AC434" s="128"/>
      <c r="AD434" s="128"/>
      <c r="AE434" s="128"/>
      <c r="AF434" s="128"/>
      <c r="AG434" s="128"/>
      <c r="AH434" s="128"/>
    </row>
    <row r="435" spans="1:34" s="83" customFormat="1" ht="15.75" x14ac:dyDescent="0.25">
      <c r="A435" s="163" t="s">
        <v>2040</v>
      </c>
      <c r="B435" s="166" t="s">
        <v>2041</v>
      </c>
      <c r="C435" s="41">
        <f t="shared" si="6"/>
        <v>0</v>
      </c>
      <c r="D435" s="128"/>
      <c r="E435" s="128"/>
      <c r="F435" s="128"/>
      <c r="G435" s="128"/>
      <c r="H435" s="128"/>
      <c r="I435" s="128"/>
      <c r="J435" s="128"/>
      <c r="K435" s="128"/>
      <c r="L435" s="128"/>
      <c r="M435" s="128"/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  <c r="Z435" s="128"/>
      <c r="AA435" s="128"/>
      <c r="AB435" s="128"/>
      <c r="AC435" s="128"/>
      <c r="AD435" s="128"/>
      <c r="AE435" s="128"/>
      <c r="AF435" s="128"/>
      <c r="AG435" s="128"/>
      <c r="AH435" s="128"/>
    </row>
    <row r="436" spans="1:34" s="83" customFormat="1" ht="15.75" x14ac:dyDescent="0.25">
      <c r="A436" s="163" t="s">
        <v>874</v>
      </c>
      <c r="B436" s="166" t="s">
        <v>2042</v>
      </c>
      <c r="C436" s="41">
        <f t="shared" si="6"/>
        <v>0</v>
      </c>
      <c r="D436" s="128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  <c r="Z436" s="128"/>
      <c r="AA436" s="128"/>
      <c r="AB436" s="128"/>
      <c r="AC436" s="128"/>
      <c r="AD436" s="128"/>
      <c r="AE436" s="128"/>
      <c r="AF436" s="128"/>
      <c r="AG436" s="128"/>
      <c r="AH436" s="128"/>
    </row>
    <row r="437" spans="1:34" s="83" customFormat="1" ht="15.75" x14ac:dyDescent="0.25">
      <c r="A437" s="163" t="s">
        <v>2043</v>
      </c>
      <c r="B437" s="164" t="s">
        <v>2044</v>
      </c>
      <c r="C437" s="41">
        <f t="shared" si="6"/>
        <v>0</v>
      </c>
      <c r="D437" s="128"/>
      <c r="E437" s="128"/>
      <c r="F437" s="128"/>
      <c r="G437" s="128"/>
      <c r="H437" s="128"/>
      <c r="I437" s="128"/>
      <c r="J437" s="128"/>
      <c r="K437" s="128"/>
      <c r="L437" s="128"/>
      <c r="M437" s="128"/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  <c r="Z437" s="128"/>
      <c r="AA437" s="128"/>
      <c r="AB437" s="128"/>
      <c r="AC437" s="128"/>
      <c r="AD437" s="128"/>
      <c r="AE437" s="128"/>
      <c r="AF437" s="128"/>
      <c r="AG437" s="128"/>
      <c r="AH437" s="128"/>
    </row>
    <row r="438" spans="1:34" s="83" customFormat="1" ht="15.75" x14ac:dyDescent="0.25">
      <c r="A438" s="163" t="s">
        <v>876</v>
      </c>
      <c r="B438" s="164" t="s">
        <v>2045</v>
      </c>
      <c r="C438" s="41">
        <f t="shared" si="6"/>
        <v>0</v>
      </c>
      <c r="D438" s="128"/>
      <c r="E438" s="128"/>
      <c r="F438" s="128"/>
      <c r="G438" s="128"/>
      <c r="H438" s="128"/>
      <c r="I438" s="128"/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  <c r="AA438" s="128"/>
      <c r="AB438" s="128"/>
      <c r="AC438" s="128"/>
      <c r="AD438" s="128"/>
      <c r="AE438" s="128"/>
      <c r="AF438" s="128"/>
      <c r="AG438" s="128"/>
      <c r="AH438" s="128"/>
    </row>
    <row r="439" spans="1:34" s="83" customFormat="1" ht="15.75" x14ac:dyDescent="0.25">
      <c r="A439" s="163" t="s">
        <v>2046</v>
      </c>
      <c r="B439" s="166" t="s">
        <v>2047</v>
      </c>
      <c r="C439" s="41">
        <f t="shared" si="6"/>
        <v>0</v>
      </c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</row>
    <row r="440" spans="1:34" s="83" customFormat="1" ht="15.75" x14ac:dyDescent="0.25">
      <c r="A440" s="163" t="s">
        <v>2048</v>
      </c>
      <c r="B440" s="166" t="s">
        <v>2049</v>
      </c>
      <c r="C440" s="41">
        <f t="shared" si="6"/>
        <v>0</v>
      </c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</row>
    <row r="441" spans="1:34" s="83" customFormat="1" ht="15.75" x14ac:dyDescent="0.25">
      <c r="A441" s="163" t="s">
        <v>2050</v>
      </c>
      <c r="B441" s="164" t="s">
        <v>2051</v>
      </c>
      <c r="C441" s="41">
        <f t="shared" si="6"/>
        <v>0</v>
      </c>
      <c r="D441" s="128"/>
      <c r="E441" s="128"/>
      <c r="F441" s="128"/>
      <c r="G441" s="128"/>
      <c r="H441" s="128"/>
      <c r="I441" s="128"/>
      <c r="J441" s="128"/>
      <c r="K441" s="128"/>
      <c r="L441" s="128"/>
      <c r="M441" s="128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  <c r="Z441" s="128"/>
      <c r="AA441" s="128"/>
      <c r="AB441" s="128"/>
      <c r="AC441" s="128"/>
      <c r="AD441" s="128"/>
      <c r="AE441" s="128"/>
      <c r="AF441" s="128"/>
      <c r="AG441" s="128"/>
      <c r="AH441" s="128"/>
    </row>
    <row r="442" spans="1:34" s="83" customFormat="1" ht="15.75" x14ac:dyDescent="0.25">
      <c r="A442" s="163" t="s">
        <v>2052</v>
      </c>
      <c r="B442" s="164" t="s">
        <v>2053</v>
      </c>
      <c r="C442" s="41">
        <f t="shared" si="6"/>
        <v>0</v>
      </c>
      <c r="D442" s="128"/>
      <c r="E442" s="128"/>
      <c r="F442" s="128"/>
      <c r="G442" s="128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  <c r="Z442" s="128"/>
      <c r="AA442" s="128"/>
      <c r="AB442" s="128"/>
      <c r="AC442" s="128"/>
      <c r="AD442" s="128"/>
      <c r="AE442" s="128"/>
      <c r="AF442" s="128"/>
      <c r="AG442" s="128"/>
      <c r="AH442" s="128"/>
    </row>
    <row r="443" spans="1:34" s="83" customFormat="1" ht="15.75" x14ac:dyDescent="0.25">
      <c r="A443" s="163" t="s">
        <v>2054</v>
      </c>
      <c r="B443" s="164" t="s">
        <v>2055</v>
      </c>
      <c r="C443" s="41">
        <f t="shared" si="6"/>
        <v>0</v>
      </c>
      <c r="D443" s="128"/>
      <c r="E443" s="128"/>
      <c r="F443" s="128"/>
      <c r="G443" s="128"/>
      <c r="H443" s="128"/>
      <c r="I443" s="128"/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  <c r="AA443" s="128"/>
      <c r="AB443" s="128"/>
      <c r="AC443" s="128"/>
      <c r="AD443" s="128"/>
      <c r="AE443" s="128"/>
      <c r="AF443" s="128"/>
      <c r="AG443" s="128"/>
      <c r="AH443" s="128"/>
    </row>
    <row r="444" spans="1:34" s="83" customFormat="1" ht="15.75" x14ac:dyDescent="0.25">
      <c r="A444" s="163" t="s">
        <v>2056</v>
      </c>
      <c r="B444" s="164" t="s">
        <v>2057</v>
      </c>
      <c r="C444" s="41">
        <f t="shared" si="6"/>
        <v>0</v>
      </c>
      <c r="D444" s="128"/>
      <c r="E444" s="128"/>
      <c r="F444" s="128"/>
      <c r="G444" s="128"/>
      <c r="H444" s="128"/>
      <c r="I444" s="128"/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  <c r="Z444" s="128"/>
      <c r="AA444" s="128"/>
      <c r="AB444" s="128"/>
      <c r="AC444" s="128"/>
      <c r="AD444" s="128"/>
      <c r="AE444" s="128"/>
      <c r="AF444" s="128"/>
      <c r="AG444" s="128"/>
      <c r="AH444" s="128"/>
    </row>
    <row r="445" spans="1:34" s="83" customFormat="1" ht="15.75" x14ac:dyDescent="0.25">
      <c r="A445" s="163" t="s">
        <v>2058</v>
      </c>
      <c r="B445" s="164" t="s">
        <v>2059</v>
      </c>
      <c r="C445" s="41">
        <f t="shared" si="6"/>
        <v>0</v>
      </c>
      <c r="D445" s="128"/>
      <c r="E445" s="128"/>
      <c r="F445" s="128"/>
      <c r="G445" s="128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  <c r="Z445" s="128"/>
      <c r="AA445" s="128"/>
      <c r="AB445" s="128"/>
      <c r="AC445" s="128"/>
      <c r="AD445" s="128"/>
      <c r="AE445" s="128"/>
      <c r="AF445" s="128"/>
      <c r="AG445" s="128"/>
      <c r="AH445" s="128"/>
    </row>
    <row r="446" spans="1:34" s="83" customFormat="1" ht="15.75" x14ac:dyDescent="0.25">
      <c r="A446" s="163" t="s">
        <v>2060</v>
      </c>
      <c r="B446" s="166" t="s">
        <v>2061</v>
      </c>
      <c r="C446" s="41">
        <f t="shared" si="6"/>
        <v>0</v>
      </c>
      <c r="D446" s="128"/>
      <c r="E446" s="128"/>
      <c r="F446" s="128"/>
      <c r="G446" s="128"/>
      <c r="H446" s="128"/>
      <c r="I446" s="128"/>
      <c r="J446" s="128"/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  <c r="Z446" s="128"/>
      <c r="AA446" s="128"/>
      <c r="AB446" s="128"/>
      <c r="AC446" s="128"/>
      <c r="AD446" s="128"/>
      <c r="AE446" s="128"/>
      <c r="AF446" s="128"/>
      <c r="AG446" s="128"/>
      <c r="AH446" s="128"/>
    </row>
    <row r="447" spans="1:34" s="83" customFormat="1" ht="15.75" x14ac:dyDescent="0.25">
      <c r="A447" s="163" t="s">
        <v>2062</v>
      </c>
      <c r="B447" s="166" t="s">
        <v>2063</v>
      </c>
      <c r="C447" s="41">
        <f t="shared" si="6"/>
        <v>0</v>
      </c>
      <c r="D447" s="128"/>
      <c r="E447" s="128"/>
      <c r="F447" s="128"/>
      <c r="G447" s="128"/>
      <c r="H447" s="128"/>
      <c r="I447" s="128"/>
      <c r="J447" s="128"/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  <c r="Z447" s="128"/>
      <c r="AA447" s="128"/>
      <c r="AB447" s="128"/>
      <c r="AC447" s="128"/>
      <c r="AD447" s="128"/>
      <c r="AE447" s="128"/>
      <c r="AF447" s="128"/>
      <c r="AG447" s="128"/>
      <c r="AH447" s="128"/>
    </row>
    <row r="448" spans="1:34" s="83" customFormat="1" ht="15.75" x14ac:dyDescent="0.25">
      <c r="A448" s="163" t="s">
        <v>2064</v>
      </c>
      <c r="B448" s="164" t="s">
        <v>2065</v>
      </c>
      <c r="C448" s="41">
        <f t="shared" si="6"/>
        <v>0</v>
      </c>
      <c r="D448" s="128"/>
      <c r="E448" s="128"/>
      <c r="F448" s="128"/>
      <c r="G448" s="128"/>
      <c r="H448" s="128"/>
      <c r="I448" s="128"/>
      <c r="J448" s="128"/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  <c r="Z448" s="128"/>
      <c r="AA448" s="128"/>
      <c r="AB448" s="128"/>
      <c r="AC448" s="128"/>
      <c r="AD448" s="128"/>
      <c r="AE448" s="128"/>
      <c r="AF448" s="128"/>
      <c r="AG448" s="128"/>
      <c r="AH448" s="128"/>
    </row>
    <row r="449" spans="1:34" s="83" customFormat="1" ht="15.75" x14ac:dyDescent="0.25">
      <c r="A449" s="163" t="s">
        <v>2066</v>
      </c>
      <c r="B449" s="166" t="s">
        <v>2067</v>
      </c>
      <c r="C449" s="41">
        <f t="shared" si="6"/>
        <v>0</v>
      </c>
      <c r="D449" s="128"/>
      <c r="E449" s="128"/>
      <c r="F449" s="128"/>
      <c r="G449" s="128"/>
      <c r="H449" s="128"/>
      <c r="I449" s="128"/>
      <c r="J449" s="128"/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  <c r="Z449" s="128"/>
      <c r="AA449" s="128"/>
      <c r="AB449" s="128"/>
      <c r="AC449" s="128"/>
      <c r="AD449" s="128"/>
      <c r="AE449" s="128"/>
      <c r="AF449" s="128"/>
      <c r="AG449" s="128"/>
      <c r="AH449" s="128"/>
    </row>
    <row r="450" spans="1:34" s="83" customFormat="1" ht="15.75" x14ac:dyDescent="0.25">
      <c r="A450" s="163" t="s">
        <v>2068</v>
      </c>
      <c r="B450" s="164" t="s">
        <v>2069</v>
      </c>
      <c r="C450" s="41">
        <f t="shared" ref="C450:C487" si="7">SUM(D450:AH450)</f>
        <v>0</v>
      </c>
      <c r="D450" s="128"/>
      <c r="E450" s="128"/>
      <c r="F450" s="128"/>
      <c r="G450" s="128"/>
      <c r="H450" s="128"/>
      <c r="I450" s="128"/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  <c r="AA450" s="128"/>
      <c r="AB450" s="128"/>
      <c r="AC450" s="128"/>
      <c r="AD450" s="128"/>
      <c r="AE450" s="128"/>
      <c r="AF450" s="128"/>
      <c r="AG450" s="128"/>
      <c r="AH450" s="128"/>
    </row>
    <row r="451" spans="1:34" s="83" customFormat="1" ht="15.75" x14ac:dyDescent="0.25">
      <c r="A451" s="163" t="s">
        <v>2070</v>
      </c>
      <c r="B451" s="166" t="s">
        <v>2071</v>
      </c>
      <c r="C451" s="41">
        <f t="shared" si="7"/>
        <v>0</v>
      </c>
      <c r="D451" s="128"/>
      <c r="E451" s="128"/>
      <c r="F451" s="128"/>
      <c r="G451" s="128"/>
      <c r="H451" s="128"/>
      <c r="I451" s="128"/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  <c r="Z451" s="128"/>
      <c r="AA451" s="128"/>
      <c r="AB451" s="128"/>
      <c r="AC451" s="128"/>
      <c r="AD451" s="128"/>
      <c r="AE451" s="128"/>
      <c r="AF451" s="128"/>
      <c r="AG451" s="128"/>
      <c r="AH451" s="128"/>
    </row>
    <row r="452" spans="1:34" s="83" customFormat="1" ht="15.75" x14ac:dyDescent="0.25">
      <c r="A452" s="163" t="s">
        <v>2072</v>
      </c>
      <c r="B452" s="166" t="s">
        <v>2073</v>
      </c>
      <c r="C452" s="41">
        <f t="shared" si="7"/>
        <v>1</v>
      </c>
      <c r="D452" s="128"/>
      <c r="E452" s="128">
        <v>1</v>
      </c>
      <c r="F452" s="128"/>
      <c r="G452" s="128"/>
      <c r="H452" s="128"/>
      <c r="I452" s="128"/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  <c r="Z452" s="128"/>
      <c r="AA452" s="128"/>
      <c r="AB452" s="128"/>
      <c r="AC452" s="128"/>
      <c r="AD452" s="128"/>
      <c r="AE452" s="128"/>
      <c r="AF452" s="128"/>
      <c r="AG452" s="128"/>
      <c r="AH452" s="128"/>
    </row>
    <row r="453" spans="1:34" s="83" customFormat="1" ht="15.75" x14ac:dyDescent="0.25">
      <c r="A453" s="163" t="s">
        <v>877</v>
      </c>
      <c r="B453" s="166" t="s">
        <v>872</v>
      </c>
      <c r="C453" s="41">
        <f t="shared" si="7"/>
        <v>0</v>
      </c>
      <c r="D453" s="128"/>
      <c r="E453" s="128"/>
      <c r="F453" s="128"/>
      <c r="G453" s="128"/>
      <c r="H453" s="128"/>
      <c r="I453" s="128"/>
      <c r="J453" s="128"/>
      <c r="K453" s="128"/>
      <c r="L453" s="128"/>
      <c r="M453" s="128"/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  <c r="Z453" s="128"/>
      <c r="AA453" s="128"/>
      <c r="AB453" s="128"/>
      <c r="AC453" s="128"/>
      <c r="AD453" s="128"/>
      <c r="AE453" s="128"/>
      <c r="AF453" s="128"/>
      <c r="AG453" s="128"/>
      <c r="AH453" s="128"/>
    </row>
    <row r="454" spans="1:34" s="83" customFormat="1" ht="15.75" x14ac:dyDescent="0.25">
      <c r="A454" s="163" t="s">
        <v>2074</v>
      </c>
      <c r="B454" s="164" t="s">
        <v>2075</v>
      </c>
      <c r="C454" s="41">
        <f t="shared" si="7"/>
        <v>0</v>
      </c>
      <c r="D454" s="128"/>
      <c r="E454" s="128"/>
      <c r="F454" s="128"/>
      <c r="G454" s="128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  <c r="Z454" s="128"/>
      <c r="AA454" s="128"/>
      <c r="AB454" s="128"/>
      <c r="AC454" s="128"/>
      <c r="AD454" s="128"/>
      <c r="AE454" s="128"/>
      <c r="AF454" s="128"/>
      <c r="AG454" s="128"/>
      <c r="AH454" s="128"/>
    </row>
    <row r="455" spans="1:34" s="83" customFormat="1" ht="15.75" x14ac:dyDescent="0.25">
      <c r="A455" s="163" t="s">
        <v>2076</v>
      </c>
      <c r="B455" s="166" t="s">
        <v>2077</v>
      </c>
      <c r="C455" s="41">
        <f t="shared" si="7"/>
        <v>0</v>
      </c>
      <c r="D455" s="128"/>
      <c r="E455" s="128"/>
      <c r="F455" s="128"/>
      <c r="G455" s="128"/>
      <c r="H455" s="128"/>
      <c r="I455" s="128"/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  <c r="Z455" s="128"/>
      <c r="AA455" s="128"/>
      <c r="AB455" s="128"/>
      <c r="AC455" s="128"/>
      <c r="AD455" s="128"/>
      <c r="AE455" s="128"/>
      <c r="AF455" s="128"/>
      <c r="AG455" s="128"/>
      <c r="AH455" s="128"/>
    </row>
    <row r="456" spans="1:34" s="83" customFormat="1" ht="15.75" x14ac:dyDescent="0.25">
      <c r="A456" s="163" t="s">
        <v>2078</v>
      </c>
      <c r="B456" s="164" t="s">
        <v>2079</v>
      </c>
      <c r="C456" s="41">
        <f t="shared" si="7"/>
        <v>0</v>
      </c>
      <c r="D456" s="128"/>
      <c r="E456" s="128"/>
      <c r="F456" s="128"/>
      <c r="G456" s="128"/>
      <c r="H456" s="128"/>
      <c r="I456" s="128"/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  <c r="Z456" s="128"/>
      <c r="AA456" s="128"/>
      <c r="AB456" s="128"/>
      <c r="AC456" s="128"/>
      <c r="AD456" s="128"/>
      <c r="AE456" s="128"/>
      <c r="AF456" s="128"/>
      <c r="AG456" s="128"/>
      <c r="AH456" s="128"/>
    </row>
    <row r="457" spans="1:34" s="83" customFormat="1" ht="15.75" x14ac:dyDescent="0.25">
      <c r="A457" s="163" t="s">
        <v>2080</v>
      </c>
      <c r="B457" s="164" t="s">
        <v>2081</v>
      </c>
      <c r="C457" s="41">
        <f t="shared" si="7"/>
        <v>0</v>
      </c>
      <c r="D457" s="128"/>
      <c r="E457" s="128"/>
      <c r="F457" s="128"/>
      <c r="G457" s="128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  <c r="AA457" s="128"/>
      <c r="AB457" s="128"/>
      <c r="AC457" s="128"/>
      <c r="AD457" s="128"/>
      <c r="AE457" s="128"/>
      <c r="AF457" s="128"/>
      <c r="AG457" s="128"/>
      <c r="AH457" s="128"/>
    </row>
    <row r="458" spans="1:34" s="83" customFormat="1" ht="15.75" x14ac:dyDescent="0.25">
      <c r="A458" s="163" t="s">
        <v>2082</v>
      </c>
      <c r="B458" s="164" t="s">
        <v>2083</v>
      </c>
      <c r="C458" s="41">
        <f t="shared" si="7"/>
        <v>0</v>
      </c>
      <c r="D458" s="128"/>
      <c r="E458" s="128"/>
      <c r="F458" s="128"/>
      <c r="G458" s="128"/>
      <c r="H458" s="128"/>
      <c r="I458" s="128"/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  <c r="Z458" s="128"/>
      <c r="AA458" s="128"/>
      <c r="AB458" s="128"/>
      <c r="AC458" s="128"/>
      <c r="AD458" s="128"/>
      <c r="AE458" s="128"/>
      <c r="AF458" s="128"/>
      <c r="AG458" s="128"/>
      <c r="AH458" s="128"/>
    </row>
    <row r="459" spans="1:34" s="83" customFormat="1" ht="15.75" x14ac:dyDescent="0.25">
      <c r="A459" s="163" t="s">
        <v>2084</v>
      </c>
      <c r="B459" s="164" t="s">
        <v>2085</v>
      </c>
      <c r="C459" s="41">
        <f t="shared" si="7"/>
        <v>1</v>
      </c>
      <c r="D459" s="128"/>
      <c r="E459" s="128"/>
      <c r="F459" s="128"/>
      <c r="G459" s="128"/>
      <c r="H459" s="128"/>
      <c r="I459" s="128"/>
      <c r="J459" s="128"/>
      <c r="K459" s="128"/>
      <c r="L459" s="128"/>
      <c r="M459" s="128"/>
      <c r="N459" s="128"/>
      <c r="O459" s="128"/>
      <c r="P459" s="128"/>
      <c r="Q459" s="128"/>
      <c r="R459" s="128">
        <v>1</v>
      </c>
      <c r="S459" s="128"/>
      <c r="T459" s="128"/>
      <c r="U459" s="128"/>
      <c r="V459" s="128"/>
      <c r="W459" s="128"/>
      <c r="X459" s="128"/>
      <c r="Y459" s="128"/>
      <c r="Z459" s="128"/>
      <c r="AA459" s="128"/>
      <c r="AB459" s="128"/>
      <c r="AC459" s="128"/>
      <c r="AD459" s="128"/>
      <c r="AE459" s="128"/>
      <c r="AF459" s="128"/>
      <c r="AG459" s="128"/>
      <c r="AH459" s="128"/>
    </row>
    <row r="460" spans="1:34" s="83" customFormat="1" ht="15.75" x14ac:dyDescent="0.25">
      <c r="A460" s="163" t="s">
        <v>2086</v>
      </c>
      <c r="B460" s="164" t="s">
        <v>2087</v>
      </c>
      <c r="C460" s="41">
        <f t="shared" si="7"/>
        <v>0</v>
      </c>
      <c r="D460" s="128"/>
      <c r="E460" s="128"/>
      <c r="F460" s="128"/>
      <c r="G460" s="128"/>
      <c r="H460" s="128"/>
      <c r="I460" s="128"/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  <c r="Z460" s="128"/>
      <c r="AA460" s="128"/>
      <c r="AB460" s="128"/>
      <c r="AC460" s="128"/>
      <c r="AD460" s="128"/>
      <c r="AE460" s="128"/>
      <c r="AF460" s="128"/>
      <c r="AG460" s="128"/>
      <c r="AH460" s="128"/>
    </row>
    <row r="461" spans="1:34" s="83" customFormat="1" ht="15.75" x14ac:dyDescent="0.25">
      <c r="A461" s="163" t="s">
        <v>2088</v>
      </c>
      <c r="B461" s="164" t="s">
        <v>2089</v>
      </c>
      <c r="C461" s="41">
        <f t="shared" si="7"/>
        <v>0</v>
      </c>
      <c r="D461" s="128"/>
      <c r="E461" s="128"/>
      <c r="F461" s="128"/>
      <c r="G461" s="128"/>
      <c r="H461" s="128"/>
      <c r="I461" s="128"/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  <c r="Z461" s="128"/>
      <c r="AA461" s="128"/>
      <c r="AB461" s="128"/>
      <c r="AC461" s="128"/>
      <c r="AD461" s="128"/>
      <c r="AE461" s="128"/>
      <c r="AF461" s="128"/>
      <c r="AG461" s="128"/>
      <c r="AH461" s="128"/>
    </row>
    <row r="462" spans="1:34" s="83" customFormat="1" ht="15.75" x14ac:dyDescent="0.25">
      <c r="A462" s="163" t="s">
        <v>2090</v>
      </c>
      <c r="B462" s="164" t="s">
        <v>2091</v>
      </c>
      <c r="C462" s="41">
        <f t="shared" si="7"/>
        <v>0</v>
      </c>
      <c r="D462" s="128"/>
      <c r="E462" s="128"/>
      <c r="F462" s="128"/>
      <c r="G462" s="128"/>
      <c r="H462" s="128"/>
      <c r="I462" s="128"/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  <c r="AA462" s="128"/>
      <c r="AB462" s="128"/>
      <c r="AC462" s="128"/>
      <c r="AD462" s="128"/>
      <c r="AE462" s="128"/>
      <c r="AF462" s="128"/>
      <c r="AG462" s="128"/>
      <c r="AH462" s="128"/>
    </row>
    <row r="463" spans="1:34" s="83" customFormat="1" ht="15.75" x14ac:dyDescent="0.25">
      <c r="A463" s="163" t="s">
        <v>2092</v>
      </c>
      <c r="B463" s="164" t="s">
        <v>2093</v>
      </c>
      <c r="C463" s="41">
        <f t="shared" si="7"/>
        <v>1</v>
      </c>
      <c r="D463" s="128"/>
      <c r="E463" s="128"/>
      <c r="F463" s="128"/>
      <c r="G463" s="128"/>
      <c r="H463" s="128"/>
      <c r="I463" s="128"/>
      <c r="J463" s="128"/>
      <c r="K463" s="128"/>
      <c r="L463" s="128"/>
      <c r="M463" s="128"/>
      <c r="N463" s="128"/>
      <c r="O463" s="128"/>
      <c r="P463" s="128"/>
      <c r="Q463" s="128"/>
      <c r="R463" s="128">
        <v>1</v>
      </c>
      <c r="S463" s="128"/>
      <c r="T463" s="128"/>
      <c r="U463" s="128"/>
      <c r="V463" s="128"/>
      <c r="W463" s="128"/>
      <c r="X463" s="128"/>
      <c r="Y463" s="128"/>
      <c r="Z463" s="128"/>
      <c r="AA463" s="128"/>
      <c r="AB463" s="128"/>
      <c r="AC463" s="128"/>
      <c r="AD463" s="128"/>
      <c r="AE463" s="128"/>
      <c r="AF463" s="128"/>
      <c r="AG463" s="128"/>
      <c r="AH463" s="128"/>
    </row>
    <row r="464" spans="1:34" s="83" customFormat="1" ht="15.75" x14ac:dyDescent="0.25">
      <c r="A464" s="163" t="s">
        <v>2094</v>
      </c>
      <c r="B464" s="164" t="s">
        <v>2095</v>
      </c>
      <c r="C464" s="41">
        <f t="shared" si="7"/>
        <v>0</v>
      </c>
      <c r="D464" s="128"/>
      <c r="E464" s="128"/>
      <c r="F464" s="128"/>
      <c r="G464" s="128"/>
      <c r="H464" s="128"/>
      <c r="I464" s="128"/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  <c r="Z464" s="128"/>
      <c r="AA464" s="128"/>
      <c r="AB464" s="128"/>
      <c r="AC464" s="128"/>
      <c r="AD464" s="128"/>
      <c r="AE464" s="128"/>
      <c r="AF464" s="128"/>
      <c r="AG464" s="128"/>
      <c r="AH464" s="128"/>
    </row>
    <row r="465" spans="1:34" s="83" customFormat="1" ht="15.75" x14ac:dyDescent="0.25">
      <c r="A465" s="163" t="s">
        <v>2096</v>
      </c>
      <c r="B465" s="164" t="s">
        <v>2097</v>
      </c>
      <c r="C465" s="41">
        <f t="shared" si="7"/>
        <v>0</v>
      </c>
      <c r="D465" s="128"/>
      <c r="E465" s="128"/>
      <c r="F465" s="128"/>
      <c r="G465" s="128"/>
      <c r="H465" s="128"/>
      <c r="I465" s="128"/>
      <c r="J465" s="128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  <c r="Z465" s="128"/>
      <c r="AA465" s="128"/>
      <c r="AB465" s="128"/>
      <c r="AC465" s="128"/>
      <c r="AD465" s="128"/>
      <c r="AE465" s="128"/>
      <c r="AF465" s="128"/>
      <c r="AG465" s="128"/>
      <c r="AH465" s="128"/>
    </row>
    <row r="466" spans="1:34" s="83" customFormat="1" ht="15.75" x14ac:dyDescent="0.25">
      <c r="A466" s="163" t="s">
        <v>2098</v>
      </c>
      <c r="B466" s="164" t="s">
        <v>2099</v>
      </c>
      <c r="C466" s="41">
        <f t="shared" si="7"/>
        <v>0</v>
      </c>
      <c r="D466" s="128"/>
      <c r="E466" s="128"/>
      <c r="F466" s="128"/>
      <c r="G466" s="128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  <c r="Z466" s="128"/>
      <c r="AA466" s="128"/>
      <c r="AB466" s="128"/>
      <c r="AC466" s="128"/>
      <c r="AD466" s="128"/>
      <c r="AE466" s="128"/>
      <c r="AF466" s="128"/>
      <c r="AG466" s="128"/>
      <c r="AH466" s="128"/>
    </row>
    <row r="467" spans="1:34" s="83" customFormat="1" ht="15.75" x14ac:dyDescent="0.25">
      <c r="A467" s="163" t="s">
        <v>2100</v>
      </c>
      <c r="B467" s="164" t="s">
        <v>2101</v>
      </c>
      <c r="C467" s="41">
        <f t="shared" si="7"/>
        <v>0</v>
      </c>
      <c r="D467" s="128"/>
      <c r="E467" s="128"/>
      <c r="F467" s="128"/>
      <c r="G467" s="128"/>
      <c r="H467" s="128"/>
      <c r="I467" s="128"/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  <c r="Z467" s="128"/>
      <c r="AA467" s="128"/>
      <c r="AB467" s="128"/>
      <c r="AC467" s="128"/>
      <c r="AD467" s="128"/>
      <c r="AE467" s="128"/>
      <c r="AF467" s="128"/>
      <c r="AG467" s="128"/>
      <c r="AH467" s="128"/>
    </row>
    <row r="468" spans="1:34" s="83" customFormat="1" ht="15.75" x14ac:dyDescent="0.25">
      <c r="A468" s="163" t="s">
        <v>2102</v>
      </c>
      <c r="B468" s="166" t="s">
        <v>2103</v>
      </c>
      <c r="C468" s="41">
        <f t="shared" si="7"/>
        <v>0</v>
      </c>
      <c r="D468" s="128"/>
      <c r="E468" s="128"/>
      <c r="F468" s="128"/>
      <c r="G468" s="128"/>
      <c r="H468" s="128"/>
      <c r="I468" s="128"/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  <c r="AA468" s="128"/>
      <c r="AB468" s="128"/>
      <c r="AC468" s="128"/>
      <c r="AD468" s="128"/>
      <c r="AE468" s="128"/>
      <c r="AF468" s="128"/>
      <c r="AG468" s="128"/>
      <c r="AH468" s="128"/>
    </row>
    <row r="469" spans="1:34" s="83" customFormat="1" ht="15.75" x14ac:dyDescent="0.25">
      <c r="A469" s="173" t="s">
        <v>2104</v>
      </c>
      <c r="B469" s="175" t="s">
        <v>2105</v>
      </c>
      <c r="C469" s="41">
        <f t="shared" si="7"/>
        <v>0</v>
      </c>
      <c r="D469" s="128"/>
      <c r="E469" s="128"/>
      <c r="F469" s="128"/>
      <c r="G469" s="128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  <c r="Z469" s="128"/>
      <c r="AA469" s="128"/>
      <c r="AB469" s="128"/>
      <c r="AC469" s="128"/>
      <c r="AD469" s="128"/>
      <c r="AE469" s="128"/>
      <c r="AF469" s="128"/>
      <c r="AG469" s="128"/>
      <c r="AH469" s="128"/>
    </row>
    <row r="470" spans="1:34" s="83" customFormat="1" ht="15.75" x14ac:dyDescent="0.25">
      <c r="A470" s="163" t="s">
        <v>2106</v>
      </c>
      <c r="B470" s="166" t="s">
        <v>2107</v>
      </c>
      <c r="C470" s="41">
        <f t="shared" si="7"/>
        <v>0</v>
      </c>
      <c r="D470" s="128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  <c r="Z470" s="128"/>
      <c r="AA470" s="128"/>
      <c r="AB470" s="128"/>
      <c r="AC470" s="128"/>
      <c r="AD470" s="128"/>
      <c r="AE470" s="128"/>
      <c r="AF470" s="128"/>
      <c r="AG470" s="128"/>
      <c r="AH470" s="128"/>
    </row>
    <row r="471" spans="1:34" s="83" customFormat="1" ht="15.75" x14ac:dyDescent="0.25">
      <c r="A471" s="163" t="s">
        <v>2108</v>
      </c>
      <c r="B471" s="164" t="s">
        <v>2109</v>
      </c>
      <c r="C471" s="41">
        <f t="shared" si="7"/>
        <v>2</v>
      </c>
      <c r="D471" s="128"/>
      <c r="E471" s="128"/>
      <c r="F471" s="128"/>
      <c r="G471" s="128"/>
      <c r="H471" s="128"/>
      <c r="I471" s="128"/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  <c r="Z471" s="128"/>
      <c r="AA471" s="128"/>
      <c r="AB471" s="128"/>
      <c r="AC471" s="128"/>
      <c r="AD471" s="128"/>
      <c r="AE471" s="128">
        <v>2</v>
      </c>
      <c r="AF471" s="128"/>
      <c r="AG471" s="128"/>
      <c r="AH471" s="128"/>
    </row>
    <row r="472" spans="1:34" s="83" customFormat="1" ht="15.75" x14ac:dyDescent="0.25">
      <c r="A472" s="163" t="s">
        <v>2110</v>
      </c>
      <c r="B472" s="164" t="s">
        <v>2111</v>
      </c>
      <c r="C472" s="41">
        <f t="shared" si="7"/>
        <v>0</v>
      </c>
      <c r="D472" s="81"/>
      <c r="E472" s="81"/>
      <c r="F472" s="81"/>
      <c r="G472" s="81"/>
      <c r="H472" s="81"/>
      <c r="I472" s="97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</row>
    <row r="473" spans="1:34" s="83" customFormat="1" ht="15.75" x14ac:dyDescent="0.25">
      <c r="A473" s="163" t="s">
        <v>2112</v>
      </c>
      <c r="B473" s="164" t="s">
        <v>2113</v>
      </c>
      <c r="C473" s="41">
        <f t="shared" si="7"/>
        <v>0</v>
      </c>
      <c r="D473" s="128"/>
      <c r="E473" s="128"/>
      <c r="F473" s="128"/>
      <c r="G473" s="128"/>
      <c r="H473" s="128"/>
      <c r="I473" s="128"/>
      <c r="J473" s="128"/>
      <c r="K473" s="128"/>
      <c r="L473" s="128"/>
      <c r="M473" s="128"/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  <c r="Z473" s="128"/>
      <c r="AA473" s="128"/>
      <c r="AB473" s="128"/>
      <c r="AC473" s="128"/>
      <c r="AD473" s="128"/>
      <c r="AE473" s="128"/>
      <c r="AF473" s="128"/>
      <c r="AG473" s="128"/>
      <c r="AH473" s="128"/>
    </row>
    <row r="474" spans="1:34" s="83" customFormat="1" ht="15.75" x14ac:dyDescent="0.25">
      <c r="A474" s="163" t="s">
        <v>799</v>
      </c>
      <c r="B474" s="164" t="s">
        <v>2114</v>
      </c>
      <c r="C474" s="41">
        <f t="shared" si="7"/>
        <v>0</v>
      </c>
      <c r="D474" s="128"/>
      <c r="E474" s="128"/>
      <c r="F474" s="128"/>
      <c r="G474" s="128"/>
      <c r="H474" s="128"/>
      <c r="I474" s="128"/>
      <c r="J474" s="128"/>
      <c r="K474" s="128"/>
      <c r="L474" s="128"/>
      <c r="M474" s="128"/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  <c r="Z474" s="128"/>
      <c r="AA474" s="128"/>
      <c r="AB474" s="128"/>
      <c r="AC474" s="128"/>
      <c r="AD474" s="128"/>
      <c r="AE474" s="128"/>
      <c r="AF474" s="128"/>
      <c r="AG474" s="128"/>
      <c r="AH474" s="128"/>
    </row>
    <row r="475" spans="1:34" s="83" customFormat="1" ht="15.75" x14ac:dyDescent="0.25">
      <c r="A475" s="42" t="s">
        <v>910</v>
      </c>
      <c r="B475" s="65" t="s">
        <v>2140</v>
      </c>
      <c r="C475" s="41">
        <f t="shared" si="7"/>
        <v>0</v>
      </c>
      <c r="D475" s="128"/>
      <c r="E475" s="128"/>
      <c r="F475" s="128"/>
      <c r="G475" s="128"/>
      <c r="H475" s="128"/>
      <c r="I475" s="128"/>
      <c r="J475" s="128"/>
      <c r="K475" s="128"/>
      <c r="L475" s="128"/>
      <c r="M475" s="128"/>
      <c r="N475" s="128"/>
      <c r="O475" s="128"/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  <c r="Z475" s="128"/>
      <c r="AA475" s="128"/>
      <c r="AB475" s="128"/>
      <c r="AC475" s="128"/>
      <c r="AD475" s="128"/>
      <c r="AE475" s="128"/>
      <c r="AF475" s="128"/>
      <c r="AG475" s="128"/>
      <c r="AH475" s="128"/>
    </row>
    <row r="476" spans="1:34" s="83" customFormat="1" x14ac:dyDescent="0.25">
      <c r="A476" s="72" t="s">
        <v>918</v>
      </c>
      <c r="B476" s="76" t="s">
        <v>2141</v>
      </c>
      <c r="C476" s="41">
        <f t="shared" si="7"/>
        <v>0</v>
      </c>
      <c r="D476" s="128"/>
      <c r="E476" s="128"/>
      <c r="F476" s="128"/>
      <c r="G476" s="128"/>
      <c r="H476" s="128"/>
      <c r="I476" s="128"/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  <c r="Z476" s="128"/>
      <c r="AA476" s="128"/>
      <c r="AB476" s="128"/>
      <c r="AC476" s="128"/>
      <c r="AD476" s="128"/>
      <c r="AE476" s="128"/>
      <c r="AF476" s="128"/>
      <c r="AG476" s="128"/>
      <c r="AH476" s="128"/>
    </row>
    <row r="477" spans="1:34" s="83" customFormat="1" x14ac:dyDescent="0.25">
      <c r="A477" s="77" t="s">
        <v>920</v>
      </c>
      <c r="B477" s="73" t="s">
        <v>2142</v>
      </c>
      <c r="C477" s="41">
        <f t="shared" si="7"/>
        <v>0</v>
      </c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</row>
    <row r="478" spans="1:34" s="83" customFormat="1" ht="15.75" x14ac:dyDescent="0.25">
      <c r="A478" s="173" t="s">
        <v>922</v>
      </c>
      <c r="B478" s="174" t="s">
        <v>2143</v>
      </c>
      <c r="C478" s="41">
        <f t="shared" si="7"/>
        <v>0</v>
      </c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</row>
    <row r="479" spans="1:34" s="83" customFormat="1" ht="15.75" x14ac:dyDescent="0.25">
      <c r="A479" s="163" t="s">
        <v>926</v>
      </c>
      <c r="B479" s="164" t="s">
        <v>2144</v>
      </c>
      <c r="C479" s="41">
        <f t="shared" si="7"/>
        <v>0</v>
      </c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</row>
    <row r="480" spans="1:34" s="83" customFormat="1" ht="15.75" x14ac:dyDescent="0.25">
      <c r="A480" s="173" t="s">
        <v>823</v>
      </c>
      <c r="B480" s="174" t="s">
        <v>2115</v>
      </c>
      <c r="C480" s="41">
        <f t="shared" si="7"/>
        <v>0</v>
      </c>
      <c r="D480" s="128"/>
      <c r="E480" s="128"/>
      <c r="F480" s="128"/>
      <c r="G480" s="128"/>
      <c r="H480" s="128"/>
      <c r="I480" s="128"/>
      <c r="J480" s="128"/>
      <c r="K480" s="128"/>
      <c r="L480" s="128"/>
      <c r="M480" s="128"/>
      <c r="N480" s="128"/>
      <c r="O480" s="128"/>
      <c r="P480" s="128"/>
      <c r="Q480" s="128"/>
      <c r="R480" s="128"/>
      <c r="S480" s="128"/>
      <c r="T480" s="128"/>
      <c r="U480" s="128"/>
      <c r="V480" s="128"/>
      <c r="W480" s="128"/>
      <c r="X480" s="128"/>
      <c r="Y480" s="128"/>
      <c r="Z480" s="128"/>
      <c r="AA480" s="128"/>
      <c r="AB480" s="128"/>
      <c r="AC480" s="128"/>
      <c r="AD480" s="128"/>
      <c r="AE480" s="128"/>
      <c r="AF480" s="128"/>
      <c r="AG480" s="128"/>
      <c r="AH480" s="128"/>
    </row>
    <row r="481" spans="1:34" s="83" customFormat="1" ht="15.75" x14ac:dyDescent="0.25">
      <c r="A481" s="163" t="s">
        <v>861</v>
      </c>
      <c r="B481" s="164" t="s">
        <v>2116</v>
      </c>
      <c r="C481" s="41">
        <f t="shared" si="7"/>
        <v>0</v>
      </c>
      <c r="D481" s="128"/>
      <c r="E481" s="128"/>
      <c r="F481" s="128"/>
      <c r="G481" s="128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8"/>
      <c r="Z481" s="128"/>
      <c r="AA481" s="128"/>
      <c r="AB481" s="128"/>
      <c r="AC481" s="128"/>
      <c r="AD481" s="128"/>
      <c r="AE481" s="128"/>
      <c r="AF481" s="128"/>
      <c r="AG481" s="128"/>
      <c r="AH481" s="128"/>
    </row>
    <row r="482" spans="1:34" s="83" customFormat="1" ht="15.75" x14ac:dyDescent="0.25">
      <c r="A482" s="163" t="s">
        <v>882</v>
      </c>
      <c r="B482" s="164" t="s">
        <v>2132</v>
      </c>
      <c r="C482" s="41">
        <f t="shared" si="7"/>
        <v>0</v>
      </c>
      <c r="D482" s="128"/>
      <c r="E482" s="128"/>
      <c r="F482" s="128"/>
      <c r="G482" s="128"/>
      <c r="H482" s="128"/>
      <c r="I482" s="128"/>
      <c r="J482" s="128"/>
      <c r="K482" s="128"/>
      <c r="L482" s="128"/>
      <c r="M482" s="128"/>
      <c r="N482" s="128"/>
      <c r="O482" s="128"/>
      <c r="P482" s="128"/>
      <c r="Q482" s="128"/>
      <c r="R482" s="128"/>
      <c r="S482" s="128"/>
      <c r="T482" s="128"/>
      <c r="U482" s="128"/>
      <c r="V482" s="128"/>
      <c r="W482" s="128"/>
      <c r="X482" s="128"/>
      <c r="Y482" s="128"/>
      <c r="Z482" s="128"/>
      <c r="AA482" s="128"/>
      <c r="AB482" s="128"/>
      <c r="AC482" s="128"/>
      <c r="AD482" s="128"/>
      <c r="AE482" s="128"/>
      <c r="AF482" s="128"/>
      <c r="AG482" s="128"/>
      <c r="AH482" s="128"/>
    </row>
    <row r="483" spans="1:34" s="83" customFormat="1" ht="15.75" x14ac:dyDescent="0.25">
      <c r="A483" s="68" t="s">
        <v>883</v>
      </c>
      <c r="B483" s="65" t="s">
        <v>2133</v>
      </c>
      <c r="C483" s="41">
        <f t="shared" si="7"/>
        <v>0</v>
      </c>
      <c r="D483" s="128"/>
      <c r="E483" s="128"/>
      <c r="F483" s="128"/>
      <c r="G483" s="128"/>
      <c r="H483" s="128"/>
      <c r="I483" s="128"/>
      <c r="J483" s="128"/>
      <c r="K483" s="128"/>
      <c r="L483" s="128"/>
      <c r="M483" s="128"/>
      <c r="N483" s="128"/>
      <c r="O483" s="128"/>
      <c r="P483" s="128"/>
      <c r="Q483" s="128"/>
      <c r="R483" s="128"/>
      <c r="S483" s="128"/>
      <c r="T483" s="128"/>
      <c r="U483" s="128"/>
      <c r="V483" s="128"/>
      <c r="W483" s="128"/>
      <c r="X483" s="128"/>
      <c r="Y483" s="128"/>
      <c r="Z483" s="128"/>
      <c r="AA483" s="128"/>
      <c r="AB483" s="128"/>
      <c r="AC483" s="128"/>
      <c r="AD483" s="128"/>
      <c r="AE483" s="128"/>
      <c r="AF483" s="128"/>
      <c r="AG483" s="128"/>
      <c r="AH483" s="128"/>
    </row>
    <row r="484" spans="1:34" s="83" customFormat="1" ht="15.75" x14ac:dyDescent="0.25">
      <c r="A484" s="163" t="s">
        <v>896</v>
      </c>
      <c r="B484" s="164" t="s">
        <v>2134</v>
      </c>
      <c r="C484" s="41">
        <f t="shared" si="7"/>
        <v>0</v>
      </c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</row>
    <row r="485" spans="1:34" s="83" customFormat="1" ht="15.75" x14ac:dyDescent="0.25">
      <c r="A485" s="163" t="s">
        <v>900</v>
      </c>
      <c r="B485" s="164" t="s">
        <v>2135</v>
      </c>
      <c r="C485" s="41">
        <f t="shared" si="7"/>
        <v>0</v>
      </c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</row>
    <row r="486" spans="1:34" s="83" customFormat="1" ht="15.75" x14ac:dyDescent="0.25">
      <c r="A486" s="163" t="s">
        <v>902</v>
      </c>
      <c r="B486" s="164" t="s">
        <v>2136</v>
      </c>
      <c r="C486" s="41">
        <f t="shared" si="7"/>
        <v>0</v>
      </c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</row>
    <row r="487" spans="1:34" s="83" customFormat="1" ht="16.5" thickBot="1" x14ac:dyDescent="0.3">
      <c r="A487" s="168" t="s">
        <v>906</v>
      </c>
      <c r="B487" s="169" t="s">
        <v>2137</v>
      </c>
      <c r="C487" s="41">
        <f t="shared" si="7"/>
        <v>0</v>
      </c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</row>
    <row r="488" spans="1:34" s="83" customFormat="1" ht="16.5" thickTop="1" x14ac:dyDescent="0.25">
      <c r="A488" s="42"/>
      <c r="B488" s="65"/>
      <c r="C488" s="41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</row>
    <row r="489" spans="1:34" s="83" customFormat="1" ht="15.75" x14ac:dyDescent="0.25">
      <c r="A489" s="42"/>
      <c r="B489" s="65"/>
      <c r="C489" s="41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</row>
    <row r="490" spans="1:34" s="83" customFormat="1" ht="15.75" x14ac:dyDescent="0.25">
      <c r="A490" s="42"/>
      <c r="B490" s="65"/>
      <c r="C490" s="41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</row>
    <row r="491" spans="1:34" s="83" customFormat="1" ht="15.75" x14ac:dyDescent="0.25">
      <c r="A491" s="42"/>
      <c r="B491" s="65"/>
      <c r="C491" s="41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</row>
    <row r="492" spans="1:34" s="83" customFormat="1" ht="15.75" x14ac:dyDescent="0.25">
      <c r="A492" s="42"/>
      <c r="B492" s="65"/>
      <c r="C492" s="41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</row>
    <row r="493" spans="1:34" s="83" customFormat="1" ht="15.75" x14ac:dyDescent="0.25">
      <c r="A493" s="42"/>
      <c r="B493" s="65"/>
      <c r="C493" s="41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</row>
    <row r="494" spans="1:34" s="83" customFormat="1" ht="15.75" x14ac:dyDescent="0.25">
      <c r="A494" s="42"/>
      <c r="B494" s="65"/>
      <c r="C494" s="41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</row>
    <row r="495" spans="1:34" s="83" customFormat="1" ht="15.75" x14ac:dyDescent="0.25">
      <c r="A495" s="90"/>
      <c r="B495" s="75"/>
      <c r="C495" s="41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</row>
    <row r="496" spans="1:34" s="83" customFormat="1" ht="15.75" x14ac:dyDescent="0.25">
      <c r="A496" s="42"/>
      <c r="B496" s="65"/>
      <c r="C496" s="41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</row>
    <row r="497" spans="1:34" s="83" customFormat="1" ht="15.75" x14ac:dyDescent="0.25">
      <c r="A497" s="42"/>
      <c r="B497" s="65"/>
      <c r="C497" s="41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</row>
    <row r="498" spans="1:34" s="83" customFormat="1" ht="15.75" x14ac:dyDescent="0.25">
      <c r="A498" s="42"/>
      <c r="B498" s="65"/>
      <c r="C498" s="41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</row>
    <row r="499" spans="1:34" s="83" customFormat="1" ht="15.75" x14ac:dyDescent="0.25">
      <c r="A499" s="59"/>
      <c r="B499" s="34"/>
      <c r="C499" s="41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</row>
    <row r="500" spans="1:34" s="83" customFormat="1" ht="15.75" x14ac:dyDescent="0.25">
      <c r="A500" s="59"/>
      <c r="B500" s="34"/>
      <c r="C500" s="41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</row>
    <row r="501" spans="1:34" s="83" customFormat="1" x14ac:dyDescent="0.25">
      <c r="A501" s="72"/>
      <c r="B501" s="76"/>
      <c r="C501" s="41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</row>
    <row r="502" spans="1:34" s="83" customFormat="1" ht="15.75" x14ac:dyDescent="0.25">
      <c r="A502" s="64"/>
      <c r="B502" s="12"/>
      <c r="C502" s="41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</row>
    <row r="503" spans="1:34" s="83" customFormat="1" ht="15.75" x14ac:dyDescent="0.25">
      <c r="A503" s="88"/>
      <c r="B503" s="75"/>
      <c r="C503" s="41"/>
      <c r="D503" s="128"/>
      <c r="E503" s="128"/>
      <c r="F503" s="128"/>
      <c r="G503" s="128"/>
      <c r="H503" s="128"/>
      <c r="I503" s="128"/>
      <c r="J503" s="128"/>
      <c r="K503" s="128"/>
      <c r="L503" s="128"/>
      <c r="M503" s="128"/>
      <c r="N503" s="128"/>
      <c r="O503" s="128"/>
      <c r="P503" s="128"/>
      <c r="Q503" s="128"/>
      <c r="R503" s="128"/>
      <c r="S503" s="128"/>
      <c r="T503" s="128"/>
      <c r="U503" s="128"/>
      <c r="V503" s="128"/>
      <c r="W503" s="128"/>
      <c r="X503" s="128"/>
      <c r="Y503" s="128"/>
      <c r="Z503" s="128"/>
      <c r="AA503" s="128"/>
      <c r="AB503" s="128"/>
      <c r="AC503" s="128"/>
      <c r="AD503" s="128"/>
      <c r="AE503" s="128"/>
      <c r="AF503" s="128"/>
      <c r="AG503" s="128"/>
      <c r="AH503" s="128"/>
    </row>
    <row r="504" spans="1:34" s="83" customFormat="1" ht="15.75" x14ac:dyDescent="0.25">
      <c r="A504" s="64"/>
      <c r="B504" s="12"/>
      <c r="C504" s="41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</row>
    <row r="505" spans="1:34" s="83" customFormat="1" ht="15.75" x14ac:dyDescent="0.25">
      <c r="A505" s="64"/>
      <c r="B505" s="12"/>
      <c r="C505" s="41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</row>
    <row r="506" spans="1:34" s="83" customFormat="1" ht="15.75" x14ac:dyDescent="0.25">
      <c r="A506" s="88"/>
      <c r="B506" s="75"/>
      <c r="C506" s="41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</row>
    <row r="507" spans="1:34" s="83" customFormat="1" ht="15.75" x14ac:dyDescent="0.25">
      <c r="A507" s="64"/>
      <c r="B507" s="12"/>
      <c r="C507" s="41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</row>
    <row r="508" spans="1:34" s="83" customFormat="1" ht="15.75" x14ac:dyDescent="0.25">
      <c r="A508" s="88"/>
      <c r="B508" s="75"/>
      <c r="C508" s="92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</row>
    <row r="509" spans="1:34" s="83" customFormat="1" ht="15.75" x14ac:dyDescent="0.25">
      <c r="A509" s="88"/>
      <c r="B509" s="75"/>
      <c r="C509" s="2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</row>
    <row r="510" spans="1:34" s="83" customFormat="1" ht="15.75" x14ac:dyDescent="0.25">
      <c r="A510" s="88"/>
      <c r="B510" s="75"/>
      <c r="C510" s="2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</row>
    <row r="511" spans="1:34" s="83" customFormat="1" ht="15.75" x14ac:dyDescent="0.25">
      <c r="A511" s="88"/>
      <c r="B511" s="75"/>
      <c r="C511" s="2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</row>
    <row r="512" spans="1:34" s="83" customFormat="1" ht="15.75" x14ac:dyDescent="0.25">
      <c r="A512" s="88"/>
      <c r="B512" s="75"/>
      <c r="C512" s="2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</row>
    <row r="513" spans="1:34" s="83" customFormat="1" ht="15.75" x14ac:dyDescent="0.25">
      <c r="A513" s="88"/>
      <c r="B513" s="75"/>
      <c r="C513" s="28"/>
      <c r="D513" s="128"/>
      <c r="E513" s="128"/>
      <c r="F513" s="128"/>
      <c r="G513" s="128"/>
      <c r="H513" s="128"/>
      <c r="I513" s="128"/>
      <c r="J513" s="128"/>
      <c r="K513" s="128"/>
      <c r="L513" s="128"/>
      <c r="M513" s="128"/>
      <c r="N513" s="128"/>
      <c r="O513" s="128"/>
      <c r="P513" s="128"/>
      <c r="Q513" s="128"/>
      <c r="R513" s="128"/>
      <c r="S513" s="128"/>
      <c r="T513" s="128"/>
      <c r="U513" s="128"/>
      <c r="V513" s="128"/>
      <c r="W513" s="128"/>
      <c r="X513" s="128"/>
      <c r="Y513" s="128"/>
      <c r="Z513" s="128"/>
      <c r="AA513" s="128"/>
      <c r="AB513" s="128"/>
      <c r="AC513" s="128"/>
      <c r="AD513" s="128"/>
      <c r="AE513" s="128"/>
      <c r="AF513" s="128"/>
      <c r="AG513" s="128"/>
      <c r="AH513" s="128"/>
    </row>
    <row r="514" spans="1:34" s="83" customFormat="1" ht="15.75" x14ac:dyDescent="0.25">
      <c r="A514" s="88"/>
      <c r="B514" s="75"/>
      <c r="C514" s="2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</row>
    <row r="515" spans="1:34" s="83" customFormat="1" ht="15.75" x14ac:dyDescent="0.25">
      <c r="A515" s="88"/>
      <c r="B515" s="75"/>
      <c r="C515" s="2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</row>
    <row r="516" spans="1:34" s="83" customFormat="1" ht="15.75" x14ac:dyDescent="0.25">
      <c r="A516" s="88"/>
      <c r="B516" s="75"/>
      <c r="C516" s="41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</row>
    <row r="517" spans="1:34" s="83" customFormat="1" ht="15.75" x14ac:dyDescent="0.25">
      <c r="A517" s="88"/>
      <c r="B517" s="75"/>
      <c r="C517" s="2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</row>
    <row r="518" spans="1:34" s="83" customFormat="1" ht="15.75" x14ac:dyDescent="0.25">
      <c r="A518" s="88"/>
      <c r="B518" s="75"/>
      <c r="C518" s="2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</row>
    <row r="519" spans="1:34" s="83" customFormat="1" ht="15.75" x14ac:dyDescent="0.25">
      <c r="A519" s="88"/>
      <c r="B519" s="75"/>
      <c r="C519" s="41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</row>
    <row r="520" spans="1:34" s="83" customFormat="1" ht="15.75" x14ac:dyDescent="0.25">
      <c r="A520" s="88"/>
      <c r="B520" s="75"/>
      <c r="C520" s="41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</row>
    <row r="521" spans="1:34" s="83" customFormat="1" x14ac:dyDescent="0.25">
      <c r="A521" s="77"/>
      <c r="B521" s="91"/>
      <c r="C521" s="41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</row>
    <row r="522" spans="1:34" s="83" customFormat="1" x14ac:dyDescent="0.25">
      <c r="A522" s="60"/>
      <c r="B522" s="62"/>
      <c r="C522" s="41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</row>
    <row r="523" spans="1:34" s="83" customFormat="1" x14ac:dyDescent="0.25">
      <c r="A523" s="92"/>
      <c r="B523" s="82"/>
      <c r="C523" s="41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</row>
    <row r="524" spans="1:34" s="83" customFormat="1" x14ac:dyDescent="0.25">
      <c r="A524" s="60"/>
      <c r="B524" s="62"/>
      <c r="C524" s="41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</row>
    <row r="525" spans="1:34" s="83" customFormat="1" x14ac:dyDescent="0.25">
      <c r="A525" s="92"/>
      <c r="B525" s="82"/>
      <c r="C525" s="41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</row>
    <row r="526" spans="1:34" s="83" customFormat="1" x14ac:dyDescent="0.25">
      <c r="A526" s="92"/>
      <c r="B526" s="82"/>
      <c r="C526" s="41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</row>
    <row r="527" spans="1:34" s="83" customFormat="1" x14ac:dyDescent="0.25">
      <c r="A527" s="92"/>
      <c r="B527" s="82"/>
      <c r="C527" s="41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</row>
    <row r="528" spans="1:34" s="83" customFormat="1" ht="15.75" x14ac:dyDescent="0.25">
      <c r="A528" s="88"/>
      <c r="B528" s="65"/>
      <c r="C528" s="41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</row>
    <row r="529" spans="1:34" s="83" customFormat="1" ht="15.75" x14ac:dyDescent="0.25">
      <c r="A529" s="68"/>
      <c r="B529" s="65"/>
      <c r="C529" s="41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</row>
    <row r="530" spans="1:34" s="83" customFormat="1" ht="15.75" x14ac:dyDescent="0.25">
      <c r="A530" s="66"/>
      <c r="B530" s="75"/>
      <c r="C530" s="41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</row>
    <row r="531" spans="1:34" s="83" customFormat="1" ht="15.75" x14ac:dyDescent="0.25">
      <c r="A531" s="66"/>
      <c r="B531" s="75"/>
      <c r="C531" s="41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</row>
    <row r="532" spans="1:34" s="83" customFormat="1" ht="15.75" x14ac:dyDescent="0.25">
      <c r="A532" s="66"/>
      <c r="B532" s="75"/>
      <c r="C532" s="41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</row>
    <row r="533" spans="1:34" s="83" customFormat="1" ht="15.75" x14ac:dyDescent="0.25">
      <c r="A533" s="66"/>
      <c r="B533" s="75"/>
      <c r="C533" s="41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</row>
    <row r="534" spans="1:34" s="83" customFormat="1" ht="15.75" x14ac:dyDescent="0.25">
      <c r="A534" s="85"/>
      <c r="B534" s="69"/>
      <c r="C534" s="41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</row>
    <row r="535" spans="1:34" s="83" customFormat="1" ht="15.75" x14ac:dyDescent="0.25">
      <c r="A535" s="35"/>
      <c r="B535" s="47"/>
      <c r="C535" s="41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</row>
    <row r="536" spans="1:34" s="83" customFormat="1" ht="15.75" x14ac:dyDescent="0.25">
      <c r="A536" s="66"/>
      <c r="B536" s="75"/>
      <c r="C536" s="41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</row>
    <row r="537" spans="1:34" s="83" customFormat="1" ht="15.75" x14ac:dyDescent="0.25">
      <c r="A537" s="66"/>
      <c r="B537" s="75"/>
      <c r="C537" s="41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</row>
    <row r="538" spans="1:34" s="83" customFormat="1" ht="15.75" x14ac:dyDescent="0.25">
      <c r="A538" s="66"/>
      <c r="B538" s="75"/>
      <c r="C538" s="41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</row>
    <row r="539" spans="1:34" s="83" customFormat="1" ht="15.75" x14ac:dyDescent="0.25">
      <c r="A539" s="66"/>
      <c r="B539" s="75"/>
      <c r="C539" s="41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</row>
    <row r="540" spans="1:34" s="83" customFormat="1" ht="15.75" x14ac:dyDescent="0.25">
      <c r="A540" s="66"/>
      <c r="B540" s="75"/>
      <c r="C540" s="41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</row>
    <row r="541" spans="1:34" s="83" customFormat="1" x14ac:dyDescent="0.25">
      <c r="A541" s="92"/>
      <c r="B541" s="82"/>
      <c r="C541" s="41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</row>
    <row r="542" spans="1:34" s="83" customFormat="1" ht="15.75" x14ac:dyDescent="0.25">
      <c r="A542" s="88"/>
      <c r="B542" s="75"/>
      <c r="C542" s="41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</row>
    <row r="543" spans="1:34" s="83" customFormat="1" ht="15.75" x14ac:dyDescent="0.25">
      <c r="A543" s="66"/>
      <c r="B543" s="75"/>
      <c r="C543" s="41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</row>
    <row r="544" spans="1:34" s="83" customFormat="1" ht="15.75" x14ac:dyDescent="0.25">
      <c r="A544" s="66"/>
      <c r="B544" s="75"/>
      <c r="C544" s="41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</row>
    <row r="545" spans="1:34" s="83" customFormat="1" ht="15.75" x14ac:dyDescent="0.25">
      <c r="A545" s="66"/>
      <c r="B545" s="75"/>
      <c r="C545" s="41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</row>
    <row r="546" spans="1:34" s="83" customFormat="1" x14ac:dyDescent="0.25">
      <c r="A546" s="60"/>
      <c r="B546" s="62"/>
      <c r="C546" s="41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</row>
    <row r="547" spans="1:34" s="83" customFormat="1" ht="15.75" x14ac:dyDescent="0.25">
      <c r="A547" s="66"/>
      <c r="B547" s="75"/>
      <c r="C547" s="41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</row>
    <row r="548" spans="1:34" s="83" customFormat="1" ht="15.75" x14ac:dyDescent="0.25">
      <c r="A548" s="66"/>
      <c r="B548" s="75"/>
      <c r="C548" s="41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</row>
    <row r="549" spans="1:34" s="83" customFormat="1" ht="15.75" x14ac:dyDescent="0.25">
      <c r="A549" s="66"/>
      <c r="B549" s="75"/>
      <c r="C549" s="41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</row>
    <row r="550" spans="1:34" s="83" customFormat="1" ht="15.75" x14ac:dyDescent="0.25">
      <c r="A550" s="70"/>
      <c r="B550" s="75"/>
      <c r="C550" s="41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</row>
    <row r="551" spans="1:34" s="83" customFormat="1" ht="15.75" x14ac:dyDescent="0.25">
      <c r="A551" s="92"/>
      <c r="B551" s="75"/>
      <c r="C551" s="41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</row>
    <row r="552" spans="1:34" s="83" customFormat="1" ht="15.75" x14ac:dyDescent="0.25">
      <c r="A552" s="66"/>
      <c r="B552" s="75"/>
      <c r="C552" s="41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</row>
    <row r="553" spans="1:34" s="83" customFormat="1" ht="15.75" x14ac:dyDescent="0.25">
      <c r="A553" s="66"/>
      <c r="B553" s="75"/>
      <c r="C553" s="41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</row>
    <row r="554" spans="1:34" s="83" customFormat="1" ht="15.75" x14ac:dyDescent="0.25">
      <c r="A554" s="66"/>
      <c r="B554" s="75"/>
      <c r="C554" s="41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</row>
    <row r="555" spans="1:34" s="83" customFormat="1" ht="15.75" x14ac:dyDescent="0.25">
      <c r="A555" s="66"/>
      <c r="B555" s="75"/>
      <c r="C555" s="41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</row>
    <row r="556" spans="1:34" s="83" customFormat="1" x14ac:dyDescent="0.25">
      <c r="A556" s="92"/>
      <c r="B556" s="82"/>
      <c r="C556" s="41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</row>
    <row r="557" spans="1:34" s="83" customFormat="1" x14ac:dyDescent="0.25">
      <c r="A557" s="60"/>
      <c r="B557" s="62"/>
      <c r="C557" s="41"/>
      <c r="D557" s="128"/>
      <c r="E557" s="128"/>
      <c r="F557" s="128"/>
      <c r="G557" s="128"/>
      <c r="H557" s="128"/>
      <c r="I557" s="128"/>
      <c r="J557" s="128"/>
      <c r="K557" s="128"/>
      <c r="L557" s="128"/>
      <c r="M557" s="128"/>
      <c r="N557" s="128"/>
      <c r="O557" s="128"/>
      <c r="P557" s="128"/>
      <c r="Q557" s="128"/>
      <c r="R557" s="128"/>
      <c r="S557" s="128"/>
      <c r="T557" s="128"/>
      <c r="U557" s="128"/>
      <c r="V557" s="128"/>
      <c r="W557" s="128"/>
      <c r="X557" s="128"/>
      <c r="Y557" s="128"/>
      <c r="Z557" s="128"/>
      <c r="AA557" s="128"/>
      <c r="AB557" s="128"/>
      <c r="AC557" s="128"/>
      <c r="AD557" s="128"/>
      <c r="AE557" s="128"/>
      <c r="AF557" s="128"/>
      <c r="AG557" s="128"/>
      <c r="AH557" s="128"/>
    </row>
    <row r="558" spans="1:34" s="83" customFormat="1" x14ac:dyDescent="0.25">
      <c r="A558" s="92"/>
      <c r="B558" s="82"/>
      <c r="C558" s="41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</row>
    <row r="559" spans="1:34" s="83" customFormat="1" x14ac:dyDescent="0.25">
      <c r="A559" s="92"/>
      <c r="B559" s="82"/>
      <c r="C559" s="41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</row>
    <row r="560" spans="1:34" s="83" customFormat="1" x14ac:dyDescent="0.25">
      <c r="A560" s="92"/>
      <c r="B560" s="82"/>
      <c r="C560" s="41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</row>
    <row r="561" spans="1:34" s="83" customFormat="1" x14ac:dyDescent="0.25">
      <c r="A561" s="92"/>
      <c r="B561" s="82"/>
      <c r="C561" s="41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</row>
    <row r="562" spans="1:34" s="83" customFormat="1" x14ac:dyDescent="0.25">
      <c r="A562" s="28"/>
      <c r="B562" s="18"/>
      <c r="C562" s="41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</row>
    <row r="563" spans="1:34" s="83" customFormat="1" x14ac:dyDescent="0.25">
      <c r="A563" s="28"/>
      <c r="B563" s="18"/>
      <c r="C563" s="41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</row>
    <row r="564" spans="1:34" s="83" customFormat="1" x14ac:dyDescent="0.25">
      <c r="A564" s="28"/>
      <c r="B564" s="18"/>
      <c r="C564" s="41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</row>
    <row r="565" spans="1:34" s="83" customFormat="1" x14ac:dyDescent="0.25">
      <c r="A565" s="28"/>
      <c r="B565" s="18"/>
      <c r="C565" s="41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</row>
    <row r="566" spans="1:34" s="83" customFormat="1" x14ac:dyDescent="0.25">
      <c r="A566" s="28"/>
      <c r="B566" s="18"/>
      <c r="C566" s="41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</row>
    <row r="567" spans="1:34" s="83" customFormat="1" x14ac:dyDescent="0.25">
      <c r="A567" s="28"/>
      <c r="B567" s="18"/>
      <c r="C567" s="41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</row>
    <row r="568" spans="1:34" s="83" customFormat="1" x14ac:dyDescent="0.25">
      <c r="A568" s="60"/>
      <c r="B568" s="62"/>
      <c r="C568" s="41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</row>
    <row r="569" spans="1:34" s="83" customFormat="1" ht="15.75" x14ac:dyDescent="0.25">
      <c r="A569" s="104"/>
      <c r="B569" s="34"/>
      <c r="C569" s="41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</row>
    <row r="570" spans="1:34" s="83" customFormat="1" x14ac:dyDescent="0.25">
      <c r="A570" s="28"/>
      <c r="B570" s="18"/>
      <c r="C570" s="41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</row>
    <row r="571" spans="1:34" s="83" customFormat="1" x14ac:dyDescent="0.25">
      <c r="A571" s="28"/>
      <c r="B571" s="18"/>
      <c r="C571" s="41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</row>
    <row r="572" spans="1:34" s="83" customFormat="1" x14ac:dyDescent="0.25">
      <c r="A572" s="28"/>
      <c r="B572" s="18"/>
      <c r="C572" s="41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</row>
    <row r="573" spans="1:34" s="83" customFormat="1" x14ac:dyDescent="0.25">
      <c r="A573" s="28"/>
      <c r="B573" s="18"/>
      <c r="C573" s="41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</row>
    <row r="574" spans="1:34" s="83" customFormat="1" x14ac:dyDescent="0.25">
      <c r="A574" s="28"/>
      <c r="B574" s="18"/>
      <c r="C574" s="41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</row>
    <row r="575" spans="1:34" s="83" customFormat="1" x14ac:dyDescent="0.25">
      <c r="A575" s="28"/>
      <c r="B575" s="18"/>
      <c r="C575" s="41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</row>
    <row r="576" spans="1:34" s="83" customFormat="1" x14ac:dyDescent="0.25">
      <c r="A576" s="28"/>
      <c r="B576" s="18"/>
      <c r="C576" s="41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</row>
    <row r="577" spans="1:34" s="83" customFormat="1" x14ac:dyDescent="0.25">
      <c r="A577" s="28"/>
      <c r="B577" s="18"/>
      <c r="C577" s="41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</row>
    <row r="578" spans="1:34" s="83" customFormat="1" ht="15.75" x14ac:dyDescent="0.25">
      <c r="A578" s="59"/>
      <c r="B578" s="34"/>
      <c r="C578" s="41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  <c r="AA578" s="128"/>
      <c r="AB578" s="128"/>
      <c r="AC578" s="128"/>
      <c r="AD578" s="128"/>
      <c r="AE578" s="128"/>
      <c r="AF578" s="128"/>
      <c r="AG578" s="128"/>
      <c r="AH578" s="128"/>
    </row>
    <row r="579" spans="1:34" s="83" customFormat="1" x14ac:dyDescent="0.25">
      <c r="A579" s="60"/>
      <c r="B579" s="62"/>
      <c r="C579" s="41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</row>
    <row r="580" spans="1:34" s="83" customFormat="1" ht="15.75" x14ac:dyDescent="0.25">
      <c r="A580" s="42"/>
      <c r="B580" s="65"/>
      <c r="C580" s="41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</row>
    <row r="581" spans="1:34" s="83" customFormat="1" ht="15.75" x14ac:dyDescent="0.25">
      <c r="A581" s="42"/>
      <c r="B581" s="65"/>
      <c r="C581" s="41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</row>
    <row r="582" spans="1:34" s="83" customFormat="1" ht="15.75" x14ac:dyDescent="0.25">
      <c r="A582" s="42"/>
      <c r="B582" s="65"/>
      <c r="C582" s="41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</row>
    <row r="583" spans="1:34" s="83" customFormat="1" ht="15.75" x14ac:dyDescent="0.25">
      <c r="A583" s="42"/>
      <c r="B583" s="65"/>
      <c r="C583" s="41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</row>
    <row r="584" spans="1:34" s="83" customFormat="1" ht="15.75" x14ac:dyDescent="0.25">
      <c r="A584" s="42"/>
      <c r="B584" s="65"/>
      <c r="C584" s="41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</row>
    <row r="585" spans="1:34" s="83" customFormat="1" ht="15.75" x14ac:dyDescent="0.25">
      <c r="A585" s="42"/>
      <c r="B585" s="65"/>
      <c r="C585" s="41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</row>
    <row r="586" spans="1:34" s="83" customFormat="1" ht="15.75" x14ac:dyDescent="0.25">
      <c r="A586" s="42"/>
      <c r="B586" s="65"/>
      <c r="C586" s="41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</row>
    <row r="587" spans="1:34" s="83" customFormat="1" x14ac:dyDescent="0.25">
      <c r="A587" s="61"/>
      <c r="B587" s="33"/>
      <c r="C587" s="41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</row>
    <row r="588" spans="1:34" s="83" customFormat="1" x14ac:dyDescent="0.25">
      <c r="A588" s="61"/>
      <c r="B588" s="33"/>
      <c r="C588" s="41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</row>
    <row r="589" spans="1:34" s="83" customFormat="1" ht="15.75" x14ac:dyDescent="0.25">
      <c r="A589" s="42"/>
      <c r="B589" s="65"/>
      <c r="C589" s="41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</row>
    <row r="590" spans="1:34" s="83" customFormat="1" ht="15.75" x14ac:dyDescent="0.25">
      <c r="A590" s="87"/>
      <c r="B590" s="27"/>
      <c r="C590" s="41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</row>
    <row r="591" spans="1:34" s="83" customFormat="1" ht="15.75" x14ac:dyDescent="0.25">
      <c r="A591" s="42"/>
      <c r="B591" s="65"/>
      <c r="C591" s="41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</row>
    <row r="592" spans="1:34" s="83" customFormat="1" ht="15.75" x14ac:dyDescent="0.25">
      <c r="A592" s="42"/>
      <c r="B592" s="65"/>
      <c r="C592" s="41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</row>
    <row r="593" spans="1:34" s="83" customFormat="1" ht="15.75" x14ac:dyDescent="0.25">
      <c r="A593" s="42"/>
      <c r="B593" s="65"/>
      <c r="C593" s="41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</row>
    <row r="594" spans="1:34" s="83" customFormat="1" ht="15.75" x14ac:dyDescent="0.25">
      <c r="A594" s="29"/>
      <c r="B594" s="30"/>
      <c r="C594" s="41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</row>
    <row r="595" spans="1:34" s="83" customFormat="1" ht="15.75" x14ac:dyDescent="0.25">
      <c r="A595" s="42"/>
      <c r="B595" s="65"/>
      <c r="C595" s="41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</row>
    <row r="596" spans="1:34" s="83" customFormat="1" ht="15.75" x14ac:dyDescent="0.25">
      <c r="A596" s="72"/>
      <c r="B596" s="31"/>
      <c r="C596" s="41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</row>
    <row r="597" spans="1:34" s="83" customFormat="1" ht="15.75" x14ac:dyDescent="0.25">
      <c r="A597" s="72"/>
      <c r="B597" s="31"/>
      <c r="C597" s="41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</row>
    <row r="598" spans="1:34" s="83" customFormat="1" ht="15.75" x14ac:dyDescent="0.25">
      <c r="A598" s="72"/>
      <c r="B598" s="31"/>
      <c r="C598" s="41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</row>
    <row r="599" spans="1:34" ht="15.75" x14ac:dyDescent="0.25">
      <c r="A599" s="42"/>
      <c r="B599" s="65"/>
      <c r="C599" s="41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</row>
    <row r="600" spans="1:34" x14ac:dyDescent="0.25">
      <c r="A600" s="28"/>
      <c r="B600" s="18"/>
      <c r="C600" s="41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</row>
    <row r="601" spans="1:34" ht="15.75" x14ac:dyDescent="0.25">
      <c r="A601" s="87"/>
      <c r="B601" s="27"/>
      <c r="C601" s="41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</row>
    <row r="602" spans="1:34" s="83" customFormat="1" x14ac:dyDescent="0.25">
      <c r="A602" s="28"/>
      <c r="B602" s="18"/>
      <c r="C602" s="41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</row>
    <row r="603" spans="1:34" x14ac:dyDescent="0.25">
      <c r="A603" s="28"/>
      <c r="B603" s="18"/>
      <c r="C603" s="41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</row>
    <row r="604" spans="1:34" x14ac:dyDescent="0.25">
      <c r="A604" s="104"/>
      <c r="B604" s="122"/>
      <c r="C604" s="41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</row>
    <row r="605" spans="1:34" x14ac:dyDescent="0.25">
      <c r="A605" s="28"/>
      <c r="B605" s="18"/>
      <c r="C605" s="41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</row>
    <row r="606" spans="1:34" ht="15.75" x14ac:dyDescent="0.25">
      <c r="A606" s="42"/>
      <c r="B606" s="65"/>
      <c r="C606" s="41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</row>
    <row r="607" spans="1:34" ht="15.75" x14ac:dyDescent="0.25">
      <c r="A607" s="42"/>
      <c r="B607" s="65"/>
      <c r="C607" s="41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</row>
    <row r="608" spans="1:34" ht="15.75" x14ac:dyDescent="0.25">
      <c r="A608" s="42"/>
      <c r="B608" s="65"/>
      <c r="C608" s="41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</row>
    <row r="609" spans="1:34" ht="15.75" x14ac:dyDescent="0.25">
      <c r="A609" s="42"/>
      <c r="B609" s="65"/>
      <c r="C609" s="41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</row>
    <row r="610" spans="1:34" ht="15.75" x14ac:dyDescent="0.25">
      <c r="A610" s="42"/>
      <c r="B610" s="65"/>
      <c r="C610" s="41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</row>
    <row r="611" spans="1:34" ht="15.75" x14ac:dyDescent="0.25">
      <c r="A611" s="42"/>
      <c r="B611" s="65"/>
      <c r="C611" s="41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</row>
    <row r="612" spans="1:34" ht="15.75" x14ac:dyDescent="0.25">
      <c r="A612" s="88"/>
      <c r="B612" s="75"/>
      <c r="C612" s="2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</row>
    <row r="613" spans="1:34" x14ac:dyDescent="0.25">
      <c r="A613" s="18"/>
      <c r="B613" s="18"/>
      <c r="C613" s="2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</row>
    <row r="614" spans="1:34" x14ac:dyDescent="0.25">
      <c r="A614" s="18"/>
      <c r="B614" s="18"/>
      <c r="C614" s="2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</row>
    <row r="615" spans="1:34" x14ac:dyDescent="0.25">
      <c r="A615" s="18"/>
      <c r="B615" s="18"/>
      <c r="C615" s="2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</row>
    <row r="616" spans="1:34" x14ac:dyDescent="0.25">
      <c r="A616" s="18"/>
      <c r="B616" s="18"/>
      <c r="C616" s="2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</row>
    <row r="617" spans="1:34" x14ac:dyDescent="0.25">
      <c r="A617" s="18"/>
      <c r="B617" s="18"/>
      <c r="C617" s="2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</row>
    <row r="618" spans="1:34" x14ac:dyDescent="0.25">
      <c r="A618" s="18"/>
      <c r="B618" s="18"/>
      <c r="C618" s="2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</row>
    <row r="619" spans="1:34" x14ac:dyDescent="0.25">
      <c r="A619" s="18"/>
      <c r="B619" s="18"/>
      <c r="C619" s="2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</row>
    <row r="620" spans="1:34" x14ac:dyDescent="0.25">
      <c r="A620" s="18"/>
      <c r="B620" s="18"/>
      <c r="C620" s="2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</row>
    <row r="621" spans="1:34" x14ac:dyDescent="0.25">
      <c r="A621" s="18"/>
      <c r="B621" s="18"/>
      <c r="C621" s="2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</row>
    <row r="622" spans="1:34" x14ac:dyDescent="0.25">
      <c r="A622" s="18"/>
      <c r="B622" s="18"/>
      <c r="C622" s="2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</row>
    <row r="623" spans="1:34" x14ac:dyDescent="0.25">
      <c r="A623" s="18"/>
      <c r="B623" s="18"/>
      <c r="C623" s="2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</row>
    <row r="624" spans="1:34" x14ac:dyDescent="0.25">
      <c r="A624" s="18"/>
      <c r="B624" s="18"/>
      <c r="C624" s="2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</row>
    <row r="625" spans="1:34" x14ac:dyDescent="0.25">
      <c r="A625" s="18"/>
      <c r="B625" s="18"/>
      <c r="C625" s="2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</row>
    <row r="626" spans="1:34" x14ac:dyDescent="0.25">
      <c r="A626" s="18"/>
      <c r="B626" s="18"/>
      <c r="C626" s="2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</row>
    <row r="627" spans="1:34" x14ac:dyDescent="0.25">
      <c r="A627" s="18"/>
      <c r="B627" s="18"/>
      <c r="C627" s="2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</row>
    <row r="628" spans="1:34" x14ac:dyDescent="0.25">
      <c r="A628" s="18"/>
      <c r="B628" s="18"/>
      <c r="C628" s="2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</row>
    <row r="629" spans="1:34" x14ac:dyDescent="0.25">
      <c r="A629" s="18"/>
      <c r="B629" s="18"/>
      <c r="C629" s="2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</row>
    <row r="630" spans="1:34" x14ac:dyDescent="0.25">
      <c r="A630" s="18"/>
      <c r="B630" s="18"/>
      <c r="C630" s="2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</row>
    <row r="631" spans="1:34" x14ac:dyDescent="0.25">
      <c r="A631" s="18"/>
      <c r="B631" s="18"/>
      <c r="C631" s="2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</row>
  </sheetData>
  <autoFilter ref="A1:AH612">
    <sortState ref="A120:AH493">
      <sortCondition descending="1" ref="B1:B601"/>
    </sortState>
  </autoFilter>
  <sortState ref="A2:AH487">
    <sortCondition ref="A2:A487"/>
  </sortState>
  <conditionalFormatting sqref="A488:A489">
    <cfRule type="duplicateValues" dxfId="925" priority="111"/>
  </conditionalFormatting>
  <conditionalFormatting sqref="A490">
    <cfRule type="duplicateValues" dxfId="924" priority="110"/>
  </conditionalFormatting>
  <conditionalFormatting sqref="A491">
    <cfRule type="duplicateValues" dxfId="923" priority="107"/>
  </conditionalFormatting>
  <conditionalFormatting sqref="A492">
    <cfRule type="duplicateValues" dxfId="922" priority="106"/>
  </conditionalFormatting>
  <conditionalFormatting sqref="A493">
    <cfRule type="duplicateValues" dxfId="921" priority="105"/>
  </conditionalFormatting>
  <conditionalFormatting sqref="A494">
    <cfRule type="duplicateValues" dxfId="920" priority="103"/>
  </conditionalFormatting>
  <conditionalFormatting sqref="A495">
    <cfRule type="duplicateValues" dxfId="919" priority="104"/>
  </conditionalFormatting>
  <conditionalFormatting sqref="A496">
    <cfRule type="duplicateValues" dxfId="918" priority="102"/>
  </conditionalFormatting>
  <conditionalFormatting sqref="A497">
    <cfRule type="duplicateValues" dxfId="917" priority="101"/>
  </conditionalFormatting>
  <conditionalFormatting sqref="A498:A499">
    <cfRule type="duplicateValues" dxfId="916" priority="100"/>
  </conditionalFormatting>
  <conditionalFormatting sqref="A500">
    <cfRule type="duplicateValues" dxfId="915" priority="99"/>
  </conditionalFormatting>
  <conditionalFormatting sqref="A501">
    <cfRule type="duplicateValues" dxfId="914" priority="98"/>
  </conditionalFormatting>
  <conditionalFormatting sqref="A502">
    <cfRule type="duplicateValues" dxfId="913" priority="97"/>
  </conditionalFormatting>
  <conditionalFormatting sqref="A503">
    <cfRule type="duplicateValues" dxfId="912" priority="96"/>
  </conditionalFormatting>
  <conditionalFormatting sqref="A504">
    <cfRule type="duplicateValues" dxfId="911" priority="95"/>
  </conditionalFormatting>
  <conditionalFormatting sqref="A505">
    <cfRule type="duplicateValues" dxfId="910" priority="94"/>
  </conditionalFormatting>
  <conditionalFormatting sqref="A506">
    <cfRule type="duplicateValues" dxfId="909" priority="93"/>
  </conditionalFormatting>
  <conditionalFormatting sqref="A507">
    <cfRule type="duplicateValues" dxfId="908" priority="92"/>
  </conditionalFormatting>
  <conditionalFormatting sqref="A508">
    <cfRule type="duplicateValues" dxfId="907" priority="91"/>
  </conditionalFormatting>
  <conditionalFormatting sqref="A509">
    <cfRule type="duplicateValues" dxfId="906" priority="90"/>
  </conditionalFormatting>
  <conditionalFormatting sqref="A510">
    <cfRule type="duplicateValues" dxfId="905" priority="89"/>
  </conditionalFormatting>
  <conditionalFormatting sqref="A511:A514">
    <cfRule type="duplicateValues" dxfId="904" priority="88"/>
  </conditionalFormatting>
  <conditionalFormatting sqref="A515">
    <cfRule type="duplicateValues" dxfId="903" priority="87"/>
  </conditionalFormatting>
  <conditionalFormatting sqref="A522:A526">
    <cfRule type="duplicateValues" dxfId="902" priority="85"/>
  </conditionalFormatting>
  <conditionalFormatting sqref="A527:A528">
    <cfRule type="duplicateValues" dxfId="901" priority="84"/>
  </conditionalFormatting>
  <conditionalFormatting sqref="A529">
    <cfRule type="duplicateValues" dxfId="900" priority="83"/>
  </conditionalFormatting>
  <conditionalFormatting sqref="A530">
    <cfRule type="duplicateValues" dxfId="899" priority="82"/>
  </conditionalFormatting>
  <conditionalFormatting sqref="A538:A539">
    <cfRule type="duplicateValues" dxfId="898" priority="81"/>
  </conditionalFormatting>
  <conditionalFormatting sqref="A541">
    <cfRule type="duplicateValues" dxfId="897" priority="80"/>
  </conditionalFormatting>
  <conditionalFormatting sqref="A549">
    <cfRule type="duplicateValues" dxfId="896" priority="79"/>
  </conditionalFormatting>
  <conditionalFormatting sqref="A551">
    <cfRule type="duplicateValues" dxfId="895" priority="77"/>
  </conditionalFormatting>
  <conditionalFormatting sqref="A552">
    <cfRule type="duplicateValues" dxfId="894" priority="76"/>
  </conditionalFormatting>
  <conditionalFormatting sqref="A553">
    <cfRule type="duplicateValues" dxfId="893" priority="75"/>
  </conditionalFormatting>
  <conditionalFormatting sqref="A555:A558">
    <cfRule type="duplicateValues" dxfId="892" priority="74"/>
  </conditionalFormatting>
  <conditionalFormatting sqref="A559">
    <cfRule type="duplicateValues" dxfId="891" priority="73"/>
  </conditionalFormatting>
  <conditionalFormatting sqref="A590">
    <cfRule type="duplicateValues" dxfId="890" priority="71"/>
  </conditionalFormatting>
  <conditionalFormatting sqref="A590">
    <cfRule type="duplicateValues" dxfId="889" priority="72"/>
  </conditionalFormatting>
  <conditionalFormatting sqref="A591">
    <cfRule type="duplicateValues" dxfId="888" priority="70"/>
  </conditionalFormatting>
  <conditionalFormatting sqref="A592">
    <cfRule type="duplicateValues" dxfId="887" priority="69"/>
  </conditionalFormatting>
  <conditionalFormatting sqref="A516:A521">
    <cfRule type="duplicateValues" dxfId="886" priority="202"/>
  </conditionalFormatting>
  <conditionalFormatting sqref="A593">
    <cfRule type="duplicateValues" dxfId="885" priority="68"/>
  </conditionalFormatting>
  <conditionalFormatting sqref="A594">
    <cfRule type="duplicateValues" dxfId="884" priority="67"/>
  </conditionalFormatting>
  <conditionalFormatting sqref="A595">
    <cfRule type="duplicateValues" dxfId="883" priority="66"/>
  </conditionalFormatting>
  <conditionalFormatting sqref="A596">
    <cfRule type="duplicateValues" dxfId="882" priority="65"/>
  </conditionalFormatting>
  <conditionalFormatting sqref="A597">
    <cfRule type="duplicateValues" dxfId="881" priority="63"/>
  </conditionalFormatting>
  <conditionalFormatting sqref="A597">
    <cfRule type="duplicateValues" dxfId="880" priority="64"/>
  </conditionalFormatting>
  <conditionalFormatting sqref="A598">
    <cfRule type="duplicateValues" dxfId="879" priority="62"/>
  </conditionalFormatting>
  <conditionalFormatting sqref="A599">
    <cfRule type="duplicateValues" dxfId="878" priority="60"/>
  </conditionalFormatting>
  <conditionalFormatting sqref="A599">
    <cfRule type="duplicateValues" dxfId="877" priority="61"/>
  </conditionalFormatting>
  <conditionalFormatting sqref="A600">
    <cfRule type="duplicateValues" dxfId="876" priority="58"/>
  </conditionalFormatting>
  <conditionalFormatting sqref="A600">
    <cfRule type="duplicateValues" dxfId="875" priority="59"/>
  </conditionalFormatting>
  <conditionalFormatting sqref="A601">
    <cfRule type="duplicateValues" dxfId="874" priority="54"/>
  </conditionalFormatting>
  <conditionalFormatting sqref="A601">
    <cfRule type="duplicateValues" dxfId="873" priority="55"/>
  </conditionalFormatting>
  <conditionalFormatting sqref="A602">
    <cfRule type="duplicateValues" dxfId="872" priority="52"/>
  </conditionalFormatting>
  <conditionalFormatting sqref="A603:A604">
    <cfRule type="duplicateValues" dxfId="871" priority="50"/>
  </conditionalFormatting>
  <conditionalFormatting sqref="A605">
    <cfRule type="duplicateValues" dxfId="870" priority="51"/>
  </conditionalFormatting>
  <conditionalFormatting sqref="A606:A611">
    <cfRule type="duplicateValues" dxfId="869" priority="49"/>
  </conditionalFormatting>
  <conditionalFormatting sqref="A612">
    <cfRule type="duplicateValues" dxfId="868" priority="48"/>
  </conditionalFormatting>
  <conditionalFormatting sqref="A480">
    <cfRule type="duplicateValues" dxfId="867" priority="46"/>
  </conditionalFormatting>
  <conditionalFormatting sqref="A481:A482 A485">
    <cfRule type="duplicateValues" dxfId="866" priority="45"/>
  </conditionalFormatting>
  <conditionalFormatting sqref="A209:A418 A2:A207">
    <cfRule type="duplicateValues" dxfId="865" priority="43"/>
  </conditionalFormatting>
  <conditionalFormatting sqref="A446:A464 A209:A418 A2:A207">
    <cfRule type="duplicateValues" dxfId="864" priority="44"/>
  </conditionalFormatting>
  <conditionalFormatting sqref="A208">
    <cfRule type="duplicateValues" dxfId="863" priority="42"/>
  </conditionalFormatting>
  <conditionalFormatting sqref="A418">
    <cfRule type="duplicateValues" priority="41"/>
  </conditionalFormatting>
  <conditionalFormatting sqref="A418">
    <cfRule type="uniqueValues" dxfId="862" priority="39"/>
    <cfRule type="duplicateValues" dxfId="861" priority="40"/>
  </conditionalFormatting>
  <conditionalFormatting sqref="A419">
    <cfRule type="duplicateValues" dxfId="860" priority="38"/>
  </conditionalFormatting>
  <conditionalFormatting sqref="A420">
    <cfRule type="duplicateValues" dxfId="859" priority="37"/>
  </conditionalFormatting>
  <conditionalFormatting sqref="A421">
    <cfRule type="duplicateValues" dxfId="858" priority="36"/>
  </conditionalFormatting>
  <conditionalFormatting sqref="A422:A428">
    <cfRule type="duplicateValues" dxfId="857" priority="35"/>
  </conditionalFormatting>
  <conditionalFormatting sqref="A429">
    <cfRule type="duplicateValues" dxfId="856" priority="34"/>
  </conditionalFormatting>
  <conditionalFormatting sqref="A430">
    <cfRule type="duplicateValues" dxfId="855" priority="33"/>
  </conditionalFormatting>
  <conditionalFormatting sqref="A431:A437">
    <cfRule type="duplicateValues" dxfId="854" priority="32"/>
  </conditionalFormatting>
  <conditionalFormatting sqref="A438">
    <cfRule type="duplicateValues" dxfId="853" priority="31"/>
  </conditionalFormatting>
  <conditionalFormatting sqref="A439">
    <cfRule type="duplicateValues" dxfId="852" priority="30"/>
  </conditionalFormatting>
  <conditionalFormatting sqref="A440:A442">
    <cfRule type="duplicateValues" dxfId="851" priority="29"/>
  </conditionalFormatting>
  <conditionalFormatting sqref="A443">
    <cfRule type="duplicateValues" dxfId="850" priority="28"/>
  </conditionalFormatting>
  <conditionalFormatting sqref="A444">
    <cfRule type="duplicateValues" dxfId="849" priority="27"/>
  </conditionalFormatting>
  <conditionalFormatting sqref="A445">
    <cfRule type="duplicateValues" dxfId="848" priority="26"/>
  </conditionalFormatting>
  <conditionalFormatting sqref="A465">
    <cfRule type="duplicateValues" dxfId="847" priority="24"/>
  </conditionalFormatting>
  <conditionalFormatting sqref="A465">
    <cfRule type="duplicateValues" dxfId="846" priority="25"/>
  </conditionalFormatting>
  <conditionalFormatting sqref="A466">
    <cfRule type="duplicateValues" dxfId="845" priority="22"/>
  </conditionalFormatting>
  <conditionalFormatting sqref="A466">
    <cfRule type="duplicateValues" dxfId="844" priority="23"/>
  </conditionalFormatting>
  <conditionalFormatting sqref="A467">
    <cfRule type="duplicateValues" dxfId="843" priority="20"/>
  </conditionalFormatting>
  <conditionalFormatting sqref="A467">
    <cfRule type="duplicateValues" dxfId="842" priority="21"/>
  </conditionalFormatting>
  <conditionalFormatting sqref="A468">
    <cfRule type="duplicateValues" dxfId="841" priority="18"/>
  </conditionalFormatting>
  <conditionalFormatting sqref="A468">
    <cfRule type="duplicateValues" dxfId="840" priority="19"/>
  </conditionalFormatting>
  <conditionalFormatting sqref="A470">
    <cfRule type="duplicateValues" dxfId="839" priority="16"/>
  </conditionalFormatting>
  <conditionalFormatting sqref="A470">
    <cfRule type="duplicateValues" dxfId="838" priority="17"/>
  </conditionalFormatting>
  <conditionalFormatting sqref="A471">
    <cfRule type="duplicateValues" dxfId="837" priority="14"/>
  </conditionalFormatting>
  <conditionalFormatting sqref="A471">
    <cfRule type="duplicateValues" dxfId="836" priority="15"/>
  </conditionalFormatting>
  <conditionalFormatting sqref="A472">
    <cfRule type="duplicateValues" dxfId="835" priority="12"/>
  </conditionalFormatting>
  <conditionalFormatting sqref="A472">
    <cfRule type="duplicateValues" dxfId="834" priority="13"/>
  </conditionalFormatting>
  <conditionalFormatting sqref="A473">
    <cfRule type="duplicateValues" dxfId="833" priority="11"/>
  </conditionalFormatting>
  <conditionalFormatting sqref="A475">
    <cfRule type="duplicateValues" dxfId="832" priority="9"/>
  </conditionalFormatting>
  <conditionalFormatting sqref="A475">
    <cfRule type="duplicateValues" dxfId="831" priority="10"/>
  </conditionalFormatting>
  <conditionalFormatting sqref="A476">
    <cfRule type="duplicateValues" dxfId="830" priority="7"/>
  </conditionalFormatting>
  <conditionalFormatting sqref="A476">
    <cfRule type="duplicateValues" dxfId="829" priority="8"/>
  </conditionalFormatting>
  <conditionalFormatting sqref="A477">
    <cfRule type="duplicateValues" dxfId="828" priority="5"/>
  </conditionalFormatting>
  <conditionalFormatting sqref="A477">
    <cfRule type="duplicateValues" dxfId="827" priority="6"/>
  </conditionalFormatting>
  <conditionalFormatting sqref="A483">
    <cfRule type="duplicateValues" dxfId="826" priority="3"/>
  </conditionalFormatting>
  <conditionalFormatting sqref="A483">
    <cfRule type="duplicateValues" dxfId="825" priority="4"/>
  </conditionalFormatting>
  <conditionalFormatting sqref="A484">
    <cfRule type="duplicateValues" dxfId="824" priority="1"/>
  </conditionalFormatting>
  <conditionalFormatting sqref="A484">
    <cfRule type="duplicateValues" dxfId="823" priority="2"/>
  </conditionalFormatting>
  <conditionalFormatting sqref="A469 A486:A487 A474 A478:A479">
    <cfRule type="duplicateValues" dxfId="822" priority="47"/>
  </conditionalFormatting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616"/>
  <sheetViews>
    <sheetView topLeftCell="A451" zoomScale="81" zoomScaleNormal="81" workbookViewId="0">
      <selection activeCell="B493" sqref="B493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2.7109375" style="2" customWidth="1"/>
  </cols>
  <sheetData>
    <row r="1" spans="1:34" ht="47.25" x14ac:dyDescent="0.25">
      <c r="A1" s="17" t="s">
        <v>8</v>
      </c>
      <c r="B1" s="17" t="s">
        <v>9</v>
      </c>
      <c r="C1" s="19" t="s">
        <v>792</v>
      </c>
      <c r="D1" s="19">
        <v>1</v>
      </c>
      <c r="E1" s="19">
        <v>2</v>
      </c>
      <c r="F1" s="19">
        <v>3</v>
      </c>
      <c r="G1" s="19">
        <v>4</v>
      </c>
      <c r="H1" s="19">
        <v>5</v>
      </c>
      <c r="I1" s="19">
        <v>6</v>
      </c>
      <c r="J1" s="19">
        <v>7</v>
      </c>
      <c r="K1" s="19">
        <v>8</v>
      </c>
      <c r="L1" s="19">
        <v>9</v>
      </c>
      <c r="M1" s="19">
        <v>10</v>
      </c>
      <c r="N1" s="19">
        <v>11</v>
      </c>
      <c r="O1" s="19">
        <v>12</v>
      </c>
      <c r="P1" s="19">
        <v>13</v>
      </c>
      <c r="Q1" s="19">
        <v>14</v>
      </c>
      <c r="R1" s="19">
        <v>15</v>
      </c>
      <c r="S1" s="19">
        <v>16</v>
      </c>
      <c r="T1" s="19">
        <v>17</v>
      </c>
      <c r="U1" s="19">
        <v>18</v>
      </c>
      <c r="V1" s="19">
        <v>19</v>
      </c>
      <c r="W1" s="19">
        <v>20</v>
      </c>
      <c r="X1" s="19">
        <v>21</v>
      </c>
      <c r="Y1" s="19">
        <v>22</v>
      </c>
      <c r="Z1" s="19">
        <v>23</v>
      </c>
      <c r="AA1" s="19">
        <v>24</v>
      </c>
      <c r="AB1" s="19">
        <v>25</v>
      </c>
      <c r="AC1" s="19">
        <v>26</v>
      </c>
      <c r="AD1" s="19">
        <v>27</v>
      </c>
      <c r="AE1" s="19">
        <v>28</v>
      </c>
      <c r="AF1" s="19">
        <v>29</v>
      </c>
      <c r="AG1" s="19">
        <v>30</v>
      </c>
      <c r="AH1" s="19">
        <v>31</v>
      </c>
    </row>
    <row r="2" spans="1:34" s="83" customFormat="1" ht="15.75" x14ac:dyDescent="0.25">
      <c r="A2" s="163" t="s">
        <v>1212</v>
      </c>
      <c r="B2" s="166" t="s">
        <v>1213</v>
      </c>
      <c r="C2" s="41">
        <f t="shared" ref="C2:C65" si="0">SUM(D2:AH2)</f>
        <v>0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34" s="83" customFormat="1" ht="15.75" x14ac:dyDescent="0.25">
      <c r="A3" s="163" t="s">
        <v>1214</v>
      </c>
      <c r="B3" s="166" t="s">
        <v>1215</v>
      </c>
      <c r="C3" s="41">
        <f t="shared" si="0"/>
        <v>0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</row>
    <row r="4" spans="1:34" s="83" customFormat="1" ht="15.75" x14ac:dyDescent="0.25">
      <c r="A4" s="163" t="s">
        <v>1216</v>
      </c>
      <c r="B4" s="166" t="s">
        <v>1217</v>
      </c>
      <c r="C4" s="41">
        <f t="shared" si="0"/>
        <v>0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</row>
    <row r="5" spans="1:34" s="83" customFormat="1" ht="15.75" x14ac:dyDescent="0.25">
      <c r="A5" s="163" t="s">
        <v>1218</v>
      </c>
      <c r="B5" s="166" t="s">
        <v>1219</v>
      </c>
      <c r="C5" s="41">
        <f t="shared" si="0"/>
        <v>0</v>
      </c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</row>
    <row r="6" spans="1:34" s="83" customFormat="1" ht="15.75" x14ac:dyDescent="0.25">
      <c r="A6" s="163" t="s">
        <v>1220</v>
      </c>
      <c r="B6" s="166" t="s">
        <v>1221</v>
      </c>
      <c r="C6" s="41">
        <f t="shared" si="0"/>
        <v>0</v>
      </c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</row>
    <row r="7" spans="1:34" s="83" customFormat="1" ht="15.75" x14ac:dyDescent="0.25">
      <c r="A7" s="163" t="s">
        <v>1222</v>
      </c>
      <c r="B7" s="166" t="s">
        <v>1223</v>
      </c>
      <c r="C7" s="41">
        <f t="shared" si="0"/>
        <v>0</v>
      </c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8"/>
    </row>
    <row r="8" spans="1:34" s="83" customFormat="1" ht="15.75" x14ac:dyDescent="0.25">
      <c r="A8" s="163" t="s">
        <v>229</v>
      </c>
      <c r="B8" s="166" t="s">
        <v>1224</v>
      </c>
      <c r="C8" s="41">
        <f t="shared" si="0"/>
        <v>0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</row>
    <row r="9" spans="1:34" s="83" customFormat="1" ht="15.75" x14ac:dyDescent="0.25">
      <c r="A9" s="163" t="s">
        <v>1225</v>
      </c>
      <c r="B9" s="164" t="s">
        <v>1226</v>
      </c>
      <c r="C9" s="41">
        <f t="shared" si="0"/>
        <v>0</v>
      </c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</row>
    <row r="10" spans="1:34" s="83" customFormat="1" ht="15.75" x14ac:dyDescent="0.25">
      <c r="A10" s="163" t="s">
        <v>293</v>
      </c>
      <c r="B10" s="164" t="s">
        <v>1227</v>
      </c>
      <c r="C10" s="41">
        <f t="shared" si="0"/>
        <v>0</v>
      </c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</row>
    <row r="11" spans="1:34" s="83" customFormat="1" ht="15.75" x14ac:dyDescent="0.25">
      <c r="A11" s="163" t="s">
        <v>1228</v>
      </c>
      <c r="B11" s="164" t="s">
        <v>1229</v>
      </c>
      <c r="C11" s="41">
        <f t="shared" si="0"/>
        <v>0</v>
      </c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</row>
    <row r="12" spans="1:34" s="83" customFormat="1" ht="15.75" x14ac:dyDescent="0.25">
      <c r="A12" s="163" t="s">
        <v>1230</v>
      </c>
      <c r="B12" s="166" t="s">
        <v>1231</v>
      </c>
      <c r="C12" s="41">
        <f t="shared" si="0"/>
        <v>0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</row>
    <row r="13" spans="1:34" s="83" customFormat="1" ht="15.75" x14ac:dyDescent="0.25">
      <c r="A13" s="163" t="s">
        <v>1232</v>
      </c>
      <c r="B13" s="166" t="s">
        <v>1233</v>
      </c>
      <c r="C13" s="41">
        <f t="shared" si="0"/>
        <v>0</v>
      </c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</row>
    <row r="14" spans="1:34" s="83" customFormat="1" ht="15.75" x14ac:dyDescent="0.25">
      <c r="A14" s="163" t="s">
        <v>1234</v>
      </c>
      <c r="B14" s="166" t="s">
        <v>1235</v>
      </c>
      <c r="C14" s="41">
        <f t="shared" si="0"/>
        <v>0</v>
      </c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</row>
    <row r="15" spans="1:34" s="83" customFormat="1" ht="15.75" x14ac:dyDescent="0.25">
      <c r="A15" s="163" t="s">
        <v>1236</v>
      </c>
      <c r="B15" s="166" t="s">
        <v>1237</v>
      </c>
      <c r="C15" s="41">
        <f t="shared" si="0"/>
        <v>0</v>
      </c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</row>
    <row r="16" spans="1:34" s="83" customFormat="1" ht="15.75" x14ac:dyDescent="0.25">
      <c r="A16" s="163" t="s">
        <v>1238</v>
      </c>
      <c r="B16" s="164" t="s">
        <v>1239</v>
      </c>
      <c r="C16" s="41">
        <f t="shared" si="0"/>
        <v>0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</row>
    <row r="17" spans="1:34" s="83" customFormat="1" ht="15.75" x14ac:dyDescent="0.25">
      <c r="A17" s="163" t="s">
        <v>298</v>
      </c>
      <c r="B17" s="164" t="s">
        <v>299</v>
      </c>
      <c r="C17" s="41">
        <f t="shared" si="0"/>
        <v>0</v>
      </c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</row>
    <row r="18" spans="1:34" s="83" customFormat="1" ht="15.75" x14ac:dyDescent="0.25">
      <c r="A18" s="163" t="s">
        <v>1240</v>
      </c>
      <c r="B18" s="166" t="s">
        <v>1241</v>
      </c>
      <c r="C18" s="41">
        <f t="shared" si="0"/>
        <v>0</v>
      </c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</row>
    <row r="19" spans="1:34" s="83" customFormat="1" ht="15.75" x14ac:dyDescent="0.25">
      <c r="A19" s="163" t="s">
        <v>1242</v>
      </c>
      <c r="B19" s="166" t="s">
        <v>1243</v>
      </c>
      <c r="C19" s="41">
        <f t="shared" si="0"/>
        <v>0</v>
      </c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8"/>
      <c r="AH19" s="18"/>
    </row>
    <row r="20" spans="1:34" s="83" customFormat="1" ht="15.75" x14ac:dyDescent="0.25">
      <c r="A20" s="163" t="s">
        <v>1244</v>
      </c>
      <c r="B20" s="164" t="s">
        <v>1245</v>
      </c>
      <c r="C20" s="41">
        <f t="shared" si="0"/>
        <v>0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</row>
    <row r="21" spans="1:34" s="83" customFormat="1" ht="15.75" x14ac:dyDescent="0.25">
      <c r="A21" s="163" t="s">
        <v>1246</v>
      </c>
      <c r="B21" s="166" t="s">
        <v>1247</v>
      </c>
      <c r="C21" s="41">
        <f t="shared" si="0"/>
        <v>0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8"/>
    </row>
    <row r="22" spans="1:34" s="83" customFormat="1" ht="15.75" x14ac:dyDescent="0.25">
      <c r="A22" s="163" t="s">
        <v>1248</v>
      </c>
      <c r="B22" s="164" t="s">
        <v>1249</v>
      </c>
      <c r="C22" s="41">
        <f t="shared" si="0"/>
        <v>0</v>
      </c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</row>
    <row r="23" spans="1:34" s="83" customFormat="1" ht="15.75" x14ac:dyDescent="0.25">
      <c r="A23" s="163" t="s">
        <v>1250</v>
      </c>
      <c r="B23" s="164" t="s">
        <v>1251</v>
      </c>
      <c r="C23" s="41">
        <f t="shared" si="0"/>
        <v>0</v>
      </c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</row>
    <row r="24" spans="1:34" s="83" customFormat="1" ht="15.75" x14ac:dyDescent="0.25">
      <c r="A24" s="163" t="s">
        <v>1252</v>
      </c>
      <c r="B24" s="166" t="s">
        <v>1253</v>
      </c>
      <c r="C24" s="41">
        <f t="shared" si="0"/>
        <v>0</v>
      </c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8"/>
      <c r="AH24" s="18"/>
    </row>
    <row r="25" spans="1:34" s="83" customFormat="1" ht="15.75" x14ac:dyDescent="0.25">
      <c r="A25" s="163" t="s">
        <v>1254</v>
      </c>
      <c r="B25" s="164" t="s">
        <v>1255</v>
      </c>
      <c r="C25" s="41">
        <f t="shared" si="0"/>
        <v>0</v>
      </c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</row>
    <row r="26" spans="1:34" s="83" customFormat="1" ht="15.75" x14ac:dyDescent="0.25">
      <c r="A26" s="163" t="s">
        <v>1256</v>
      </c>
      <c r="B26" s="164" t="s">
        <v>1257</v>
      </c>
      <c r="C26" s="41">
        <f t="shared" si="0"/>
        <v>0</v>
      </c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</row>
    <row r="27" spans="1:34" s="83" customFormat="1" ht="15.75" x14ac:dyDescent="0.25">
      <c r="A27" s="163" t="s">
        <v>391</v>
      </c>
      <c r="B27" s="164" t="s">
        <v>1258</v>
      </c>
      <c r="C27" s="41">
        <f t="shared" si="0"/>
        <v>0</v>
      </c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</row>
    <row r="28" spans="1:34" s="83" customFormat="1" ht="15.75" x14ac:dyDescent="0.25">
      <c r="A28" s="163" t="s">
        <v>513</v>
      </c>
      <c r="B28" s="164" t="s">
        <v>1259</v>
      </c>
      <c r="C28" s="41">
        <f t="shared" si="0"/>
        <v>0</v>
      </c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8"/>
      <c r="AH28" s="18"/>
    </row>
    <row r="29" spans="1:34" s="83" customFormat="1" ht="15.75" x14ac:dyDescent="0.25">
      <c r="A29" s="163" t="s">
        <v>1260</v>
      </c>
      <c r="B29" s="164" t="s">
        <v>1261</v>
      </c>
      <c r="C29" s="41">
        <f t="shared" si="0"/>
        <v>0</v>
      </c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</row>
    <row r="30" spans="1:34" s="83" customFormat="1" ht="15.75" x14ac:dyDescent="0.25">
      <c r="A30" s="163" t="s">
        <v>1262</v>
      </c>
      <c r="B30" s="164" t="s">
        <v>1263</v>
      </c>
      <c r="C30" s="41">
        <f t="shared" si="0"/>
        <v>0</v>
      </c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8"/>
      <c r="AH30" s="18"/>
    </row>
    <row r="31" spans="1:34" s="83" customFormat="1" ht="15.75" x14ac:dyDescent="0.25">
      <c r="A31" s="163" t="s">
        <v>1264</v>
      </c>
      <c r="B31" s="164" t="s">
        <v>1265</v>
      </c>
      <c r="C31" s="41">
        <f t="shared" si="0"/>
        <v>0</v>
      </c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</row>
    <row r="32" spans="1:34" s="83" customFormat="1" ht="15.75" x14ac:dyDescent="0.25">
      <c r="A32" s="163" t="s">
        <v>1266</v>
      </c>
      <c r="B32" s="164" t="s">
        <v>1267</v>
      </c>
      <c r="C32" s="41">
        <f t="shared" si="0"/>
        <v>0</v>
      </c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</row>
    <row r="33" spans="1:34" s="83" customFormat="1" ht="15.75" x14ac:dyDescent="0.25">
      <c r="A33" s="163" t="s">
        <v>1268</v>
      </c>
      <c r="B33" s="164" t="s">
        <v>1269</v>
      </c>
      <c r="C33" s="41">
        <f t="shared" si="0"/>
        <v>0</v>
      </c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</row>
    <row r="34" spans="1:34" s="83" customFormat="1" ht="15.75" x14ac:dyDescent="0.25">
      <c r="A34" s="163" t="s">
        <v>1270</v>
      </c>
      <c r="B34" s="164" t="s">
        <v>1271</v>
      </c>
      <c r="C34" s="41">
        <f t="shared" si="0"/>
        <v>0</v>
      </c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8"/>
      <c r="AH34" s="18"/>
    </row>
    <row r="35" spans="1:34" s="83" customFormat="1" ht="15.75" x14ac:dyDescent="0.25">
      <c r="A35" s="163" t="s">
        <v>1272</v>
      </c>
      <c r="B35" s="166" t="s">
        <v>1273</v>
      </c>
      <c r="C35" s="41">
        <f t="shared" si="0"/>
        <v>0</v>
      </c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</row>
    <row r="36" spans="1:34" s="83" customFormat="1" ht="15.75" x14ac:dyDescent="0.25">
      <c r="A36" s="163" t="s">
        <v>1274</v>
      </c>
      <c r="B36" s="164" t="s">
        <v>1275</v>
      </c>
      <c r="C36" s="41">
        <f t="shared" si="0"/>
        <v>0</v>
      </c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</row>
    <row r="37" spans="1:34" s="83" customFormat="1" ht="15.75" x14ac:dyDescent="0.25">
      <c r="A37" s="163" t="s">
        <v>1276</v>
      </c>
      <c r="B37" s="166" t="s">
        <v>1277</v>
      </c>
      <c r="C37" s="41">
        <f t="shared" si="0"/>
        <v>0</v>
      </c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8"/>
      <c r="AG37" s="18"/>
      <c r="AH37" s="18"/>
    </row>
    <row r="38" spans="1:34" s="83" customFormat="1" ht="15.75" x14ac:dyDescent="0.25">
      <c r="A38" s="163" t="s">
        <v>1278</v>
      </c>
      <c r="B38" s="164" t="s">
        <v>1279</v>
      </c>
      <c r="C38" s="41">
        <f t="shared" si="0"/>
        <v>0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</row>
    <row r="39" spans="1:34" s="83" customFormat="1" ht="15.75" x14ac:dyDescent="0.25">
      <c r="A39" s="163" t="s">
        <v>1280</v>
      </c>
      <c r="B39" s="165" t="s">
        <v>1281</v>
      </c>
      <c r="C39" s="41">
        <f t="shared" si="0"/>
        <v>0</v>
      </c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8"/>
      <c r="AH39" s="18"/>
    </row>
    <row r="40" spans="1:34" s="83" customFormat="1" ht="15.75" x14ac:dyDescent="0.25">
      <c r="A40" s="163" t="s">
        <v>1282</v>
      </c>
      <c r="B40" s="166" t="s">
        <v>1283</v>
      </c>
      <c r="C40" s="41">
        <f t="shared" si="0"/>
        <v>0</v>
      </c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8"/>
    </row>
    <row r="41" spans="1:34" s="83" customFormat="1" ht="15.75" x14ac:dyDescent="0.25">
      <c r="A41" s="163" t="s">
        <v>1284</v>
      </c>
      <c r="B41" s="164" t="s">
        <v>1285</v>
      </c>
      <c r="C41" s="41">
        <f t="shared" si="0"/>
        <v>0</v>
      </c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</row>
    <row r="42" spans="1:34" s="83" customFormat="1" ht="15.75" x14ac:dyDescent="0.25">
      <c r="A42" s="163" t="s">
        <v>1286</v>
      </c>
      <c r="B42" s="164" t="s">
        <v>1287</v>
      </c>
      <c r="C42" s="41">
        <f t="shared" si="0"/>
        <v>0</v>
      </c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</row>
    <row r="43" spans="1:34" s="83" customFormat="1" ht="15.75" x14ac:dyDescent="0.25">
      <c r="A43" s="163" t="s">
        <v>1288</v>
      </c>
      <c r="B43" s="164" t="s">
        <v>1289</v>
      </c>
      <c r="C43" s="41">
        <f t="shared" si="0"/>
        <v>0</v>
      </c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</row>
    <row r="44" spans="1:34" s="83" customFormat="1" ht="15.75" x14ac:dyDescent="0.25">
      <c r="A44" s="163" t="s">
        <v>1290</v>
      </c>
      <c r="B44" s="164" t="s">
        <v>1291</v>
      </c>
      <c r="C44" s="41">
        <f t="shared" si="0"/>
        <v>0</v>
      </c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</row>
    <row r="45" spans="1:34" s="83" customFormat="1" ht="15.75" x14ac:dyDescent="0.25">
      <c r="A45" s="163" t="s">
        <v>1292</v>
      </c>
      <c r="B45" s="164" t="s">
        <v>1293</v>
      </c>
      <c r="C45" s="41">
        <f t="shared" si="0"/>
        <v>0</v>
      </c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</row>
    <row r="46" spans="1:34" s="83" customFormat="1" ht="15.75" x14ac:dyDescent="0.25">
      <c r="A46" s="163" t="s">
        <v>1294</v>
      </c>
      <c r="B46" s="166" t="s">
        <v>1295</v>
      </c>
      <c r="C46" s="41">
        <f t="shared" si="0"/>
        <v>0</v>
      </c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</row>
    <row r="47" spans="1:34" s="83" customFormat="1" ht="15.75" x14ac:dyDescent="0.25">
      <c r="A47" s="163" t="s">
        <v>1296</v>
      </c>
      <c r="B47" s="164" t="s">
        <v>1297</v>
      </c>
      <c r="C47" s="41">
        <f t="shared" si="0"/>
        <v>0</v>
      </c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</row>
    <row r="48" spans="1:34" s="83" customFormat="1" ht="15.75" x14ac:dyDescent="0.25">
      <c r="A48" s="163" t="s">
        <v>1298</v>
      </c>
      <c r="B48" s="164" t="s">
        <v>1299</v>
      </c>
      <c r="C48" s="41">
        <f t="shared" si="0"/>
        <v>0</v>
      </c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</row>
    <row r="49" spans="1:34" s="83" customFormat="1" ht="15.75" x14ac:dyDescent="0.25">
      <c r="A49" s="163" t="s">
        <v>1300</v>
      </c>
      <c r="B49" s="164" t="s">
        <v>1301</v>
      </c>
      <c r="C49" s="41">
        <f t="shared" si="0"/>
        <v>0</v>
      </c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</row>
    <row r="50" spans="1:34" s="83" customFormat="1" ht="15.75" x14ac:dyDescent="0.25">
      <c r="A50" s="163" t="s">
        <v>1302</v>
      </c>
      <c r="B50" s="164" t="s">
        <v>1303</v>
      </c>
      <c r="C50" s="41">
        <f t="shared" si="0"/>
        <v>0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</row>
    <row r="51" spans="1:34" s="83" customFormat="1" ht="15.75" x14ac:dyDescent="0.25">
      <c r="A51" s="163" t="s">
        <v>1304</v>
      </c>
      <c r="B51" s="166" t="s">
        <v>1305</v>
      </c>
      <c r="C51" s="41">
        <f t="shared" si="0"/>
        <v>0</v>
      </c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</row>
    <row r="52" spans="1:34" s="83" customFormat="1" ht="15.75" x14ac:dyDescent="0.25">
      <c r="A52" s="163" t="s">
        <v>1306</v>
      </c>
      <c r="B52" s="166" t="s">
        <v>1307</v>
      </c>
      <c r="C52" s="41">
        <f t="shared" si="0"/>
        <v>0</v>
      </c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</row>
    <row r="53" spans="1:34" s="83" customFormat="1" ht="15.75" x14ac:dyDescent="0.25">
      <c r="A53" s="163" t="s">
        <v>1308</v>
      </c>
      <c r="B53" s="164" t="s">
        <v>1309</v>
      </c>
      <c r="C53" s="41">
        <f t="shared" si="0"/>
        <v>0</v>
      </c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</row>
    <row r="54" spans="1:34" s="83" customFormat="1" ht="15.75" x14ac:dyDescent="0.25">
      <c r="A54" s="163" t="s">
        <v>1310</v>
      </c>
      <c r="B54" s="164" t="s">
        <v>1311</v>
      </c>
      <c r="C54" s="41">
        <f t="shared" si="0"/>
        <v>0</v>
      </c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</row>
    <row r="55" spans="1:34" s="83" customFormat="1" ht="15.75" x14ac:dyDescent="0.25">
      <c r="A55" s="163" t="s">
        <v>1312</v>
      </c>
      <c r="B55" s="166" t="s">
        <v>1313</v>
      </c>
      <c r="C55" s="41">
        <f t="shared" si="0"/>
        <v>0</v>
      </c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</row>
    <row r="56" spans="1:34" s="83" customFormat="1" ht="15.75" x14ac:dyDescent="0.25">
      <c r="A56" s="163" t="s">
        <v>1314</v>
      </c>
      <c r="B56" s="164" t="s">
        <v>1315</v>
      </c>
      <c r="C56" s="41">
        <f t="shared" si="0"/>
        <v>0</v>
      </c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</row>
    <row r="57" spans="1:34" s="83" customFormat="1" ht="15.75" x14ac:dyDescent="0.25">
      <c r="A57" s="163" t="s">
        <v>1316</v>
      </c>
      <c r="B57" s="164" t="s">
        <v>1317</v>
      </c>
      <c r="C57" s="41">
        <f t="shared" si="0"/>
        <v>0</v>
      </c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</row>
    <row r="58" spans="1:34" s="83" customFormat="1" ht="15.75" x14ac:dyDescent="0.25">
      <c r="A58" s="163" t="s">
        <v>1318</v>
      </c>
      <c r="B58" s="164" t="s">
        <v>1319</v>
      </c>
      <c r="C58" s="41">
        <f t="shared" si="0"/>
        <v>0</v>
      </c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</row>
    <row r="59" spans="1:34" s="83" customFormat="1" ht="15.75" x14ac:dyDescent="0.25">
      <c r="A59" s="163" t="s">
        <v>1320</v>
      </c>
      <c r="B59" s="164" t="s">
        <v>1321</v>
      </c>
      <c r="C59" s="41">
        <f t="shared" si="0"/>
        <v>0</v>
      </c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</row>
    <row r="60" spans="1:34" s="83" customFormat="1" ht="15.75" x14ac:dyDescent="0.25">
      <c r="A60" s="163" t="s">
        <v>1322</v>
      </c>
      <c r="B60" s="164" t="s">
        <v>1323</v>
      </c>
      <c r="C60" s="41">
        <f t="shared" si="0"/>
        <v>0</v>
      </c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</row>
    <row r="61" spans="1:34" s="83" customFormat="1" ht="15.75" x14ac:dyDescent="0.25">
      <c r="A61" s="163" t="s">
        <v>1324</v>
      </c>
      <c r="B61" s="164" t="s">
        <v>1325</v>
      </c>
      <c r="C61" s="41">
        <f t="shared" si="0"/>
        <v>0</v>
      </c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</row>
    <row r="62" spans="1:34" s="83" customFormat="1" ht="15.75" x14ac:dyDescent="0.25">
      <c r="A62" s="163" t="s">
        <v>1326</v>
      </c>
      <c r="B62" s="164" t="s">
        <v>1327</v>
      </c>
      <c r="C62" s="41">
        <f t="shared" si="0"/>
        <v>0</v>
      </c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</row>
    <row r="63" spans="1:34" s="83" customFormat="1" ht="15.75" x14ac:dyDescent="0.25">
      <c r="A63" s="163" t="s">
        <v>1328</v>
      </c>
      <c r="B63" s="166" t="s">
        <v>1329</v>
      </c>
      <c r="C63" s="41">
        <f t="shared" si="0"/>
        <v>0</v>
      </c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</row>
    <row r="64" spans="1:34" s="83" customFormat="1" ht="15.75" x14ac:dyDescent="0.25">
      <c r="A64" s="163" t="s">
        <v>1330</v>
      </c>
      <c r="B64" s="164" t="s">
        <v>1331</v>
      </c>
      <c r="C64" s="41">
        <f t="shared" si="0"/>
        <v>0</v>
      </c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</row>
    <row r="65" spans="1:34" s="83" customFormat="1" ht="15.75" x14ac:dyDescent="0.25">
      <c r="A65" s="163" t="s">
        <v>1332</v>
      </c>
      <c r="B65" s="164" t="s">
        <v>1333</v>
      </c>
      <c r="C65" s="41">
        <f t="shared" si="0"/>
        <v>0</v>
      </c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</row>
    <row r="66" spans="1:34" s="83" customFormat="1" ht="15.75" x14ac:dyDescent="0.25">
      <c r="A66" s="163" t="s">
        <v>1334</v>
      </c>
      <c r="B66" s="164" t="s">
        <v>1335</v>
      </c>
      <c r="C66" s="41">
        <f t="shared" ref="C66:C129" si="1">SUM(D66:AH66)</f>
        <v>0</v>
      </c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</row>
    <row r="67" spans="1:34" s="83" customFormat="1" ht="15.75" x14ac:dyDescent="0.25">
      <c r="A67" s="163" t="s">
        <v>1336</v>
      </c>
      <c r="B67" s="164" t="s">
        <v>1337</v>
      </c>
      <c r="C67" s="41">
        <f t="shared" si="1"/>
        <v>0</v>
      </c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</row>
    <row r="68" spans="1:34" s="83" customFormat="1" ht="15.75" x14ac:dyDescent="0.25">
      <c r="A68" s="163" t="s">
        <v>1338</v>
      </c>
      <c r="B68" s="164" t="s">
        <v>1339</v>
      </c>
      <c r="C68" s="41">
        <f t="shared" si="1"/>
        <v>0</v>
      </c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</row>
    <row r="69" spans="1:34" s="83" customFormat="1" ht="15.75" x14ac:dyDescent="0.25">
      <c r="A69" s="163" t="s">
        <v>1340</v>
      </c>
      <c r="B69" s="164" t="s">
        <v>1341</v>
      </c>
      <c r="C69" s="41">
        <f t="shared" si="1"/>
        <v>0</v>
      </c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</row>
    <row r="70" spans="1:34" s="83" customFormat="1" ht="15.75" x14ac:dyDescent="0.25">
      <c r="A70" s="163" t="s">
        <v>1342</v>
      </c>
      <c r="B70" s="164" t="s">
        <v>1343</v>
      </c>
      <c r="C70" s="41">
        <f t="shared" si="1"/>
        <v>0</v>
      </c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</row>
    <row r="71" spans="1:34" s="83" customFormat="1" ht="15.75" x14ac:dyDescent="0.25">
      <c r="A71" s="163" t="s">
        <v>878</v>
      </c>
      <c r="B71" s="164" t="s">
        <v>1344</v>
      </c>
      <c r="C71" s="41">
        <f t="shared" si="1"/>
        <v>0</v>
      </c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</row>
    <row r="72" spans="1:34" s="83" customFormat="1" ht="15.75" x14ac:dyDescent="0.25">
      <c r="A72" s="163" t="s">
        <v>1345</v>
      </c>
      <c r="B72" s="164" t="s">
        <v>1346</v>
      </c>
      <c r="C72" s="41">
        <f t="shared" si="1"/>
        <v>0</v>
      </c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</row>
    <row r="73" spans="1:34" s="83" customFormat="1" ht="15.75" x14ac:dyDescent="0.25">
      <c r="A73" s="163" t="s">
        <v>1347</v>
      </c>
      <c r="B73" s="166" t="s">
        <v>1348</v>
      </c>
      <c r="C73" s="41">
        <f t="shared" si="1"/>
        <v>0</v>
      </c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</row>
    <row r="74" spans="1:34" s="83" customFormat="1" ht="15.75" x14ac:dyDescent="0.25">
      <c r="A74" s="163" t="s">
        <v>1349</v>
      </c>
      <c r="B74" s="164" t="s">
        <v>1350</v>
      </c>
      <c r="C74" s="41">
        <f t="shared" si="1"/>
        <v>0</v>
      </c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</row>
    <row r="75" spans="1:34" s="83" customFormat="1" ht="15.75" x14ac:dyDescent="0.25">
      <c r="A75" s="163" t="s">
        <v>1351</v>
      </c>
      <c r="B75" s="164" t="s">
        <v>1352</v>
      </c>
      <c r="C75" s="41">
        <f t="shared" si="1"/>
        <v>0</v>
      </c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</row>
    <row r="76" spans="1:34" s="83" customFormat="1" ht="15.75" x14ac:dyDescent="0.25">
      <c r="A76" s="163" t="s">
        <v>1353</v>
      </c>
      <c r="B76" s="164" t="s">
        <v>1354</v>
      </c>
      <c r="C76" s="41">
        <f t="shared" si="1"/>
        <v>0</v>
      </c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</row>
    <row r="77" spans="1:34" s="83" customFormat="1" ht="15.75" x14ac:dyDescent="0.25">
      <c r="A77" s="163" t="s">
        <v>1355</v>
      </c>
      <c r="B77" s="166" t="s">
        <v>1356</v>
      </c>
      <c r="C77" s="41">
        <f t="shared" si="1"/>
        <v>0</v>
      </c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</row>
    <row r="78" spans="1:34" s="83" customFormat="1" ht="15.75" x14ac:dyDescent="0.25">
      <c r="A78" s="163" t="s">
        <v>1357</v>
      </c>
      <c r="B78" s="164" t="s">
        <v>1358</v>
      </c>
      <c r="C78" s="41">
        <f t="shared" si="1"/>
        <v>0</v>
      </c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</row>
    <row r="79" spans="1:34" s="83" customFormat="1" ht="15.75" x14ac:dyDescent="0.25">
      <c r="A79" s="163" t="s">
        <v>1359</v>
      </c>
      <c r="B79" s="164" t="s">
        <v>1360</v>
      </c>
      <c r="C79" s="41">
        <f t="shared" si="1"/>
        <v>0</v>
      </c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</row>
    <row r="80" spans="1:34" s="83" customFormat="1" ht="15.75" x14ac:dyDescent="0.25">
      <c r="A80" s="163" t="s">
        <v>1361</v>
      </c>
      <c r="B80" s="164" t="s">
        <v>1362</v>
      </c>
      <c r="C80" s="41">
        <f t="shared" si="1"/>
        <v>0</v>
      </c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</row>
    <row r="81" spans="1:34" s="83" customFormat="1" ht="15.75" x14ac:dyDescent="0.25">
      <c r="A81" s="163" t="s">
        <v>1363</v>
      </c>
      <c r="B81" s="164" t="s">
        <v>1364</v>
      </c>
      <c r="C81" s="41">
        <f t="shared" si="1"/>
        <v>0</v>
      </c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</row>
    <row r="82" spans="1:34" s="83" customFormat="1" ht="15.75" x14ac:dyDescent="0.25">
      <c r="A82" s="163" t="s">
        <v>1365</v>
      </c>
      <c r="B82" s="164" t="s">
        <v>1366</v>
      </c>
      <c r="C82" s="41">
        <f t="shared" si="1"/>
        <v>0</v>
      </c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9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</row>
    <row r="83" spans="1:34" s="83" customFormat="1" ht="15.75" x14ac:dyDescent="0.25">
      <c r="A83" s="163" t="s">
        <v>1367</v>
      </c>
      <c r="B83" s="164" t="s">
        <v>1368</v>
      </c>
      <c r="C83" s="41">
        <f t="shared" si="1"/>
        <v>0</v>
      </c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</row>
    <row r="84" spans="1:34" s="83" customFormat="1" ht="15.75" x14ac:dyDescent="0.25">
      <c r="A84" s="163" t="s">
        <v>1369</v>
      </c>
      <c r="B84" s="164" t="s">
        <v>1370</v>
      </c>
      <c r="C84" s="41">
        <f t="shared" si="1"/>
        <v>0</v>
      </c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</row>
    <row r="85" spans="1:34" s="83" customFormat="1" ht="15.75" x14ac:dyDescent="0.25">
      <c r="A85" s="163" t="s">
        <v>1371</v>
      </c>
      <c r="B85" s="164" t="s">
        <v>1372</v>
      </c>
      <c r="C85" s="41">
        <f t="shared" si="1"/>
        <v>3</v>
      </c>
      <c r="D85" s="128"/>
      <c r="E85" s="128"/>
      <c r="F85" s="128">
        <v>2</v>
      </c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>
        <v>1</v>
      </c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</row>
    <row r="86" spans="1:34" s="83" customFormat="1" ht="15.75" x14ac:dyDescent="0.25">
      <c r="A86" s="163" t="s">
        <v>1373</v>
      </c>
      <c r="B86" s="164" t="s">
        <v>1374</v>
      </c>
      <c r="C86" s="41">
        <f t="shared" si="1"/>
        <v>0</v>
      </c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</row>
    <row r="87" spans="1:34" s="83" customFormat="1" ht="15.75" x14ac:dyDescent="0.25">
      <c r="A87" s="163" t="s">
        <v>1375</v>
      </c>
      <c r="B87" s="164" t="s">
        <v>1376</v>
      </c>
      <c r="C87" s="41">
        <f t="shared" si="1"/>
        <v>0</v>
      </c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</row>
    <row r="88" spans="1:34" s="83" customFormat="1" ht="15.75" x14ac:dyDescent="0.25">
      <c r="A88" s="163" t="s">
        <v>1377</v>
      </c>
      <c r="B88" s="164" t="s">
        <v>1378</v>
      </c>
      <c r="C88" s="41">
        <f t="shared" si="1"/>
        <v>0</v>
      </c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</row>
    <row r="89" spans="1:34" s="83" customFormat="1" ht="15.75" x14ac:dyDescent="0.25">
      <c r="A89" s="163" t="s">
        <v>1379</v>
      </c>
      <c r="B89" s="164" t="s">
        <v>1380</v>
      </c>
      <c r="C89" s="41">
        <f t="shared" si="1"/>
        <v>0</v>
      </c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</row>
    <row r="90" spans="1:34" s="83" customFormat="1" ht="15.75" x14ac:dyDescent="0.25">
      <c r="A90" s="163" t="s">
        <v>1381</v>
      </c>
      <c r="B90" s="164" t="s">
        <v>1382</v>
      </c>
      <c r="C90" s="41">
        <f t="shared" si="1"/>
        <v>0</v>
      </c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</row>
    <row r="91" spans="1:34" s="83" customFormat="1" ht="15.75" x14ac:dyDescent="0.25">
      <c r="A91" s="163" t="s">
        <v>1383</v>
      </c>
      <c r="B91" s="164" t="s">
        <v>1384</v>
      </c>
      <c r="C91" s="41">
        <f t="shared" si="1"/>
        <v>0</v>
      </c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</row>
    <row r="92" spans="1:34" s="83" customFormat="1" ht="15.75" x14ac:dyDescent="0.25">
      <c r="A92" s="163" t="s">
        <v>1385</v>
      </c>
      <c r="B92" s="164" t="s">
        <v>1386</v>
      </c>
      <c r="C92" s="41">
        <f t="shared" si="1"/>
        <v>0</v>
      </c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</row>
    <row r="93" spans="1:34" s="83" customFormat="1" ht="15.75" x14ac:dyDescent="0.25">
      <c r="A93" s="163" t="s">
        <v>1387</v>
      </c>
      <c r="B93" s="164" t="s">
        <v>1388</v>
      </c>
      <c r="C93" s="41">
        <f t="shared" si="1"/>
        <v>0</v>
      </c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</row>
    <row r="94" spans="1:34" s="83" customFormat="1" ht="15.75" x14ac:dyDescent="0.25">
      <c r="A94" s="163" t="s">
        <v>1389</v>
      </c>
      <c r="B94" s="164" t="s">
        <v>1390</v>
      </c>
      <c r="C94" s="41">
        <f t="shared" si="1"/>
        <v>0</v>
      </c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</row>
    <row r="95" spans="1:34" s="83" customFormat="1" ht="15.75" x14ac:dyDescent="0.25">
      <c r="A95" s="163" t="s">
        <v>1391</v>
      </c>
      <c r="B95" s="164" t="s">
        <v>1392</v>
      </c>
      <c r="C95" s="41">
        <f t="shared" si="1"/>
        <v>0</v>
      </c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</row>
    <row r="96" spans="1:34" s="83" customFormat="1" ht="15.75" x14ac:dyDescent="0.25">
      <c r="A96" s="163" t="s">
        <v>1393</v>
      </c>
      <c r="B96" s="164" t="s">
        <v>1394</v>
      </c>
      <c r="C96" s="41">
        <f t="shared" si="1"/>
        <v>0</v>
      </c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</row>
    <row r="97" spans="1:34" s="83" customFormat="1" ht="15.75" x14ac:dyDescent="0.25">
      <c r="A97" s="163" t="s">
        <v>1395</v>
      </c>
      <c r="B97" s="164" t="s">
        <v>1396</v>
      </c>
      <c r="C97" s="41">
        <f t="shared" si="1"/>
        <v>0</v>
      </c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</row>
    <row r="98" spans="1:34" s="83" customFormat="1" ht="15.75" x14ac:dyDescent="0.25">
      <c r="A98" s="163" t="s">
        <v>1397</v>
      </c>
      <c r="B98" s="164" t="s">
        <v>1398</v>
      </c>
      <c r="C98" s="41">
        <f t="shared" si="1"/>
        <v>0</v>
      </c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</row>
    <row r="99" spans="1:34" s="83" customFormat="1" ht="15.75" x14ac:dyDescent="0.25">
      <c r="A99" s="163" t="s">
        <v>1399</v>
      </c>
      <c r="B99" s="164" t="s">
        <v>1400</v>
      </c>
      <c r="C99" s="41">
        <f t="shared" si="1"/>
        <v>0</v>
      </c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</row>
    <row r="100" spans="1:34" s="83" customFormat="1" ht="15.75" x14ac:dyDescent="0.25">
      <c r="A100" s="163" t="s">
        <v>1401</v>
      </c>
      <c r="B100" s="164" t="s">
        <v>1402</v>
      </c>
      <c r="C100" s="41">
        <f t="shared" si="1"/>
        <v>0</v>
      </c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</row>
    <row r="101" spans="1:34" s="83" customFormat="1" ht="15.75" x14ac:dyDescent="0.25">
      <c r="A101" s="163" t="s">
        <v>1403</v>
      </c>
      <c r="B101" s="164" t="s">
        <v>1404</v>
      </c>
      <c r="C101" s="41">
        <f t="shared" si="1"/>
        <v>0</v>
      </c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</row>
    <row r="102" spans="1:34" s="83" customFormat="1" ht="15.75" x14ac:dyDescent="0.25">
      <c r="A102" s="163" t="s">
        <v>1405</v>
      </c>
      <c r="B102" s="164" t="s">
        <v>1406</v>
      </c>
      <c r="C102" s="41">
        <f t="shared" si="1"/>
        <v>0</v>
      </c>
      <c r="D102" s="128"/>
      <c r="E102" s="128"/>
      <c r="F102" s="128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</row>
    <row r="103" spans="1:34" s="83" customFormat="1" ht="15.75" x14ac:dyDescent="0.25">
      <c r="A103" s="163" t="s">
        <v>1407</v>
      </c>
      <c r="B103" s="164" t="s">
        <v>1408</v>
      </c>
      <c r="C103" s="41">
        <f t="shared" si="1"/>
        <v>0</v>
      </c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</row>
    <row r="104" spans="1:34" s="83" customFormat="1" ht="15.75" x14ac:dyDescent="0.25">
      <c r="A104" s="163" t="s">
        <v>1409</v>
      </c>
      <c r="B104" s="164" t="s">
        <v>1410</v>
      </c>
      <c r="C104" s="41">
        <f t="shared" si="1"/>
        <v>0</v>
      </c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</row>
    <row r="105" spans="1:34" s="83" customFormat="1" ht="15.75" x14ac:dyDescent="0.25">
      <c r="A105" s="163" t="s">
        <v>1411</v>
      </c>
      <c r="B105" s="164" t="s">
        <v>1412</v>
      </c>
      <c r="C105" s="41">
        <f t="shared" si="1"/>
        <v>0</v>
      </c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</row>
    <row r="106" spans="1:34" s="83" customFormat="1" ht="15.75" x14ac:dyDescent="0.25">
      <c r="A106" s="163" t="s">
        <v>1413</v>
      </c>
      <c r="B106" s="164" t="s">
        <v>1414</v>
      </c>
      <c r="C106" s="41">
        <f t="shared" si="1"/>
        <v>0</v>
      </c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</row>
    <row r="107" spans="1:34" s="83" customFormat="1" ht="15.75" x14ac:dyDescent="0.25">
      <c r="A107" s="163" t="s">
        <v>1415</v>
      </c>
      <c r="B107" s="164" t="s">
        <v>1416</v>
      </c>
      <c r="C107" s="41">
        <f t="shared" si="1"/>
        <v>0</v>
      </c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</row>
    <row r="108" spans="1:34" s="83" customFormat="1" ht="15.75" x14ac:dyDescent="0.25">
      <c r="A108" s="163" t="s">
        <v>1417</v>
      </c>
      <c r="B108" s="164" t="s">
        <v>1418</v>
      </c>
      <c r="C108" s="41">
        <f t="shared" si="1"/>
        <v>0</v>
      </c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</row>
    <row r="109" spans="1:34" s="83" customFormat="1" ht="15.75" x14ac:dyDescent="0.25">
      <c r="A109" s="163" t="s">
        <v>1419</v>
      </c>
      <c r="B109" s="164" t="s">
        <v>1420</v>
      </c>
      <c r="C109" s="41">
        <f t="shared" si="1"/>
        <v>0</v>
      </c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</row>
    <row r="110" spans="1:34" s="83" customFormat="1" ht="15.75" x14ac:dyDescent="0.25">
      <c r="A110" s="163" t="s">
        <v>1421</v>
      </c>
      <c r="B110" s="164" t="s">
        <v>1422</v>
      </c>
      <c r="C110" s="41">
        <f t="shared" si="1"/>
        <v>1</v>
      </c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>
        <v>1</v>
      </c>
      <c r="Z110" s="128"/>
      <c r="AA110" s="128"/>
      <c r="AB110" s="128"/>
      <c r="AC110" s="128"/>
      <c r="AD110" s="128"/>
      <c r="AE110" s="128"/>
      <c r="AF110" s="128"/>
      <c r="AG110" s="128"/>
      <c r="AH110" s="128"/>
    </row>
    <row r="111" spans="1:34" s="83" customFormat="1" ht="15.75" x14ac:dyDescent="0.25">
      <c r="A111" s="163" t="s">
        <v>1423</v>
      </c>
      <c r="B111" s="164" t="s">
        <v>1424</v>
      </c>
      <c r="C111" s="41">
        <f t="shared" si="1"/>
        <v>0</v>
      </c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</row>
    <row r="112" spans="1:34" s="83" customFormat="1" ht="15.75" x14ac:dyDescent="0.25">
      <c r="A112" s="163" t="s">
        <v>1425</v>
      </c>
      <c r="B112" s="164" t="s">
        <v>1426</v>
      </c>
      <c r="C112" s="41">
        <f t="shared" si="1"/>
        <v>0</v>
      </c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</row>
    <row r="113" spans="1:34" s="83" customFormat="1" ht="15.75" x14ac:dyDescent="0.25">
      <c r="A113" s="163" t="s">
        <v>1427</v>
      </c>
      <c r="B113" s="164" t="s">
        <v>1428</v>
      </c>
      <c r="C113" s="41">
        <f t="shared" si="1"/>
        <v>0</v>
      </c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</row>
    <row r="114" spans="1:34" s="83" customFormat="1" ht="15.75" x14ac:dyDescent="0.25">
      <c r="A114" s="163" t="s">
        <v>879</v>
      </c>
      <c r="B114" s="164" t="s">
        <v>1429</v>
      </c>
      <c r="C114" s="41">
        <f t="shared" si="1"/>
        <v>0</v>
      </c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</row>
    <row r="115" spans="1:34" s="83" customFormat="1" ht="15.75" x14ac:dyDescent="0.25">
      <c r="A115" s="163" t="s">
        <v>1430</v>
      </c>
      <c r="B115" s="164" t="s">
        <v>1431</v>
      </c>
      <c r="C115" s="41">
        <f t="shared" si="1"/>
        <v>0</v>
      </c>
      <c r="D115" s="128"/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</row>
    <row r="116" spans="1:34" s="83" customFormat="1" ht="15.75" x14ac:dyDescent="0.25">
      <c r="A116" s="163" t="s">
        <v>1432</v>
      </c>
      <c r="B116" s="164" t="s">
        <v>1433</v>
      </c>
      <c r="C116" s="41">
        <f t="shared" si="1"/>
        <v>0</v>
      </c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</row>
    <row r="117" spans="1:34" s="83" customFormat="1" ht="15.75" x14ac:dyDescent="0.25">
      <c r="A117" s="163" t="s">
        <v>1434</v>
      </c>
      <c r="B117" s="164" t="s">
        <v>1435</v>
      </c>
      <c r="C117" s="41">
        <f t="shared" si="1"/>
        <v>0</v>
      </c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</row>
    <row r="118" spans="1:34" s="83" customFormat="1" ht="15.75" x14ac:dyDescent="0.25">
      <c r="A118" s="163" t="s">
        <v>1436</v>
      </c>
      <c r="B118" s="164" t="s">
        <v>1437</v>
      </c>
      <c r="C118" s="41">
        <f t="shared" si="1"/>
        <v>0</v>
      </c>
      <c r="D118" s="128"/>
      <c r="E118" s="128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</row>
    <row r="119" spans="1:34" s="83" customFormat="1" ht="15.75" x14ac:dyDescent="0.25">
      <c r="A119" s="163" t="s">
        <v>1438</v>
      </c>
      <c r="B119" s="164" t="s">
        <v>1439</v>
      </c>
      <c r="C119" s="41">
        <f t="shared" si="1"/>
        <v>0</v>
      </c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</row>
    <row r="120" spans="1:34" s="83" customFormat="1" ht="15.75" x14ac:dyDescent="0.25">
      <c r="A120" s="163" t="s">
        <v>1440</v>
      </c>
      <c r="B120" s="164" t="s">
        <v>1441</v>
      </c>
      <c r="C120" s="41">
        <f t="shared" si="1"/>
        <v>0</v>
      </c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</row>
    <row r="121" spans="1:34" s="83" customFormat="1" ht="15.75" x14ac:dyDescent="0.25">
      <c r="A121" s="163" t="s">
        <v>1442</v>
      </c>
      <c r="B121" s="164" t="s">
        <v>1443</v>
      </c>
      <c r="C121" s="41">
        <f t="shared" si="1"/>
        <v>0</v>
      </c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</row>
    <row r="122" spans="1:34" s="83" customFormat="1" ht="15.75" x14ac:dyDescent="0.25">
      <c r="A122" s="163" t="s">
        <v>1444</v>
      </c>
      <c r="B122" s="166" t="s">
        <v>1445</v>
      </c>
      <c r="C122" s="41">
        <f t="shared" si="1"/>
        <v>0</v>
      </c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</row>
    <row r="123" spans="1:34" s="83" customFormat="1" ht="15.75" x14ac:dyDescent="0.25">
      <c r="A123" s="163" t="s">
        <v>1446</v>
      </c>
      <c r="B123" s="164" t="s">
        <v>1447</v>
      </c>
      <c r="C123" s="41">
        <f t="shared" si="1"/>
        <v>0</v>
      </c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</row>
    <row r="124" spans="1:34" s="83" customFormat="1" ht="15.75" x14ac:dyDescent="0.25">
      <c r="A124" s="163" t="s">
        <v>1448</v>
      </c>
      <c r="B124" s="166" t="s">
        <v>1449</v>
      </c>
      <c r="C124" s="41">
        <f t="shared" si="1"/>
        <v>0</v>
      </c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</row>
    <row r="125" spans="1:34" s="83" customFormat="1" ht="15.75" x14ac:dyDescent="0.25">
      <c r="A125" s="163" t="s">
        <v>1450</v>
      </c>
      <c r="B125" s="164" t="s">
        <v>1451</v>
      </c>
      <c r="C125" s="41">
        <f t="shared" si="1"/>
        <v>0</v>
      </c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</row>
    <row r="126" spans="1:34" s="83" customFormat="1" ht="15.75" x14ac:dyDescent="0.25">
      <c r="A126" s="163" t="s">
        <v>1452</v>
      </c>
      <c r="B126" s="164" t="s">
        <v>1453</v>
      </c>
      <c r="C126" s="41">
        <f t="shared" si="1"/>
        <v>0</v>
      </c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</row>
    <row r="127" spans="1:34" s="83" customFormat="1" ht="15.75" x14ac:dyDescent="0.25">
      <c r="A127" s="163" t="s">
        <v>1454</v>
      </c>
      <c r="B127" s="164" t="s">
        <v>1455</v>
      </c>
      <c r="C127" s="41">
        <f t="shared" si="1"/>
        <v>0</v>
      </c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</row>
    <row r="128" spans="1:34" s="83" customFormat="1" ht="15.75" x14ac:dyDescent="0.25">
      <c r="A128" s="163" t="s">
        <v>1456</v>
      </c>
      <c r="B128" s="164" t="s">
        <v>1457</v>
      </c>
      <c r="C128" s="41">
        <f t="shared" si="1"/>
        <v>0</v>
      </c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</row>
    <row r="129" spans="1:34" s="83" customFormat="1" ht="15.75" x14ac:dyDescent="0.25">
      <c r="A129" s="163" t="s">
        <v>1458</v>
      </c>
      <c r="B129" s="164" t="s">
        <v>1459</v>
      </c>
      <c r="C129" s="41">
        <f t="shared" si="1"/>
        <v>0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</row>
    <row r="130" spans="1:34" s="83" customFormat="1" ht="15.75" x14ac:dyDescent="0.25">
      <c r="A130" s="163" t="s">
        <v>1460</v>
      </c>
      <c r="B130" s="164" t="s">
        <v>1461</v>
      </c>
      <c r="C130" s="41">
        <f t="shared" ref="C130:C193" si="2">SUM(D130:AH130)</f>
        <v>0</v>
      </c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</row>
    <row r="131" spans="1:34" s="83" customFormat="1" ht="15.75" x14ac:dyDescent="0.25">
      <c r="A131" s="163" t="s">
        <v>1462</v>
      </c>
      <c r="B131" s="164" t="s">
        <v>1463</v>
      </c>
      <c r="C131" s="41">
        <f t="shared" si="2"/>
        <v>0</v>
      </c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</row>
    <row r="132" spans="1:34" s="83" customFormat="1" ht="15.75" x14ac:dyDescent="0.25">
      <c r="A132" s="163" t="s">
        <v>1464</v>
      </c>
      <c r="B132" s="164" t="s">
        <v>1465</v>
      </c>
      <c r="C132" s="41">
        <f t="shared" si="2"/>
        <v>0</v>
      </c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</row>
    <row r="133" spans="1:34" s="83" customFormat="1" ht="15.75" x14ac:dyDescent="0.25">
      <c r="A133" s="163" t="s">
        <v>1466</v>
      </c>
      <c r="B133" s="164" t="s">
        <v>1467</v>
      </c>
      <c r="C133" s="41">
        <f t="shared" si="2"/>
        <v>0</v>
      </c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</row>
    <row r="134" spans="1:34" s="83" customFormat="1" ht="15.75" x14ac:dyDescent="0.25">
      <c r="A134" s="163" t="s">
        <v>1468</v>
      </c>
      <c r="B134" s="166" t="s">
        <v>1469</v>
      </c>
      <c r="C134" s="41">
        <f t="shared" si="2"/>
        <v>0</v>
      </c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</row>
    <row r="135" spans="1:34" s="83" customFormat="1" ht="15.75" x14ac:dyDescent="0.25">
      <c r="A135" s="163" t="s">
        <v>1470</v>
      </c>
      <c r="B135" s="164" t="s">
        <v>1471</v>
      </c>
      <c r="C135" s="41">
        <f t="shared" si="2"/>
        <v>0</v>
      </c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</row>
    <row r="136" spans="1:34" s="83" customFormat="1" ht="15.75" x14ac:dyDescent="0.25">
      <c r="A136" s="163" t="s">
        <v>1472</v>
      </c>
      <c r="B136" s="164" t="s">
        <v>1473</v>
      </c>
      <c r="C136" s="41">
        <f t="shared" si="2"/>
        <v>0</v>
      </c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</row>
    <row r="137" spans="1:34" s="83" customFormat="1" ht="15.75" x14ac:dyDescent="0.25">
      <c r="A137" s="163" t="s">
        <v>1474</v>
      </c>
      <c r="B137" s="164" t="s">
        <v>1475</v>
      </c>
      <c r="C137" s="41">
        <f t="shared" si="2"/>
        <v>0</v>
      </c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</row>
    <row r="138" spans="1:34" s="83" customFormat="1" ht="15.75" x14ac:dyDescent="0.25">
      <c r="A138" s="163" t="s">
        <v>1476</v>
      </c>
      <c r="B138" s="166" t="s">
        <v>1477</v>
      </c>
      <c r="C138" s="41">
        <f t="shared" si="2"/>
        <v>0</v>
      </c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</row>
    <row r="139" spans="1:34" s="83" customFormat="1" ht="15.75" x14ac:dyDescent="0.25">
      <c r="A139" s="163" t="s">
        <v>1478</v>
      </c>
      <c r="B139" s="164" t="s">
        <v>1479</v>
      </c>
      <c r="C139" s="41">
        <f t="shared" si="2"/>
        <v>0</v>
      </c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</row>
    <row r="140" spans="1:34" s="83" customFormat="1" ht="15.75" x14ac:dyDescent="0.25">
      <c r="A140" s="163" t="s">
        <v>1480</v>
      </c>
      <c r="B140" s="164" t="s">
        <v>1481</v>
      </c>
      <c r="C140" s="41">
        <f t="shared" si="2"/>
        <v>0</v>
      </c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</row>
    <row r="141" spans="1:34" s="83" customFormat="1" ht="15.75" x14ac:dyDescent="0.25">
      <c r="A141" s="163" t="s">
        <v>1482</v>
      </c>
      <c r="B141" s="166" t="s">
        <v>1483</v>
      </c>
      <c r="C141" s="41">
        <f t="shared" si="2"/>
        <v>0</v>
      </c>
      <c r="D141" s="128"/>
      <c r="E141" s="128"/>
      <c r="F141" s="128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</row>
    <row r="142" spans="1:34" s="83" customFormat="1" ht="15.75" x14ac:dyDescent="0.25">
      <c r="A142" s="163" t="s">
        <v>1484</v>
      </c>
      <c r="B142" s="166" t="s">
        <v>1485</v>
      </c>
      <c r="C142" s="41">
        <f t="shared" si="2"/>
        <v>1</v>
      </c>
      <c r="D142" s="128"/>
      <c r="E142" s="128"/>
      <c r="F142" s="128">
        <v>1</v>
      </c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</row>
    <row r="143" spans="1:34" s="83" customFormat="1" ht="15.75" x14ac:dyDescent="0.25">
      <c r="A143" s="163" t="s">
        <v>1486</v>
      </c>
      <c r="B143" s="164" t="s">
        <v>1487</v>
      </c>
      <c r="C143" s="41">
        <f t="shared" si="2"/>
        <v>0</v>
      </c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</row>
    <row r="144" spans="1:34" s="83" customFormat="1" ht="15.75" x14ac:dyDescent="0.25">
      <c r="A144" s="163" t="s">
        <v>1488</v>
      </c>
      <c r="B144" s="164" t="s">
        <v>1489</v>
      </c>
      <c r="C144" s="41">
        <f t="shared" si="2"/>
        <v>0</v>
      </c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</row>
    <row r="145" spans="1:34" s="83" customFormat="1" ht="15.75" x14ac:dyDescent="0.25">
      <c r="A145" s="163" t="s">
        <v>1490</v>
      </c>
      <c r="B145" s="164" t="s">
        <v>1491</v>
      </c>
      <c r="C145" s="41">
        <f t="shared" si="2"/>
        <v>0</v>
      </c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</row>
    <row r="146" spans="1:34" s="83" customFormat="1" ht="15.75" x14ac:dyDescent="0.25">
      <c r="A146" s="68" t="s">
        <v>2147</v>
      </c>
      <c r="B146" s="65" t="s">
        <v>2148</v>
      </c>
      <c r="C146" s="41">
        <f t="shared" si="2"/>
        <v>0</v>
      </c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</row>
    <row r="147" spans="1:34" s="83" customFormat="1" ht="15.75" x14ac:dyDescent="0.25">
      <c r="A147" s="163" t="s">
        <v>1492</v>
      </c>
      <c r="B147" s="164" t="s">
        <v>1493</v>
      </c>
      <c r="C147" s="41">
        <f t="shared" si="2"/>
        <v>0</v>
      </c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</row>
    <row r="148" spans="1:34" s="83" customFormat="1" ht="15.75" x14ac:dyDescent="0.25">
      <c r="A148" s="163" t="s">
        <v>1494</v>
      </c>
      <c r="B148" s="164" t="s">
        <v>1495</v>
      </c>
      <c r="C148" s="41">
        <f t="shared" si="2"/>
        <v>0</v>
      </c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</row>
    <row r="149" spans="1:34" s="83" customFormat="1" ht="15.75" x14ac:dyDescent="0.25">
      <c r="A149" s="163" t="s">
        <v>2120</v>
      </c>
      <c r="B149" s="166" t="s">
        <v>2121</v>
      </c>
      <c r="C149" s="41">
        <f t="shared" si="2"/>
        <v>0</v>
      </c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</row>
    <row r="150" spans="1:34" s="83" customFormat="1" ht="15.75" x14ac:dyDescent="0.25">
      <c r="A150" s="163" t="s">
        <v>1496</v>
      </c>
      <c r="B150" s="166" t="s">
        <v>1497</v>
      </c>
      <c r="C150" s="41">
        <f t="shared" si="2"/>
        <v>0</v>
      </c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</row>
    <row r="151" spans="1:34" s="83" customFormat="1" ht="15.75" x14ac:dyDescent="0.25">
      <c r="A151" s="163" t="s">
        <v>1498</v>
      </c>
      <c r="B151" s="166" t="s">
        <v>1499</v>
      </c>
      <c r="C151" s="41">
        <f t="shared" si="2"/>
        <v>0</v>
      </c>
      <c r="D151" s="128"/>
      <c r="E151" s="128"/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</row>
    <row r="152" spans="1:34" s="83" customFormat="1" ht="15.75" x14ac:dyDescent="0.25">
      <c r="A152" s="163" t="s">
        <v>1500</v>
      </c>
      <c r="B152" s="166" t="s">
        <v>1501</v>
      </c>
      <c r="C152" s="41">
        <f t="shared" si="2"/>
        <v>0</v>
      </c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</row>
    <row r="153" spans="1:34" s="83" customFormat="1" ht="15.75" x14ac:dyDescent="0.25">
      <c r="A153" s="163" t="s">
        <v>1502</v>
      </c>
      <c r="B153" s="164" t="s">
        <v>1503</v>
      </c>
      <c r="C153" s="41">
        <f t="shared" si="2"/>
        <v>0</v>
      </c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</row>
    <row r="154" spans="1:34" s="83" customFormat="1" ht="15.75" x14ac:dyDescent="0.25">
      <c r="A154" s="163" t="s">
        <v>1504</v>
      </c>
      <c r="B154" s="164" t="s">
        <v>1505</v>
      </c>
      <c r="C154" s="41">
        <f t="shared" si="2"/>
        <v>0</v>
      </c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</row>
    <row r="155" spans="1:34" s="83" customFormat="1" ht="15.75" x14ac:dyDescent="0.25">
      <c r="A155" s="163" t="s">
        <v>1506</v>
      </c>
      <c r="B155" s="164" t="s">
        <v>1507</v>
      </c>
      <c r="C155" s="41">
        <f t="shared" si="2"/>
        <v>0</v>
      </c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</row>
    <row r="156" spans="1:34" s="83" customFormat="1" ht="15.75" x14ac:dyDescent="0.25">
      <c r="A156" s="163" t="s">
        <v>1508</v>
      </c>
      <c r="B156" s="166" t="s">
        <v>1509</v>
      </c>
      <c r="C156" s="41">
        <f t="shared" si="2"/>
        <v>0</v>
      </c>
      <c r="D156" s="128"/>
      <c r="E156" s="128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</row>
    <row r="157" spans="1:34" s="83" customFormat="1" ht="15.75" x14ac:dyDescent="0.25">
      <c r="A157" s="163" t="s">
        <v>1510</v>
      </c>
      <c r="B157" s="164" t="s">
        <v>1511</v>
      </c>
      <c r="C157" s="41">
        <f t="shared" si="2"/>
        <v>0</v>
      </c>
      <c r="D157" s="128"/>
      <c r="E157" s="128"/>
      <c r="F157" s="128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</row>
    <row r="158" spans="1:34" s="83" customFormat="1" ht="15.75" x14ac:dyDescent="0.25">
      <c r="A158" s="163" t="s">
        <v>1512</v>
      </c>
      <c r="B158" s="164" t="s">
        <v>1513</v>
      </c>
      <c r="C158" s="41">
        <f t="shared" si="2"/>
        <v>0</v>
      </c>
      <c r="D158" s="128"/>
      <c r="E158" s="128"/>
      <c r="F158" s="128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</row>
    <row r="159" spans="1:34" s="83" customFormat="1" ht="15.75" x14ac:dyDescent="0.25">
      <c r="A159" s="163" t="s">
        <v>1514</v>
      </c>
      <c r="B159" s="164" t="s">
        <v>1515</v>
      </c>
      <c r="C159" s="41">
        <f t="shared" si="2"/>
        <v>0</v>
      </c>
      <c r="D159" s="128"/>
      <c r="E159" s="128"/>
      <c r="F159" s="128"/>
      <c r="G159" s="128"/>
      <c r="H159" s="128"/>
      <c r="I159" s="128"/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</row>
    <row r="160" spans="1:34" s="83" customFormat="1" ht="15.75" x14ac:dyDescent="0.25">
      <c r="A160" s="163" t="s">
        <v>1516</v>
      </c>
      <c r="B160" s="166" t="s">
        <v>1517</v>
      </c>
      <c r="C160" s="41">
        <f t="shared" si="2"/>
        <v>0</v>
      </c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</row>
    <row r="161" spans="1:34" s="83" customFormat="1" ht="15.75" x14ac:dyDescent="0.25">
      <c r="A161" s="163" t="s">
        <v>1518</v>
      </c>
      <c r="B161" s="164" t="s">
        <v>1519</v>
      </c>
      <c r="C161" s="41">
        <f t="shared" si="2"/>
        <v>0</v>
      </c>
      <c r="D161" s="128"/>
      <c r="E161" s="128"/>
      <c r="F161" s="128"/>
      <c r="G161" s="128"/>
      <c r="H161" s="128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</row>
    <row r="162" spans="1:34" s="83" customFormat="1" ht="15.75" x14ac:dyDescent="0.25">
      <c r="A162" s="163" t="s">
        <v>1520</v>
      </c>
      <c r="B162" s="164" t="s">
        <v>1521</v>
      </c>
      <c r="C162" s="41">
        <f t="shared" si="2"/>
        <v>0</v>
      </c>
      <c r="D162" s="128"/>
      <c r="E162" s="128"/>
      <c r="F162" s="128"/>
      <c r="G162" s="128"/>
      <c r="H162" s="128"/>
      <c r="I162" s="128"/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</row>
    <row r="163" spans="1:34" s="83" customFormat="1" ht="15.75" x14ac:dyDescent="0.25">
      <c r="A163" s="163" t="s">
        <v>1522</v>
      </c>
      <c r="B163" s="164" t="s">
        <v>1523</v>
      </c>
      <c r="C163" s="41">
        <f t="shared" si="2"/>
        <v>0</v>
      </c>
      <c r="D163" s="128"/>
      <c r="E163" s="128"/>
      <c r="F163" s="128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</row>
    <row r="164" spans="1:34" s="83" customFormat="1" ht="15.75" x14ac:dyDescent="0.25">
      <c r="A164" s="163" t="s">
        <v>1524</v>
      </c>
      <c r="B164" s="164" t="s">
        <v>1525</v>
      </c>
      <c r="C164" s="41">
        <f t="shared" si="2"/>
        <v>0</v>
      </c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</row>
    <row r="165" spans="1:34" s="83" customFormat="1" ht="15.75" x14ac:dyDescent="0.25">
      <c r="A165" s="163" t="s">
        <v>1526</v>
      </c>
      <c r="B165" s="164" t="s">
        <v>1527</v>
      </c>
      <c r="C165" s="41">
        <f t="shared" si="2"/>
        <v>0</v>
      </c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</row>
    <row r="166" spans="1:34" s="83" customFormat="1" ht="15.75" x14ac:dyDescent="0.25">
      <c r="A166" s="163" t="s">
        <v>1528</v>
      </c>
      <c r="B166" s="164" t="s">
        <v>1529</v>
      </c>
      <c r="C166" s="41">
        <f t="shared" si="2"/>
        <v>0</v>
      </c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</row>
    <row r="167" spans="1:34" s="83" customFormat="1" ht="15.75" x14ac:dyDescent="0.25">
      <c r="A167" s="163" t="s">
        <v>1530</v>
      </c>
      <c r="B167" s="164" t="s">
        <v>1531</v>
      </c>
      <c r="C167" s="41">
        <f t="shared" si="2"/>
        <v>0</v>
      </c>
      <c r="D167" s="128"/>
      <c r="E167" s="128"/>
      <c r="F167" s="128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</row>
    <row r="168" spans="1:34" s="83" customFormat="1" ht="15.75" x14ac:dyDescent="0.25">
      <c r="A168" s="163" t="s">
        <v>1532</v>
      </c>
      <c r="B168" s="164" t="s">
        <v>1533</v>
      </c>
      <c r="C168" s="41">
        <f t="shared" si="2"/>
        <v>0</v>
      </c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</row>
    <row r="169" spans="1:34" s="83" customFormat="1" ht="15.75" x14ac:dyDescent="0.25">
      <c r="A169" s="163" t="s">
        <v>1534</v>
      </c>
      <c r="B169" s="164" t="s">
        <v>1535</v>
      </c>
      <c r="C169" s="41">
        <f t="shared" si="2"/>
        <v>0</v>
      </c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</row>
    <row r="170" spans="1:34" s="83" customFormat="1" ht="15.75" x14ac:dyDescent="0.25">
      <c r="A170" s="163" t="s">
        <v>1536</v>
      </c>
      <c r="B170" s="166" t="s">
        <v>1537</v>
      </c>
      <c r="C170" s="41">
        <f t="shared" si="2"/>
        <v>0</v>
      </c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</row>
    <row r="171" spans="1:34" s="83" customFormat="1" ht="15.75" x14ac:dyDescent="0.25">
      <c r="A171" s="163" t="s">
        <v>1538</v>
      </c>
      <c r="B171" s="166" t="s">
        <v>1539</v>
      </c>
      <c r="C171" s="41">
        <f t="shared" si="2"/>
        <v>0</v>
      </c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</row>
    <row r="172" spans="1:34" s="83" customFormat="1" ht="15.75" x14ac:dyDescent="0.25">
      <c r="A172" s="163" t="s">
        <v>1540</v>
      </c>
      <c r="B172" s="164" t="s">
        <v>1541</v>
      </c>
      <c r="C172" s="41">
        <f t="shared" si="2"/>
        <v>0</v>
      </c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</row>
    <row r="173" spans="1:34" s="83" customFormat="1" ht="15.75" x14ac:dyDescent="0.25">
      <c r="A173" s="163" t="s">
        <v>1542</v>
      </c>
      <c r="B173" s="164" t="s">
        <v>1543</v>
      </c>
      <c r="C173" s="41">
        <f t="shared" si="2"/>
        <v>0</v>
      </c>
      <c r="D173" s="128"/>
      <c r="E173" s="128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</row>
    <row r="174" spans="1:34" s="83" customFormat="1" ht="15.75" x14ac:dyDescent="0.25">
      <c r="A174" s="163" t="s">
        <v>1544</v>
      </c>
      <c r="B174" s="164" t="s">
        <v>1545</v>
      </c>
      <c r="C174" s="41">
        <f t="shared" si="2"/>
        <v>0</v>
      </c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</row>
    <row r="175" spans="1:34" s="83" customFormat="1" ht="15.75" x14ac:dyDescent="0.25">
      <c r="A175" s="163" t="s">
        <v>1546</v>
      </c>
      <c r="B175" s="164" t="s">
        <v>1547</v>
      </c>
      <c r="C175" s="41">
        <f t="shared" si="2"/>
        <v>0</v>
      </c>
      <c r="D175" s="128"/>
      <c r="E175" s="128"/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</row>
    <row r="176" spans="1:34" s="83" customFormat="1" ht="15.75" x14ac:dyDescent="0.25">
      <c r="A176" s="163" t="s">
        <v>1548</v>
      </c>
      <c r="B176" s="164" t="s">
        <v>1549</v>
      </c>
      <c r="C176" s="41">
        <f t="shared" si="2"/>
        <v>0</v>
      </c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</row>
    <row r="177" spans="1:34" s="83" customFormat="1" ht="15.75" x14ac:dyDescent="0.25">
      <c r="A177" s="163" t="s">
        <v>1550</v>
      </c>
      <c r="B177" s="164" t="s">
        <v>1551</v>
      </c>
      <c r="C177" s="41">
        <f t="shared" si="2"/>
        <v>0</v>
      </c>
      <c r="D177" s="128"/>
      <c r="E177" s="128"/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</row>
    <row r="178" spans="1:34" s="83" customFormat="1" ht="15.75" x14ac:dyDescent="0.25">
      <c r="A178" s="163" t="s">
        <v>1552</v>
      </c>
      <c r="B178" s="164" t="s">
        <v>1553</v>
      </c>
      <c r="C178" s="41">
        <f t="shared" si="2"/>
        <v>0</v>
      </c>
      <c r="D178" s="128"/>
      <c r="E178" s="128"/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</row>
    <row r="179" spans="1:34" s="83" customFormat="1" ht="15.75" x14ac:dyDescent="0.25">
      <c r="A179" s="163" t="s">
        <v>1554</v>
      </c>
      <c r="B179" s="164" t="s">
        <v>1555</v>
      </c>
      <c r="C179" s="41">
        <f t="shared" si="2"/>
        <v>0</v>
      </c>
      <c r="D179" s="128"/>
      <c r="E179" s="128"/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</row>
    <row r="180" spans="1:34" s="83" customFormat="1" ht="15.75" x14ac:dyDescent="0.25">
      <c r="A180" s="163" t="s">
        <v>1554</v>
      </c>
      <c r="B180" s="164" t="s">
        <v>2124</v>
      </c>
      <c r="C180" s="41">
        <f t="shared" si="2"/>
        <v>0</v>
      </c>
      <c r="D180" s="128"/>
      <c r="E180" s="128"/>
      <c r="F180" s="128"/>
      <c r="G180" s="128"/>
      <c r="H180" s="128"/>
      <c r="I180" s="128"/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</row>
    <row r="181" spans="1:34" s="83" customFormat="1" ht="15.75" x14ac:dyDescent="0.25">
      <c r="A181" s="163" t="s">
        <v>1556</v>
      </c>
      <c r="B181" s="164" t="s">
        <v>1557</v>
      </c>
      <c r="C181" s="41">
        <f t="shared" si="2"/>
        <v>0</v>
      </c>
      <c r="D181" s="128"/>
      <c r="E181" s="128"/>
      <c r="F181" s="128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</row>
    <row r="182" spans="1:34" s="83" customFormat="1" ht="15.75" x14ac:dyDescent="0.25">
      <c r="A182" s="163" t="s">
        <v>1558</v>
      </c>
      <c r="B182" s="164" t="s">
        <v>1559</v>
      </c>
      <c r="C182" s="41">
        <f t="shared" si="2"/>
        <v>0</v>
      </c>
      <c r="D182" s="128"/>
      <c r="E182" s="128"/>
      <c r="F182" s="128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</row>
    <row r="183" spans="1:34" s="83" customFormat="1" ht="15.75" x14ac:dyDescent="0.25">
      <c r="A183" s="163" t="s">
        <v>1560</v>
      </c>
      <c r="B183" s="166" t="s">
        <v>1561</v>
      </c>
      <c r="C183" s="41">
        <f t="shared" si="2"/>
        <v>0</v>
      </c>
      <c r="D183" s="128"/>
      <c r="E183" s="128"/>
      <c r="F183" s="128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</row>
    <row r="184" spans="1:34" s="83" customFormat="1" ht="15.75" x14ac:dyDescent="0.25">
      <c r="A184" s="163" t="s">
        <v>1562</v>
      </c>
      <c r="B184" s="164" t="s">
        <v>1563</v>
      </c>
      <c r="C184" s="41">
        <f t="shared" si="2"/>
        <v>0</v>
      </c>
      <c r="D184" s="128"/>
      <c r="E184" s="128"/>
      <c r="F184" s="128"/>
      <c r="G184" s="128"/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</row>
    <row r="185" spans="1:34" s="83" customFormat="1" ht="15.75" x14ac:dyDescent="0.25">
      <c r="A185" s="163" t="s">
        <v>1562</v>
      </c>
      <c r="B185" s="164" t="s">
        <v>1564</v>
      </c>
      <c r="C185" s="41">
        <f t="shared" si="2"/>
        <v>0</v>
      </c>
      <c r="D185" s="128"/>
      <c r="E185" s="128"/>
      <c r="F185" s="128"/>
      <c r="G185" s="128"/>
      <c r="H185" s="128"/>
      <c r="I185" s="128"/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</row>
    <row r="186" spans="1:34" s="83" customFormat="1" ht="15.75" x14ac:dyDescent="0.25">
      <c r="A186" s="163" t="s">
        <v>1565</v>
      </c>
      <c r="B186" s="166" t="s">
        <v>1566</v>
      </c>
      <c r="C186" s="41">
        <f t="shared" si="2"/>
        <v>0</v>
      </c>
      <c r="D186" s="128"/>
      <c r="E186" s="128"/>
      <c r="F186" s="128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</row>
    <row r="187" spans="1:34" s="83" customFormat="1" ht="15.75" x14ac:dyDescent="0.25">
      <c r="A187" s="163" t="s">
        <v>1567</v>
      </c>
      <c r="B187" s="164" t="s">
        <v>1568</v>
      </c>
      <c r="C187" s="41">
        <f t="shared" si="2"/>
        <v>0</v>
      </c>
      <c r="D187" s="128"/>
      <c r="E187" s="128"/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</row>
    <row r="188" spans="1:34" s="83" customFormat="1" ht="15.75" x14ac:dyDescent="0.25">
      <c r="A188" s="163" t="s">
        <v>1569</v>
      </c>
      <c r="B188" s="164" t="s">
        <v>1570</v>
      </c>
      <c r="C188" s="41">
        <f t="shared" si="2"/>
        <v>0</v>
      </c>
      <c r="D188" s="128"/>
      <c r="E188" s="128"/>
      <c r="F188" s="128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</row>
    <row r="189" spans="1:34" s="83" customFormat="1" ht="15.75" x14ac:dyDescent="0.25">
      <c r="A189" s="163" t="s">
        <v>1571</v>
      </c>
      <c r="B189" s="164" t="s">
        <v>1572</v>
      </c>
      <c r="C189" s="41">
        <f t="shared" si="2"/>
        <v>0</v>
      </c>
      <c r="D189" s="128"/>
      <c r="E189" s="128"/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</row>
    <row r="190" spans="1:34" s="83" customFormat="1" ht="15.75" x14ac:dyDescent="0.25">
      <c r="A190" s="163" t="s">
        <v>1573</v>
      </c>
      <c r="B190" s="164" t="s">
        <v>1574</v>
      </c>
      <c r="C190" s="41">
        <f t="shared" si="2"/>
        <v>0</v>
      </c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</row>
    <row r="191" spans="1:34" s="83" customFormat="1" ht="15.75" x14ac:dyDescent="0.25">
      <c r="A191" s="163" t="s">
        <v>1575</v>
      </c>
      <c r="B191" s="166" t="s">
        <v>1576</v>
      </c>
      <c r="C191" s="41">
        <f t="shared" si="2"/>
        <v>0</v>
      </c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</row>
    <row r="192" spans="1:34" s="83" customFormat="1" ht="15.75" x14ac:dyDescent="0.25">
      <c r="A192" s="163" t="s">
        <v>1577</v>
      </c>
      <c r="B192" s="166" t="s">
        <v>1578</v>
      </c>
      <c r="C192" s="41">
        <f t="shared" si="2"/>
        <v>0</v>
      </c>
      <c r="D192" s="128"/>
      <c r="E192" s="128"/>
      <c r="F192" s="128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8"/>
      <c r="AA192" s="128"/>
      <c r="AB192" s="128"/>
      <c r="AC192" s="128"/>
      <c r="AD192" s="128"/>
      <c r="AE192" s="128"/>
      <c r="AF192" s="128"/>
      <c r="AG192" s="128"/>
      <c r="AH192" s="128"/>
    </row>
    <row r="193" spans="1:34" s="83" customFormat="1" ht="15.75" x14ac:dyDescent="0.25">
      <c r="A193" s="163" t="s">
        <v>1579</v>
      </c>
      <c r="B193" s="166" t="s">
        <v>1580</v>
      </c>
      <c r="C193" s="41">
        <f t="shared" si="2"/>
        <v>0</v>
      </c>
      <c r="D193" s="128"/>
      <c r="E193" s="128"/>
      <c r="F193" s="128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  <c r="AA193" s="128"/>
      <c r="AB193" s="128"/>
      <c r="AC193" s="128"/>
      <c r="AD193" s="128"/>
      <c r="AE193" s="128"/>
      <c r="AF193" s="128"/>
      <c r="AG193" s="128"/>
      <c r="AH193" s="128"/>
    </row>
    <row r="194" spans="1:34" s="83" customFormat="1" ht="15.75" x14ac:dyDescent="0.25">
      <c r="A194" s="163" t="s">
        <v>1581</v>
      </c>
      <c r="B194" s="166" t="s">
        <v>1582</v>
      </c>
      <c r="C194" s="41">
        <f t="shared" ref="C194:C218" si="3">SUM(D194:AH194)</f>
        <v>0</v>
      </c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  <c r="AA194" s="128"/>
      <c r="AB194" s="128"/>
      <c r="AC194" s="128"/>
      <c r="AD194" s="128"/>
      <c r="AE194" s="128"/>
      <c r="AF194" s="128"/>
      <c r="AG194" s="128"/>
      <c r="AH194" s="128"/>
    </row>
    <row r="195" spans="1:34" s="83" customFormat="1" ht="15.75" x14ac:dyDescent="0.25">
      <c r="A195" s="163" t="s">
        <v>1583</v>
      </c>
      <c r="B195" s="164" t="s">
        <v>1584</v>
      </c>
      <c r="C195" s="41">
        <f t="shared" si="3"/>
        <v>0</v>
      </c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  <c r="AA195" s="128"/>
      <c r="AB195" s="128"/>
      <c r="AC195" s="128"/>
      <c r="AD195" s="128"/>
      <c r="AE195" s="128"/>
      <c r="AF195" s="128"/>
      <c r="AG195" s="128"/>
      <c r="AH195" s="128"/>
    </row>
    <row r="196" spans="1:34" s="83" customFormat="1" ht="15.75" x14ac:dyDescent="0.25">
      <c r="A196" s="163" t="s">
        <v>1585</v>
      </c>
      <c r="B196" s="166" t="s">
        <v>1586</v>
      </c>
      <c r="C196" s="41">
        <f t="shared" si="3"/>
        <v>0</v>
      </c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8"/>
      <c r="AB196" s="128"/>
      <c r="AC196" s="128"/>
      <c r="AD196" s="128"/>
      <c r="AE196" s="128"/>
      <c r="AF196" s="128"/>
      <c r="AG196" s="128"/>
      <c r="AH196" s="128"/>
    </row>
    <row r="197" spans="1:34" s="83" customFormat="1" ht="15.75" x14ac:dyDescent="0.25">
      <c r="A197" s="163" t="s">
        <v>1587</v>
      </c>
      <c r="B197" s="166" t="s">
        <v>1588</v>
      </c>
      <c r="C197" s="41">
        <f t="shared" si="3"/>
        <v>0</v>
      </c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  <c r="AA197" s="128"/>
      <c r="AB197" s="128"/>
      <c r="AC197" s="128"/>
      <c r="AD197" s="128"/>
      <c r="AE197" s="128"/>
      <c r="AF197" s="128"/>
      <c r="AG197" s="128"/>
      <c r="AH197" s="128"/>
    </row>
    <row r="198" spans="1:34" s="83" customFormat="1" ht="15.75" x14ac:dyDescent="0.25">
      <c r="A198" s="163" t="s">
        <v>1589</v>
      </c>
      <c r="B198" s="166" t="s">
        <v>1590</v>
      </c>
      <c r="C198" s="41">
        <f t="shared" si="3"/>
        <v>0</v>
      </c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  <c r="AA198" s="128"/>
      <c r="AB198" s="128"/>
      <c r="AC198" s="128"/>
      <c r="AD198" s="128"/>
      <c r="AE198" s="128"/>
      <c r="AF198" s="128"/>
      <c r="AG198" s="128"/>
      <c r="AH198" s="128"/>
    </row>
    <row r="199" spans="1:34" s="83" customFormat="1" ht="15.75" x14ac:dyDescent="0.25">
      <c r="A199" s="163" t="s">
        <v>1591</v>
      </c>
      <c r="B199" s="166" t="s">
        <v>1592</v>
      </c>
      <c r="C199" s="41">
        <f t="shared" si="3"/>
        <v>1</v>
      </c>
      <c r="D199" s="128"/>
      <c r="E199" s="128"/>
      <c r="F199" s="128">
        <v>1</v>
      </c>
      <c r="G199" s="128"/>
      <c r="H199" s="128"/>
      <c r="I199" s="128"/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  <c r="AA199" s="128"/>
      <c r="AB199" s="128"/>
      <c r="AC199" s="128"/>
      <c r="AD199" s="128"/>
      <c r="AE199" s="128"/>
      <c r="AF199" s="128"/>
      <c r="AG199" s="128"/>
      <c r="AH199" s="128"/>
    </row>
    <row r="200" spans="1:34" s="83" customFormat="1" ht="15.75" x14ac:dyDescent="0.25">
      <c r="A200" s="163" t="s">
        <v>1593</v>
      </c>
      <c r="B200" s="164" t="s">
        <v>1594</v>
      </c>
      <c r="C200" s="41">
        <f t="shared" si="3"/>
        <v>0</v>
      </c>
      <c r="D200" s="128"/>
      <c r="E200" s="128"/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</row>
    <row r="201" spans="1:34" s="83" customFormat="1" ht="15.75" x14ac:dyDescent="0.25">
      <c r="A201" s="163" t="s">
        <v>1595</v>
      </c>
      <c r="B201" s="164" t="s">
        <v>1596</v>
      </c>
      <c r="C201" s="41">
        <f t="shared" si="3"/>
        <v>0</v>
      </c>
      <c r="D201" s="128"/>
      <c r="E201" s="128"/>
      <c r="F201" s="128"/>
      <c r="G201" s="128"/>
      <c r="H201" s="128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</row>
    <row r="202" spans="1:34" s="83" customFormat="1" ht="15.75" x14ac:dyDescent="0.25">
      <c r="A202" s="163" t="s">
        <v>1597</v>
      </c>
      <c r="B202" s="164" t="s">
        <v>1598</v>
      </c>
      <c r="C202" s="41">
        <f t="shared" si="3"/>
        <v>0</v>
      </c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</row>
    <row r="203" spans="1:34" s="83" customFormat="1" ht="15.75" x14ac:dyDescent="0.25">
      <c r="A203" s="163" t="s">
        <v>1599</v>
      </c>
      <c r="B203" s="164" t="s">
        <v>1600</v>
      </c>
      <c r="C203" s="41">
        <f t="shared" si="3"/>
        <v>0</v>
      </c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  <c r="AA203" s="128"/>
      <c r="AB203" s="128"/>
      <c r="AC203" s="128"/>
      <c r="AD203" s="128"/>
      <c r="AE203" s="128"/>
      <c r="AF203" s="128"/>
      <c r="AG203" s="128"/>
      <c r="AH203" s="128"/>
    </row>
    <row r="204" spans="1:34" s="83" customFormat="1" ht="15.75" x14ac:dyDescent="0.25">
      <c r="A204" s="163" t="s">
        <v>1601</v>
      </c>
      <c r="B204" s="164" t="s">
        <v>1602</v>
      </c>
      <c r="C204" s="41">
        <f t="shared" si="3"/>
        <v>0</v>
      </c>
      <c r="D204" s="128"/>
      <c r="E204" s="128"/>
      <c r="F204" s="128"/>
      <c r="G204" s="128"/>
      <c r="H204" s="128"/>
      <c r="I204" s="128"/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  <c r="AA204" s="128"/>
      <c r="AB204" s="128"/>
      <c r="AC204" s="128"/>
      <c r="AD204" s="128"/>
      <c r="AE204" s="128"/>
      <c r="AF204" s="128"/>
      <c r="AG204" s="128"/>
      <c r="AH204" s="128"/>
    </row>
    <row r="205" spans="1:34" s="83" customFormat="1" ht="15.75" x14ac:dyDescent="0.25">
      <c r="A205" s="163" t="s">
        <v>1603</v>
      </c>
      <c r="B205" s="164" t="s">
        <v>1604</v>
      </c>
      <c r="C205" s="41">
        <f t="shared" si="3"/>
        <v>0</v>
      </c>
      <c r="D205" s="128"/>
      <c r="E205" s="128"/>
      <c r="F205" s="128"/>
      <c r="G205" s="128"/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  <c r="AA205" s="128"/>
      <c r="AB205" s="128"/>
      <c r="AC205" s="128"/>
      <c r="AD205" s="128"/>
      <c r="AE205" s="128"/>
      <c r="AF205" s="128"/>
      <c r="AG205" s="128"/>
      <c r="AH205" s="128"/>
    </row>
    <row r="206" spans="1:34" s="83" customFormat="1" ht="15.75" x14ac:dyDescent="0.25">
      <c r="A206" s="163" t="s">
        <v>1605</v>
      </c>
      <c r="B206" s="164" t="s">
        <v>1606</v>
      </c>
      <c r="C206" s="41">
        <f t="shared" si="3"/>
        <v>0</v>
      </c>
      <c r="D206" s="128"/>
      <c r="E206" s="128"/>
      <c r="F206" s="128"/>
      <c r="G206" s="128"/>
      <c r="H206" s="128"/>
      <c r="I206" s="128"/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  <c r="AA206" s="128"/>
      <c r="AB206" s="128"/>
      <c r="AC206" s="128"/>
      <c r="AD206" s="128"/>
      <c r="AE206" s="128"/>
      <c r="AF206" s="128"/>
      <c r="AG206" s="128"/>
      <c r="AH206" s="128"/>
    </row>
    <row r="207" spans="1:34" s="83" customFormat="1" ht="15.75" x14ac:dyDescent="0.25">
      <c r="A207" s="163" t="s">
        <v>1607</v>
      </c>
      <c r="B207" s="164" t="s">
        <v>1608</v>
      </c>
      <c r="C207" s="41">
        <f t="shared" si="3"/>
        <v>0</v>
      </c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  <c r="AA207" s="128"/>
      <c r="AB207" s="128"/>
      <c r="AC207" s="128"/>
      <c r="AD207" s="128"/>
      <c r="AE207" s="128"/>
      <c r="AF207" s="128"/>
      <c r="AG207" s="128"/>
      <c r="AH207" s="128"/>
    </row>
    <row r="208" spans="1:34" s="83" customFormat="1" ht="15.75" x14ac:dyDescent="0.25">
      <c r="A208" s="163" t="s">
        <v>1609</v>
      </c>
      <c r="B208" s="164" t="s">
        <v>1610</v>
      </c>
      <c r="C208" s="41">
        <f t="shared" si="3"/>
        <v>0</v>
      </c>
      <c r="D208" s="128"/>
      <c r="E208" s="128"/>
      <c r="F208" s="128"/>
      <c r="G208" s="128"/>
      <c r="H208" s="128"/>
      <c r="I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  <c r="AA208" s="128"/>
      <c r="AB208" s="128"/>
      <c r="AC208" s="128"/>
      <c r="AD208" s="128"/>
      <c r="AE208" s="128"/>
      <c r="AF208" s="128"/>
      <c r="AG208" s="128"/>
      <c r="AH208" s="128"/>
    </row>
    <row r="209" spans="1:34" s="83" customFormat="1" ht="15.75" x14ac:dyDescent="0.25">
      <c r="A209" s="163" t="s">
        <v>1611</v>
      </c>
      <c r="B209" s="164" t="s">
        <v>1612</v>
      </c>
      <c r="C209" s="41">
        <f t="shared" si="3"/>
        <v>0</v>
      </c>
      <c r="D209" s="128"/>
      <c r="E209" s="128"/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  <c r="AA209" s="128"/>
      <c r="AB209" s="128"/>
      <c r="AC209" s="128"/>
      <c r="AD209" s="128"/>
      <c r="AE209" s="128"/>
      <c r="AF209" s="128"/>
      <c r="AG209" s="128"/>
      <c r="AH209" s="128"/>
    </row>
    <row r="210" spans="1:34" s="83" customFormat="1" ht="15.75" x14ac:dyDescent="0.25">
      <c r="A210" s="163" t="s">
        <v>1613</v>
      </c>
      <c r="B210" s="164" t="s">
        <v>1614</v>
      </c>
      <c r="C210" s="41">
        <f t="shared" si="3"/>
        <v>0</v>
      </c>
      <c r="D210" s="128"/>
      <c r="E210" s="128"/>
      <c r="F210" s="128"/>
      <c r="G210" s="128"/>
      <c r="H210" s="128"/>
      <c r="I210" s="128"/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8"/>
      <c r="AA210" s="128"/>
      <c r="AB210" s="128"/>
      <c r="AC210" s="128"/>
      <c r="AD210" s="128"/>
      <c r="AE210" s="128"/>
      <c r="AF210" s="128"/>
      <c r="AG210" s="128"/>
      <c r="AH210" s="128"/>
    </row>
    <row r="211" spans="1:34" s="83" customFormat="1" ht="15.75" x14ac:dyDescent="0.25">
      <c r="A211" s="163" t="s">
        <v>1615</v>
      </c>
      <c r="B211" s="164" t="s">
        <v>1412</v>
      </c>
      <c r="C211" s="41">
        <f t="shared" si="3"/>
        <v>0</v>
      </c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  <c r="AA211" s="128"/>
      <c r="AB211" s="128"/>
      <c r="AC211" s="128"/>
      <c r="AD211" s="128"/>
      <c r="AE211" s="128"/>
      <c r="AF211" s="128"/>
      <c r="AG211" s="128"/>
      <c r="AH211" s="128"/>
    </row>
    <row r="212" spans="1:34" s="83" customFormat="1" ht="15.75" x14ac:dyDescent="0.25">
      <c r="A212" s="163" t="s">
        <v>1616</v>
      </c>
      <c r="B212" s="164" t="s">
        <v>1617</v>
      </c>
      <c r="C212" s="41">
        <f t="shared" si="3"/>
        <v>0</v>
      </c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  <c r="AB212" s="128"/>
      <c r="AC212" s="128"/>
      <c r="AD212" s="128"/>
      <c r="AE212" s="128"/>
      <c r="AF212" s="128"/>
      <c r="AG212" s="128"/>
      <c r="AH212" s="128"/>
    </row>
    <row r="213" spans="1:34" s="83" customFormat="1" ht="15.75" x14ac:dyDescent="0.25">
      <c r="A213" s="163" t="s">
        <v>1618</v>
      </c>
      <c r="B213" s="164" t="s">
        <v>1410</v>
      </c>
      <c r="C213" s="41">
        <f t="shared" si="3"/>
        <v>0</v>
      </c>
      <c r="D213" s="128"/>
      <c r="E213" s="128"/>
      <c r="F213" s="128"/>
      <c r="G213" s="128"/>
      <c r="H213" s="128"/>
      <c r="I213" s="128"/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  <c r="AA213" s="128"/>
      <c r="AB213" s="128"/>
      <c r="AC213" s="128"/>
      <c r="AD213" s="128"/>
      <c r="AE213" s="128"/>
      <c r="AF213" s="128"/>
      <c r="AG213" s="128"/>
      <c r="AH213" s="128"/>
    </row>
    <row r="214" spans="1:34" s="83" customFormat="1" ht="15.75" x14ac:dyDescent="0.25">
      <c r="A214" s="163" t="s">
        <v>1619</v>
      </c>
      <c r="B214" s="164" t="s">
        <v>1620</v>
      </c>
      <c r="C214" s="41">
        <f t="shared" si="3"/>
        <v>0</v>
      </c>
      <c r="D214" s="128"/>
      <c r="E214" s="128"/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  <c r="AA214" s="128"/>
      <c r="AB214" s="128"/>
      <c r="AC214" s="128"/>
      <c r="AD214" s="128"/>
      <c r="AE214" s="128"/>
      <c r="AF214" s="128"/>
      <c r="AG214" s="128"/>
      <c r="AH214" s="128"/>
    </row>
    <row r="215" spans="1:34" s="83" customFormat="1" ht="15.75" x14ac:dyDescent="0.25">
      <c r="A215" s="163" t="s">
        <v>1621</v>
      </c>
      <c r="B215" s="164" t="s">
        <v>1622</v>
      </c>
      <c r="C215" s="41">
        <f t="shared" si="3"/>
        <v>0</v>
      </c>
      <c r="D215" s="128"/>
      <c r="E215" s="128"/>
      <c r="F215" s="128"/>
      <c r="G215" s="128"/>
      <c r="H215" s="128"/>
      <c r="I215" s="128"/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8"/>
      <c r="AA215" s="128"/>
      <c r="AB215" s="128"/>
      <c r="AC215" s="128"/>
      <c r="AD215" s="128"/>
      <c r="AE215" s="128"/>
      <c r="AF215" s="128"/>
      <c r="AG215" s="128"/>
      <c r="AH215" s="128"/>
    </row>
    <row r="216" spans="1:34" s="83" customFormat="1" ht="15.75" x14ac:dyDescent="0.25">
      <c r="A216" s="163" t="s">
        <v>1623</v>
      </c>
      <c r="B216" s="164" t="s">
        <v>1624</v>
      </c>
      <c r="C216" s="41">
        <f t="shared" si="3"/>
        <v>0</v>
      </c>
      <c r="D216" s="128"/>
      <c r="E216" s="128"/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  <c r="AB216" s="128"/>
      <c r="AC216" s="128"/>
      <c r="AD216" s="128"/>
      <c r="AE216" s="128"/>
      <c r="AF216" s="128"/>
      <c r="AG216" s="128"/>
      <c r="AH216" s="128"/>
    </row>
    <row r="217" spans="1:34" s="83" customFormat="1" ht="15.75" x14ac:dyDescent="0.25">
      <c r="A217" s="163" t="s">
        <v>1625</v>
      </c>
      <c r="B217" s="166" t="s">
        <v>1626</v>
      </c>
      <c r="C217" s="41">
        <f t="shared" si="3"/>
        <v>0</v>
      </c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8"/>
      <c r="AA217" s="128"/>
      <c r="AB217" s="128"/>
      <c r="AC217" s="128"/>
      <c r="AD217" s="128"/>
      <c r="AE217" s="128"/>
      <c r="AF217" s="128"/>
      <c r="AG217" s="128"/>
      <c r="AH217" s="128"/>
    </row>
    <row r="218" spans="1:34" s="83" customFormat="1" ht="15.75" x14ac:dyDescent="0.25">
      <c r="A218" s="163" t="s">
        <v>1627</v>
      </c>
      <c r="B218" s="164" t="s">
        <v>1628</v>
      </c>
      <c r="C218" s="41">
        <f t="shared" si="3"/>
        <v>0</v>
      </c>
      <c r="D218" s="128"/>
      <c r="E218" s="128"/>
      <c r="F218" s="128"/>
      <c r="G218" s="128"/>
      <c r="H218" s="128"/>
      <c r="I218" s="128"/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  <c r="AA218" s="128"/>
      <c r="AB218" s="128"/>
      <c r="AC218" s="128"/>
      <c r="AD218" s="128"/>
      <c r="AE218" s="128"/>
      <c r="AF218" s="128"/>
      <c r="AG218" s="128"/>
      <c r="AH218" s="128"/>
    </row>
    <row r="219" spans="1:34" s="83" customFormat="1" ht="15.75" x14ac:dyDescent="0.25">
      <c r="A219" s="163" t="s">
        <v>1629</v>
      </c>
      <c r="B219" s="164" t="s">
        <v>1630</v>
      </c>
      <c r="C219" s="41"/>
      <c r="D219" s="128"/>
      <c r="E219" s="128"/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</row>
    <row r="220" spans="1:34" s="83" customFormat="1" ht="15.75" x14ac:dyDescent="0.25">
      <c r="A220" s="163" t="s">
        <v>1631</v>
      </c>
      <c r="B220" s="164" t="s">
        <v>1632</v>
      </c>
      <c r="C220" s="41">
        <f t="shared" ref="C220:C283" si="4">SUM(D220:AH220)</f>
        <v>0</v>
      </c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</row>
    <row r="221" spans="1:34" s="83" customFormat="1" ht="15.75" x14ac:dyDescent="0.25">
      <c r="A221" s="163" t="s">
        <v>1633</v>
      </c>
      <c r="B221" s="164" t="s">
        <v>1634</v>
      </c>
      <c r="C221" s="41">
        <f t="shared" si="4"/>
        <v>0</v>
      </c>
      <c r="D221" s="128"/>
      <c r="E221" s="128"/>
      <c r="F221" s="128"/>
      <c r="G221" s="128"/>
      <c r="H221" s="128"/>
      <c r="I221" s="128"/>
      <c r="J221" s="128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  <c r="AA221" s="128"/>
      <c r="AB221" s="128"/>
      <c r="AC221" s="128"/>
      <c r="AD221" s="128"/>
      <c r="AE221" s="128"/>
      <c r="AF221" s="128"/>
      <c r="AG221" s="128"/>
      <c r="AH221" s="128"/>
    </row>
    <row r="222" spans="1:34" s="83" customFormat="1" ht="15.75" x14ac:dyDescent="0.25">
      <c r="A222" s="163" t="s">
        <v>2122</v>
      </c>
      <c r="B222" s="164" t="s">
        <v>2123</v>
      </c>
      <c r="C222" s="41">
        <f t="shared" si="4"/>
        <v>0</v>
      </c>
      <c r="D222" s="128"/>
      <c r="E222" s="128"/>
      <c r="F222" s="128"/>
      <c r="G222" s="128"/>
      <c r="H222" s="128"/>
      <c r="I222" s="128"/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  <c r="AA222" s="128"/>
      <c r="AB222" s="128"/>
      <c r="AC222" s="128"/>
      <c r="AD222" s="128"/>
      <c r="AE222" s="128"/>
      <c r="AF222" s="128"/>
      <c r="AG222" s="128"/>
      <c r="AH222" s="128"/>
    </row>
    <row r="223" spans="1:34" s="83" customFormat="1" ht="15.75" x14ac:dyDescent="0.25">
      <c r="A223" s="163" t="s">
        <v>1635</v>
      </c>
      <c r="B223" s="166" t="s">
        <v>1636</v>
      </c>
      <c r="C223" s="41">
        <f t="shared" si="4"/>
        <v>0</v>
      </c>
      <c r="D223" s="128"/>
      <c r="E223" s="128"/>
      <c r="F223" s="128"/>
      <c r="G223" s="128"/>
      <c r="H223" s="128"/>
      <c r="I223" s="128"/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  <c r="AA223" s="128"/>
      <c r="AB223" s="128"/>
      <c r="AC223" s="128"/>
      <c r="AD223" s="128"/>
      <c r="AE223" s="128"/>
      <c r="AF223" s="128"/>
      <c r="AG223" s="128"/>
      <c r="AH223" s="128"/>
    </row>
    <row r="224" spans="1:34" s="83" customFormat="1" ht="15.75" x14ac:dyDescent="0.25">
      <c r="A224" s="163" t="s">
        <v>1637</v>
      </c>
      <c r="B224" s="164" t="s">
        <v>1638</v>
      </c>
      <c r="C224" s="41">
        <f t="shared" si="4"/>
        <v>0</v>
      </c>
      <c r="D224" s="128"/>
      <c r="E224" s="128"/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  <c r="AA224" s="128"/>
      <c r="AB224" s="128"/>
      <c r="AC224" s="128"/>
      <c r="AD224" s="128"/>
      <c r="AE224" s="128"/>
      <c r="AF224" s="128"/>
      <c r="AG224" s="128"/>
      <c r="AH224" s="128"/>
    </row>
    <row r="225" spans="1:34" s="83" customFormat="1" ht="15.75" x14ac:dyDescent="0.25">
      <c r="A225" s="163" t="s">
        <v>1639</v>
      </c>
      <c r="B225" s="164" t="s">
        <v>1640</v>
      </c>
      <c r="C225" s="41">
        <f t="shared" si="4"/>
        <v>0</v>
      </c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  <c r="AA225" s="128"/>
      <c r="AB225" s="128"/>
      <c r="AC225" s="128"/>
      <c r="AD225" s="128"/>
      <c r="AE225" s="128"/>
      <c r="AF225" s="128"/>
      <c r="AG225" s="128"/>
      <c r="AH225" s="128"/>
    </row>
    <row r="226" spans="1:34" s="83" customFormat="1" ht="15.75" x14ac:dyDescent="0.25">
      <c r="A226" s="163" t="s">
        <v>1641</v>
      </c>
      <c r="B226" s="164" t="s">
        <v>1642</v>
      </c>
      <c r="C226" s="41">
        <f t="shared" si="4"/>
        <v>0</v>
      </c>
      <c r="D226" s="128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8"/>
      <c r="AA226" s="128"/>
      <c r="AB226" s="128"/>
      <c r="AC226" s="128"/>
      <c r="AD226" s="128"/>
      <c r="AE226" s="128"/>
      <c r="AF226" s="128"/>
      <c r="AG226" s="128"/>
      <c r="AH226" s="128"/>
    </row>
    <row r="227" spans="1:34" s="83" customFormat="1" ht="15.75" x14ac:dyDescent="0.25">
      <c r="A227" s="163" t="s">
        <v>1644</v>
      </c>
      <c r="B227" s="166" t="s">
        <v>1645</v>
      </c>
      <c r="C227" s="41">
        <f t="shared" si="4"/>
        <v>0</v>
      </c>
      <c r="D227" s="128"/>
      <c r="E227" s="128"/>
      <c r="F227" s="128"/>
      <c r="G227" s="128"/>
      <c r="H227" s="128"/>
      <c r="I227" s="128"/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  <c r="AA227" s="128"/>
      <c r="AB227" s="128"/>
      <c r="AC227" s="128"/>
      <c r="AD227" s="128"/>
      <c r="AE227" s="128"/>
      <c r="AF227" s="128"/>
      <c r="AG227" s="128"/>
      <c r="AH227" s="128"/>
    </row>
    <row r="228" spans="1:34" s="83" customFormat="1" ht="15.75" x14ac:dyDescent="0.25">
      <c r="A228" s="163" t="s">
        <v>1646</v>
      </c>
      <c r="B228" s="164" t="s">
        <v>1647</v>
      </c>
      <c r="C228" s="41">
        <f t="shared" si="4"/>
        <v>0</v>
      </c>
      <c r="D228" s="128"/>
      <c r="E228" s="128"/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  <c r="AA228" s="128"/>
      <c r="AB228" s="128"/>
      <c r="AC228" s="128"/>
      <c r="AD228" s="128"/>
      <c r="AE228" s="128"/>
      <c r="AF228" s="128"/>
      <c r="AG228" s="128"/>
      <c r="AH228" s="128"/>
    </row>
    <row r="229" spans="1:34" s="83" customFormat="1" ht="15.75" x14ac:dyDescent="0.25">
      <c r="A229" s="163" t="s">
        <v>1648</v>
      </c>
      <c r="B229" s="166" t="s">
        <v>1649</v>
      </c>
      <c r="C229" s="41">
        <f t="shared" si="4"/>
        <v>0</v>
      </c>
      <c r="D229" s="128"/>
      <c r="E229" s="128"/>
      <c r="F229" s="128"/>
      <c r="G229" s="128"/>
      <c r="H229" s="128"/>
      <c r="I229" s="128"/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  <c r="AA229" s="128"/>
      <c r="AB229" s="128"/>
      <c r="AC229" s="128"/>
      <c r="AD229" s="128"/>
      <c r="AE229" s="128"/>
      <c r="AF229" s="128"/>
      <c r="AG229" s="128"/>
      <c r="AH229" s="128"/>
    </row>
    <row r="230" spans="1:34" s="83" customFormat="1" ht="15.75" x14ac:dyDescent="0.25">
      <c r="A230" s="163" t="s">
        <v>1650</v>
      </c>
      <c r="B230" s="164" t="s">
        <v>1651</v>
      </c>
      <c r="C230" s="41">
        <f t="shared" si="4"/>
        <v>0</v>
      </c>
      <c r="D230" s="128"/>
      <c r="E230" s="128"/>
      <c r="F230" s="128"/>
      <c r="G230" s="128"/>
      <c r="H230" s="128"/>
      <c r="I230" s="128"/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  <c r="AA230" s="128"/>
      <c r="AB230" s="128"/>
      <c r="AC230" s="128"/>
      <c r="AD230" s="128"/>
      <c r="AE230" s="128"/>
      <c r="AF230" s="128"/>
      <c r="AG230" s="128"/>
      <c r="AH230" s="128"/>
    </row>
    <row r="231" spans="1:34" s="83" customFormat="1" ht="15.75" x14ac:dyDescent="0.25">
      <c r="A231" s="163" t="s">
        <v>1652</v>
      </c>
      <c r="B231" s="164" t="s">
        <v>1653</v>
      </c>
      <c r="C231" s="41">
        <f t="shared" si="4"/>
        <v>0</v>
      </c>
      <c r="D231" s="128"/>
      <c r="E231" s="128"/>
      <c r="F231" s="128"/>
      <c r="G231" s="128"/>
      <c r="H231" s="128"/>
      <c r="I231" s="128"/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  <c r="AA231" s="128"/>
      <c r="AB231" s="128"/>
      <c r="AC231" s="128"/>
      <c r="AD231" s="128"/>
      <c r="AE231" s="128"/>
      <c r="AF231" s="128"/>
      <c r="AG231" s="128"/>
      <c r="AH231" s="128"/>
    </row>
    <row r="232" spans="1:34" s="83" customFormat="1" ht="15.75" x14ac:dyDescent="0.25">
      <c r="A232" s="163" t="s">
        <v>1654</v>
      </c>
      <c r="B232" s="164" t="s">
        <v>1655</v>
      </c>
      <c r="C232" s="41">
        <f t="shared" si="4"/>
        <v>0</v>
      </c>
      <c r="D232" s="128"/>
      <c r="E232" s="128"/>
      <c r="F232" s="128"/>
      <c r="G232" s="128"/>
      <c r="H232" s="128"/>
      <c r="I232" s="128"/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</row>
    <row r="233" spans="1:34" s="83" customFormat="1" ht="15.75" x14ac:dyDescent="0.25">
      <c r="A233" s="163" t="s">
        <v>1656</v>
      </c>
      <c r="B233" s="164" t="s">
        <v>1657</v>
      </c>
      <c r="C233" s="41">
        <f t="shared" si="4"/>
        <v>0</v>
      </c>
      <c r="D233" s="128"/>
      <c r="E233" s="128"/>
      <c r="F233" s="128"/>
      <c r="G233" s="128"/>
      <c r="H233" s="128"/>
      <c r="I233" s="128"/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  <c r="AA233" s="128"/>
      <c r="AB233" s="128"/>
      <c r="AC233" s="128"/>
      <c r="AD233" s="128"/>
      <c r="AE233" s="128"/>
      <c r="AF233" s="128"/>
      <c r="AG233" s="128"/>
      <c r="AH233" s="128"/>
    </row>
    <row r="234" spans="1:34" s="83" customFormat="1" ht="15.75" x14ac:dyDescent="0.25">
      <c r="A234" s="163" t="s">
        <v>1658</v>
      </c>
      <c r="B234" s="164" t="s">
        <v>1659</v>
      </c>
      <c r="C234" s="41">
        <f t="shared" si="4"/>
        <v>0</v>
      </c>
      <c r="D234" s="128"/>
      <c r="E234" s="128"/>
      <c r="F234" s="128"/>
      <c r="G234" s="128"/>
      <c r="H234" s="128"/>
      <c r="I234" s="128"/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  <c r="AA234" s="128"/>
      <c r="AB234" s="128"/>
      <c r="AC234" s="128"/>
      <c r="AD234" s="128"/>
      <c r="AE234" s="128"/>
      <c r="AF234" s="128"/>
      <c r="AG234" s="128"/>
      <c r="AH234" s="128"/>
    </row>
    <row r="235" spans="1:34" s="83" customFormat="1" ht="15.75" x14ac:dyDescent="0.25">
      <c r="A235" s="163" t="s">
        <v>1660</v>
      </c>
      <c r="B235" s="166" t="s">
        <v>1661</v>
      </c>
      <c r="C235" s="41">
        <f t="shared" si="4"/>
        <v>0</v>
      </c>
      <c r="D235" s="128"/>
      <c r="E235" s="128"/>
      <c r="F235" s="128"/>
      <c r="G235" s="128"/>
      <c r="H235" s="128"/>
      <c r="I235" s="128"/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  <c r="AA235" s="128"/>
      <c r="AB235" s="128"/>
      <c r="AC235" s="128"/>
      <c r="AD235" s="128"/>
      <c r="AE235" s="128"/>
      <c r="AF235" s="128"/>
      <c r="AG235" s="128"/>
      <c r="AH235" s="128"/>
    </row>
    <row r="236" spans="1:34" s="83" customFormat="1" ht="15.75" x14ac:dyDescent="0.25">
      <c r="A236" s="163" t="s">
        <v>1662</v>
      </c>
      <c r="B236" s="164" t="s">
        <v>1663</v>
      </c>
      <c r="C236" s="41">
        <f t="shared" si="4"/>
        <v>0</v>
      </c>
      <c r="D236" s="128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  <c r="AA236" s="128"/>
      <c r="AB236" s="128"/>
      <c r="AC236" s="128"/>
      <c r="AD236" s="128"/>
      <c r="AE236" s="128"/>
      <c r="AF236" s="128"/>
      <c r="AG236" s="128"/>
      <c r="AH236" s="128"/>
    </row>
    <row r="237" spans="1:34" s="83" customFormat="1" ht="15.75" x14ac:dyDescent="0.25">
      <c r="A237" s="163" t="s">
        <v>1664</v>
      </c>
      <c r="B237" s="164" t="s">
        <v>1665</v>
      </c>
      <c r="C237" s="41">
        <f t="shared" si="4"/>
        <v>0</v>
      </c>
      <c r="D237" s="128"/>
      <c r="E237" s="128"/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  <c r="AA237" s="128"/>
      <c r="AB237" s="128"/>
      <c r="AC237" s="128"/>
      <c r="AD237" s="128"/>
      <c r="AE237" s="128"/>
      <c r="AF237" s="128"/>
      <c r="AG237" s="128"/>
      <c r="AH237" s="128"/>
    </row>
    <row r="238" spans="1:34" s="83" customFormat="1" ht="15.75" x14ac:dyDescent="0.25">
      <c r="A238" s="163" t="s">
        <v>1666</v>
      </c>
      <c r="B238" s="164" t="s">
        <v>1667</v>
      </c>
      <c r="C238" s="41">
        <f t="shared" si="4"/>
        <v>0</v>
      </c>
      <c r="D238" s="128"/>
      <c r="E238" s="128"/>
      <c r="F238" s="128"/>
      <c r="G238" s="128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  <c r="AA238" s="128"/>
      <c r="AB238" s="128"/>
      <c r="AC238" s="128"/>
      <c r="AD238" s="128"/>
      <c r="AE238" s="128"/>
      <c r="AF238" s="128"/>
      <c r="AG238" s="128"/>
      <c r="AH238" s="128"/>
    </row>
    <row r="239" spans="1:34" s="83" customFormat="1" ht="15.75" x14ac:dyDescent="0.25">
      <c r="A239" s="163" t="s">
        <v>1668</v>
      </c>
      <c r="B239" s="164" t="s">
        <v>1669</v>
      </c>
      <c r="C239" s="41">
        <f t="shared" si="4"/>
        <v>0</v>
      </c>
      <c r="D239" s="128"/>
      <c r="E239" s="128"/>
      <c r="F239" s="128"/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  <c r="AA239" s="128"/>
      <c r="AB239" s="128"/>
      <c r="AC239" s="128"/>
      <c r="AD239" s="128"/>
      <c r="AE239" s="128"/>
      <c r="AF239" s="128"/>
      <c r="AG239" s="128"/>
      <c r="AH239" s="128"/>
    </row>
    <row r="240" spans="1:34" s="83" customFormat="1" ht="15.75" x14ac:dyDescent="0.25">
      <c r="A240" s="163" t="s">
        <v>1670</v>
      </c>
      <c r="B240" s="166" t="s">
        <v>1671</v>
      </c>
      <c r="C240" s="41">
        <f t="shared" si="4"/>
        <v>0</v>
      </c>
      <c r="D240" s="128"/>
      <c r="E240" s="128"/>
      <c r="F240" s="128"/>
      <c r="G240" s="128"/>
      <c r="H240" s="128"/>
      <c r="I240" s="128"/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  <c r="AA240" s="128"/>
      <c r="AB240" s="128"/>
      <c r="AC240" s="128"/>
      <c r="AD240" s="128"/>
      <c r="AE240" s="128"/>
      <c r="AF240" s="128"/>
      <c r="AG240" s="128"/>
      <c r="AH240" s="128"/>
    </row>
    <row r="241" spans="1:34" s="83" customFormat="1" ht="15.75" x14ac:dyDescent="0.25">
      <c r="A241" s="163" t="s">
        <v>1672</v>
      </c>
      <c r="B241" s="164" t="s">
        <v>1673</v>
      </c>
      <c r="C241" s="41">
        <f t="shared" si="4"/>
        <v>0</v>
      </c>
      <c r="D241" s="128"/>
      <c r="E241" s="128"/>
      <c r="F241" s="128"/>
      <c r="G241" s="128"/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  <c r="AA241" s="128"/>
      <c r="AB241" s="128"/>
      <c r="AC241" s="128"/>
      <c r="AD241" s="128"/>
      <c r="AE241" s="128"/>
      <c r="AF241" s="128"/>
      <c r="AG241" s="128"/>
      <c r="AH241" s="128"/>
    </row>
    <row r="242" spans="1:34" s="83" customFormat="1" ht="15.75" x14ac:dyDescent="0.25">
      <c r="A242" s="163" t="s">
        <v>1674</v>
      </c>
      <c r="B242" s="166" t="s">
        <v>1675</v>
      </c>
      <c r="C242" s="41">
        <f t="shared" si="4"/>
        <v>0</v>
      </c>
      <c r="D242" s="128"/>
      <c r="E242" s="128"/>
      <c r="F242" s="128"/>
      <c r="G242" s="128"/>
      <c r="H242" s="128"/>
      <c r="I242" s="128"/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  <c r="AA242" s="128"/>
      <c r="AB242" s="128"/>
      <c r="AC242" s="128"/>
      <c r="AD242" s="128"/>
      <c r="AE242" s="128"/>
      <c r="AF242" s="128"/>
      <c r="AG242" s="128"/>
      <c r="AH242" s="128"/>
    </row>
    <row r="243" spans="1:34" s="83" customFormat="1" ht="15.75" x14ac:dyDescent="0.25">
      <c r="A243" s="163" t="s">
        <v>1676</v>
      </c>
      <c r="B243" s="166" t="s">
        <v>1677</v>
      </c>
      <c r="C243" s="41">
        <f t="shared" si="4"/>
        <v>0</v>
      </c>
      <c r="D243" s="128"/>
      <c r="E243" s="128"/>
      <c r="F243" s="128"/>
      <c r="G243" s="128"/>
      <c r="H243" s="128"/>
      <c r="I243" s="128"/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  <c r="AA243" s="128"/>
      <c r="AB243" s="128"/>
      <c r="AC243" s="128"/>
      <c r="AD243" s="128"/>
      <c r="AE243" s="128"/>
      <c r="AF243" s="128"/>
      <c r="AG243" s="128"/>
      <c r="AH243" s="128"/>
    </row>
    <row r="244" spans="1:34" s="83" customFormat="1" ht="15.75" x14ac:dyDescent="0.25">
      <c r="A244" s="163" t="s">
        <v>1678</v>
      </c>
      <c r="B244" s="166" t="s">
        <v>1679</v>
      </c>
      <c r="C244" s="41">
        <f t="shared" si="4"/>
        <v>0</v>
      </c>
      <c r="D244" s="128"/>
      <c r="E244" s="128"/>
      <c r="F244" s="128"/>
      <c r="G244" s="128"/>
      <c r="H244" s="128"/>
      <c r="I244" s="128"/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  <c r="AA244" s="128"/>
      <c r="AB244" s="128"/>
      <c r="AC244" s="128"/>
      <c r="AD244" s="128"/>
      <c r="AE244" s="128"/>
      <c r="AF244" s="128"/>
      <c r="AG244" s="128"/>
      <c r="AH244" s="128"/>
    </row>
    <row r="245" spans="1:34" s="83" customFormat="1" ht="15.75" x14ac:dyDescent="0.25">
      <c r="A245" s="163" t="s">
        <v>1680</v>
      </c>
      <c r="B245" s="166" t="s">
        <v>1681</v>
      </c>
      <c r="C245" s="41">
        <f t="shared" si="4"/>
        <v>0</v>
      </c>
      <c r="D245" s="128"/>
      <c r="E245" s="128"/>
      <c r="F245" s="128"/>
      <c r="G245" s="128"/>
      <c r="H245" s="128"/>
      <c r="I245" s="128"/>
      <c r="J245" s="128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  <c r="AA245" s="128"/>
      <c r="AB245" s="128"/>
      <c r="AC245" s="128"/>
      <c r="AD245" s="128"/>
      <c r="AE245" s="128"/>
      <c r="AF245" s="128"/>
      <c r="AG245" s="128"/>
      <c r="AH245" s="128"/>
    </row>
    <row r="246" spans="1:34" s="83" customFormat="1" ht="15.75" x14ac:dyDescent="0.25">
      <c r="A246" s="163" t="s">
        <v>1682</v>
      </c>
      <c r="B246" s="164" t="s">
        <v>1683</v>
      </c>
      <c r="C246" s="41">
        <f t="shared" si="4"/>
        <v>0</v>
      </c>
      <c r="D246" s="128"/>
      <c r="E246" s="128"/>
      <c r="F246" s="128"/>
      <c r="G246" s="128"/>
      <c r="H246" s="128"/>
      <c r="I246" s="128"/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  <c r="AA246" s="128"/>
      <c r="AB246" s="128"/>
      <c r="AC246" s="128"/>
      <c r="AD246" s="128"/>
      <c r="AE246" s="128"/>
      <c r="AF246" s="128"/>
      <c r="AG246" s="128"/>
      <c r="AH246" s="128"/>
    </row>
    <row r="247" spans="1:34" s="83" customFormat="1" ht="15.75" x14ac:dyDescent="0.25">
      <c r="A247" s="163" t="s">
        <v>1684</v>
      </c>
      <c r="B247" s="166" t="s">
        <v>1685</v>
      </c>
      <c r="C247" s="41">
        <f t="shared" si="4"/>
        <v>0</v>
      </c>
      <c r="D247" s="128"/>
      <c r="E247" s="128"/>
      <c r="F247" s="128"/>
      <c r="G247" s="128"/>
      <c r="H247" s="128"/>
      <c r="I247" s="128"/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  <c r="AA247" s="128"/>
      <c r="AB247" s="128"/>
      <c r="AC247" s="128"/>
      <c r="AD247" s="128"/>
      <c r="AE247" s="128"/>
      <c r="AF247" s="128"/>
      <c r="AG247" s="128"/>
      <c r="AH247" s="128"/>
    </row>
    <row r="248" spans="1:34" s="83" customFormat="1" ht="15.75" x14ac:dyDescent="0.25">
      <c r="A248" s="163" t="s">
        <v>1686</v>
      </c>
      <c r="B248" s="164" t="s">
        <v>1687</v>
      </c>
      <c r="C248" s="41">
        <f t="shared" si="4"/>
        <v>0</v>
      </c>
      <c r="D248" s="128"/>
      <c r="E248" s="128"/>
      <c r="F248" s="128"/>
      <c r="G248" s="128"/>
      <c r="H248" s="128"/>
      <c r="I248" s="128"/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  <c r="AA248" s="128"/>
      <c r="AB248" s="128"/>
      <c r="AC248" s="128"/>
      <c r="AD248" s="128"/>
      <c r="AE248" s="128"/>
      <c r="AF248" s="128"/>
      <c r="AG248" s="128"/>
      <c r="AH248" s="128"/>
    </row>
    <row r="249" spans="1:34" s="83" customFormat="1" ht="15.75" x14ac:dyDescent="0.25">
      <c r="A249" s="163" t="s">
        <v>1688</v>
      </c>
      <c r="B249" s="166" t="s">
        <v>1315</v>
      </c>
      <c r="C249" s="41">
        <f t="shared" si="4"/>
        <v>0</v>
      </c>
      <c r="D249" s="128"/>
      <c r="E249" s="128"/>
      <c r="F249" s="128"/>
      <c r="G249" s="128"/>
      <c r="H249" s="128"/>
      <c r="I249" s="128"/>
      <c r="J249" s="128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  <c r="AA249" s="128"/>
      <c r="AB249" s="128"/>
      <c r="AC249" s="128"/>
      <c r="AD249" s="128"/>
      <c r="AE249" s="128"/>
      <c r="AF249" s="128"/>
      <c r="AG249" s="128"/>
      <c r="AH249" s="128"/>
    </row>
    <row r="250" spans="1:34" s="83" customFormat="1" ht="15.75" x14ac:dyDescent="0.25">
      <c r="A250" s="163" t="s">
        <v>1689</v>
      </c>
      <c r="B250" s="164" t="s">
        <v>1690</v>
      </c>
      <c r="C250" s="41">
        <f t="shared" si="4"/>
        <v>0</v>
      </c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</row>
    <row r="251" spans="1:34" s="83" customFormat="1" ht="15.75" x14ac:dyDescent="0.25">
      <c r="A251" s="163" t="s">
        <v>1691</v>
      </c>
      <c r="B251" s="164" t="s">
        <v>1692</v>
      </c>
      <c r="C251" s="41">
        <f t="shared" si="4"/>
        <v>0</v>
      </c>
      <c r="D251" s="128"/>
      <c r="E251" s="128"/>
      <c r="F251" s="128"/>
      <c r="G251" s="128"/>
      <c r="H251" s="128"/>
      <c r="I251" s="128"/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  <c r="AA251" s="128"/>
      <c r="AB251" s="128"/>
      <c r="AC251" s="128"/>
      <c r="AD251" s="128"/>
      <c r="AE251" s="128"/>
      <c r="AF251" s="128"/>
      <c r="AG251" s="128"/>
      <c r="AH251" s="128"/>
    </row>
    <row r="252" spans="1:34" s="83" customFormat="1" ht="15.75" x14ac:dyDescent="0.25">
      <c r="A252" s="163" t="s">
        <v>1693</v>
      </c>
      <c r="B252" s="164" t="s">
        <v>1694</v>
      </c>
      <c r="C252" s="41">
        <f t="shared" si="4"/>
        <v>0</v>
      </c>
      <c r="D252" s="128"/>
      <c r="E252" s="128"/>
      <c r="F252" s="128"/>
      <c r="G252" s="128"/>
      <c r="H252" s="128"/>
      <c r="I252" s="128"/>
      <c r="J252" s="128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  <c r="AA252" s="128"/>
      <c r="AB252" s="128"/>
      <c r="AC252" s="128"/>
      <c r="AD252" s="128"/>
      <c r="AE252" s="128"/>
      <c r="AF252" s="128"/>
      <c r="AG252" s="128"/>
      <c r="AH252" s="128"/>
    </row>
    <row r="253" spans="1:34" s="83" customFormat="1" ht="15.75" x14ac:dyDescent="0.25">
      <c r="A253" s="163" t="s">
        <v>1695</v>
      </c>
      <c r="B253" s="164" t="s">
        <v>1696</v>
      </c>
      <c r="C253" s="41">
        <f t="shared" si="4"/>
        <v>0</v>
      </c>
      <c r="D253" s="128"/>
      <c r="E253" s="128"/>
      <c r="F253" s="128"/>
      <c r="G253" s="128"/>
      <c r="H253" s="128"/>
      <c r="I253" s="128"/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  <c r="AA253" s="128"/>
      <c r="AB253" s="128"/>
      <c r="AC253" s="128"/>
      <c r="AD253" s="128"/>
      <c r="AE253" s="128"/>
      <c r="AF253" s="128"/>
      <c r="AG253" s="128"/>
      <c r="AH253" s="128"/>
    </row>
    <row r="254" spans="1:34" s="83" customFormat="1" ht="15.75" x14ac:dyDescent="0.25">
      <c r="A254" s="163" t="s">
        <v>1697</v>
      </c>
      <c r="B254" s="164" t="s">
        <v>1698</v>
      </c>
      <c r="C254" s="41">
        <f t="shared" si="4"/>
        <v>0</v>
      </c>
      <c r="D254" s="128"/>
      <c r="E254" s="128"/>
      <c r="F254" s="128"/>
      <c r="G254" s="128"/>
      <c r="H254" s="128"/>
      <c r="I254" s="128"/>
      <c r="J254" s="128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  <c r="AA254" s="128"/>
      <c r="AB254" s="128"/>
      <c r="AC254" s="128"/>
      <c r="AD254" s="128"/>
      <c r="AE254" s="128"/>
      <c r="AF254" s="128"/>
      <c r="AG254" s="128"/>
      <c r="AH254" s="128"/>
    </row>
    <row r="255" spans="1:34" s="83" customFormat="1" ht="15.75" x14ac:dyDescent="0.25">
      <c r="A255" s="163" t="s">
        <v>1699</v>
      </c>
      <c r="B255" s="164" t="s">
        <v>1700</v>
      </c>
      <c r="C255" s="41">
        <f t="shared" si="4"/>
        <v>0</v>
      </c>
      <c r="D255" s="128"/>
      <c r="E255" s="128"/>
      <c r="F255" s="128"/>
      <c r="G255" s="128"/>
      <c r="H255" s="128"/>
      <c r="I255" s="128"/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</row>
    <row r="256" spans="1:34" s="83" customFormat="1" ht="15.75" x14ac:dyDescent="0.25">
      <c r="A256" s="163" t="s">
        <v>1701</v>
      </c>
      <c r="B256" s="164" t="s">
        <v>1702</v>
      </c>
      <c r="C256" s="41">
        <f t="shared" si="4"/>
        <v>0</v>
      </c>
      <c r="D256" s="128"/>
      <c r="E256" s="128"/>
      <c r="F256" s="128"/>
      <c r="G256" s="128"/>
      <c r="H256" s="128"/>
      <c r="I256" s="128"/>
      <c r="J256" s="128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  <c r="AA256" s="128"/>
      <c r="AB256" s="128"/>
      <c r="AC256" s="128"/>
      <c r="AD256" s="128"/>
      <c r="AE256" s="128"/>
      <c r="AF256" s="128"/>
      <c r="AG256" s="128"/>
      <c r="AH256" s="128"/>
    </row>
    <row r="257" spans="1:34" s="83" customFormat="1" ht="15.75" x14ac:dyDescent="0.25">
      <c r="A257" s="163" t="s">
        <v>1703</v>
      </c>
      <c r="B257" s="164" t="s">
        <v>1704</v>
      </c>
      <c r="C257" s="41">
        <f t="shared" si="4"/>
        <v>0</v>
      </c>
      <c r="D257" s="128"/>
      <c r="E257" s="128"/>
      <c r="F257" s="128"/>
      <c r="G257" s="128"/>
      <c r="H257" s="128"/>
      <c r="I257" s="128"/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</row>
    <row r="258" spans="1:34" s="83" customFormat="1" ht="15.75" x14ac:dyDescent="0.25">
      <c r="A258" s="163" t="s">
        <v>1705</v>
      </c>
      <c r="B258" s="164" t="s">
        <v>1706</v>
      </c>
      <c r="C258" s="41">
        <f t="shared" si="4"/>
        <v>0</v>
      </c>
      <c r="D258" s="128"/>
      <c r="E258" s="128"/>
      <c r="F258" s="128"/>
      <c r="G258" s="128"/>
      <c r="H258" s="128"/>
      <c r="I258" s="128"/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  <c r="AA258" s="128"/>
      <c r="AB258" s="128"/>
      <c r="AC258" s="128"/>
      <c r="AD258" s="128"/>
      <c r="AE258" s="128"/>
      <c r="AF258" s="128"/>
      <c r="AG258" s="128"/>
      <c r="AH258" s="128"/>
    </row>
    <row r="259" spans="1:34" s="83" customFormat="1" ht="15.75" x14ac:dyDescent="0.25">
      <c r="A259" s="163" t="s">
        <v>1707</v>
      </c>
      <c r="B259" s="164" t="s">
        <v>1708</v>
      </c>
      <c r="C259" s="41">
        <f t="shared" si="4"/>
        <v>0</v>
      </c>
      <c r="D259" s="128"/>
      <c r="E259" s="128"/>
      <c r="F259" s="128"/>
      <c r="G259" s="128"/>
      <c r="H259" s="128"/>
      <c r="I259" s="128"/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  <c r="AA259" s="128"/>
      <c r="AB259" s="128"/>
      <c r="AC259" s="128"/>
      <c r="AD259" s="128"/>
      <c r="AE259" s="128"/>
      <c r="AF259" s="128"/>
      <c r="AG259" s="128"/>
      <c r="AH259" s="128"/>
    </row>
    <row r="260" spans="1:34" s="83" customFormat="1" ht="15.75" x14ac:dyDescent="0.25">
      <c r="A260" s="163" t="s">
        <v>1709</v>
      </c>
      <c r="B260" s="164" t="s">
        <v>1710</v>
      </c>
      <c r="C260" s="41">
        <f t="shared" si="4"/>
        <v>0</v>
      </c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</row>
    <row r="261" spans="1:34" s="83" customFormat="1" ht="15.75" x14ac:dyDescent="0.25">
      <c r="A261" s="163" t="s">
        <v>1711</v>
      </c>
      <c r="B261" s="164" t="s">
        <v>1712</v>
      </c>
      <c r="C261" s="41">
        <f t="shared" si="4"/>
        <v>0</v>
      </c>
      <c r="D261" s="128"/>
      <c r="E261" s="128"/>
      <c r="F261" s="128"/>
      <c r="G261" s="128"/>
      <c r="H261" s="128"/>
      <c r="I261" s="128"/>
      <c r="J261" s="128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  <c r="AA261" s="128"/>
      <c r="AB261" s="128"/>
      <c r="AC261" s="128"/>
      <c r="AD261" s="128"/>
      <c r="AE261" s="128"/>
      <c r="AF261" s="128"/>
      <c r="AG261" s="128"/>
      <c r="AH261" s="128"/>
    </row>
    <row r="262" spans="1:34" s="83" customFormat="1" ht="15.75" x14ac:dyDescent="0.25">
      <c r="A262" s="163" t="s">
        <v>1713</v>
      </c>
      <c r="B262" s="164" t="s">
        <v>1714</v>
      </c>
      <c r="C262" s="41">
        <f t="shared" si="4"/>
        <v>0</v>
      </c>
      <c r="D262" s="128"/>
      <c r="E262" s="128"/>
      <c r="F262" s="128"/>
      <c r="G262" s="128"/>
      <c r="H262" s="128"/>
      <c r="I262" s="128"/>
      <c r="J262" s="128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  <c r="AA262" s="128"/>
      <c r="AB262" s="128"/>
      <c r="AC262" s="128"/>
      <c r="AD262" s="128"/>
      <c r="AE262" s="128"/>
      <c r="AF262" s="128"/>
      <c r="AG262" s="128"/>
      <c r="AH262" s="128"/>
    </row>
    <row r="263" spans="1:34" s="83" customFormat="1" ht="15.75" x14ac:dyDescent="0.25">
      <c r="A263" s="163" t="s">
        <v>1715</v>
      </c>
      <c r="B263" s="164" t="s">
        <v>1716</v>
      </c>
      <c r="C263" s="41">
        <f t="shared" si="4"/>
        <v>0</v>
      </c>
      <c r="D263" s="128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</row>
    <row r="264" spans="1:34" s="83" customFormat="1" ht="15.75" x14ac:dyDescent="0.25">
      <c r="A264" s="163" t="s">
        <v>1717</v>
      </c>
      <c r="B264" s="166" t="s">
        <v>1718</v>
      </c>
      <c r="C264" s="41">
        <f t="shared" si="4"/>
        <v>0</v>
      </c>
      <c r="D264" s="128"/>
      <c r="E264" s="128"/>
      <c r="F264" s="128"/>
      <c r="G264" s="128"/>
      <c r="H264" s="128"/>
      <c r="I264" s="128"/>
      <c r="J264" s="128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  <c r="AA264" s="128"/>
      <c r="AB264" s="128"/>
      <c r="AC264" s="128"/>
      <c r="AD264" s="128"/>
      <c r="AE264" s="128"/>
      <c r="AF264" s="128"/>
      <c r="AG264" s="128"/>
      <c r="AH264" s="128"/>
    </row>
    <row r="265" spans="1:34" s="83" customFormat="1" ht="15.75" x14ac:dyDescent="0.25">
      <c r="A265" s="163" t="s">
        <v>1719</v>
      </c>
      <c r="B265" s="164" t="s">
        <v>1720</v>
      </c>
      <c r="C265" s="41">
        <f t="shared" si="4"/>
        <v>0</v>
      </c>
      <c r="D265" s="128"/>
      <c r="E265" s="128"/>
      <c r="F265" s="128"/>
      <c r="G265" s="128"/>
      <c r="H265" s="128"/>
      <c r="I265" s="128"/>
      <c r="J265" s="128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  <c r="AA265" s="128"/>
      <c r="AB265" s="128"/>
      <c r="AC265" s="128"/>
      <c r="AD265" s="128"/>
      <c r="AE265" s="128"/>
      <c r="AF265" s="128"/>
      <c r="AG265" s="128"/>
      <c r="AH265" s="128"/>
    </row>
    <row r="266" spans="1:34" s="83" customFormat="1" ht="15.75" x14ac:dyDescent="0.25">
      <c r="A266" s="163" t="s">
        <v>1721</v>
      </c>
      <c r="B266" s="164" t="s">
        <v>1722</v>
      </c>
      <c r="C266" s="41">
        <f t="shared" si="4"/>
        <v>0</v>
      </c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</row>
    <row r="267" spans="1:34" s="83" customFormat="1" ht="15.75" x14ac:dyDescent="0.25">
      <c r="A267" s="42" t="s">
        <v>2125</v>
      </c>
      <c r="B267" s="75" t="s">
        <v>2126</v>
      </c>
      <c r="C267" s="41">
        <f t="shared" si="4"/>
        <v>0</v>
      </c>
      <c r="D267" s="128"/>
      <c r="E267" s="128"/>
      <c r="F267" s="128"/>
      <c r="G267" s="128"/>
      <c r="H267" s="128"/>
      <c r="I267" s="128"/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  <c r="AA267" s="128"/>
      <c r="AB267" s="128"/>
      <c r="AC267" s="128"/>
      <c r="AD267" s="128"/>
      <c r="AE267" s="128"/>
      <c r="AF267" s="128"/>
      <c r="AG267" s="128"/>
      <c r="AH267" s="128"/>
    </row>
    <row r="268" spans="1:34" s="83" customFormat="1" ht="15.75" x14ac:dyDescent="0.25">
      <c r="A268" s="163" t="s">
        <v>1723</v>
      </c>
      <c r="B268" s="164" t="s">
        <v>1724</v>
      </c>
      <c r="C268" s="41">
        <f t="shared" si="4"/>
        <v>0</v>
      </c>
      <c r="D268" s="128"/>
      <c r="E268" s="128"/>
      <c r="F268" s="128"/>
      <c r="G268" s="128"/>
      <c r="H268" s="128"/>
      <c r="I268" s="128"/>
      <c r="J268" s="128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  <c r="AA268" s="128"/>
      <c r="AB268" s="128"/>
      <c r="AC268" s="128"/>
      <c r="AD268" s="128"/>
      <c r="AE268" s="128"/>
      <c r="AF268" s="128"/>
      <c r="AG268" s="128"/>
      <c r="AH268" s="128"/>
    </row>
    <row r="269" spans="1:34" s="83" customFormat="1" ht="15.75" x14ac:dyDescent="0.25">
      <c r="A269" s="163" t="s">
        <v>1725</v>
      </c>
      <c r="B269" s="164" t="s">
        <v>1726</v>
      </c>
      <c r="C269" s="41">
        <f t="shared" si="4"/>
        <v>0</v>
      </c>
      <c r="D269" s="128"/>
      <c r="E269" s="128"/>
      <c r="F269" s="128"/>
      <c r="G269" s="128"/>
      <c r="H269" s="128"/>
      <c r="I269" s="128"/>
      <c r="J269" s="128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  <c r="AA269" s="128"/>
      <c r="AB269" s="128"/>
      <c r="AC269" s="128"/>
      <c r="AD269" s="128"/>
      <c r="AE269" s="128"/>
      <c r="AF269" s="128"/>
      <c r="AG269" s="128"/>
      <c r="AH269" s="128"/>
    </row>
    <row r="270" spans="1:34" s="83" customFormat="1" x14ac:dyDescent="0.25">
      <c r="A270" s="72" t="s">
        <v>2145</v>
      </c>
      <c r="B270" s="76" t="s">
        <v>2146</v>
      </c>
      <c r="C270" s="41">
        <f t="shared" si="4"/>
        <v>0</v>
      </c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</row>
    <row r="271" spans="1:34" s="83" customFormat="1" ht="15.75" x14ac:dyDescent="0.25">
      <c r="A271" s="163" t="s">
        <v>1727</v>
      </c>
      <c r="B271" s="164" t="s">
        <v>1728</v>
      </c>
      <c r="C271" s="41">
        <f t="shared" si="4"/>
        <v>0</v>
      </c>
      <c r="D271" s="128"/>
      <c r="E271" s="128"/>
      <c r="F271" s="128"/>
      <c r="G271" s="128"/>
      <c r="H271" s="128"/>
      <c r="I271" s="128"/>
      <c r="J271" s="128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  <c r="AA271" s="128"/>
      <c r="AB271" s="128"/>
      <c r="AC271" s="128"/>
      <c r="AD271" s="128"/>
      <c r="AE271" s="128"/>
      <c r="AF271" s="128"/>
      <c r="AG271" s="128"/>
      <c r="AH271" s="128"/>
    </row>
    <row r="272" spans="1:34" s="83" customFormat="1" ht="15.75" x14ac:dyDescent="0.25">
      <c r="A272" s="163" t="s">
        <v>1729</v>
      </c>
      <c r="B272" s="164" t="s">
        <v>1730</v>
      </c>
      <c r="C272" s="41">
        <f t="shared" si="4"/>
        <v>0</v>
      </c>
      <c r="D272" s="128"/>
      <c r="E272" s="128"/>
      <c r="F272" s="128"/>
      <c r="G272" s="128"/>
      <c r="H272" s="128"/>
      <c r="I272" s="128"/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  <c r="AA272" s="128"/>
      <c r="AB272" s="128"/>
      <c r="AC272" s="128"/>
      <c r="AD272" s="128"/>
      <c r="AE272" s="128"/>
      <c r="AF272" s="128"/>
      <c r="AG272" s="128"/>
      <c r="AH272" s="128"/>
    </row>
    <row r="273" spans="1:34" s="83" customFormat="1" ht="15.75" x14ac:dyDescent="0.25">
      <c r="A273" s="163" t="s">
        <v>1731</v>
      </c>
      <c r="B273" s="164" t="s">
        <v>1732</v>
      </c>
      <c r="C273" s="41">
        <f t="shared" si="4"/>
        <v>0</v>
      </c>
      <c r="D273" s="128"/>
      <c r="E273" s="128"/>
      <c r="F273" s="128"/>
      <c r="G273" s="128"/>
      <c r="H273" s="128"/>
      <c r="I273" s="128"/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  <c r="AA273" s="128"/>
      <c r="AB273" s="128"/>
      <c r="AC273" s="128"/>
      <c r="AD273" s="128"/>
      <c r="AE273" s="128"/>
      <c r="AF273" s="128"/>
      <c r="AG273" s="128"/>
      <c r="AH273" s="128"/>
    </row>
    <row r="274" spans="1:34" s="83" customFormat="1" ht="15.75" x14ac:dyDescent="0.25">
      <c r="A274" s="163" t="s">
        <v>1733</v>
      </c>
      <c r="B274" s="164" t="s">
        <v>1734</v>
      </c>
      <c r="C274" s="41">
        <f t="shared" si="4"/>
        <v>0</v>
      </c>
      <c r="D274" s="128"/>
      <c r="E274" s="128"/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  <c r="AA274" s="128"/>
      <c r="AB274" s="128"/>
      <c r="AC274" s="128"/>
      <c r="AD274" s="128"/>
      <c r="AE274" s="128"/>
      <c r="AF274" s="128"/>
      <c r="AG274" s="128"/>
      <c r="AH274" s="128"/>
    </row>
    <row r="275" spans="1:34" s="83" customFormat="1" ht="15.75" x14ac:dyDescent="0.25">
      <c r="A275" s="163" t="s">
        <v>1735</v>
      </c>
      <c r="B275" s="164" t="s">
        <v>1736</v>
      </c>
      <c r="C275" s="41">
        <f t="shared" si="4"/>
        <v>0</v>
      </c>
      <c r="D275" s="128"/>
      <c r="E275" s="128"/>
      <c r="F275" s="128"/>
      <c r="G275" s="128"/>
      <c r="H275" s="128"/>
      <c r="I275" s="128"/>
      <c r="J275" s="128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  <c r="AA275" s="128"/>
      <c r="AB275" s="128"/>
      <c r="AC275" s="128"/>
      <c r="AD275" s="128"/>
      <c r="AE275" s="128"/>
      <c r="AF275" s="128"/>
      <c r="AG275" s="128"/>
      <c r="AH275" s="128"/>
    </row>
    <row r="276" spans="1:34" s="83" customFormat="1" ht="15.75" x14ac:dyDescent="0.25">
      <c r="A276" s="163" t="s">
        <v>1737</v>
      </c>
      <c r="B276" s="164" t="s">
        <v>1738</v>
      </c>
      <c r="C276" s="41">
        <f t="shared" si="4"/>
        <v>0</v>
      </c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</row>
    <row r="277" spans="1:34" s="83" customFormat="1" ht="15.75" x14ac:dyDescent="0.25">
      <c r="A277" s="163" t="s">
        <v>1739</v>
      </c>
      <c r="B277" s="166" t="s">
        <v>1740</v>
      </c>
      <c r="C277" s="41">
        <f t="shared" si="4"/>
        <v>0</v>
      </c>
      <c r="D277" s="128"/>
      <c r="E277" s="128"/>
      <c r="F277" s="128"/>
      <c r="G277" s="128"/>
      <c r="H277" s="128"/>
      <c r="I277" s="128"/>
      <c r="J277" s="128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  <c r="AA277" s="128"/>
      <c r="AB277" s="128"/>
      <c r="AC277" s="128"/>
      <c r="AD277" s="128"/>
      <c r="AE277" s="128"/>
      <c r="AF277" s="128"/>
      <c r="AG277" s="128"/>
      <c r="AH277" s="128"/>
    </row>
    <row r="278" spans="1:34" s="83" customFormat="1" ht="15.75" x14ac:dyDescent="0.25">
      <c r="A278" s="163" t="s">
        <v>1741</v>
      </c>
      <c r="B278" s="164" t="s">
        <v>1742</v>
      </c>
      <c r="C278" s="41">
        <f t="shared" si="4"/>
        <v>0</v>
      </c>
      <c r="D278" s="128"/>
      <c r="E278" s="128"/>
      <c r="F278" s="128"/>
      <c r="G278" s="128"/>
      <c r="H278" s="128"/>
      <c r="I278" s="128"/>
      <c r="J278" s="128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  <c r="AA278" s="128"/>
      <c r="AB278" s="128"/>
      <c r="AC278" s="128"/>
      <c r="AD278" s="128"/>
      <c r="AE278" s="128"/>
      <c r="AF278" s="128"/>
      <c r="AG278" s="128"/>
      <c r="AH278" s="128"/>
    </row>
    <row r="279" spans="1:34" s="83" customFormat="1" ht="15.75" x14ac:dyDescent="0.25">
      <c r="A279" s="163" t="s">
        <v>1743</v>
      </c>
      <c r="B279" s="164" t="s">
        <v>1744</v>
      </c>
      <c r="C279" s="41">
        <f t="shared" si="4"/>
        <v>0</v>
      </c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  <c r="AA279" s="128"/>
      <c r="AB279" s="128"/>
      <c r="AC279" s="128"/>
      <c r="AD279" s="128"/>
      <c r="AE279" s="128"/>
      <c r="AF279" s="128"/>
      <c r="AG279" s="128"/>
      <c r="AH279" s="128"/>
    </row>
    <row r="280" spans="1:34" s="83" customFormat="1" ht="15.75" x14ac:dyDescent="0.25">
      <c r="A280" s="163" t="s">
        <v>1745</v>
      </c>
      <c r="B280" s="164" t="s">
        <v>1746</v>
      </c>
      <c r="C280" s="41">
        <f t="shared" si="4"/>
        <v>0</v>
      </c>
      <c r="D280" s="128"/>
      <c r="E280" s="128"/>
      <c r="F280" s="128"/>
      <c r="G280" s="128"/>
      <c r="H280" s="128"/>
      <c r="I280" s="128"/>
      <c r="J280" s="128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  <c r="AA280" s="128"/>
      <c r="AB280" s="128"/>
      <c r="AC280" s="128"/>
      <c r="AD280" s="128"/>
      <c r="AE280" s="128"/>
      <c r="AF280" s="128"/>
      <c r="AG280" s="128"/>
      <c r="AH280" s="128"/>
    </row>
    <row r="281" spans="1:34" s="83" customFormat="1" ht="15.75" x14ac:dyDescent="0.25">
      <c r="A281" s="163" t="s">
        <v>1747</v>
      </c>
      <c r="B281" s="164" t="s">
        <v>1748</v>
      </c>
      <c r="C281" s="41">
        <f t="shared" si="4"/>
        <v>0</v>
      </c>
      <c r="D281" s="128"/>
      <c r="E281" s="128"/>
      <c r="F281" s="128"/>
      <c r="G281" s="128"/>
      <c r="H281" s="128"/>
      <c r="I281" s="128"/>
      <c r="J281" s="128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</row>
    <row r="282" spans="1:34" s="83" customFormat="1" ht="15.75" x14ac:dyDescent="0.25">
      <c r="A282" s="163" t="s">
        <v>1749</v>
      </c>
      <c r="B282" s="164" t="s">
        <v>1750</v>
      </c>
      <c r="C282" s="41">
        <f t="shared" si="4"/>
        <v>0</v>
      </c>
      <c r="D282" s="128"/>
      <c r="E282" s="128"/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  <c r="AA282" s="128"/>
      <c r="AB282" s="128"/>
      <c r="AC282" s="128"/>
      <c r="AD282" s="128"/>
      <c r="AE282" s="128"/>
      <c r="AF282" s="128"/>
      <c r="AG282" s="128"/>
      <c r="AH282" s="128"/>
    </row>
    <row r="283" spans="1:34" s="83" customFormat="1" ht="15.75" x14ac:dyDescent="0.25">
      <c r="A283" s="163" t="s">
        <v>1751</v>
      </c>
      <c r="B283" s="164" t="s">
        <v>1752</v>
      </c>
      <c r="C283" s="41">
        <f t="shared" si="4"/>
        <v>0</v>
      </c>
      <c r="D283" s="128"/>
      <c r="E283" s="128"/>
      <c r="F283" s="128"/>
      <c r="G283" s="128"/>
      <c r="H283" s="128"/>
      <c r="I283" s="128"/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  <c r="AA283" s="128"/>
      <c r="AB283" s="128"/>
      <c r="AC283" s="128"/>
      <c r="AD283" s="128"/>
      <c r="AE283" s="128"/>
      <c r="AF283" s="128"/>
      <c r="AG283" s="128"/>
      <c r="AH283" s="128"/>
    </row>
    <row r="284" spans="1:34" s="83" customFormat="1" ht="15.75" x14ac:dyDescent="0.25">
      <c r="A284" s="163" t="s">
        <v>1753</v>
      </c>
      <c r="B284" s="166" t="s">
        <v>1754</v>
      </c>
      <c r="C284" s="41">
        <f t="shared" ref="C284:C347" si="5">SUM(D284:AH284)</f>
        <v>0</v>
      </c>
      <c r="D284" s="128"/>
      <c r="E284" s="128"/>
      <c r="F284" s="128"/>
      <c r="G284" s="128"/>
      <c r="H284" s="128"/>
      <c r="I284" s="128"/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  <c r="AA284" s="128"/>
      <c r="AB284" s="128"/>
      <c r="AC284" s="128"/>
      <c r="AD284" s="128"/>
      <c r="AE284" s="128"/>
      <c r="AF284" s="128"/>
      <c r="AG284" s="128"/>
      <c r="AH284" s="128"/>
    </row>
    <row r="285" spans="1:34" s="83" customFormat="1" ht="15.75" x14ac:dyDescent="0.25">
      <c r="A285" s="163" t="s">
        <v>1755</v>
      </c>
      <c r="B285" s="164" t="s">
        <v>1756</v>
      </c>
      <c r="C285" s="41">
        <f t="shared" si="5"/>
        <v>0</v>
      </c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</row>
    <row r="286" spans="1:34" s="83" customFormat="1" ht="15.75" x14ac:dyDescent="0.25">
      <c r="A286" s="163" t="s">
        <v>1757</v>
      </c>
      <c r="B286" s="164" t="s">
        <v>1758</v>
      </c>
      <c r="C286" s="41">
        <f t="shared" si="5"/>
        <v>0</v>
      </c>
      <c r="D286" s="128"/>
      <c r="E286" s="128"/>
      <c r="F286" s="128"/>
      <c r="G286" s="128"/>
      <c r="H286" s="128"/>
      <c r="I286" s="128"/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  <c r="AA286" s="128"/>
      <c r="AB286" s="128"/>
      <c r="AC286" s="128"/>
      <c r="AD286" s="128"/>
      <c r="AE286" s="128"/>
      <c r="AF286" s="128"/>
      <c r="AG286" s="128"/>
      <c r="AH286" s="128"/>
    </row>
    <row r="287" spans="1:34" s="83" customFormat="1" ht="15.75" x14ac:dyDescent="0.25">
      <c r="A287" s="163" t="s">
        <v>1759</v>
      </c>
      <c r="B287" s="164" t="s">
        <v>1760</v>
      </c>
      <c r="C287" s="41">
        <f t="shared" si="5"/>
        <v>0</v>
      </c>
      <c r="D287" s="128"/>
      <c r="E287" s="128"/>
      <c r="F287" s="128"/>
      <c r="G287" s="128"/>
      <c r="H287" s="128"/>
      <c r="I287" s="128"/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  <c r="AA287" s="128"/>
      <c r="AB287" s="128"/>
      <c r="AC287" s="128"/>
      <c r="AD287" s="128"/>
      <c r="AE287" s="128"/>
      <c r="AF287" s="128"/>
      <c r="AG287" s="128"/>
      <c r="AH287" s="128"/>
    </row>
    <row r="288" spans="1:34" s="83" customFormat="1" ht="15.75" x14ac:dyDescent="0.25">
      <c r="A288" s="163" t="s">
        <v>1761</v>
      </c>
      <c r="B288" s="164" t="s">
        <v>1762</v>
      </c>
      <c r="C288" s="41">
        <f t="shared" si="5"/>
        <v>0</v>
      </c>
      <c r="D288" s="128"/>
      <c r="E288" s="128"/>
      <c r="F288" s="128"/>
      <c r="G288" s="128"/>
      <c r="H288" s="128"/>
      <c r="I288" s="128"/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  <c r="AA288" s="128"/>
      <c r="AB288" s="128"/>
      <c r="AC288" s="128"/>
      <c r="AD288" s="128"/>
      <c r="AE288" s="128"/>
      <c r="AF288" s="128"/>
      <c r="AG288" s="128"/>
      <c r="AH288" s="128"/>
    </row>
    <row r="289" spans="1:34" s="83" customFormat="1" ht="15.75" x14ac:dyDescent="0.25">
      <c r="A289" s="163" t="s">
        <v>1763</v>
      </c>
      <c r="B289" s="164" t="s">
        <v>1455</v>
      </c>
      <c r="C289" s="41">
        <f t="shared" si="5"/>
        <v>0</v>
      </c>
      <c r="D289" s="128"/>
      <c r="E289" s="128"/>
      <c r="F289" s="128"/>
      <c r="G289" s="128"/>
      <c r="H289" s="128"/>
      <c r="I289" s="128"/>
      <c r="J289" s="128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  <c r="AA289" s="128"/>
      <c r="AB289" s="128"/>
      <c r="AC289" s="128"/>
      <c r="AD289" s="128"/>
      <c r="AE289" s="128"/>
      <c r="AF289" s="128"/>
      <c r="AG289" s="128"/>
      <c r="AH289" s="128"/>
    </row>
    <row r="290" spans="1:34" s="83" customFormat="1" ht="15.75" x14ac:dyDescent="0.25">
      <c r="A290" s="163" t="s">
        <v>1764</v>
      </c>
      <c r="B290" s="164" t="s">
        <v>1765</v>
      </c>
      <c r="C290" s="41">
        <f t="shared" si="5"/>
        <v>0</v>
      </c>
      <c r="D290" s="128"/>
      <c r="E290" s="128"/>
      <c r="F290" s="128"/>
      <c r="G290" s="128"/>
      <c r="H290" s="128"/>
      <c r="I290" s="128"/>
      <c r="J290" s="128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  <c r="AA290" s="128"/>
      <c r="AB290" s="128"/>
      <c r="AC290" s="128"/>
      <c r="AD290" s="128"/>
      <c r="AE290" s="128"/>
      <c r="AF290" s="128"/>
      <c r="AG290" s="128"/>
      <c r="AH290" s="128"/>
    </row>
    <row r="291" spans="1:34" s="83" customFormat="1" ht="15.75" x14ac:dyDescent="0.25">
      <c r="A291" s="163" t="s">
        <v>1766</v>
      </c>
      <c r="B291" s="164" t="s">
        <v>1767</v>
      </c>
      <c r="C291" s="41">
        <f t="shared" si="5"/>
        <v>0</v>
      </c>
      <c r="D291" s="128"/>
      <c r="E291" s="128"/>
      <c r="F291" s="128"/>
      <c r="G291" s="128"/>
      <c r="H291" s="128"/>
      <c r="I291" s="128"/>
      <c r="J291" s="128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  <c r="AA291" s="128"/>
      <c r="AB291" s="128"/>
      <c r="AC291" s="128"/>
      <c r="AD291" s="128"/>
      <c r="AE291" s="128"/>
      <c r="AF291" s="128"/>
      <c r="AG291" s="128"/>
      <c r="AH291" s="128"/>
    </row>
    <row r="292" spans="1:34" s="83" customFormat="1" ht="15.75" x14ac:dyDescent="0.25">
      <c r="A292" s="163" t="s">
        <v>1768</v>
      </c>
      <c r="B292" s="164" t="s">
        <v>1769</v>
      </c>
      <c r="C292" s="41">
        <f t="shared" si="5"/>
        <v>0</v>
      </c>
      <c r="D292" s="128"/>
      <c r="E292" s="128"/>
      <c r="F292" s="128"/>
      <c r="G292" s="128"/>
      <c r="H292" s="128"/>
      <c r="I292" s="128"/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  <c r="AA292" s="128"/>
      <c r="AB292" s="128"/>
      <c r="AC292" s="128"/>
      <c r="AD292" s="128"/>
      <c r="AE292" s="128"/>
      <c r="AF292" s="128"/>
      <c r="AG292" s="128"/>
      <c r="AH292" s="128"/>
    </row>
    <row r="293" spans="1:34" s="83" customFormat="1" ht="15.75" x14ac:dyDescent="0.25">
      <c r="A293" s="163" t="s">
        <v>1770</v>
      </c>
      <c r="B293" s="164" t="s">
        <v>1771</v>
      </c>
      <c r="C293" s="41">
        <f t="shared" si="5"/>
        <v>0</v>
      </c>
      <c r="D293" s="128"/>
      <c r="E293" s="128"/>
      <c r="F293" s="128"/>
      <c r="G293" s="128"/>
      <c r="H293" s="128"/>
      <c r="I293" s="128"/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  <c r="AA293" s="128"/>
      <c r="AB293" s="128"/>
      <c r="AC293" s="128"/>
      <c r="AD293" s="128"/>
      <c r="AE293" s="128"/>
      <c r="AF293" s="128"/>
      <c r="AG293" s="128"/>
      <c r="AH293" s="128"/>
    </row>
    <row r="294" spans="1:34" s="83" customFormat="1" ht="15.75" x14ac:dyDescent="0.25">
      <c r="A294" s="163" t="s">
        <v>1772</v>
      </c>
      <c r="B294" s="166" t="s">
        <v>1773</v>
      </c>
      <c r="C294" s="41">
        <f t="shared" si="5"/>
        <v>0</v>
      </c>
      <c r="D294" s="128"/>
      <c r="E294" s="128"/>
      <c r="F294" s="128"/>
      <c r="G294" s="128"/>
      <c r="H294" s="128"/>
      <c r="I294" s="128"/>
      <c r="J294" s="128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</row>
    <row r="295" spans="1:34" s="83" customFormat="1" ht="15.75" x14ac:dyDescent="0.25">
      <c r="A295" s="163" t="s">
        <v>1774</v>
      </c>
      <c r="B295" s="166" t="s">
        <v>1775</v>
      </c>
      <c r="C295" s="41">
        <f t="shared" si="5"/>
        <v>0</v>
      </c>
      <c r="D295" s="128"/>
      <c r="E295" s="128"/>
      <c r="F295" s="128"/>
      <c r="G295" s="128"/>
      <c r="H295" s="128"/>
      <c r="I295" s="128"/>
      <c r="J295" s="128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  <c r="AA295" s="128"/>
      <c r="AB295" s="128"/>
      <c r="AC295" s="128"/>
      <c r="AD295" s="128"/>
      <c r="AE295" s="128"/>
      <c r="AF295" s="128"/>
      <c r="AG295" s="128"/>
      <c r="AH295" s="128"/>
    </row>
    <row r="296" spans="1:34" s="83" customFormat="1" ht="15.75" x14ac:dyDescent="0.25">
      <c r="A296" s="163" t="s">
        <v>1776</v>
      </c>
      <c r="B296" s="164" t="s">
        <v>1777</v>
      </c>
      <c r="C296" s="41">
        <f t="shared" si="5"/>
        <v>0</v>
      </c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</row>
    <row r="297" spans="1:34" s="83" customFormat="1" ht="15.75" x14ac:dyDescent="0.25">
      <c r="A297" s="163" t="s">
        <v>1778</v>
      </c>
      <c r="B297" s="164" t="s">
        <v>1779</v>
      </c>
      <c r="C297" s="41">
        <f t="shared" si="5"/>
        <v>0</v>
      </c>
      <c r="D297" s="128"/>
      <c r="E297" s="128"/>
      <c r="F297" s="128"/>
      <c r="G297" s="128"/>
      <c r="H297" s="128"/>
      <c r="I297" s="128"/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  <c r="AA297" s="128"/>
      <c r="AB297" s="128"/>
      <c r="AC297" s="128"/>
      <c r="AD297" s="128"/>
      <c r="AE297" s="128"/>
      <c r="AF297" s="128"/>
      <c r="AG297" s="128"/>
      <c r="AH297" s="128"/>
    </row>
    <row r="298" spans="1:34" s="83" customFormat="1" ht="15.75" x14ac:dyDescent="0.25">
      <c r="A298" s="163" t="s">
        <v>1780</v>
      </c>
      <c r="B298" s="164" t="s">
        <v>1781</v>
      </c>
      <c r="C298" s="41">
        <f t="shared" si="5"/>
        <v>0</v>
      </c>
      <c r="D298" s="128"/>
      <c r="E298" s="128"/>
      <c r="F298" s="128"/>
      <c r="G298" s="128"/>
      <c r="H298" s="128"/>
      <c r="I298" s="128"/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  <c r="AA298" s="128"/>
      <c r="AB298" s="128"/>
      <c r="AC298" s="128"/>
      <c r="AD298" s="128"/>
      <c r="AE298" s="128"/>
      <c r="AF298" s="128"/>
      <c r="AG298" s="128"/>
      <c r="AH298" s="128"/>
    </row>
    <row r="299" spans="1:34" s="83" customFormat="1" ht="15.75" x14ac:dyDescent="0.25">
      <c r="A299" s="163" t="s">
        <v>1782</v>
      </c>
      <c r="B299" s="164" t="s">
        <v>1783</v>
      </c>
      <c r="C299" s="41">
        <f t="shared" si="5"/>
        <v>0</v>
      </c>
      <c r="D299" s="128"/>
      <c r="E299" s="128"/>
      <c r="F299" s="128"/>
      <c r="G299" s="128"/>
      <c r="H299" s="128"/>
      <c r="I299" s="128"/>
      <c r="J299" s="128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  <c r="Z299" s="128"/>
      <c r="AA299" s="128"/>
      <c r="AB299" s="128"/>
      <c r="AC299" s="128"/>
      <c r="AD299" s="128"/>
      <c r="AE299" s="128"/>
      <c r="AF299" s="128"/>
      <c r="AG299" s="128"/>
      <c r="AH299" s="128"/>
    </row>
    <row r="300" spans="1:34" s="83" customFormat="1" ht="15.75" x14ac:dyDescent="0.25">
      <c r="A300" s="163" t="s">
        <v>1784</v>
      </c>
      <c r="B300" s="164" t="s">
        <v>1785</v>
      </c>
      <c r="C300" s="41">
        <f t="shared" si="5"/>
        <v>0</v>
      </c>
      <c r="D300" s="128"/>
      <c r="E300" s="128"/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8"/>
      <c r="AA300" s="128"/>
      <c r="AB300" s="128"/>
      <c r="AC300" s="128"/>
      <c r="AD300" s="128"/>
      <c r="AE300" s="128"/>
      <c r="AF300" s="128"/>
      <c r="AG300" s="128"/>
      <c r="AH300" s="128"/>
    </row>
    <row r="301" spans="1:34" s="83" customFormat="1" ht="15.75" x14ac:dyDescent="0.25">
      <c r="A301" s="163" t="s">
        <v>1786</v>
      </c>
      <c r="B301" s="164" t="s">
        <v>1787</v>
      </c>
      <c r="C301" s="41">
        <f t="shared" si="5"/>
        <v>0</v>
      </c>
      <c r="D301" s="128"/>
      <c r="E301" s="128"/>
      <c r="F301" s="128"/>
      <c r="G301" s="128"/>
      <c r="H301" s="128"/>
      <c r="I301" s="128"/>
      <c r="J301" s="128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128"/>
      <c r="AA301" s="128"/>
      <c r="AB301" s="128"/>
      <c r="AC301" s="128"/>
      <c r="AD301" s="128"/>
      <c r="AE301" s="128"/>
      <c r="AF301" s="128"/>
      <c r="AG301" s="128"/>
      <c r="AH301" s="128"/>
    </row>
    <row r="302" spans="1:34" s="83" customFormat="1" ht="15.75" x14ac:dyDescent="0.25">
      <c r="A302" s="163" t="s">
        <v>1788</v>
      </c>
      <c r="B302" s="164" t="s">
        <v>1789</v>
      </c>
      <c r="C302" s="41">
        <f t="shared" si="5"/>
        <v>0</v>
      </c>
      <c r="D302" s="128"/>
      <c r="E302" s="128"/>
      <c r="F302" s="128"/>
      <c r="G302" s="128"/>
      <c r="H302" s="128"/>
      <c r="I302" s="128"/>
      <c r="J302" s="128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  <c r="Z302" s="128"/>
      <c r="AA302" s="128"/>
      <c r="AB302" s="128"/>
      <c r="AC302" s="128"/>
      <c r="AD302" s="128"/>
      <c r="AE302" s="128"/>
      <c r="AF302" s="128"/>
      <c r="AG302" s="128"/>
      <c r="AH302" s="128"/>
    </row>
    <row r="303" spans="1:34" s="83" customFormat="1" ht="15.75" x14ac:dyDescent="0.25">
      <c r="A303" s="163" t="s">
        <v>1790</v>
      </c>
      <c r="B303" s="164" t="s">
        <v>1791</v>
      </c>
      <c r="C303" s="41">
        <f t="shared" si="5"/>
        <v>0</v>
      </c>
      <c r="D303" s="128"/>
      <c r="E303" s="128"/>
      <c r="F303" s="128"/>
      <c r="G303" s="128"/>
      <c r="H303" s="128"/>
      <c r="I303" s="128"/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128"/>
      <c r="AA303" s="128"/>
      <c r="AB303" s="128"/>
      <c r="AC303" s="128"/>
      <c r="AD303" s="128"/>
      <c r="AE303" s="128"/>
      <c r="AF303" s="128"/>
      <c r="AG303" s="128"/>
      <c r="AH303" s="128"/>
    </row>
    <row r="304" spans="1:34" s="83" customFormat="1" ht="15.75" x14ac:dyDescent="0.25">
      <c r="A304" s="163" t="s">
        <v>1792</v>
      </c>
      <c r="B304" s="164" t="s">
        <v>1793</v>
      </c>
      <c r="C304" s="41">
        <f t="shared" si="5"/>
        <v>0</v>
      </c>
      <c r="D304" s="128"/>
      <c r="E304" s="128"/>
      <c r="F304" s="128"/>
      <c r="G304" s="128"/>
      <c r="H304" s="128"/>
      <c r="I304" s="128"/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  <c r="AA304" s="128"/>
      <c r="AB304" s="128"/>
      <c r="AC304" s="128"/>
      <c r="AD304" s="128"/>
      <c r="AE304" s="128"/>
      <c r="AF304" s="128"/>
      <c r="AG304" s="128"/>
      <c r="AH304" s="128"/>
    </row>
    <row r="305" spans="1:34" s="83" customFormat="1" ht="15.75" x14ac:dyDescent="0.25">
      <c r="A305" s="163" t="s">
        <v>1794</v>
      </c>
      <c r="B305" s="164" t="s">
        <v>1795</v>
      </c>
      <c r="C305" s="41">
        <f t="shared" si="5"/>
        <v>0</v>
      </c>
      <c r="D305" s="128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8"/>
      <c r="AA305" s="128"/>
      <c r="AB305" s="128"/>
      <c r="AC305" s="128"/>
      <c r="AD305" s="128"/>
      <c r="AE305" s="128"/>
      <c r="AF305" s="128"/>
      <c r="AG305" s="128"/>
      <c r="AH305" s="128"/>
    </row>
    <row r="306" spans="1:34" s="83" customFormat="1" ht="15.75" x14ac:dyDescent="0.25">
      <c r="A306" s="163" t="s">
        <v>1796</v>
      </c>
      <c r="B306" s="164" t="s">
        <v>1797</v>
      </c>
      <c r="C306" s="41">
        <f t="shared" si="5"/>
        <v>0</v>
      </c>
      <c r="D306" s="128"/>
      <c r="E306" s="128"/>
      <c r="F306" s="128"/>
      <c r="G306" s="128"/>
      <c r="H306" s="128"/>
      <c r="I306" s="128"/>
      <c r="J306" s="128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8"/>
      <c r="AA306" s="128"/>
      <c r="AB306" s="128"/>
      <c r="AC306" s="128"/>
      <c r="AD306" s="128"/>
      <c r="AE306" s="128"/>
      <c r="AF306" s="128"/>
      <c r="AG306" s="128"/>
      <c r="AH306" s="128"/>
    </row>
    <row r="307" spans="1:34" s="83" customFormat="1" ht="15.75" x14ac:dyDescent="0.25">
      <c r="A307" s="163" t="s">
        <v>1798</v>
      </c>
      <c r="B307" s="164" t="s">
        <v>1799</v>
      </c>
      <c r="C307" s="41">
        <f t="shared" si="5"/>
        <v>0</v>
      </c>
      <c r="D307" s="128"/>
      <c r="E307" s="128"/>
      <c r="F307" s="128"/>
      <c r="G307" s="128"/>
      <c r="H307" s="128"/>
      <c r="I307" s="128"/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  <c r="AA307" s="128"/>
      <c r="AB307" s="128"/>
      <c r="AC307" s="128"/>
      <c r="AD307" s="128"/>
      <c r="AE307" s="128"/>
      <c r="AF307" s="128"/>
      <c r="AG307" s="128"/>
      <c r="AH307" s="128"/>
    </row>
    <row r="308" spans="1:34" s="83" customFormat="1" ht="15.75" x14ac:dyDescent="0.25">
      <c r="A308" s="163" t="s">
        <v>1800</v>
      </c>
      <c r="B308" s="164" t="s">
        <v>1801</v>
      </c>
      <c r="C308" s="41">
        <f t="shared" si="5"/>
        <v>0</v>
      </c>
      <c r="D308" s="128"/>
      <c r="E308" s="128"/>
      <c r="F308" s="128"/>
      <c r="G308" s="128"/>
      <c r="H308" s="128"/>
      <c r="I308" s="128"/>
      <c r="J308" s="128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  <c r="Z308" s="128"/>
      <c r="AA308" s="128"/>
      <c r="AB308" s="128"/>
      <c r="AC308" s="128"/>
      <c r="AD308" s="128"/>
      <c r="AE308" s="128"/>
      <c r="AF308" s="128"/>
      <c r="AG308" s="128"/>
      <c r="AH308" s="128"/>
    </row>
    <row r="309" spans="1:34" s="83" customFormat="1" ht="15.75" x14ac:dyDescent="0.25">
      <c r="A309" s="163" t="s">
        <v>1802</v>
      </c>
      <c r="B309" s="166" t="s">
        <v>1803</v>
      </c>
      <c r="C309" s="41">
        <f t="shared" si="5"/>
        <v>0</v>
      </c>
      <c r="D309" s="128"/>
      <c r="E309" s="128"/>
      <c r="F309" s="128"/>
      <c r="G309" s="128"/>
      <c r="H309" s="128"/>
      <c r="I309" s="128"/>
      <c r="J309" s="128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8"/>
      <c r="AA309" s="128"/>
      <c r="AB309" s="128"/>
      <c r="AC309" s="128"/>
      <c r="AD309" s="128"/>
      <c r="AE309" s="128"/>
      <c r="AF309" s="128"/>
      <c r="AG309" s="128"/>
      <c r="AH309" s="128"/>
    </row>
    <row r="310" spans="1:34" s="83" customFormat="1" ht="15.75" x14ac:dyDescent="0.25">
      <c r="A310" s="163" t="s">
        <v>1804</v>
      </c>
      <c r="B310" s="166" t="s">
        <v>1805</v>
      </c>
      <c r="C310" s="41">
        <f t="shared" si="5"/>
        <v>0</v>
      </c>
      <c r="D310" s="128"/>
      <c r="E310" s="128"/>
      <c r="F310" s="128"/>
      <c r="G310" s="128"/>
      <c r="H310" s="128"/>
      <c r="I310" s="128"/>
      <c r="J310" s="128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8"/>
      <c r="AA310" s="128"/>
      <c r="AB310" s="128"/>
      <c r="AC310" s="128"/>
      <c r="AD310" s="128"/>
      <c r="AE310" s="128"/>
      <c r="AF310" s="128"/>
      <c r="AG310" s="128"/>
      <c r="AH310" s="128"/>
    </row>
    <row r="311" spans="1:34" s="83" customFormat="1" ht="15.75" x14ac:dyDescent="0.25">
      <c r="A311" s="163" t="s">
        <v>1806</v>
      </c>
      <c r="B311" s="164" t="s">
        <v>1807</v>
      </c>
      <c r="C311" s="41">
        <f t="shared" si="5"/>
        <v>0</v>
      </c>
      <c r="D311" s="128"/>
      <c r="E311" s="128"/>
      <c r="F311" s="128"/>
      <c r="G311" s="128"/>
      <c r="H311" s="128"/>
      <c r="I311" s="128"/>
      <c r="J311" s="128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  <c r="AA311" s="128"/>
      <c r="AB311" s="128"/>
      <c r="AC311" s="128"/>
      <c r="AD311" s="128"/>
      <c r="AE311" s="128"/>
      <c r="AF311" s="128"/>
      <c r="AG311" s="128"/>
      <c r="AH311" s="128"/>
    </row>
    <row r="312" spans="1:34" s="83" customFormat="1" ht="15.75" x14ac:dyDescent="0.25">
      <c r="A312" s="163" t="s">
        <v>1808</v>
      </c>
      <c r="B312" s="166" t="s">
        <v>1809</v>
      </c>
      <c r="C312" s="41">
        <f t="shared" si="5"/>
        <v>0</v>
      </c>
      <c r="D312" s="128"/>
      <c r="E312" s="128"/>
      <c r="F312" s="128"/>
      <c r="G312" s="128"/>
      <c r="H312" s="128"/>
      <c r="I312" s="128"/>
      <c r="J312" s="128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</row>
    <row r="313" spans="1:34" s="83" customFormat="1" ht="15.75" x14ac:dyDescent="0.25">
      <c r="A313" s="163" t="s">
        <v>1810</v>
      </c>
      <c r="B313" s="164" t="s">
        <v>1811</v>
      </c>
      <c r="C313" s="41">
        <f t="shared" si="5"/>
        <v>0</v>
      </c>
      <c r="D313" s="128"/>
      <c r="E313" s="128"/>
      <c r="F313" s="128"/>
      <c r="G313" s="128"/>
      <c r="H313" s="128"/>
      <c r="I313" s="128"/>
      <c r="J313" s="128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  <c r="Z313" s="128"/>
      <c r="AA313" s="128"/>
      <c r="AB313" s="128"/>
      <c r="AC313" s="128"/>
      <c r="AD313" s="128"/>
      <c r="AE313" s="128"/>
      <c r="AF313" s="128"/>
      <c r="AG313" s="128"/>
      <c r="AH313" s="128"/>
    </row>
    <row r="314" spans="1:34" s="83" customFormat="1" ht="15.75" x14ac:dyDescent="0.25">
      <c r="A314" s="163" t="s">
        <v>1812</v>
      </c>
      <c r="B314" s="166" t="s">
        <v>1813</v>
      </c>
      <c r="C314" s="41">
        <f t="shared" si="5"/>
        <v>0</v>
      </c>
      <c r="D314" s="128"/>
      <c r="E314" s="128"/>
      <c r="F314" s="128"/>
      <c r="G314" s="128"/>
      <c r="H314" s="128"/>
      <c r="I314" s="128"/>
      <c r="J314" s="128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8"/>
      <c r="AA314" s="128"/>
      <c r="AB314" s="128"/>
      <c r="AC314" s="128"/>
      <c r="AD314" s="128"/>
      <c r="AE314" s="128"/>
      <c r="AF314" s="128"/>
      <c r="AG314" s="128"/>
      <c r="AH314" s="128"/>
    </row>
    <row r="315" spans="1:34" s="83" customFormat="1" ht="15.75" x14ac:dyDescent="0.25">
      <c r="A315" s="163" t="s">
        <v>1814</v>
      </c>
      <c r="B315" s="166" t="s">
        <v>1815</v>
      </c>
      <c r="C315" s="41">
        <f t="shared" si="5"/>
        <v>0</v>
      </c>
      <c r="D315" s="128"/>
      <c r="E315" s="128"/>
      <c r="F315" s="128"/>
      <c r="G315" s="128"/>
      <c r="H315" s="128"/>
      <c r="I315" s="128"/>
      <c r="J315" s="128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  <c r="AA315" s="128"/>
      <c r="AB315" s="128"/>
      <c r="AC315" s="128"/>
      <c r="AD315" s="128"/>
      <c r="AE315" s="128"/>
      <c r="AF315" s="128"/>
      <c r="AG315" s="128"/>
      <c r="AH315" s="128"/>
    </row>
    <row r="316" spans="1:34" s="83" customFormat="1" ht="15.75" x14ac:dyDescent="0.25">
      <c r="A316" s="163" t="s">
        <v>1816</v>
      </c>
      <c r="B316" s="164" t="s">
        <v>1817</v>
      </c>
      <c r="C316" s="41">
        <f t="shared" si="5"/>
        <v>0</v>
      </c>
      <c r="D316" s="128"/>
      <c r="E316" s="128"/>
      <c r="F316" s="128"/>
      <c r="G316" s="128"/>
      <c r="H316" s="128"/>
      <c r="I316" s="128"/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  <c r="AA316" s="128"/>
      <c r="AB316" s="128"/>
      <c r="AC316" s="128"/>
      <c r="AD316" s="128"/>
      <c r="AE316" s="128"/>
      <c r="AF316" s="128"/>
      <c r="AG316" s="128"/>
      <c r="AH316" s="128"/>
    </row>
    <row r="317" spans="1:34" s="83" customFormat="1" ht="15.75" x14ac:dyDescent="0.25">
      <c r="A317" s="163" t="s">
        <v>1818</v>
      </c>
      <c r="B317" s="164" t="s">
        <v>1819</v>
      </c>
      <c r="C317" s="41">
        <f t="shared" si="5"/>
        <v>0</v>
      </c>
      <c r="D317" s="128"/>
      <c r="E317" s="128"/>
      <c r="F317" s="128"/>
      <c r="G317" s="128"/>
      <c r="H317" s="128"/>
      <c r="I317" s="128"/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  <c r="AA317" s="128"/>
      <c r="AB317" s="128"/>
      <c r="AC317" s="128"/>
      <c r="AD317" s="128"/>
      <c r="AE317" s="128"/>
      <c r="AF317" s="128"/>
      <c r="AG317" s="128"/>
      <c r="AH317" s="128"/>
    </row>
    <row r="318" spans="1:34" s="83" customFormat="1" ht="15.75" x14ac:dyDescent="0.25">
      <c r="A318" s="163" t="s">
        <v>1820</v>
      </c>
      <c r="B318" s="166" t="s">
        <v>1821</v>
      </c>
      <c r="C318" s="41">
        <f t="shared" si="5"/>
        <v>0</v>
      </c>
      <c r="D318" s="128"/>
      <c r="E318" s="128"/>
      <c r="F318" s="128"/>
      <c r="G318" s="128"/>
      <c r="H318" s="128"/>
      <c r="I318" s="128"/>
      <c r="J318" s="128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  <c r="AA318" s="128"/>
      <c r="AB318" s="128"/>
      <c r="AC318" s="128"/>
      <c r="AD318" s="128"/>
      <c r="AE318" s="128"/>
      <c r="AF318" s="128"/>
      <c r="AG318" s="128"/>
      <c r="AH318" s="128"/>
    </row>
    <row r="319" spans="1:34" s="83" customFormat="1" ht="15.75" x14ac:dyDescent="0.25">
      <c r="A319" s="163" t="s">
        <v>1822</v>
      </c>
      <c r="B319" s="166" t="s">
        <v>1823</v>
      </c>
      <c r="C319" s="41">
        <f t="shared" si="5"/>
        <v>0</v>
      </c>
      <c r="D319" s="128"/>
      <c r="E319" s="128"/>
      <c r="F319" s="128"/>
      <c r="G319" s="128"/>
      <c r="H319" s="128"/>
      <c r="I319" s="128"/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  <c r="AA319" s="128"/>
      <c r="AB319" s="128"/>
      <c r="AC319" s="128"/>
      <c r="AD319" s="128"/>
      <c r="AE319" s="128"/>
      <c r="AF319" s="128"/>
      <c r="AG319" s="128"/>
      <c r="AH319" s="128"/>
    </row>
    <row r="320" spans="1:34" s="83" customFormat="1" ht="15.75" x14ac:dyDescent="0.25">
      <c r="A320" s="163" t="s">
        <v>1824</v>
      </c>
      <c r="B320" s="166" t="s">
        <v>1825</v>
      </c>
      <c r="C320" s="41">
        <f t="shared" si="5"/>
        <v>0</v>
      </c>
      <c r="D320" s="128"/>
      <c r="E320" s="128"/>
      <c r="F320" s="128"/>
      <c r="G320" s="128"/>
      <c r="H320" s="128"/>
      <c r="I320" s="128"/>
      <c r="J320" s="128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8"/>
      <c r="AA320" s="128"/>
      <c r="AB320" s="128"/>
      <c r="AC320" s="128"/>
      <c r="AD320" s="128"/>
      <c r="AE320" s="128"/>
      <c r="AF320" s="128"/>
      <c r="AG320" s="128"/>
      <c r="AH320" s="128"/>
    </row>
    <row r="321" spans="1:34" s="83" customFormat="1" ht="15.75" x14ac:dyDescent="0.25">
      <c r="A321" s="163" t="s">
        <v>1826</v>
      </c>
      <c r="B321" s="164" t="s">
        <v>1827</v>
      </c>
      <c r="C321" s="41">
        <f t="shared" si="5"/>
        <v>0</v>
      </c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</row>
    <row r="322" spans="1:34" s="83" customFormat="1" ht="15.75" x14ac:dyDescent="0.25">
      <c r="A322" s="163" t="s">
        <v>1828</v>
      </c>
      <c r="B322" s="164" t="s">
        <v>1829</v>
      </c>
      <c r="C322" s="41">
        <f t="shared" si="5"/>
        <v>0</v>
      </c>
      <c r="D322" s="128"/>
      <c r="E322" s="128"/>
      <c r="F322" s="128"/>
      <c r="G322" s="128"/>
      <c r="H322" s="128"/>
      <c r="I322" s="128"/>
      <c r="J322" s="128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8"/>
      <c r="AA322" s="128"/>
      <c r="AB322" s="128"/>
      <c r="AC322" s="128"/>
      <c r="AD322" s="128"/>
      <c r="AE322" s="128"/>
      <c r="AF322" s="128"/>
      <c r="AG322" s="128"/>
      <c r="AH322" s="128"/>
    </row>
    <row r="323" spans="1:34" s="83" customFormat="1" ht="15.75" x14ac:dyDescent="0.25">
      <c r="A323" s="163" t="s">
        <v>1830</v>
      </c>
      <c r="B323" s="166" t="s">
        <v>1831</v>
      </c>
      <c r="C323" s="41">
        <f t="shared" si="5"/>
        <v>0</v>
      </c>
      <c r="D323" s="128"/>
      <c r="E323" s="128"/>
      <c r="F323" s="128"/>
      <c r="G323" s="128"/>
      <c r="H323" s="128"/>
      <c r="I323" s="128"/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8"/>
      <c r="AA323" s="128"/>
      <c r="AB323" s="128"/>
      <c r="AC323" s="128"/>
      <c r="AD323" s="128"/>
      <c r="AE323" s="128"/>
      <c r="AF323" s="128"/>
      <c r="AG323" s="128"/>
      <c r="AH323" s="128"/>
    </row>
    <row r="324" spans="1:34" s="83" customFormat="1" ht="15.75" x14ac:dyDescent="0.25">
      <c r="A324" s="163" t="s">
        <v>1832</v>
      </c>
      <c r="B324" s="166" t="s">
        <v>1833</v>
      </c>
      <c r="C324" s="41">
        <f t="shared" si="5"/>
        <v>0</v>
      </c>
      <c r="D324" s="128"/>
      <c r="E324" s="128"/>
      <c r="F324" s="128"/>
      <c r="G324" s="128"/>
      <c r="H324" s="128"/>
      <c r="I324" s="128"/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  <c r="AA324" s="128"/>
      <c r="AB324" s="128"/>
      <c r="AC324" s="128"/>
      <c r="AD324" s="128"/>
      <c r="AE324" s="128"/>
      <c r="AF324" s="128"/>
      <c r="AG324" s="128"/>
      <c r="AH324" s="128"/>
    </row>
    <row r="325" spans="1:34" s="83" customFormat="1" ht="15.75" x14ac:dyDescent="0.25">
      <c r="A325" s="163" t="s">
        <v>1834</v>
      </c>
      <c r="B325" s="164" t="s">
        <v>1835</v>
      </c>
      <c r="C325" s="41">
        <f t="shared" si="5"/>
        <v>0</v>
      </c>
      <c r="D325" s="128"/>
      <c r="E325" s="128"/>
      <c r="F325" s="128"/>
      <c r="G325" s="128"/>
      <c r="H325" s="128"/>
      <c r="I325" s="128"/>
      <c r="J325" s="128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</row>
    <row r="326" spans="1:34" s="83" customFormat="1" ht="15.75" x14ac:dyDescent="0.25">
      <c r="A326" s="163" t="s">
        <v>1836</v>
      </c>
      <c r="B326" s="164" t="s">
        <v>1837</v>
      </c>
      <c r="C326" s="41">
        <f t="shared" si="5"/>
        <v>0</v>
      </c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</row>
    <row r="327" spans="1:34" s="83" customFormat="1" ht="15.75" x14ac:dyDescent="0.25">
      <c r="A327" s="163" t="s">
        <v>1838</v>
      </c>
      <c r="B327" s="166" t="s">
        <v>1839</v>
      </c>
      <c r="C327" s="41">
        <f t="shared" si="5"/>
        <v>0</v>
      </c>
      <c r="D327" s="128"/>
      <c r="E327" s="128"/>
      <c r="F327" s="128"/>
      <c r="G327" s="128"/>
      <c r="H327" s="128"/>
      <c r="I327" s="128"/>
      <c r="J327" s="128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  <c r="Z327" s="128"/>
      <c r="AA327" s="128"/>
      <c r="AB327" s="128"/>
      <c r="AC327" s="128"/>
      <c r="AD327" s="128"/>
      <c r="AE327" s="128"/>
      <c r="AF327" s="128"/>
      <c r="AG327" s="128"/>
      <c r="AH327" s="128"/>
    </row>
    <row r="328" spans="1:34" s="83" customFormat="1" ht="15.75" x14ac:dyDescent="0.25">
      <c r="A328" s="68" t="s">
        <v>2149</v>
      </c>
      <c r="B328" s="65" t="s">
        <v>2150</v>
      </c>
      <c r="C328" s="41">
        <f t="shared" si="5"/>
        <v>0</v>
      </c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</row>
    <row r="329" spans="1:34" s="83" customFormat="1" ht="15.75" x14ac:dyDescent="0.25">
      <c r="A329" s="163" t="s">
        <v>1840</v>
      </c>
      <c r="B329" s="164" t="s">
        <v>1841</v>
      </c>
      <c r="C329" s="41">
        <f t="shared" si="5"/>
        <v>0</v>
      </c>
      <c r="D329" s="128"/>
      <c r="E329" s="128"/>
      <c r="F329" s="128"/>
      <c r="G329" s="128"/>
      <c r="H329" s="128"/>
      <c r="I329" s="128"/>
      <c r="J329" s="128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  <c r="Z329" s="128"/>
      <c r="AA329" s="128"/>
      <c r="AB329" s="128"/>
      <c r="AC329" s="128"/>
      <c r="AD329" s="128"/>
      <c r="AE329" s="128"/>
      <c r="AF329" s="128"/>
      <c r="AG329" s="128"/>
      <c r="AH329" s="128"/>
    </row>
    <row r="330" spans="1:34" s="83" customFormat="1" ht="15.75" x14ac:dyDescent="0.25">
      <c r="A330" s="163" t="s">
        <v>1842</v>
      </c>
      <c r="B330" s="164" t="s">
        <v>1843</v>
      </c>
      <c r="C330" s="41">
        <f t="shared" si="5"/>
        <v>0</v>
      </c>
      <c r="D330" s="128"/>
      <c r="E330" s="128"/>
      <c r="F330" s="128"/>
      <c r="G330" s="128"/>
      <c r="H330" s="128"/>
      <c r="I330" s="128"/>
      <c r="J330" s="128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  <c r="Z330" s="128"/>
      <c r="AA330" s="128"/>
      <c r="AB330" s="128"/>
      <c r="AC330" s="128"/>
      <c r="AD330" s="128"/>
      <c r="AE330" s="128"/>
      <c r="AF330" s="128"/>
      <c r="AG330" s="128"/>
      <c r="AH330" s="128"/>
    </row>
    <row r="331" spans="1:34" s="83" customFormat="1" ht="15.75" x14ac:dyDescent="0.25">
      <c r="A331" s="163" t="s">
        <v>1844</v>
      </c>
      <c r="B331" s="164" t="s">
        <v>1845</v>
      </c>
      <c r="C331" s="41">
        <f t="shared" si="5"/>
        <v>0</v>
      </c>
      <c r="D331" s="128"/>
      <c r="E331" s="128"/>
      <c r="F331" s="128"/>
      <c r="G331" s="128"/>
      <c r="H331" s="128"/>
      <c r="I331" s="128"/>
      <c r="J331" s="128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  <c r="Z331" s="128"/>
      <c r="AA331" s="128"/>
      <c r="AB331" s="128"/>
      <c r="AC331" s="128"/>
      <c r="AD331" s="128"/>
      <c r="AE331" s="128"/>
      <c r="AF331" s="128"/>
      <c r="AG331" s="128"/>
      <c r="AH331" s="128"/>
    </row>
    <row r="332" spans="1:34" s="83" customFormat="1" ht="15.75" x14ac:dyDescent="0.25">
      <c r="A332" s="163" t="s">
        <v>1846</v>
      </c>
      <c r="B332" s="166" t="s">
        <v>1847</v>
      </c>
      <c r="C332" s="41">
        <f t="shared" si="5"/>
        <v>0</v>
      </c>
      <c r="D332" s="128"/>
      <c r="E332" s="128"/>
      <c r="F332" s="128"/>
      <c r="G332" s="128"/>
      <c r="H332" s="128"/>
      <c r="I332" s="128"/>
      <c r="J332" s="128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  <c r="Z332" s="128"/>
      <c r="AA332" s="128"/>
      <c r="AB332" s="128"/>
      <c r="AC332" s="128"/>
      <c r="AD332" s="128"/>
      <c r="AE332" s="128"/>
      <c r="AF332" s="128"/>
      <c r="AG332" s="128"/>
      <c r="AH332" s="128"/>
    </row>
    <row r="333" spans="1:34" s="83" customFormat="1" ht="15.75" x14ac:dyDescent="0.25">
      <c r="A333" s="163" t="s">
        <v>1848</v>
      </c>
      <c r="B333" s="164" t="s">
        <v>1849</v>
      </c>
      <c r="C333" s="41">
        <f t="shared" si="5"/>
        <v>0</v>
      </c>
      <c r="D333" s="128"/>
      <c r="E333" s="128"/>
      <c r="F333" s="128"/>
      <c r="G333" s="128"/>
      <c r="H333" s="128"/>
      <c r="I333" s="128"/>
      <c r="J333" s="128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  <c r="AA333" s="128"/>
      <c r="AB333" s="128"/>
      <c r="AC333" s="128"/>
      <c r="AD333" s="128"/>
      <c r="AE333" s="128"/>
      <c r="AF333" s="128"/>
      <c r="AG333" s="128"/>
      <c r="AH333" s="128"/>
    </row>
    <row r="334" spans="1:34" s="83" customFormat="1" ht="15.75" x14ac:dyDescent="0.25">
      <c r="A334" s="163" t="s">
        <v>1850</v>
      </c>
      <c r="B334" s="166" t="s">
        <v>1851</v>
      </c>
      <c r="C334" s="41">
        <f t="shared" si="5"/>
        <v>0</v>
      </c>
      <c r="D334" s="128"/>
      <c r="E334" s="128"/>
      <c r="F334" s="128"/>
      <c r="G334" s="128"/>
      <c r="H334" s="128"/>
      <c r="I334" s="128"/>
      <c r="J334" s="128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  <c r="Z334" s="128"/>
      <c r="AA334" s="128"/>
      <c r="AB334" s="128"/>
      <c r="AC334" s="128"/>
      <c r="AD334" s="128"/>
      <c r="AE334" s="128"/>
      <c r="AF334" s="128"/>
      <c r="AG334" s="128"/>
      <c r="AH334" s="128"/>
    </row>
    <row r="335" spans="1:34" s="83" customFormat="1" ht="15.75" x14ac:dyDescent="0.25">
      <c r="A335" s="163" t="s">
        <v>2127</v>
      </c>
      <c r="B335" s="164" t="s">
        <v>2128</v>
      </c>
      <c r="C335" s="41">
        <f t="shared" si="5"/>
        <v>0</v>
      </c>
      <c r="D335" s="128"/>
      <c r="E335" s="128"/>
      <c r="F335" s="128"/>
      <c r="G335" s="128"/>
      <c r="H335" s="128"/>
      <c r="I335" s="128"/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  <c r="Z335" s="128"/>
      <c r="AA335" s="128"/>
      <c r="AB335" s="128"/>
      <c r="AC335" s="128"/>
      <c r="AD335" s="128"/>
      <c r="AE335" s="128"/>
      <c r="AF335" s="128"/>
      <c r="AG335" s="128"/>
      <c r="AH335" s="128"/>
    </row>
    <row r="336" spans="1:34" s="83" customFormat="1" ht="15.75" x14ac:dyDescent="0.25">
      <c r="A336" s="163" t="s">
        <v>1852</v>
      </c>
      <c r="B336" s="166" t="s">
        <v>1853</v>
      </c>
      <c r="C336" s="41">
        <f t="shared" si="5"/>
        <v>0</v>
      </c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</row>
    <row r="337" spans="1:34" s="83" customFormat="1" ht="15.75" x14ac:dyDescent="0.25">
      <c r="A337" s="163" t="s">
        <v>1854</v>
      </c>
      <c r="B337" s="164" t="s">
        <v>1855</v>
      </c>
      <c r="C337" s="41">
        <f t="shared" si="5"/>
        <v>0</v>
      </c>
      <c r="D337" s="128"/>
      <c r="E337" s="128"/>
      <c r="F337" s="128"/>
      <c r="G337" s="128"/>
      <c r="H337" s="128"/>
      <c r="I337" s="128"/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  <c r="AA337" s="128"/>
      <c r="AB337" s="128"/>
      <c r="AC337" s="128"/>
      <c r="AD337" s="128"/>
      <c r="AE337" s="128"/>
      <c r="AF337" s="128"/>
      <c r="AG337" s="128"/>
      <c r="AH337" s="128"/>
    </row>
    <row r="338" spans="1:34" s="83" customFormat="1" ht="15.75" x14ac:dyDescent="0.25">
      <c r="A338" s="163" t="s">
        <v>1856</v>
      </c>
      <c r="B338" s="164" t="s">
        <v>1857</v>
      </c>
      <c r="C338" s="41">
        <f t="shared" si="5"/>
        <v>0</v>
      </c>
      <c r="D338" s="128"/>
      <c r="E338" s="128"/>
      <c r="F338" s="128"/>
      <c r="G338" s="128"/>
      <c r="H338" s="128"/>
      <c r="I338" s="128"/>
      <c r="J338" s="128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  <c r="Z338" s="128"/>
      <c r="AA338" s="128"/>
      <c r="AB338" s="128"/>
      <c r="AC338" s="128"/>
      <c r="AD338" s="128"/>
      <c r="AE338" s="128"/>
      <c r="AF338" s="128"/>
      <c r="AG338" s="128"/>
      <c r="AH338" s="128"/>
    </row>
    <row r="339" spans="1:34" s="83" customFormat="1" ht="15.75" x14ac:dyDescent="0.25">
      <c r="A339" s="163" t="s">
        <v>1858</v>
      </c>
      <c r="B339" s="166" t="s">
        <v>1859</v>
      </c>
      <c r="C339" s="41">
        <f t="shared" si="5"/>
        <v>0</v>
      </c>
      <c r="D339" s="128"/>
      <c r="E339" s="128"/>
      <c r="F339" s="128"/>
      <c r="G339" s="128"/>
      <c r="H339" s="128"/>
      <c r="I339" s="128"/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  <c r="Z339" s="128"/>
      <c r="AA339" s="128"/>
      <c r="AB339" s="128"/>
      <c r="AC339" s="128"/>
      <c r="AD339" s="128"/>
      <c r="AE339" s="128"/>
      <c r="AF339" s="128"/>
      <c r="AG339" s="128"/>
      <c r="AH339" s="128"/>
    </row>
    <row r="340" spans="1:34" s="83" customFormat="1" ht="15.75" x14ac:dyDescent="0.25">
      <c r="A340" s="163" t="s">
        <v>1860</v>
      </c>
      <c r="B340" s="164" t="s">
        <v>1861</v>
      </c>
      <c r="C340" s="41">
        <f t="shared" si="5"/>
        <v>0</v>
      </c>
      <c r="D340" s="128"/>
      <c r="E340" s="128"/>
      <c r="F340" s="128"/>
      <c r="G340" s="128"/>
      <c r="H340" s="128"/>
      <c r="I340" s="128"/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  <c r="Z340" s="128"/>
      <c r="AA340" s="128"/>
      <c r="AB340" s="128"/>
      <c r="AC340" s="128"/>
      <c r="AD340" s="128"/>
      <c r="AE340" s="128"/>
      <c r="AF340" s="128"/>
      <c r="AG340" s="128"/>
      <c r="AH340" s="128"/>
    </row>
    <row r="341" spans="1:34" s="83" customFormat="1" ht="15.75" x14ac:dyDescent="0.25">
      <c r="A341" s="163" t="s">
        <v>1862</v>
      </c>
      <c r="B341" s="166" t="s">
        <v>1863</v>
      </c>
      <c r="C341" s="41">
        <f t="shared" si="5"/>
        <v>0</v>
      </c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</row>
    <row r="342" spans="1:34" s="83" customFormat="1" ht="15.75" x14ac:dyDescent="0.25">
      <c r="A342" s="163" t="s">
        <v>1864</v>
      </c>
      <c r="B342" s="164" t="s">
        <v>1865</v>
      </c>
      <c r="C342" s="41">
        <f t="shared" si="5"/>
        <v>0</v>
      </c>
      <c r="D342" s="128"/>
      <c r="E342" s="128"/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</row>
    <row r="343" spans="1:34" s="83" customFormat="1" ht="15.75" x14ac:dyDescent="0.25">
      <c r="A343" s="163" t="s">
        <v>1866</v>
      </c>
      <c r="B343" s="164" t="s">
        <v>1867</v>
      </c>
      <c r="C343" s="41">
        <f t="shared" si="5"/>
        <v>0</v>
      </c>
      <c r="D343" s="128"/>
      <c r="E343" s="128"/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  <c r="Z343" s="128"/>
      <c r="AA343" s="128"/>
      <c r="AB343" s="128"/>
      <c r="AC343" s="128"/>
      <c r="AD343" s="128"/>
      <c r="AE343" s="128"/>
      <c r="AF343" s="128"/>
      <c r="AG343" s="128"/>
      <c r="AH343" s="128"/>
    </row>
    <row r="344" spans="1:34" s="83" customFormat="1" ht="15.75" x14ac:dyDescent="0.25">
      <c r="A344" s="163" t="s">
        <v>1868</v>
      </c>
      <c r="B344" s="166" t="s">
        <v>1869</v>
      </c>
      <c r="C344" s="41">
        <f t="shared" si="5"/>
        <v>0</v>
      </c>
      <c r="D344" s="128"/>
      <c r="E344" s="128"/>
      <c r="F344" s="128"/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  <c r="AA344" s="128"/>
      <c r="AB344" s="128"/>
      <c r="AC344" s="128"/>
      <c r="AD344" s="128"/>
      <c r="AE344" s="128"/>
      <c r="AF344" s="128"/>
      <c r="AG344" s="128"/>
      <c r="AH344" s="128"/>
    </row>
    <row r="345" spans="1:34" s="83" customFormat="1" ht="15.75" x14ac:dyDescent="0.25">
      <c r="A345" s="163" t="s">
        <v>1870</v>
      </c>
      <c r="B345" s="164" t="s">
        <v>1871</v>
      </c>
      <c r="C345" s="41">
        <f t="shared" si="5"/>
        <v>0</v>
      </c>
      <c r="D345" s="128"/>
      <c r="E345" s="128"/>
      <c r="F345" s="128"/>
      <c r="G345" s="128"/>
      <c r="H345" s="128"/>
      <c r="I345" s="128"/>
      <c r="J345" s="128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  <c r="AA345" s="128"/>
      <c r="AB345" s="128"/>
      <c r="AC345" s="128"/>
      <c r="AD345" s="128"/>
      <c r="AE345" s="128"/>
      <c r="AF345" s="128"/>
      <c r="AG345" s="128"/>
      <c r="AH345" s="128"/>
    </row>
    <row r="346" spans="1:34" s="83" customFormat="1" ht="15.75" x14ac:dyDescent="0.25">
      <c r="A346" s="163" t="s">
        <v>1872</v>
      </c>
      <c r="B346" s="164" t="s">
        <v>1873</v>
      </c>
      <c r="C346" s="41">
        <f t="shared" si="5"/>
        <v>0</v>
      </c>
      <c r="D346" s="128"/>
      <c r="E346" s="128"/>
      <c r="F346" s="128"/>
      <c r="G346" s="128"/>
      <c r="H346" s="128"/>
      <c r="I346" s="128"/>
      <c r="J346" s="128"/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  <c r="Z346" s="128"/>
      <c r="AA346" s="128"/>
      <c r="AB346" s="128"/>
      <c r="AC346" s="128"/>
      <c r="AD346" s="128"/>
      <c r="AE346" s="128"/>
      <c r="AF346" s="128"/>
      <c r="AG346" s="128"/>
      <c r="AH346" s="128"/>
    </row>
    <row r="347" spans="1:34" s="83" customFormat="1" ht="15.75" x14ac:dyDescent="0.25">
      <c r="A347" s="163" t="s">
        <v>1874</v>
      </c>
      <c r="B347" s="164" t="s">
        <v>1875</v>
      </c>
      <c r="C347" s="41">
        <f t="shared" si="5"/>
        <v>0</v>
      </c>
      <c r="D347" s="128"/>
      <c r="E347" s="128"/>
      <c r="F347" s="128"/>
      <c r="G347" s="128"/>
      <c r="H347" s="128"/>
      <c r="I347" s="128"/>
      <c r="J347" s="128"/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  <c r="Z347" s="128"/>
      <c r="AA347" s="128"/>
      <c r="AB347" s="128"/>
      <c r="AC347" s="128"/>
      <c r="AD347" s="128"/>
      <c r="AE347" s="128"/>
      <c r="AF347" s="128"/>
      <c r="AG347" s="128"/>
      <c r="AH347" s="128"/>
    </row>
    <row r="348" spans="1:34" s="83" customFormat="1" ht="15.75" x14ac:dyDescent="0.25">
      <c r="A348" s="163" t="s">
        <v>1876</v>
      </c>
      <c r="B348" s="164" t="s">
        <v>1877</v>
      </c>
      <c r="C348" s="41">
        <f t="shared" ref="C348:C411" si="6">SUM(D348:AH348)</f>
        <v>0</v>
      </c>
      <c r="D348" s="128"/>
      <c r="E348" s="128"/>
      <c r="F348" s="128"/>
      <c r="G348" s="128"/>
      <c r="H348" s="128"/>
      <c r="I348" s="128"/>
      <c r="J348" s="128"/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  <c r="Z348" s="128"/>
      <c r="AA348" s="128"/>
      <c r="AB348" s="128"/>
      <c r="AC348" s="128"/>
      <c r="AD348" s="128"/>
      <c r="AE348" s="128"/>
      <c r="AF348" s="128"/>
      <c r="AG348" s="128"/>
      <c r="AH348" s="128"/>
    </row>
    <row r="349" spans="1:34" s="83" customFormat="1" ht="15.75" x14ac:dyDescent="0.25">
      <c r="A349" s="163" t="s">
        <v>1878</v>
      </c>
      <c r="B349" s="164" t="s">
        <v>1879</v>
      </c>
      <c r="C349" s="41">
        <f t="shared" si="6"/>
        <v>0</v>
      </c>
      <c r="D349" s="128"/>
      <c r="E349" s="128"/>
      <c r="F349" s="128"/>
      <c r="G349" s="128"/>
      <c r="H349" s="128"/>
      <c r="I349" s="128"/>
      <c r="J349" s="128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  <c r="Z349" s="128"/>
      <c r="AA349" s="128"/>
      <c r="AB349" s="128"/>
      <c r="AC349" s="128"/>
      <c r="AD349" s="128"/>
      <c r="AE349" s="128"/>
      <c r="AF349" s="128"/>
      <c r="AG349" s="128"/>
      <c r="AH349" s="128"/>
    </row>
    <row r="350" spans="1:34" s="83" customFormat="1" ht="15.75" x14ac:dyDescent="0.25">
      <c r="A350" s="163" t="s">
        <v>1880</v>
      </c>
      <c r="B350" s="164" t="s">
        <v>1881</v>
      </c>
      <c r="C350" s="41">
        <f t="shared" si="6"/>
        <v>0</v>
      </c>
      <c r="D350" s="128"/>
      <c r="E350" s="128"/>
      <c r="F350" s="128"/>
      <c r="G350" s="128"/>
      <c r="H350" s="128"/>
      <c r="I350" s="128"/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  <c r="Z350" s="128"/>
      <c r="AA350" s="128"/>
      <c r="AB350" s="128"/>
      <c r="AC350" s="128"/>
      <c r="AD350" s="128"/>
      <c r="AE350" s="128"/>
      <c r="AF350" s="128"/>
      <c r="AG350" s="128"/>
      <c r="AH350" s="128"/>
    </row>
    <row r="351" spans="1:34" s="83" customFormat="1" ht="15.75" x14ac:dyDescent="0.25">
      <c r="A351" s="163" t="s">
        <v>1882</v>
      </c>
      <c r="B351" s="164" t="s">
        <v>1883</v>
      </c>
      <c r="C351" s="41">
        <f t="shared" si="6"/>
        <v>0</v>
      </c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</row>
    <row r="352" spans="1:34" s="83" customFormat="1" ht="15.75" x14ac:dyDescent="0.25">
      <c r="A352" s="163" t="s">
        <v>1884</v>
      </c>
      <c r="B352" s="164" t="s">
        <v>1885</v>
      </c>
      <c r="C352" s="41">
        <f t="shared" si="6"/>
        <v>0</v>
      </c>
      <c r="D352" s="128"/>
      <c r="E352" s="128"/>
      <c r="F352" s="128"/>
      <c r="G352" s="128"/>
      <c r="H352" s="128"/>
      <c r="I352" s="128"/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  <c r="AA352" s="128"/>
      <c r="AB352" s="128"/>
      <c r="AC352" s="128"/>
      <c r="AD352" s="128"/>
      <c r="AE352" s="128"/>
      <c r="AF352" s="128"/>
      <c r="AG352" s="128"/>
      <c r="AH352" s="128"/>
    </row>
    <row r="353" spans="1:34" s="83" customFormat="1" ht="15.75" x14ac:dyDescent="0.25">
      <c r="A353" s="163" t="s">
        <v>1886</v>
      </c>
      <c r="B353" s="166" t="s">
        <v>1887</v>
      </c>
      <c r="C353" s="41">
        <f t="shared" si="6"/>
        <v>0</v>
      </c>
      <c r="D353" s="128"/>
      <c r="E353" s="128"/>
      <c r="F353" s="128"/>
      <c r="G353" s="128"/>
      <c r="H353" s="128"/>
      <c r="I353" s="128"/>
      <c r="J353" s="128"/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  <c r="Z353" s="128"/>
      <c r="AA353" s="128"/>
      <c r="AB353" s="128"/>
      <c r="AC353" s="128"/>
      <c r="AD353" s="128"/>
      <c r="AE353" s="128"/>
      <c r="AF353" s="128"/>
      <c r="AG353" s="128"/>
      <c r="AH353" s="128"/>
    </row>
    <row r="354" spans="1:34" s="83" customFormat="1" ht="15.75" x14ac:dyDescent="0.25">
      <c r="A354" s="163" t="s">
        <v>1888</v>
      </c>
      <c r="B354" s="166" t="s">
        <v>1889</v>
      </c>
      <c r="C354" s="41">
        <f t="shared" si="6"/>
        <v>0</v>
      </c>
      <c r="D354" s="128"/>
      <c r="E354" s="128"/>
      <c r="F354" s="128"/>
      <c r="G354" s="128"/>
      <c r="H354" s="128"/>
      <c r="I354" s="128"/>
      <c r="J354" s="128"/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  <c r="Z354" s="128"/>
      <c r="AA354" s="128"/>
      <c r="AB354" s="128"/>
      <c r="AC354" s="128"/>
      <c r="AD354" s="128"/>
      <c r="AE354" s="128"/>
      <c r="AF354" s="128"/>
      <c r="AG354" s="128"/>
      <c r="AH354" s="128"/>
    </row>
    <row r="355" spans="1:34" s="83" customFormat="1" ht="15.75" x14ac:dyDescent="0.25">
      <c r="A355" s="163" t="s">
        <v>1890</v>
      </c>
      <c r="B355" s="166" t="s">
        <v>1891</v>
      </c>
      <c r="C355" s="41">
        <f t="shared" si="6"/>
        <v>0</v>
      </c>
      <c r="D355" s="128"/>
      <c r="E355" s="128"/>
      <c r="F355" s="128"/>
      <c r="G355" s="128"/>
      <c r="H355" s="128"/>
      <c r="I355" s="128"/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</row>
    <row r="356" spans="1:34" s="83" customFormat="1" ht="15.75" x14ac:dyDescent="0.25">
      <c r="A356" s="163" t="s">
        <v>1892</v>
      </c>
      <c r="B356" s="164" t="s">
        <v>1893</v>
      </c>
      <c r="C356" s="41">
        <f t="shared" si="6"/>
        <v>0</v>
      </c>
      <c r="D356" s="128"/>
      <c r="E356" s="128"/>
      <c r="F356" s="128"/>
      <c r="G356" s="128"/>
      <c r="H356" s="128"/>
      <c r="I356" s="128"/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  <c r="AA356" s="128"/>
      <c r="AB356" s="128"/>
      <c r="AC356" s="128"/>
      <c r="AD356" s="128"/>
      <c r="AE356" s="128"/>
      <c r="AF356" s="128"/>
      <c r="AG356" s="128"/>
      <c r="AH356" s="128"/>
    </row>
    <row r="357" spans="1:34" s="83" customFormat="1" ht="15.75" x14ac:dyDescent="0.25">
      <c r="A357" s="163" t="s">
        <v>1894</v>
      </c>
      <c r="B357" s="164" t="s">
        <v>1895</v>
      </c>
      <c r="C357" s="41">
        <f t="shared" si="6"/>
        <v>0</v>
      </c>
      <c r="D357" s="128"/>
      <c r="E357" s="128"/>
      <c r="F357" s="128"/>
      <c r="G357" s="128"/>
      <c r="H357" s="128"/>
      <c r="I357" s="128"/>
      <c r="J357" s="128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  <c r="Z357" s="128"/>
      <c r="AA357" s="128"/>
      <c r="AB357" s="128"/>
      <c r="AC357" s="128"/>
      <c r="AD357" s="128"/>
      <c r="AE357" s="128"/>
      <c r="AF357" s="128"/>
      <c r="AG357" s="128"/>
      <c r="AH357" s="128"/>
    </row>
    <row r="358" spans="1:34" s="83" customFormat="1" ht="15.75" x14ac:dyDescent="0.25">
      <c r="A358" s="163" t="s">
        <v>1896</v>
      </c>
      <c r="B358" s="164" t="s">
        <v>1897</v>
      </c>
      <c r="C358" s="41">
        <f t="shared" si="6"/>
        <v>0</v>
      </c>
      <c r="D358" s="128"/>
      <c r="E358" s="128"/>
      <c r="F358" s="128"/>
      <c r="G358" s="128"/>
      <c r="H358" s="128"/>
      <c r="I358" s="128"/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  <c r="AA358" s="128"/>
      <c r="AB358" s="128"/>
      <c r="AC358" s="128"/>
      <c r="AD358" s="128"/>
      <c r="AE358" s="128"/>
      <c r="AF358" s="128"/>
      <c r="AG358" s="128"/>
      <c r="AH358" s="128"/>
    </row>
    <row r="359" spans="1:34" s="83" customFormat="1" ht="15.75" x14ac:dyDescent="0.25">
      <c r="A359" s="163" t="s">
        <v>1898</v>
      </c>
      <c r="B359" s="164" t="s">
        <v>1899</v>
      </c>
      <c r="C359" s="41">
        <f t="shared" si="6"/>
        <v>0</v>
      </c>
      <c r="D359" s="128"/>
      <c r="E359" s="128"/>
      <c r="F359" s="128"/>
      <c r="G359" s="128"/>
      <c r="H359" s="128"/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28"/>
      <c r="AG359" s="128"/>
      <c r="AH359" s="128"/>
    </row>
    <row r="360" spans="1:34" s="83" customFormat="1" ht="15.75" x14ac:dyDescent="0.25">
      <c r="A360" s="163" t="s">
        <v>1900</v>
      </c>
      <c r="B360" s="164" t="s">
        <v>1901</v>
      </c>
      <c r="C360" s="41">
        <f t="shared" si="6"/>
        <v>0</v>
      </c>
      <c r="D360" s="128"/>
      <c r="E360" s="128"/>
      <c r="F360" s="128"/>
      <c r="G360" s="128"/>
      <c r="H360" s="128"/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28"/>
      <c r="AG360" s="128"/>
      <c r="AH360" s="128"/>
    </row>
    <row r="361" spans="1:34" s="83" customFormat="1" ht="15.75" x14ac:dyDescent="0.25">
      <c r="A361" s="163" t="s">
        <v>1902</v>
      </c>
      <c r="B361" s="164" t="s">
        <v>1903</v>
      </c>
      <c r="C361" s="41">
        <f t="shared" si="6"/>
        <v>0</v>
      </c>
      <c r="D361" s="128"/>
      <c r="E361" s="128"/>
      <c r="F361" s="128"/>
      <c r="G361" s="128"/>
      <c r="H361" s="128"/>
      <c r="I361" s="128"/>
      <c r="J361" s="128"/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  <c r="Z361" s="128"/>
      <c r="AA361" s="128"/>
      <c r="AB361" s="128"/>
      <c r="AC361" s="128"/>
      <c r="AD361" s="128"/>
      <c r="AE361" s="128"/>
      <c r="AF361" s="128"/>
      <c r="AG361" s="128"/>
      <c r="AH361" s="128"/>
    </row>
    <row r="362" spans="1:34" s="83" customFormat="1" ht="15.75" x14ac:dyDescent="0.25">
      <c r="A362" s="163" t="s">
        <v>1904</v>
      </c>
      <c r="B362" s="164" t="s">
        <v>1905</v>
      </c>
      <c r="C362" s="41">
        <f t="shared" si="6"/>
        <v>0</v>
      </c>
      <c r="D362" s="128"/>
      <c r="E362" s="128"/>
      <c r="F362" s="128"/>
      <c r="G362" s="128"/>
      <c r="H362" s="128"/>
      <c r="I362" s="128"/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  <c r="AA362" s="128"/>
      <c r="AB362" s="128"/>
      <c r="AC362" s="128"/>
      <c r="AD362" s="128"/>
      <c r="AE362" s="128"/>
      <c r="AF362" s="128"/>
      <c r="AG362" s="128"/>
      <c r="AH362" s="128"/>
    </row>
    <row r="363" spans="1:34" s="83" customFormat="1" ht="15.75" x14ac:dyDescent="0.25">
      <c r="A363" s="163" t="s">
        <v>1906</v>
      </c>
      <c r="B363" s="164" t="s">
        <v>1907</v>
      </c>
      <c r="C363" s="41">
        <f t="shared" si="6"/>
        <v>0</v>
      </c>
      <c r="D363" s="128"/>
      <c r="E363" s="128"/>
      <c r="F363" s="128"/>
      <c r="G363" s="128"/>
      <c r="H363" s="128"/>
      <c r="I363" s="128"/>
      <c r="J363" s="128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  <c r="Z363" s="128"/>
      <c r="AA363" s="128"/>
      <c r="AB363" s="128"/>
      <c r="AC363" s="128"/>
      <c r="AD363" s="128"/>
      <c r="AE363" s="128"/>
      <c r="AF363" s="128"/>
      <c r="AG363" s="128"/>
      <c r="AH363" s="128"/>
    </row>
    <row r="364" spans="1:34" s="83" customFormat="1" ht="15.75" x14ac:dyDescent="0.25">
      <c r="A364" s="163" t="s">
        <v>1908</v>
      </c>
      <c r="B364" s="164" t="s">
        <v>1909</v>
      </c>
      <c r="C364" s="41">
        <f t="shared" si="6"/>
        <v>0</v>
      </c>
      <c r="D364" s="128"/>
      <c r="E364" s="128"/>
      <c r="F364" s="128"/>
      <c r="G364" s="128"/>
      <c r="H364" s="128"/>
      <c r="I364" s="128"/>
      <c r="J364" s="128"/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  <c r="Z364" s="128"/>
      <c r="AA364" s="128"/>
      <c r="AB364" s="128"/>
      <c r="AC364" s="128"/>
      <c r="AD364" s="128"/>
      <c r="AE364" s="128"/>
      <c r="AF364" s="128"/>
      <c r="AG364" s="128"/>
      <c r="AH364" s="128"/>
    </row>
    <row r="365" spans="1:34" s="83" customFormat="1" ht="15.75" x14ac:dyDescent="0.25">
      <c r="A365" s="163" t="s">
        <v>1910</v>
      </c>
      <c r="B365" s="166" t="s">
        <v>1911</v>
      </c>
      <c r="C365" s="41">
        <f t="shared" si="6"/>
        <v>0</v>
      </c>
      <c r="D365" s="128"/>
      <c r="E365" s="128"/>
      <c r="F365" s="128"/>
      <c r="G365" s="128"/>
      <c r="H365" s="128"/>
      <c r="I365" s="128"/>
      <c r="J365" s="128"/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  <c r="AA365" s="128"/>
      <c r="AB365" s="128"/>
      <c r="AC365" s="128"/>
      <c r="AD365" s="128"/>
      <c r="AE365" s="128"/>
      <c r="AF365" s="128"/>
      <c r="AG365" s="128"/>
      <c r="AH365" s="128"/>
    </row>
    <row r="366" spans="1:34" s="83" customFormat="1" ht="15.75" x14ac:dyDescent="0.25">
      <c r="A366" s="163" t="s">
        <v>1912</v>
      </c>
      <c r="B366" s="164" t="s">
        <v>1913</v>
      </c>
      <c r="C366" s="41">
        <f t="shared" si="6"/>
        <v>0</v>
      </c>
      <c r="D366" s="128"/>
      <c r="E366" s="128"/>
      <c r="F366" s="128"/>
      <c r="G366" s="128"/>
      <c r="H366" s="128"/>
      <c r="I366" s="128"/>
      <c r="J366" s="128"/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  <c r="AA366" s="128"/>
      <c r="AB366" s="128"/>
      <c r="AC366" s="128"/>
      <c r="AD366" s="128"/>
      <c r="AE366" s="128"/>
      <c r="AF366" s="128"/>
      <c r="AG366" s="128"/>
      <c r="AH366" s="128"/>
    </row>
    <row r="367" spans="1:34" s="83" customFormat="1" ht="15.75" x14ac:dyDescent="0.25">
      <c r="A367" s="163" t="s">
        <v>1914</v>
      </c>
      <c r="B367" s="166" t="s">
        <v>1915</v>
      </c>
      <c r="C367" s="41">
        <f t="shared" si="6"/>
        <v>0</v>
      </c>
      <c r="D367" s="128"/>
      <c r="E367" s="128"/>
      <c r="F367" s="128"/>
      <c r="G367" s="128"/>
      <c r="H367" s="128"/>
      <c r="I367" s="128"/>
      <c r="J367" s="128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  <c r="Z367" s="128"/>
      <c r="AA367" s="128"/>
      <c r="AB367" s="128"/>
      <c r="AC367" s="128"/>
      <c r="AD367" s="128"/>
      <c r="AE367" s="128"/>
      <c r="AF367" s="128"/>
      <c r="AG367" s="128"/>
      <c r="AH367" s="128"/>
    </row>
    <row r="368" spans="1:34" s="83" customFormat="1" ht="15.75" x14ac:dyDescent="0.25">
      <c r="A368" s="163" t="s">
        <v>1916</v>
      </c>
      <c r="B368" s="164" t="s">
        <v>1917</v>
      </c>
      <c r="C368" s="41">
        <f t="shared" si="6"/>
        <v>0</v>
      </c>
      <c r="D368" s="128"/>
      <c r="E368" s="128"/>
      <c r="F368" s="128"/>
      <c r="G368" s="128"/>
      <c r="H368" s="128"/>
      <c r="I368" s="128"/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  <c r="Z368" s="128"/>
      <c r="AA368" s="128"/>
      <c r="AB368" s="128"/>
      <c r="AC368" s="128"/>
      <c r="AD368" s="128"/>
      <c r="AE368" s="128"/>
      <c r="AF368" s="128"/>
      <c r="AG368" s="128"/>
      <c r="AH368" s="128"/>
    </row>
    <row r="369" spans="1:34" s="83" customFormat="1" ht="15.75" x14ac:dyDescent="0.25">
      <c r="A369" s="163" t="s">
        <v>1918</v>
      </c>
      <c r="B369" s="166" t="s">
        <v>1919</v>
      </c>
      <c r="C369" s="41">
        <f t="shared" si="6"/>
        <v>0</v>
      </c>
      <c r="D369" s="128"/>
      <c r="E369" s="128"/>
      <c r="F369" s="128"/>
      <c r="G369" s="128"/>
      <c r="H369" s="128"/>
      <c r="I369" s="128"/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  <c r="Z369" s="128"/>
      <c r="AA369" s="128"/>
      <c r="AB369" s="128"/>
      <c r="AC369" s="128"/>
      <c r="AD369" s="128"/>
      <c r="AE369" s="128"/>
      <c r="AF369" s="128"/>
      <c r="AG369" s="128"/>
      <c r="AH369" s="128"/>
    </row>
    <row r="370" spans="1:34" s="83" customFormat="1" ht="15.75" x14ac:dyDescent="0.25">
      <c r="A370" s="163" t="s">
        <v>1920</v>
      </c>
      <c r="B370" s="166" t="s">
        <v>1921</v>
      </c>
      <c r="C370" s="41">
        <f t="shared" si="6"/>
        <v>0</v>
      </c>
      <c r="D370" s="128"/>
      <c r="E370" s="128"/>
      <c r="F370" s="128"/>
      <c r="G370" s="128"/>
      <c r="H370" s="128"/>
      <c r="I370" s="128"/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  <c r="Z370" s="128"/>
      <c r="AA370" s="128"/>
      <c r="AB370" s="128"/>
      <c r="AC370" s="128"/>
      <c r="AD370" s="128"/>
      <c r="AE370" s="128"/>
      <c r="AF370" s="128"/>
      <c r="AG370" s="128"/>
      <c r="AH370" s="128"/>
    </row>
    <row r="371" spans="1:34" s="83" customFormat="1" ht="15.75" x14ac:dyDescent="0.25">
      <c r="A371" s="163" t="s">
        <v>1922</v>
      </c>
      <c r="B371" s="166" t="s">
        <v>1923</v>
      </c>
      <c r="C371" s="41">
        <f t="shared" si="6"/>
        <v>0</v>
      </c>
      <c r="D371" s="128"/>
      <c r="E371" s="128"/>
      <c r="F371" s="128"/>
      <c r="G371" s="128"/>
      <c r="H371" s="128"/>
      <c r="I371" s="128"/>
      <c r="J371" s="128"/>
      <c r="K371" s="128"/>
      <c r="L371" s="128"/>
      <c r="M371" s="128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  <c r="Z371" s="128"/>
      <c r="AA371" s="128"/>
      <c r="AB371" s="128"/>
      <c r="AC371" s="128"/>
      <c r="AD371" s="128"/>
      <c r="AE371" s="128"/>
      <c r="AF371" s="128"/>
      <c r="AG371" s="128"/>
      <c r="AH371" s="128"/>
    </row>
    <row r="372" spans="1:34" s="83" customFormat="1" ht="15.75" x14ac:dyDescent="0.25">
      <c r="A372" s="163" t="s">
        <v>1924</v>
      </c>
      <c r="B372" s="166" t="s">
        <v>1925</v>
      </c>
      <c r="C372" s="41">
        <f t="shared" si="6"/>
        <v>0</v>
      </c>
      <c r="D372" s="128"/>
      <c r="E372" s="128"/>
      <c r="F372" s="128"/>
      <c r="G372" s="128"/>
      <c r="H372" s="128"/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  <c r="AA372" s="128"/>
      <c r="AB372" s="128"/>
      <c r="AC372" s="128"/>
      <c r="AD372" s="128"/>
      <c r="AE372" s="128"/>
      <c r="AF372" s="128"/>
      <c r="AG372" s="128"/>
      <c r="AH372" s="128"/>
    </row>
    <row r="373" spans="1:34" s="83" customFormat="1" ht="15.75" x14ac:dyDescent="0.25">
      <c r="A373" s="163" t="s">
        <v>1926</v>
      </c>
      <c r="B373" s="164" t="s">
        <v>1927</v>
      </c>
      <c r="C373" s="41">
        <f t="shared" si="6"/>
        <v>0</v>
      </c>
      <c r="D373" s="128"/>
      <c r="E373" s="128"/>
      <c r="F373" s="128"/>
      <c r="G373" s="128"/>
      <c r="H373" s="128"/>
      <c r="I373" s="128"/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128"/>
      <c r="AA373" s="128"/>
      <c r="AB373" s="128"/>
      <c r="AC373" s="128"/>
      <c r="AD373" s="128"/>
      <c r="AE373" s="128"/>
      <c r="AF373" s="128"/>
      <c r="AG373" s="128"/>
      <c r="AH373" s="128"/>
    </row>
    <row r="374" spans="1:34" s="83" customFormat="1" ht="15.75" x14ac:dyDescent="0.25">
      <c r="A374" s="163" t="s">
        <v>1928</v>
      </c>
      <c r="B374" s="164" t="s">
        <v>1929</v>
      </c>
      <c r="C374" s="41">
        <f t="shared" si="6"/>
        <v>0</v>
      </c>
      <c r="D374" s="128"/>
      <c r="E374" s="128"/>
      <c r="F374" s="128"/>
      <c r="G374" s="128"/>
      <c r="H374" s="128"/>
      <c r="I374" s="128"/>
      <c r="J374" s="128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  <c r="Z374" s="128"/>
      <c r="AA374" s="128"/>
      <c r="AB374" s="128"/>
      <c r="AC374" s="128"/>
      <c r="AD374" s="128"/>
      <c r="AE374" s="128"/>
      <c r="AF374" s="128"/>
      <c r="AG374" s="128"/>
      <c r="AH374" s="128"/>
    </row>
    <row r="375" spans="1:34" s="83" customFormat="1" ht="15.75" x14ac:dyDescent="0.25">
      <c r="A375" s="163" t="s">
        <v>1930</v>
      </c>
      <c r="B375" s="166" t="s">
        <v>1931</v>
      </c>
      <c r="C375" s="41">
        <f t="shared" si="6"/>
        <v>0</v>
      </c>
      <c r="D375" s="128"/>
      <c r="E375" s="128"/>
      <c r="F375" s="128"/>
      <c r="G375" s="128"/>
      <c r="H375" s="128"/>
      <c r="I375" s="128"/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  <c r="AA375" s="128"/>
      <c r="AB375" s="128"/>
      <c r="AC375" s="128"/>
      <c r="AD375" s="128"/>
      <c r="AE375" s="128"/>
      <c r="AF375" s="128"/>
      <c r="AG375" s="128"/>
      <c r="AH375" s="128"/>
    </row>
    <row r="376" spans="1:34" s="83" customFormat="1" ht="15.75" x14ac:dyDescent="0.25">
      <c r="A376" s="163" t="s">
        <v>1932</v>
      </c>
      <c r="B376" s="164" t="s">
        <v>1933</v>
      </c>
      <c r="C376" s="41">
        <f t="shared" si="6"/>
        <v>0</v>
      </c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</row>
    <row r="377" spans="1:34" s="83" customFormat="1" ht="15.75" x14ac:dyDescent="0.25">
      <c r="A377" s="163" t="s">
        <v>1934</v>
      </c>
      <c r="B377" s="164" t="s">
        <v>1935</v>
      </c>
      <c r="C377" s="41">
        <f t="shared" si="6"/>
        <v>0</v>
      </c>
      <c r="D377" s="128"/>
      <c r="E377" s="128"/>
      <c r="F377" s="128"/>
      <c r="G377" s="128"/>
      <c r="H377" s="128"/>
      <c r="I377" s="128"/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  <c r="Z377" s="128"/>
      <c r="AA377" s="128"/>
      <c r="AB377" s="128"/>
      <c r="AC377" s="128"/>
      <c r="AD377" s="128"/>
      <c r="AE377" s="128"/>
      <c r="AF377" s="128"/>
      <c r="AG377" s="128"/>
      <c r="AH377" s="128"/>
    </row>
    <row r="378" spans="1:34" s="83" customFormat="1" ht="15.75" x14ac:dyDescent="0.25">
      <c r="A378" s="163" t="s">
        <v>1936</v>
      </c>
      <c r="B378" s="164" t="s">
        <v>1937</v>
      </c>
      <c r="C378" s="41">
        <f t="shared" si="6"/>
        <v>0</v>
      </c>
      <c r="D378" s="128"/>
      <c r="E378" s="128"/>
      <c r="F378" s="128"/>
      <c r="G378" s="128"/>
      <c r="H378" s="128"/>
      <c r="I378" s="128"/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  <c r="Z378" s="128"/>
      <c r="AA378" s="128"/>
      <c r="AB378" s="128"/>
      <c r="AC378" s="128"/>
      <c r="AD378" s="128"/>
      <c r="AE378" s="128"/>
      <c r="AF378" s="128"/>
      <c r="AG378" s="128"/>
      <c r="AH378" s="128"/>
    </row>
    <row r="379" spans="1:34" s="83" customFormat="1" ht="15.75" x14ac:dyDescent="0.25">
      <c r="A379" s="163" t="s">
        <v>1938</v>
      </c>
      <c r="B379" s="164" t="s">
        <v>1939</v>
      </c>
      <c r="C379" s="41">
        <f t="shared" si="6"/>
        <v>0</v>
      </c>
      <c r="D379" s="128"/>
      <c r="E379" s="128"/>
      <c r="F379" s="128"/>
      <c r="G379" s="128"/>
      <c r="H379" s="128"/>
      <c r="I379" s="128"/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  <c r="Z379" s="128"/>
      <c r="AA379" s="128"/>
      <c r="AB379" s="128"/>
      <c r="AC379" s="128"/>
      <c r="AD379" s="128"/>
      <c r="AE379" s="128"/>
      <c r="AF379" s="128"/>
      <c r="AG379" s="128"/>
      <c r="AH379" s="128"/>
    </row>
    <row r="380" spans="1:34" s="83" customFormat="1" ht="15.75" x14ac:dyDescent="0.25">
      <c r="A380" s="163" t="s">
        <v>1940</v>
      </c>
      <c r="B380" s="164" t="s">
        <v>1941</v>
      </c>
      <c r="C380" s="41">
        <f t="shared" si="6"/>
        <v>0</v>
      </c>
      <c r="D380" s="128"/>
      <c r="E380" s="128"/>
      <c r="F380" s="128"/>
      <c r="G380" s="128"/>
      <c r="H380" s="128"/>
      <c r="I380" s="128"/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  <c r="Z380" s="128"/>
      <c r="AA380" s="128"/>
      <c r="AB380" s="128"/>
      <c r="AC380" s="128"/>
      <c r="AD380" s="128"/>
      <c r="AE380" s="128"/>
      <c r="AF380" s="128"/>
      <c r="AG380" s="128"/>
      <c r="AH380" s="128"/>
    </row>
    <row r="381" spans="1:34" s="83" customFormat="1" ht="15.75" x14ac:dyDescent="0.25">
      <c r="A381" s="163" t="s">
        <v>1942</v>
      </c>
      <c r="B381" s="164" t="s">
        <v>1943</v>
      </c>
      <c r="C381" s="41">
        <f t="shared" si="6"/>
        <v>0</v>
      </c>
      <c r="D381" s="128"/>
      <c r="E381" s="128"/>
      <c r="F381" s="128"/>
      <c r="G381" s="128"/>
      <c r="H381" s="128"/>
      <c r="I381" s="128"/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  <c r="Z381" s="128"/>
      <c r="AA381" s="128"/>
      <c r="AB381" s="128"/>
      <c r="AC381" s="128"/>
      <c r="AD381" s="128"/>
      <c r="AE381" s="128"/>
      <c r="AF381" s="128"/>
      <c r="AG381" s="128"/>
      <c r="AH381" s="128"/>
    </row>
    <row r="382" spans="1:34" s="83" customFormat="1" ht="15.75" x14ac:dyDescent="0.25">
      <c r="A382" s="163" t="s">
        <v>1944</v>
      </c>
      <c r="B382" s="164" t="s">
        <v>1945</v>
      </c>
      <c r="C382" s="41">
        <f t="shared" si="6"/>
        <v>0</v>
      </c>
      <c r="D382" s="128"/>
      <c r="E382" s="128"/>
      <c r="F382" s="128"/>
      <c r="G382" s="128"/>
      <c r="H382" s="128"/>
      <c r="I382" s="128"/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  <c r="Z382" s="128"/>
      <c r="AA382" s="128"/>
      <c r="AB382" s="128"/>
      <c r="AC382" s="128"/>
      <c r="AD382" s="128"/>
      <c r="AE382" s="128"/>
      <c r="AF382" s="128"/>
      <c r="AG382" s="128"/>
      <c r="AH382" s="128"/>
    </row>
    <row r="383" spans="1:34" s="83" customFormat="1" ht="15.75" x14ac:dyDescent="0.25">
      <c r="A383" s="163" t="s">
        <v>1946</v>
      </c>
      <c r="B383" s="164" t="s">
        <v>1947</v>
      </c>
      <c r="C383" s="41">
        <f t="shared" si="6"/>
        <v>0</v>
      </c>
      <c r="D383" s="128"/>
      <c r="E383" s="128"/>
      <c r="F383" s="128"/>
      <c r="G383" s="128"/>
      <c r="H383" s="128"/>
      <c r="I383" s="128"/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  <c r="Z383" s="128"/>
      <c r="AA383" s="128"/>
      <c r="AB383" s="128"/>
      <c r="AC383" s="128"/>
      <c r="AD383" s="128"/>
      <c r="AE383" s="128"/>
      <c r="AF383" s="128"/>
      <c r="AG383" s="128"/>
      <c r="AH383" s="128"/>
    </row>
    <row r="384" spans="1:34" s="83" customFormat="1" ht="15.75" x14ac:dyDescent="0.25">
      <c r="A384" s="163" t="s">
        <v>1948</v>
      </c>
      <c r="B384" s="164" t="s">
        <v>1949</v>
      </c>
      <c r="C384" s="41">
        <f t="shared" si="6"/>
        <v>0</v>
      </c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</row>
    <row r="385" spans="1:34" s="83" customFormat="1" ht="15.75" x14ac:dyDescent="0.25">
      <c r="A385" s="163" t="s">
        <v>1950</v>
      </c>
      <c r="B385" s="164" t="s">
        <v>1951</v>
      </c>
      <c r="C385" s="41">
        <f t="shared" si="6"/>
        <v>0</v>
      </c>
      <c r="D385" s="128"/>
      <c r="E385" s="128"/>
      <c r="F385" s="128"/>
      <c r="G385" s="128"/>
      <c r="H385" s="128"/>
      <c r="I385" s="128"/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  <c r="Z385" s="128"/>
      <c r="AA385" s="128"/>
      <c r="AB385" s="128"/>
      <c r="AC385" s="128"/>
      <c r="AD385" s="128"/>
      <c r="AE385" s="128"/>
      <c r="AF385" s="128"/>
      <c r="AG385" s="128"/>
      <c r="AH385" s="128"/>
    </row>
    <row r="386" spans="1:34" s="83" customFormat="1" ht="15.75" x14ac:dyDescent="0.25">
      <c r="A386" s="163" t="s">
        <v>1952</v>
      </c>
      <c r="B386" s="164" t="s">
        <v>1953</v>
      </c>
      <c r="C386" s="41">
        <f t="shared" si="6"/>
        <v>0</v>
      </c>
      <c r="D386" s="128"/>
      <c r="E386" s="128"/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  <c r="AA386" s="128"/>
      <c r="AB386" s="128"/>
      <c r="AC386" s="128"/>
      <c r="AD386" s="128"/>
      <c r="AE386" s="128"/>
      <c r="AF386" s="128"/>
      <c r="AG386" s="128"/>
      <c r="AH386" s="128"/>
    </row>
    <row r="387" spans="1:34" s="83" customFormat="1" ht="15.75" x14ac:dyDescent="0.25">
      <c r="A387" s="163" t="s">
        <v>1954</v>
      </c>
      <c r="B387" s="164" t="s">
        <v>1955</v>
      </c>
      <c r="C387" s="41">
        <f t="shared" si="6"/>
        <v>0</v>
      </c>
      <c r="D387" s="128"/>
      <c r="E387" s="128"/>
      <c r="F387" s="128"/>
      <c r="G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28"/>
      <c r="AA387" s="128"/>
      <c r="AB387" s="128"/>
      <c r="AC387" s="128"/>
      <c r="AD387" s="128"/>
      <c r="AE387" s="128"/>
      <c r="AF387" s="128"/>
      <c r="AG387" s="128"/>
      <c r="AH387" s="128"/>
    </row>
    <row r="388" spans="1:34" s="83" customFormat="1" ht="15.75" x14ac:dyDescent="0.25">
      <c r="A388" s="163" t="s">
        <v>1956</v>
      </c>
      <c r="B388" s="164" t="s">
        <v>1957</v>
      </c>
      <c r="C388" s="41">
        <f t="shared" si="6"/>
        <v>0</v>
      </c>
      <c r="D388" s="128"/>
      <c r="E388" s="128"/>
      <c r="F388" s="128"/>
      <c r="G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  <c r="Z388" s="128"/>
      <c r="AA388" s="128"/>
      <c r="AB388" s="128"/>
      <c r="AC388" s="128"/>
      <c r="AD388" s="128"/>
      <c r="AE388" s="128"/>
      <c r="AF388" s="128"/>
      <c r="AG388" s="128"/>
      <c r="AH388" s="128"/>
    </row>
    <row r="389" spans="1:34" s="83" customFormat="1" ht="15.75" x14ac:dyDescent="0.25">
      <c r="A389" s="163" t="s">
        <v>1958</v>
      </c>
      <c r="B389" s="164" t="s">
        <v>1959</v>
      </c>
      <c r="C389" s="41">
        <f t="shared" si="6"/>
        <v>0</v>
      </c>
      <c r="D389" s="128"/>
      <c r="E389" s="128"/>
      <c r="F389" s="128"/>
      <c r="G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128"/>
      <c r="AA389" s="128"/>
      <c r="AB389" s="128"/>
      <c r="AC389" s="128"/>
      <c r="AD389" s="128"/>
      <c r="AE389" s="128"/>
      <c r="AF389" s="128"/>
      <c r="AG389" s="128"/>
      <c r="AH389" s="128"/>
    </row>
    <row r="390" spans="1:34" s="83" customFormat="1" ht="15.75" x14ac:dyDescent="0.25">
      <c r="A390" s="163" t="s">
        <v>1960</v>
      </c>
      <c r="B390" s="164" t="s">
        <v>1961</v>
      </c>
      <c r="C390" s="41">
        <f t="shared" si="6"/>
        <v>0</v>
      </c>
      <c r="D390" s="128"/>
      <c r="E390" s="128"/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128"/>
      <c r="AA390" s="128"/>
      <c r="AB390" s="128"/>
      <c r="AC390" s="128"/>
      <c r="AD390" s="128"/>
      <c r="AE390" s="128"/>
      <c r="AF390" s="128"/>
      <c r="AG390" s="128"/>
      <c r="AH390" s="128"/>
    </row>
    <row r="391" spans="1:34" s="83" customFormat="1" ht="15.75" x14ac:dyDescent="0.25">
      <c r="A391" s="163" t="s">
        <v>1962</v>
      </c>
      <c r="B391" s="164" t="s">
        <v>1963</v>
      </c>
      <c r="C391" s="41">
        <f t="shared" si="6"/>
        <v>0</v>
      </c>
      <c r="D391" s="128"/>
      <c r="E391" s="128"/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28"/>
      <c r="AA391" s="128"/>
      <c r="AB391" s="128"/>
      <c r="AC391" s="128"/>
      <c r="AD391" s="128"/>
      <c r="AE391" s="128"/>
      <c r="AF391" s="128"/>
      <c r="AG391" s="128"/>
      <c r="AH391" s="128"/>
    </row>
    <row r="392" spans="1:34" s="83" customFormat="1" ht="15.75" x14ac:dyDescent="0.25">
      <c r="A392" s="163" t="s">
        <v>1964</v>
      </c>
      <c r="B392" s="164" t="s">
        <v>1965</v>
      </c>
      <c r="C392" s="41">
        <f t="shared" si="6"/>
        <v>0</v>
      </c>
      <c r="D392" s="128"/>
      <c r="E392" s="128"/>
      <c r="F392" s="128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  <c r="AA392" s="128"/>
      <c r="AB392" s="128"/>
      <c r="AC392" s="128"/>
      <c r="AD392" s="128"/>
      <c r="AE392" s="128"/>
      <c r="AF392" s="128"/>
      <c r="AG392" s="128"/>
      <c r="AH392" s="128"/>
    </row>
    <row r="393" spans="1:34" s="83" customFormat="1" ht="15.75" x14ac:dyDescent="0.25">
      <c r="A393" s="163" t="s">
        <v>1966</v>
      </c>
      <c r="B393" s="164" t="s">
        <v>1967</v>
      </c>
      <c r="C393" s="41">
        <f t="shared" si="6"/>
        <v>0</v>
      </c>
      <c r="D393" s="128"/>
      <c r="E393" s="128"/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  <c r="AA393" s="128"/>
      <c r="AB393" s="128"/>
      <c r="AC393" s="128"/>
      <c r="AD393" s="128"/>
      <c r="AE393" s="128"/>
      <c r="AF393" s="128"/>
      <c r="AG393" s="128"/>
      <c r="AH393" s="128"/>
    </row>
    <row r="394" spans="1:34" s="83" customFormat="1" ht="15.75" x14ac:dyDescent="0.25">
      <c r="A394" s="163" t="s">
        <v>1968</v>
      </c>
      <c r="B394" s="164" t="s">
        <v>1969</v>
      </c>
      <c r="C394" s="41">
        <f t="shared" si="6"/>
        <v>0</v>
      </c>
      <c r="D394" s="128"/>
      <c r="E394" s="128"/>
      <c r="F394" s="128"/>
      <c r="G394" s="128"/>
      <c r="H394" s="128"/>
      <c r="I394" s="128"/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  <c r="AA394" s="128"/>
      <c r="AB394" s="128"/>
      <c r="AC394" s="128"/>
      <c r="AD394" s="128"/>
      <c r="AE394" s="128"/>
      <c r="AF394" s="128"/>
      <c r="AG394" s="128"/>
      <c r="AH394" s="128"/>
    </row>
    <row r="395" spans="1:34" s="83" customFormat="1" ht="15.75" x14ac:dyDescent="0.25">
      <c r="A395" s="163" t="s">
        <v>1970</v>
      </c>
      <c r="B395" s="164" t="s">
        <v>1971</v>
      </c>
      <c r="C395" s="41">
        <f t="shared" si="6"/>
        <v>0</v>
      </c>
      <c r="D395" s="128"/>
      <c r="E395" s="128"/>
      <c r="F395" s="128"/>
      <c r="G395" s="128"/>
      <c r="H395" s="128"/>
      <c r="I395" s="128"/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28"/>
      <c r="AA395" s="128"/>
      <c r="AB395" s="128"/>
      <c r="AC395" s="128"/>
      <c r="AD395" s="128"/>
      <c r="AE395" s="128"/>
      <c r="AF395" s="128"/>
      <c r="AG395" s="128"/>
      <c r="AH395" s="128"/>
    </row>
    <row r="396" spans="1:34" s="83" customFormat="1" ht="15.75" x14ac:dyDescent="0.25">
      <c r="A396" s="167" t="s">
        <v>1972</v>
      </c>
      <c r="B396" s="151" t="s">
        <v>1973</v>
      </c>
      <c r="C396" s="41">
        <f t="shared" si="6"/>
        <v>0</v>
      </c>
      <c r="D396" s="128"/>
      <c r="E396" s="128"/>
      <c r="F396" s="128"/>
      <c r="G396" s="128"/>
      <c r="H396" s="128"/>
      <c r="I396" s="128"/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  <c r="AA396" s="128"/>
      <c r="AB396" s="128"/>
      <c r="AC396" s="128"/>
      <c r="AD396" s="128"/>
      <c r="AE396" s="128"/>
      <c r="AF396" s="128"/>
      <c r="AG396" s="128"/>
      <c r="AH396" s="128"/>
    </row>
    <row r="397" spans="1:34" s="83" customFormat="1" ht="15.75" x14ac:dyDescent="0.25">
      <c r="A397" s="163" t="s">
        <v>1974</v>
      </c>
      <c r="B397" s="164" t="s">
        <v>1975</v>
      </c>
      <c r="C397" s="41">
        <f t="shared" si="6"/>
        <v>0</v>
      </c>
      <c r="D397" s="128"/>
      <c r="E397" s="128"/>
      <c r="F397" s="128"/>
      <c r="G397" s="128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  <c r="AA397" s="128"/>
      <c r="AB397" s="128"/>
      <c r="AC397" s="128"/>
      <c r="AD397" s="128"/>
      <c r="AE397" s="128"/>
      <c r="AF397" s="128"/>
      <c r="AG397" s="128"/>
      <c r="AH397" s="128"/>
    </row>
    <row r="398" spans="1:34" s="83" customFormat="1" ht="15.75" x14ac:dyDescent="0.25">
      <c r="A398" s="163" t="s">
        <v>2129</v>
      </c>
      <c r="B398" s="164" t="s">
        <v>2130</v>
      </c>
      <c r="C398" s="41">
        <f t="shared" si="6"/>
        <v>0</v>
      </c>
      <c r="D398" s="128"/>
      <c r="E398" s="128"/>
      <c r="F398" s="128"/>
      <c r="G398" s="128"/>
      <c r="H398" s="128"/>
      <c r="I398" s="128"/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28"/>
      <c r="AA398" s="128"/>
      <c r="AB398" s="128"/>
      <c r="AC398" s="128"/>
      <c r="AD398" s="128"/>
      <c r="AE398" s="128"/>
      <c r="AF398" s="128"/>
      <c r="AG398" s="128"/>
      <c r="AH398" s="128"/>
    </row>
    <row r="399" spans="1:34" s="83" customFormat="1" ht="15.75" x14ac:dyDescent="0.25">
      <c r="A399" s="163" t="s">
        <v>1976</v>
      </c>
      <c r="B399" s="164" t="s">
        <v>1977</v>
      </c>
      <c r="C399" s="41">
        <f t="shared" si="6"/>
        <v>0</v>
      </c>
      <c r="D399" s="128"/>
      <c r="E399" s="128"/>
      <c r="F399" s="128"/>
      <c r="G399" s="128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  <c r="AA399" s="128"/>
      <c r="AB399" s="128"/>
      <c r="AC399" s="128"/>
      <c r="AD399" s="128"/>
      <c r="AE399" s="128"/>
      <c r="AF399" s="128"/>
      <c r="AG399" s="128"/>
      <c r="AH399" s="128"/>
    </row>
    <row r="400" spans="1:34" s="83" customFormat="1" ht="15.75" x14ac:dyDescent="0.25">
      <c r="A400" s="163" t="s">
        <v>1978</v>
      </c>
      <c r="B400" s="164" t="s">
        <v>1979</v>
      </c>
      <c r="C400" s="41">
        <f t="shared" si="6"/>
        <v>0</v>
      </c>
      <c r="D400" s="128"/>
      <c r="E400" s="128"/>
      <c r="F400" s="128"/>
      <c r="G400" s="128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  <c r="AA400" s="128"/>
      <c r="AB400" s="128"/>
      <c r="AC400" s="128"/>
      <c r="AD400" s="128"/>
      <c r="AE400" s="128"/>
      <c r="AF400" s="128"/>
      <c r="AG400" s="128"/>
      <c r="AH400" s="128"/>
    </row>
    <row r="401" spans="1:34" s="83" customFormat="1" ht="15.75" x14ac:dyDescent="0.25">
      <c r="A401" s="163" t="s">
        <v>1980</v>
      </c>
      <c r="B401" s="164" t="s">
        <v>1981</v>
      </c>
      <c r="C401" s="41">
        <f t="shared" si="6"/>
        <v>0</v>
      </c>
      <c r="D401" s="128"/>
      <c r="E401" s="128"/>
      <c r="F401" s="128"/>
      <c r="G401" s="128"/>
      <c r="H401" s="128"/>
      <c r="I401" s="128"/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28"/>
      <c r="AA401" s="128"/>
      <c r="AB401" s="128"/>
      <c r="AC401" s="128"/>
      <c r="AD401" s="128"/>
      <c r="AE401" s="128"/>
      <c r="AF401" s="128"/>
      <c r="AG401" s="128"/>
      <c r="AH401" s="128"/>
    </row>
    <row r="402" spans="1:34" s="83" customFormat="1" ht="15.75" x14ac:dyDescent="0.25">
      <c r="A402" s="163" t="s">
        <v>1982</v>
      </c>
      <c r="B402" s="164" t="s">
        <v>1983</v>
      </c>
      <c r="C402" s="41">
        <f t="shared" si="6"/>
        <v>0</v>
      </c>
      <c r="D402" s="128"/>
      <c r="E402" s="128"/>
      <c r="F402" s="128"/>
      <c r="G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  <c r="AA402" s="128"/>
      <c r="AB402" s="128"/>
      <c r="AC402" s="128"/>
      <c r="AD402" s="128"/>
      <c r="AE402" s="128"/>
      <c r="AF402" s="128"/>
      <c r="AG402" s="128"/>
      <c r="AH402" s="128"/>
    </row>
    <row r="403" spans="1:34" s="83" customFormat="1" ht="15.75" x14ac:dyDescent="0.25">
      <c r="A403" s="163" t="s">
        <v>1984</v>
      </c>
      <c r="B403" s="164" t="s">
        <v>1985</v>
      </c>
      <c r="C403" s="41">
        <f t="shared" si="6"/>
        <v>0</v>
      </c>
      <c r="D403" s="128"/>
      <c r="E403" s="128"/>
      <c r="F403" s="128"/>
      <c r="G403" s="128"/>
      <c r="H403" s="128"/>
      <c r="I403" s="128"/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  <c r="AA403" s="128"/>
      <c r="AB403" s="128"/>
      <c r="AC403" s="128"/>
      <c r="AD403" s="128"/>
      <c r="AE403" s="128"/>
      <c r="AF403" s="128"/>
      <c r="AG403" s="128"/>
      <c r="AH403" s="128"/>
    </row>
    <row r="404" spans="1:34" s="83" customFormat="1" ht="15.75" x14ac:dyDescent="0.25">
      <c r="A404" s="68" t="s">
        <v>2138</v>
      </c>
      <c r="B404" s="65" t="s">
        <v>2139</v>
      </c>
      <c r="C404" s="41">
        <f t="shared" si="6"/>
        <v>0</v>
      </c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</row>
    <row r="405" spans="1:34" s="83" customFormat="1" ht="15.75" x14ac:dyDescent="0.25">
      <c r="A405" s="163" t="s">
        <v>1986</v>
      </c>
      <c r="B405" s="164" t="s">
        <v>1987</v>
      </c>
      <c r="C405" s="41">
        <f t="shared" si="6"/>
        <v>0</v>
      </c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</row>
    <row r="406" spans="1:34" s="83" customFormat="1" ht="15.75" x14ac:dyDescent="0.25">
      <c r="A406" s="163" t="s">
        <v>1988</v>
      </c>
      <c r="B406" s="164" t="s">
        <v>1989</v>
      </c>
      <c r="C406" s="41">
        <f t="shared" si="6"/>
        <v>0</v>
      </c>
      <c r="D406" s="128"/>
      <c r="E406" s="128"/>
      <c r="F406" s="128"/>
      <c r="G406" s="128"/>
      <c r="H406" s="128"/>
      <c r="I406" s="128"/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  <c r="Z406" s="128"/>
      <c r="AA406" s="128"/>
      <c r="AB406" s="128"/>
      <c r="AC406" s="128"/>
      <c r="AD406" s="128"/>
      <c r="AE406" s="128"/>
      <c r="AF406" s="128"/>
      <c r="AG406" s="128"/>
      <c r="AH406" s="128"/>
    </row>
    <row r="407" spans="1:34" s="83" customFormat="1" ht="15.75" x14ac:dyDescent="0.25">
      <c r="A407" s="163" t="s">
        <v>1990</v>
      </c>
      <c r="B407" s="164" t="s">
        <v>1991</v>
      </c>
      <c r="C407" s="41">
        <f t="shared" si="6"/>
        <v>0</v>
      </c>
      <c r="D407" s="128"/>
      <c r="E407" s="128"/>
      <c r="F407" s="128"/>
      <c r="G407" s="128"/>
      <c r="H407" s="128"/>
      <c r="I407" s="128"/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  <c r="AA407" s="128"/>
      <c r="AB407" s="128"/>
      <c r="AC407" s="128"/>
      <c r="AD407" s="128"/>
      <c r="AE407" s="128"/>
      <c r="AF407" s="128"/>
      <c r="AG407" s="128"/>
      <c r="AH407" s="128"/>
    </row>
    <row r="408" spans="1:34" s="83" customFormat="1" ht="15.75" x14ac:dyDescent="0.25">
      <c r="A408" s="163" t="s">
        <v>1992</v>
      </c>
      <c r="B408" s="164" t="s">
        <v>1993</v>
      </c>
      <c r="C408" s="41">
        <f t="shared" si="6"/>
        <v>0</v>
      </c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</row>
    <row r="409" spans="1:34" s="83" customFormat="1" ht="15.75" x14ac:dyDescent="0.25">
      <c r="A409" s="163" t="s">
        <v>1994</v>
      </c>
      <c r="B409" s="164" t="s">
        <v>1995</v>
      </c>
      <c r="C409" s="41">
        <f t="shared" si="6"/>
        <v>0</v>
      </c>
      <c r="D409" s="128"/>
      <c r="E409" s="128"/>
      <c r="F409" s="128"/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  <c r="AA409" s="128"/>
      <c r="AB409" s="128"/>
      <c r="AC409" s="128"/>
      <c r="AD409" s="128"/>
      <c r="AE409" s="128"/>
      <c r="AF409" s="128"/>
      <c r="AG409" s="128"/>
      <c r="AH409" s="128"/>
    </row>
    <row r="410" spans="1:34" s="83" customFormat="1" ht="15.75" x14ac:dyDescent="0.25">
      <c r="A410" s="163" t="s">
        <v>1996</v>
      </c>
      <c r="B410" s="164" t="s">
        <v>1997</v>
      </c>
      <c r="C410" s="41">
        <f t="shared" si="6"/>
        <v>0</v>
      </c>
      <c r="D410" s="128"/>
      <c r="E410" s="128"/>
      <c r="F410" s="128"/>
      <c r="G410" s="128"/>
      <c r="H410" s="128"/>
      <c r="I410" s="128"/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  <c r="Z410" s="128"/>
      <c r="AA410" s="128"/>
      <c r="AB410" s="128"/>
      <c r="AC410" s="128"/>
      <c r="AD410" s="128"/>
      <c r="AE410" s="128"/>
      <c r="AF410" s="128"/>
      <c r="AG410" s="128"/>
      <c r="AH410" s="128"/>
    </row>
    <row r="411" spans="1:34" s="83" customFormat="1" ht="15.75" x14ac:dyDescent="0.25">
      <c r="A411" s="163" t="s">
        <v>1998</v>
      </c>
      <c r="B411" s="164" t="s">
        <v>1999</v>
      </c>
      <c r="C411" s="41">
        <f t="shared" si="6"/>
        <v>0</v>
      </c>
      <c r="D411" s="128"/>
      <c r="E411" s="128"/>
      <c r="F411" s="128"/>
      <c r="G411" s="128"/>
      <c r="H411" s="128"/>
      <c r="I411" s="128"/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  <c r="AA411" s="128"/>
      <c r="AB411" s="128"/>
      <c r="AC411" s="128"/>
      <c r="AD411" s="128"/>
      <c r="AE411" s="128"/>
      <c r="AF411" s="128"/>
      <c r="AG411" s="128"/>
      <c r="AH411" s="128"/>
    </row>
    <row r="412" spans="1:34" s="83" customFormat="1" ht="15.75" x14ac:dyDescent="0.25">
      <c r="A412" s="163" t="s">
        <v>183</v>
      </c>
      <c r="B412" s="164" t="s">
        <v>2000</v>
      </c>
      <c r="C412" s="41">
        <f t="shared" ref="C412:C475" si="7">SUM(D412:AH412)</f>
        <v>0</v>
      </c>
      <c r="D412" s="128"/>
      <c r="E412" s="128"/>
      <c r="F412" s="128"/>
      <c r="G412" s="128"/>
      <c r="H412" s="128"/>
      <c r="I412" s="128"/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  <c r="AA412" s="128"/>
      <c r="AB412" s="128"/>
      <c r="AC412" s="128"/>
      <c r="AD412" s="128"/>
      <c r="AE412" s="128"/>
      <c r="AF412" s="128"/>
      <c r="AG412" s="128"/>
      <c r="AH412" s="128"/>
    </row>
    <row r="413" spans="1:34" s="83" customFormat="1" ht="15.75" x14ac:dyDescent="0.25">
      <c r="A413" s="163" t="s">
        <v>2001</v>
      </c>
      <c r="B413" s="164" t="s">
        <v>2002</v>
      </c>
      <c r="C413" s="41">
        <f t="shared" si="7"/>
        <v>0</v>
      </c>
      <c r="D413" s="128"/>
      <c r="E413" s="128"/>
      <c r="F413" s="128"/>
      <c r="G413" s="128"/>
      <c r="H413" s="128"/>
      <c r="I413" s="128"/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  <c r="AA413" s="128"/>
      <c r="AB413" s="128"/>
      <c r="AC413" s="128"/>
      <c r="AD413" s="128"/>
      <c r="AE413" s="128"/>
      <c r="AF413" s="128"/>
      <c r="AG413" s="128"/>
      <c r="AH413" s="128"/>
    </row>
    <row r="414" spans="1:34" s="83" customFormat="1" ht="15.75" x14ac:dyDescent="0.25">
      <c r="A414" s="163" t="s">
        <v>2003</v>
      </c>
      <c r="B414" s="164" t="s">
        <v>2004</v>
      </c>
      <c r="C414" s="41">
        <f t="shared" si="7"/>
        <v>0</v>
      </c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</row>
    <row r="415" spans="1:34" s="83" customFormat="1" ht="15.75" x14ac:dyDescent="0.25">
      <c r="A415" s="163" t="s">
        <v>2005</v>
      </c>
      <c r="B415" s="164" t="s">
        <v>2006</v>
      </c>
      <c r="C415" s="41">
        <f t="shared" si="7"/>
        <v>0</v>
      </c>
      <c r="D415" s="128"/>
      <c r="E415" s="128"/>
      <c r="F415" s="128"/>
      <c r="G415" s="128"/>
      <c r="H415" s="128"/>
      <c r="I415" s="128"/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  <c r="Z415" s="128"/>
      <c r="AA415" s="128"/>
      <c r="AB415" s="128"/>
      <c r="AC415" s="128"/>
      <c r="AD415" s="128"/>
      <c r="AE415" s="128"/>
      <c r="AF415" s="128"/>
      <c r="AG415" s="128"/>
      <c r="AH415" s="128"/>
    </row>
    <row r="416" spans="1:34" s="83" customFormat="1" ht="15.75" x14ac:dyDescent="0.25">
      <c r="A416" s="163" t="s">
        <v>2007</v>
      </c>
      <c r="B416" s="164" t="s">
        <v>2008</v>
      </c>
      <c r="C416" s="41">
        <f t="shared" si="7"/>
        <v>0</v>
      </c>
      <c r="D416" s="128"/>
      <c r="E416" s="128"/>
      <c r="F416" s="128"/>
      <c r="G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  <c r="AA416" s="128"/>
      <c r="AB416" s="128"/>
      <c r="AC416" s="128"/>
      <c r="AD416" s="128"/>
      <c r="AE416" s="128"/>
      <c r="AF416" s="128"/>
      <c r="AG416" s="128"/>
      <c r="AH416" s="128"/>
    </row>
    <row r="417" spans="1:34" s="83" customFormat="1" ht="15.75" x14ac:dyDescent="0.25">
      <c r="A417" s="163" t="s">
        <v>2009</v>
      </c>
      <c r="B417" s="164" t="s">
        <v>2010</v>
      </c>
      <c r="C417" s="41">
        <f t="shared" si="7"/>
        <v>0</v>
      </c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  <c r="AA417" s="128"/>
      <c r="AB417" s="128"/>
      <c r="AC417" s="128"/>
      <c r="AD417" s="128"/>
      <c r="AE417" s="128"/>
      <c r="AF417" s="128"/>
      <c r="AG417" s="128"/>
      <c r="AH417" s="128"/>
    </row>
    <row r="418" spans="1:34" s="83" customFormat="1" ht="15.75" x14ac:dyDescent="0.25">
      <c r="A418" s="163" t="s">
        <v>1076</v>
      </c>
      <c r="B418" s="164" t="s">
        <v>2131</v>
      </c>
      <c r="C418" s="41">
        <f t="shared" si="7"/>
        <v>0</v>
      </c>
      <c r="D418" s="128"/>
      <c r="E418" s="128"/>
      <c r="F418" s="128"/>
      <c r="G418" s="128"/>
      <c r="H418" s="128"/>
      <c r="I418" s="128"/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  <c r="AA418" s="128"/>
      <c r="AB418" s="128"/>
      <c r="AC418" s="128"/>
      <c r="AD418" s="128"/>
      <c r="AE418" s="128"/>
      <c r="AF418" s="128"/>
      <c r="AG418" s="128"/>
      <c r="AH418" s="128"/>
    </row>
    <row r="419" spans="1:34" s="83" customFormat="1" ht="15.75" x14ac:dyDescent="0.25">
      <c r="A419" s="163" t="s">
        <v>2011</v>
      </c>
      <c r="B419" s="164" t="s">
        <v>2012</v>
      </c>
      <c r="C419" s="41">
        <f t="shared" si="7"/>
        <v>0</v>
      </c>
      <c r="D419" s="128"/>
      <c r="E419" s="128"/>
      <c r="F419" s="128"/>
      <c r="G419" s="128"/>
      <c r="H419" s="128"/>
      <c r="I419" s="128"/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  <c r="AA419" s="128"/>
      <c r="AB419" s="128"/>
      <c r="AC419" s="128"/>
      <c r="AD419" s="128"/>
      <c r="AE419" s="128"/>
      <c r="AF419" s="128"/>
      <c r="AG419" s="128"/>
      <c r="AH419" s="128"/>
    </row>
    <row r="420" spans="1:34" s="83" customFormat="1" ht="15.75" x14ac:dyDescent="0.25">
      <c r="A420" s="163" t="s">
        <v>2013</v>
      </c>
      <c r="B420" s="164" t="s">
        <v>2014</v>
      </c>
      <c r="C420" s="41">
        <f t="shared" si="7"/>
        <v>0</v>
      </c>
      <c r="D420" s="128"/>
      <c r="E420" s="128"/>
      <c r="F420" s="128"/>
      <c r="G420" s="128"/>
      <c r="H420" s="128"/>
      <c r="I420" s="128"/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  <c r="Z420" s="128"/>
      <c r="AA420" s="128"/>
      <c r="AB420" s="128"/>
      <c r="AC420" s="128"/>
      <c r="AD420" s="128"/>
      <c r="AE420" s="128"/>
      <c r="AF420" s="128"/>
      <c r="AG420" s="128"/>
      <c r="AH420" s="128"/>
    </row>
    <row r="421" spans="1:34" s="83" customFormat="1" ht="15.75" x14ac:dyDescent="0.25">
      <c r="A421" s="163" t="s">
        <v>2015</v>
      </c>
      <c r="B421" s="164" t="s">
        <v>2016</v>
      </c>
      <c r="C421" s="41">
        <f t="shared" si="7"/>
        <v>0</v>
      </c>
      <c r="D421" s="128"/>
      <c r="E421" s="128"/>
      <c r="F421" s="128"/>
      <c r="G421" s="128"/>
      <c r="H421" s="128"/>
      <c r="I421" s="128"/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  <c r="AA421" s="128"/>
      <c r="AB421" s="128"/>
      <c r="AC421" s="128"/>
      <c r="AD421" s="128"/>
      <c r="AE421" s="128"/>
      <c r="AF421" s="128"/>
      <c r="AG421" s="128"/>
      <c r="AH421" s="128"/>
    </row>
    <row r="422" spans="1:34" s="83" customFormat="1" ht="15.75" x14ac:dyDescent="0.25">
      <c r="A422" s="163" t="s">
        <v>2017</v>
      </c>
      <c r="B422" s="164" t="s">
        <v>2018</v>
      </c>
      <c r="C422" s="41">
        <f t="shared" si="7"/>
        <v>0</v>
      </c>
      <c r="D422" s="128"/>
      <c r="E422" s="128"/>
      <c r="F422" s="128"/>
      <c r="G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  <c r="AA422" s="128"/>
      <c r="AB422" s="128"/>
      <c r="AC422" s="128"/>
      <c r="AD422" s="128"/>
      <c r="AE422" s="128"/>
      <c r="AF422" s="128"/>
      <c r="AG422" s="128"/>
      <c r="AH422" s="128"/>
    </row>
    <row r="423" spans="1:34" s="83" customFormat="1" ht="15.75" x14ac:dyDescent="0.25">
      <c r="A423" s="163" t="s">
        <v>2019</v>
      </c>
      <c r="B423" s="164" t="s">
        <v>2020</v>
      </c>
      <c r="C423" s="41">
        <f t="shared" si="7"/>
        <v>0</v>
      </c>
      <c r="D423" s="128"/>
      <c r="E423" s="128"/>
      <c r="F423" s="128"/>
      <c r="G423" s="128"/>
      <c r="H423" s="128"/>
      <c r="I423" s="128"/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  <c r="AA423" s="128"/>
      <c r="AB423" s="128"/>
      <c r="AC423" s="128"/>
      <c r="AD423" s="128"/>
      <c r="AE423" s="128"/>
      <c r="AF423" s="128"/>
      <c r="AG423" s="128"/>
      <c r="AH423" s="128"/>
    </row>
    <row r="424" spans="1:34" s="83" customFormat="1" ht="15.75" x14ac:dyDescent="0.25">
      <c r="A424" s="163" t="s">
        <v>2021</v>
      </c>
      <c r="B424" s="164" t="s">
        <v>2022</v>
      </c>
      <c r="C424" s="41">
        <f t="shared" si="7"/>
        <v>0</v>
      </c>
      <c r="D424" s="128"/>
      <c r="E424" s="128"/>
      <c r="F424" s="128"/>
      <c r="G424" s="128"/>
      <c r="H424" s="128"/>
      <c r="I424" s="128"/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  <c r="AA424" s="128"/>
      <c r="AB424" s="128"/>
      <c r="AC424" s="128"/>
      <c r="AD424" s="128"/>
      <c r="AE424" s="128"/>
      <c r="AF424" s="128"/>
      <c r="AG424" s="128"/>
      <c r="AH424" s="128"/>
    </row>
    <row r="425" spans="1:34" s="83" customFormat="1" ht="15.75" x14ac:dyDescent="0.25">
      <c r="A425" s="163" t="s">
        <v>2023</v>
      </c>
      <c r="B425" s="164" t="s">
        <v>2024</v>
      </c>
      <c r="C425" s="41">
        <f t="shared" si="7"/>
        <v>0</v>
      </c>
      <c r="D425" s="128"/>
      <c r="E425" s="128"/>
      <c r="F425" s="128"/>
      <c r="G425" s="128"/>
      <c r="H425" s="128"/>
      <c r="I425" s="128"/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  <c r="Z425" s="128"/>
      <c r="AA425" s="128"/>
      <c r="AB425" s="128"/>
      <c r="AC425" s="128"/>
      <c r="AD425" s="128"/>
      <c r="AE425" s="128"/>
      <c r="AF425" s="128"/>
      <c r="AG425" s="128"/>
      <c r="AH425" s="128"/>
    </row>
    <row r="426" spans="1:34" s="83" customFormat="1" ht="15.75" x14ac:dyDescent="0.25">
      <c r="A426" s="163" t="s">
        <v>2025</v>
      </c>
      <c r="B426" s="164" t="s">
        <v>2026</v>
      </c>
      <c r="C426" s="41">
        <f t="shared" si="7"/>
        <v>0</v>
      </c>
      <c r="D426" s="128"/>
      <c r="E426" s="128"/>
      <c r="F426" s="128"/>
      <c r="G426" s="128"/>
      <c r="H426" s="128"/>
      <c r="I426" s="128"/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  <c r="Z426" s="128"/>
      <c r="AA426" s="128"/>
      <c r="AB426" s="128"/>
      <c r="AC426" s="128"/>
      <c r="AD426" s="128"/>
      <c r="AE426" s="128"/>
      <c r="AF426" s="128"/>
      <c r="AG426" s="128"/>
      <c r="AH426" s="128"/>
    </row>
    <row r="427" spans="1:34" s="83" customFormat="1" ht="15.75" x14ac:dyDescent="0.25">
      <c r="A427" s="163" t="s">
        <v>2027</v>
      </c>
      <c r="B427" s="164" t="s">
        <v>2028</v>
      </c>
      <c r="C427" s="41">
        <f t="shared" si="7"/>
        <v>0</v>
      </c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</row>
    <row r="428" spans="1:34" s="83" customFormat="1" ht="15.75" x14ac:dyDescent="0.25">
      <c r="A428" s="163" t="s">
        <v>2029</v>
      </c>
      <c r="B428" s="164" t="s">
        <v>2030</v>
      </c>
      <c r="C428" s="41">
        <f t="shared" si="7"/>
        <v>0</v>
      </c>
      <c r="D428" s="128"/>
      <c r="E428" s="128"/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  <c r="AA428" s="128"/>
      <c r="AB428" s="128"/>
      <c r="AC428" s="128"/>
      <c r="AD428" s="128"/>
      <c r="AE428" s="128"/>
      <c r="AF428" s="128"/>
      <c r="AG428" s="128"/>
      <c r="AH428" s="128"/>
    </row>
    <row r="429" spans="1:34" s="83" customFormat="1" ht="15.75" x14ac:dyDescent="0.25">
      <c r="A429" s="163" t="s">
        <v>2031</v>
      </c>
      <c r="B429" s="166" t="s">
        <v>2032</v>
      </c>
      <c r="C429" s="41">
        <f t="shared" si="7"/>
        <v>0</v>
      </c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</row>
    <row r="430" spans="1:34" s="83" customFormat="1" ht="15.75" x14ac:dyDescent="0.25">
      <c r="A430" s="163" t="s">
        <v>2033</v>
      </c>
      <c r="B430" s="166" t="s">
        <v>2034</v>
      </c>
      <c r="C430" s="41">
        <f t="shared" si="7"/>
        <v>0</v>
      </c>
      <c r="D430" s="128"/>
      <c r="E430" s="128"/>
      <c r="F430" s="128"/>
      <c r="G430" s="128"/>
      <c r="H430" s="128"/>
      <c r="I430" s="128"/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  <c r="AA430" s="128"/>
      <c r="AB430" s="128"/>
      <c r="AC430" s="128"/>
      <c r="AD430" s="128"/>
      <c r="AE430" s="128"/>
      <c r="AF430" s="128"/>
      <c r="AG430" s="128"/>
      <c r="AH430" s="128"/>
    </row>
    <row r="431" spans="1:34" s="83" customFormat="1" ht="15.75" x14ac:dyDescent="0.25">
      <c r="A431" s="163" t="s">
        <v>2035</v>
      </c>
      <c r="B431" s="166" t="s">
        <v>2036</v>
      </c>
      <c r="C431" s="41">
        <f t="shared" si="7"/>
        <v>0</v>
      </c>
      <c r="D431" s="128"/>
      <c r="E431" s="128"/>
      <c r="F431" s="128"/>
      <c r="G431" s="128"/>
      <c r="H431" s="128"/>
      <c r="I431" s="128"/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  <c r="AA431" s="128"/>
      <c r="AB431" s="128"/>
      <c r="AC431" s="128"/>
      <c r="AD431" s="128"/>
      <c r="AE431" s="128"/>
      <c r="AF431" s="128"/>
      <c r="AG431" s="128"/>
      <c r="AH431" s="128"/>
    </row>
    <row r="432" spans="1:34" s="83" customFormat="1" ht="15.75" x14ac:dyDescent="0.25">
      <c r="A432" s="163" t="s">
        <v>2117</v>
      </c>
      <c r="B432" s="164" t="s">
        <v>2118</v>
      </c>
      <c r="C432" s="41">
        <f t="shared" si="7"/>
        <v>0</v>
      </c>
      <c r="D432" s="128"/>
      <c r="E432" s="128"/>
      <c r="F432" s="128"/>
      <c r="G432" s="128"/>
      <c r="H432" s="128"/>
      <c r="I432" s="128"/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  <c r="AA432" s="128"/>
      <c r="AB432" s="128"/>
      <c r="AC432" s="128"/>
      <c r="AD432" s="128"/>
      <c r="AE432" s="128"/>
      <c r="AF432" s="128"/>
      <c r="AG432" s="128"/>
      <c r="AH432" s="128"/>
    </row>
    <row r="433" spans="1:34" s="83" customFormat="1" ht="15.75" x14ac:dyDescent="0.25">
      <c r="A433" s="163" t="s">
        <v>2037</v>
      </c>
      <c r="B433" s="166" t="s">
        <v>2038</v>
      </c>
      <c r="C433" s="41">
        <f t="shared" si="7"/>
        <v>0</v>
      </c>
      <c r="D433" s="128"/>
      <c r="E433" s="128"/>
      <c r="F433" s="128"/>
      <c r="G433" s="128"/>
      <c r="H433" s="128"/>
      <c r="I433" s="128"/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  <c r="AA433" s="128"/>
      <c r="AB433" s="128"/>
      <c r="AC433" s="128"/>
      <c r="AD433" s="128"/>
      <c r="AE433" s="128"/>
      <c r="AF433" s="128"/>
      <c r="AG433" s="128"/>
      <c r="AH433" s="128"/>
    </row>
    <row r="434" spans="1:34" s="83" customFormat="1" ht="15.75" x14ac:dyDescent="0.25">
      <c r="A434" s="163" t="s">
        <v>1</v>
      </c>
      <c r="B434" s="164" t="s">
        <v>2039</v>
      </c>
      <c r="C434" s="41">
        <f t="shared" si="7"/>
        <v>0</v>
      </c>
      <c r="D434" s="128"/>
      <c r="E434" s="128"/>
      <c r="F434" s="128"/>
      <c r="G434" s="128"/>
      <c r="H434" s="128"/>
      <c r="I434" s="128"/>
      <c r="J434" s="128"/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  <c r="Z434" s="128"/>
      <c r="AA434" s="128"/>
      <c r="AB434" s="128"/>
      <c r="AC434" s="128"/>
      <c r="AD434" s="128"/>
      <c r="AE434" s="128"/>
      <c r="AF434" s="128"/>
      <c r="AG434" s="128"/>
      <c r="AH434" s="128"/>
    </row>
    <row r="435" spans="1:34" s="83" customFormat="1" ht="15.75" x14ac:dyDescent="0.25">
      <c r="A435" s="163" t="s">
        <v>2040</v>
      </c>
      <c r="B435" s="166" t="s">
        <v>2041</v>
      </c>
      <c r="C435" s="41">
        <f t="shared" si="7"/>
        <v>0</v>
      </c>
      <c r="D435" s="128"/>
      <c r="E435" s="128"/>
      <c r="F435" s="128"/>
      <c r="G435" s="128"/>
      <c r="H435" s="128"/>
      <c r="I435" s="128"/>
      <c r="J435" s="128"/>
      <c r="K435" s="128"/>
      <c r="L435" s="128"/>
      <c r="M435" s="128"/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  <c r="Z435" s="128"/>
      <c r="AA435" s="128"/>
      <c r="AB435" s="128"/>
      <c r="AC435" s="128"/>
      <c r="AD435" s="128"/>
      <c r="AE435" s="128"/>
      <c r="AF435" s="128"/>
      <c r="AG435" s="128"/>
      <c r="AH435" s="128"/>
    </row>
    <row r="436" spans="1:34" s="83" customFormat="1" ht="15.75" x14ac:dyDescent="0.25">
      <c r="A436" s="163" t="s">
        <v>874</v>
      </c>
      <c r="B436" s="166" t="s">
        <v>2042</v>
      </c>
      <c r="C436" s="41">
        <f t="shared" si="7"/>
        <v>0</v>
      </c>
      <c r="D436" s="128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  <c r="Z436" s="128"/>
      <c r="AA436" s="128"/>
      <c r="AB436" s="128"/>
      <c r="AC436" s="128"/>
      <c r="AD436" s="128"/>
      <c r="AE436" s="128"/>
      <c r="AF436" s="128"/>
      <c r="AG436" s="128"/>
      <c r="AH436" s="128"/>
    </row>
    <row r="437" spans="1:34" s="83" customFormat="1" ht="15.75" x14ac:dyDescent="0.25">
      <c r="A437" s="163" t="s">
        <v>2043</v>
      </c>
      <c r="B437" s="164" t="s">
        <v>2044</v>
      </c>
      <c r="C437" s="41">
        <f t="shared" si="7"/>
        <v>0</v>
      </c>
      <c r="D437" s="128"/>
      <c r="E437" s="128"/>
      <c r="F437" s="128"/>
      <c r="G437" s="128"/>
      <c r="H437" s="128"/>
      <c r="I437" s="128"/>
      <c r="J437" s="128"/>
      <c r="K437" s="128"/>
      <c r="L437" s="128"/>
      <c r="M437" s="128"/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  <c r="Z437" s="128"/>
      <c r="AA437" s="128"/>
      <c r="AB437" s="128"/>
      <c r="AC437" s="128"/>
      <c r="AD437" s="128"/>
      <c r="AE437" s="128"/>
      <c r="AF437" s="128"/>
      <c r="AG437" s="128"/>
      <c r="AH437" s="128"/>
    </row>
    <row r="438" spans="1:34" s="83" customFormat="1" ht="15.75" x14ac:dyDescent="0.25">
      <c r="A438" s="163" t="s">
        <v>876</v>
      </c>
      <c r="B438" s="164" t="s">
        <v>2045</v>
      </c>
      <c r="C438" s="41">
        <f t="shared" si="7"/>
        <v>0</v>
      </c>
      <c r="D438" s="128"/>
      <c r="E438" s="128"/>
      <c r="F438" s="128"/>
      <c r="G438" s="128"/>
      <c r="H438" s="128"/>
      <c r="I438" s="128"/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  <c r="AA438" s="128"/>
      <c r="AB438" s="128"/>
      <c r="AC438" s="128"/>
      <c r="AD438" s="128"/>
      <c r="AE438" s="128"/>
      <c r="AF438" s="128"/>
      <c r="AG438" s="128"/>
      <c r="AH438" s="128"/>
    </row>
    <row r="439" spans="1:34" s="83" customFormat="1" ht="15.75" x14ac:dyDescent="0.25">
      <c r="A439" s="163" t="s">
        <v>2046</v>
      </c>
      <c r="B439" s="166" t="s">
        <v>2047</v>
      </c>
      <c r="C439" s="41">
        <f t="shared" si="7"/>
        <v>0</v>
      </c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</row>
    <row r="440" spans="1:34" s="83" customFormat="1" ht="15.75" x14ac:dyDescent="0.25">
      <c r="A440" s="163" t="s">
        <v>2048</v>
      </c>
      <c r="B440" s="166" t="s">
        <v>2049</v>
      </c>
      <c r="C440" s="41">
        <f t="shared" si="7"/>
        <v>0</v>
      </c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</row>
    <row r="441" spans="1:34" s="83" customFormat="1" ht="15.75" x14ac:dyDescent="0.25">
      <c r="A441" s="163" t="s">
        <v>2050</v>
      </c>
      <c r="B441" s="164" t="s">
        <v>2051</v>
      </c>
      <c r="C441" s="41">
        <f t="shared" si="7"/>
        <v>0</v>
      </c>
      <c r="D441" s="128"/>
      <c r="E441" s="128"/>
      <c r="F441" s="128"/>
      <c r="G441" s="128"/>
      <c r="H441" s="128"/>
      <c r="I441" s="128"/>
      <c r="J441" s="128"/>
      <c r="K441" s="128"/>
      <c r="L441" s="128"/>
      <c r="M441" s="128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  <c r="Z441" s="128"/>
      <c r="AA441" s="128"/>
      <c r="AB441" s="128"/>
      <c r="AC441" s="128"/>
      <c r="AD441" s="128"/>
      <c r="AE441" s="128"/>
      <c r="AF441" s="128"/>
      <c r="AG441" s="128"/>
      <c r="AH441" s="128"/>
    </row>
    <row r="442" spans="1:34" s="83" customFormat="1" ht="15.75" x14ac:dyDescent="0.25">
      <c r="A442" s="163" t="s">
        <v>2052</v>
      </c>
      <c r="B442" s="164" t="s">
        <v>2053</v>
      </c>
      <c r="C442" s="41">
        <f t="shared" si="7"/>
        <v>0</v>
      </c>
      <c r="D442" s="128"/>
      <c r="E442" s="128"/>
      <c r="F442" s="128"/>
      <c r="G442" s="128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  <c r="Z442" s="128"/>
      <c r="AA442" s="128"/>
      <c r="AB442" s="128"/>
      <c r="AC442" s="128"/>
      <c r="AD442" s="128"/>
      <c r="AE442" s="128"/>
      <c r="AF442" s="128"/>
      <c r="AG442" s="128"/>
      <c r="AH442" s="128"/>
    </row>
    <row r="443" spans="1:34" s="83" customFormat="1" ht="15.75" x14ac:dyDescent="0.25">
      <c r="A443" s="163" t="s">
        <v>2054</v>
      </c>
      <c r="B443" s="164" t="s">
        <v>2055</v>
      </c>
      <c r="C443" s="41">
        <f t="shared" si="7"/>
        <v>0</v>
      </c>
      <c r="D443" s="128"/>
      <c r="E443" s="128"/>
      <c r="F443" s="128"/>
      <c r="G443" s="128"/>
      <c r="H443" s="128"/>
      <c r="I443" s="128"/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  <c r="AA443" s="128"/>
      <c r="AB443" s="128"/>
      <c r="AC443" s="128"/>
      <c r="AD443" s="128"/>
      <c r="AE443" s="128"/>
      <c r="AF443" s="128"/>
      <c r="AG443" s="128"/>
      <c r="AH443" s="128"/>
    </row>
    <row r="444" spans="1:34" s="83" customFormat="1" ht="15.75" x14ac:dyDescent="0.25">
      <c r="A444" s="163" t="s">
        <v>2056</v>
      </c>
      <c r="B444" s="164" t="s">
        <v>2057</v>
      </c>
      <c r="C444" s="41">
        <f t="shared" si="7"/>
        <v>0</v>
      </c>
      <c r="D444" s="128"/>
      <c r="E444" s="128"/>
      <c r="F444" s="128"/>
      <c r="G444" s="128"/>
      <c r="H444" s="128"/>
      <c r="I444" s="128"/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  <c r="Z444" s="128"/>
      <c r="AA444" s="128"/>
      <c r="AB444" s="128"/>
      <c r="AC444" s="128"/>
      <c r="AD444" s="128"/>
      <c r="AE444" s="128"/>
      <c r="AF444" s="128"/>
      <c r="AG444" s="128"/>
      <c r="AH444" s="128"/>
    </row>
    <row r="445" spans="1:34" s="83" customFormat="1" ht="15.75" x14ac:dyDescent="0.25">
      <c r="A445" s="163" t="s">
        <v>2058</v>
      </c>
      <c r="B445" s="164" t="s">
        <v>2059</v>
      </c>
      <c r="C445" s="41">
        <f t="shared" si="7"/>
        <v>0</v>
      </c>
      <c r="D445" s="128"/>
      <c r="E445" s="128"/>
      <c r="F445" s="128"/>
      <c r="G445" s="128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  <c r="Z445" s="128"/>
      <c r="AA445" s="128"/>
      <c r="AB445" s="128"/>
      <c r="AC445" s="128"/>
      <c r="AD445" s="128"/>
      <c r="AE445" s="128"/>
      <c r="AF445" s="128"/>
      <c r="AG445" s="128"/>
      <c r="AH445" s="128"/>
    </row>
    <row r="446" spans="1:34" s="83" customFormat="1" ht="15.75" x14ac:dyDescent="0.25">
      <c r="A446" s="163" t="s">
        <v>2060</v>
      </c>
      <c r="B446" s="166" t="s">
        <v>2061</v>
      </c>
      <c r="C446" s="41">
        <f t="shared" si="7"/>
        <v>0</v>
      </c>
      <c r="D446" s="128"/>
      <c r="E446" s="128"/>
      <c r="F446" s="128"/>
      <c r="G446" s="128"/>
      <c r="H446" s="128"/>
      <c r="I446" s="128"/>
      <c r="J446" s="128"/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  <c r="Z446" s="128"/>
      <c r="AA446" s="128"/>
      <c r="AB446" s="128"/>
      <c r="AC446" s="128"/>
      <c r="AD446" s="128"/>
      <c r="AE446" s="128"/>
      <c r="AF446" s="128"/>
      <c r="AG446" s="128"/>
      <c r="AH446" s="128"/>
    </row>
    <row r="447" spans="1:34" s="83" customFormat="1" ht="15.75" x14ac:dyDescent="0.25">
      <c r="A447" s="163" t="s">
        <v>2062</v>
      </c>
      <c r="B447" s="166" t="s">
        <v>2063</v>
      </c>
      <c r="C447" s="41">
        <f t="shared" si="7"/>
        <v>0</v>
      </c>
      <c r="D447" s="128"/>
      <c r="E447" s="128"/>
      <c r="F447" s="128"/>
      <c r="G447" s="128"/>
      <c r="H447" s="128"/>
      <c r="I447" s="128"/>
      <c r="J447" s="128"/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  <c r="Z447" s="128"/>
      <c r="AA447" s="128"/>
      <c r="AB447" s="128"/>
      <c r="AC447" s="128"/>
      <c r="AD447" s="128"/>
      <c r="AE447" s="128"/>
      <c r="AF447" s="128"/>
      <c r="AG447" s="128"/>
      <c r="AH447" s="128"/>
    </row>
    <row r="448" spans="1:34" s="83" customFormat="1" ht="15.75" x14ac:dyDescent="0.25">
      <c r="A448" s="163" t="s">
        <v>2064</v>
      </c>
      <c r="B448" s="164" t="s">
        <v>2065</v>
      </c>
      <c r="C448" s="41">
        <f t="shared" si="7"/>
        <v>0</v>
      </c>
      <c r="D448" s="128"/>
      <c r="E448" s="128"/>
      <c r="F448" s="128"/>
      <c r="G448" s="128"/>
      <c r="H448" s="128"/>
      <c r="I448" s="128"/>
      <c r="J448" s="128"/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  <c r="Z448" s="128"/>
      <c r="AA448" s="128"/>
      <c r="AB448" s="128"/>
      <c r="AC448" s="128"/>
      <c r="AD448" s="128"/>
      <c r="AE448" s="128"/>
      <c r="AF448" s="128"/>
      <c r="AG448" s="128"/>
      <c r="AH448" s="128"/>
    </row>
    <row r="449" spans="1:34" s="83" customFormat="1" ht="15.75" x14ac:dyDescent="0.25">
      <c r="A449" s="163" t="s">
        <v>2066</v>
      </c>
      <c r="B449" s="166" t="s">
        <v>2067</v>
      </c>
      <c r="C449" s="41">
        <f t="shared" si="7"/>
        <v>0</v>
      </c>
      <c r="D449" s="128"/>
      <c r="E449" s="128"/>
      <c r="F449" s="128"/>
      <c r="G449" s="128"/>
      <c r="H449" s="128"/>
      <c r="I449" s="128"/>
      <c r="J449" s="128"/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  <c r="Z449" s="128"/>
      <c r="AA449" s="128"/>
      <c r="AB449" s="128"/>
      <c r="AC449" s="128"/>
      <c r="AD449" s="128"/>
      <c r="AE449" s="128"/>
      <c r="AF449" s="128"/>
      <c r="AG449" s="128"/>
      <c r="AH449" s="128"/>
    </row>
    <row r="450" spans="1:34" s="83" customFormat="1" ht="15.75" x14ac:dyDescent="0.25">
      <c r="A450" s="163" t="s">
        <v>2068</v>
      </c>
      <c r="B450" s="164" t="s">
        <v>2069</v>
      </c>
      <c r="C450" s="41">
        <f t="shared" si="7"/>
        <v>0</v>
      </c>
      <c r="D450" s="128"/>
      <c r="E450" s="128"/>
      <c r="F450" s="128"/>
      <c r="G450" s="128"/>
      <c r="H450" s="128"/>
      <c r="I450" s="128"/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  <c r="AA450" s="128"/>
      <c r="AB450" s="128"/>
      <c r="AC450" s="128"/>
      <c r="AD450" s="128"/>
      <c r="AE450" s="128"/>
      <c r="AF450" s="128"/>
      <c r="AG450" s="128"/>
      <c r="AH450" s="128"/>
    </row>
    <row r="451" spans="1:34" s="83" customFormat="1" ht="15.75" x14ac:dyDescent="0.25">
      <c r="A451" s="163" t="s">
        <v>2070</v>
      </c>
      <c r="B451" s="166" t="s">
        <v>2071</v>
      </c>
      <c r="C451" s="41">
        <f t="shared" si="7"/>
        <v>0</v>
      </c>
      <c r="D451" s="128"/>
      <c r="E451" s="128"/>
      <c r="F451" s="128"/>
      <c r="G451" s="128"/>
      <c r="H451" s="128"/>
      <c r="I451" s="128"/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  <c r="Z451" s="128"/>
      <c r="AA451" s="128"/>
      <c r="AB451" s="128"/>
      <c r="AC451" s="128"/>
      <c r="AD451" s="128"/>
      <c r="AE451" s="128"/>
      <c r="AF451" s="128"/>
      <c r="AG451" s="128"/>
      <c r="AH451" s="128"/>
    </row>
    <row r="452" spans="1:34" s="83" customFormat="1" ht="15.75" x14ac:dyDescent="0.25">
      <c r="A452" s="163" t="s">
        <v>2072</v>
      </c>
      <c r="B452" s="166" t="s">
        <v>2073</v>
      </c>
      <c r="C452" s="41">
        <f t="shared" si="7"/>
        <v>0</v>
      </c>
      <c r="D452" s="128"/>
      <c r="E452" s="128"/>
      <c r="F452" s="128"/>
      <c r="G452" s="128"/>
      <c r="H452" s="128"/>
      <c r="I452" s="128"/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  <c r="Z452" s="128"/>
      <c r="AA452" s="128"/>
      <c r="AB452" s="128"/>
      <c r="AC452" s="128"/>
      <c r="AD452" s="128"/>
      <c r="AE452" s="128"/>
      <c r="AF452" s="128"/>
      <c r="AG452" s="128"/>
      <c r="AH452" s="128"/>
    </row>
    <row r="453" spans="1:34" s="83" customFormat="1" ht="15.75" x14ac:dyDescent="0.25">
      <c r="A453" s="163" t="s">
        <v>877</v>
      </c>
      <c r="B453" s="166" t="s">
        <v>872</v>
      </c>
      <c r="C453" s="41">
        <f t="shared" si="7"/>
        <v>0</v>
      </c>
      <c r="D453" s="128"/>
      <c r="E453" s="128"/>
      <c r="F453" s="128"/>
      <c r="G453" s="128"/>
      <c r="H453" s="128"/>
      <c r="I453" s="128"/>
      <c r="J453" s="128"/>
      <c r="K453" s="128"/>
      <c r="L453" s="128"/>
      <c r="M453" s="128"/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  <c r="Z453" s="128"/>
      <c r="AA453" s="128"/>
      <c r="AB453" s="128"/>
      <c r="AC453" s="128"/>
      <c r="AD453" s="128"/>
      <c r="AE453" s="128"/>
      <c r="AF453" s="128"/>
      <c r="AG453" s="128"/>
      <c r="AH453" s="128"/>
    </row>
    <row r="454" spans="1:34" s="83" customFormat="1" ht="15.75" x14ac:dyDescent="0.25">
      <c r="A454" s="163" t="s">
        <v>2074</v>
      </c>
      <c r="B454" s="164" t="s">
        <v>2075</v>
      </c>
      <c r="C454" s="41">
        <f t="shared" si="7"/>
        <v>0</v>
      </c>
      <c r="D454" s="128"/>
      <c r="E454" s="128"/>
      <c r="F454" s="128"/>
      <c r="G454" s="128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  <c r="Z454" s="128"/>
      <c r="AA454" s="128"/>
      <c r="AB454" s="128"/>
      <c r="AC454" s="128"/>
      <c r="AD454" s="128"/>
      <c r="AE454" s="128"/>
      <c r="AF454" s="128"/>
      <c r="AG454" s="128"/>
      <c r="AH454" s="128"/>
    </row>
    <row r="455" spans="1:34" s="83" customFormat="1" ht="15.75" x14ac:dyDescent="0.25">
      <c r="A455" s="163" t="s">
        <v>2076</v>
      </c>
      <c r="B455" s="166" t="s">
        <v>2077</v>
      </c>
      <c r="C455" s="41">
        <f t="shared" si="7"/>
        <v>0</v>
      </c>
      <c r="D455" s="128"/>
      <c r="E455" s="128"/>
      <c r="F455" s="128"/>
      <c r="G455" s="128"/>
      <c r="H455" s="128"/>
      <c r="I455" s="128"/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  <c r="Z455" s="128"/>
      <c r="AA455" s="128"/>
      <c r="AB455" s="128"/>
      <c r="AC455" s="128"/>
      <c r="AD455" s="128"/>
      <c r="AE455" s="128"/>
      <c r="AF455" s="128"/>
      <c r="AG455" s="128"/>
      <c r="AH455" s="128"/>
    </row>
    <row r="456" spans="1:34" s="83" customFormat="1" ht="15.75" x14ac:dyDescent="0.25">
      <c r="A456" s="163" t="s">
        <v>2078</v>
      </c>
      <c r="B456" s="164" t="s">
        <v>2079</v>
      </c>
      <c r="C456" s="41">
        <f t="shared" si="7"/>
        <v>0</v>
      </c>
      <c r="D456" s="128"/>
      <c r="E456" s="128"/>
      <c r="F456" s="128"/>
      <c r="G456" s="128"/>
      <c r="H456" s="128"/>
      <c r="I456" s="128"/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  <c r="Z456" s="128"/>
      <c r="AA456" s="128"/>
      <c r="AB456" s="128"/>
      <c r="AC456" s="128"/>
      <c r="AD456" s="128"/>
      <c r="AE456" s="128"/>
      <c r="AF456" s="128"/>
      <c r="AG456" s="128"/>
      <c r="AH456" s="128"/>
    </row>
    <row r="457" spans="1:34" s="83" customFormat="1" ht="15.75" x14ac:dyDescent="0.25">
      <c r="A457" s="163" t="s">
        <v>2080</v>
      </c>
      <c r="B457" s="164" t="s">
        <v>2081</v>
      </c>
      <c r="C457" s="41">
        <f t="shared" si="7"/>
        <v>0</v>
      </c>
      <c r="D457" s="128"/>
      <c r="E457" s="128"/>
      <c r="F457" s="128"/>
      <c r="G457" s="128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  <c r="AA457" s="128"/>
      <c r="AB457" s="128"/>
      <c r="AC457" s="128"/>
      <c r="AD457" s="128"/>
      <c r="AE457" s="128"/>
      <c r="AF457" s="128"/>
      <c r="AG457" s="128"/>
      <c r="AH457" s="128"/>
    </row>
    <row r="458" spans="1:34" s="83" customFormat="1" ht="15.75" x14ac:dyDescent="0.25">
      <c r="A458" s="163" t="s">
        <v>2082</v>
      </c>
      <c r="B458" s="164" t="s">
        <v>2083</v>
      </c>
      <c r="C458" s="41">
        <f t="shared" si="7"/>
        <v>0</v>
      </c>
      <c r="D458" s="128"/>
      <c r="E458" s="128"/>
      <c r="F458" s="128"/>
      <c r="G458" s="128"/>
      <c r="H458" s="128"/>
      <c r="I458" s="128"/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  <c r="Z458" s="128"/>
      <c r="AA458" s="128"/>
      <c r="AB458" s="128"/>
      <c r="AC458" s="128"/>
      <c r="AD458" s="128"/>
      <c r="AE458" s="128"/>
      <c r="AF458" s="128"/>
      <c r="AG458" s="128"/>
      <c r="AH458" s="128"/>
    </row>
    <row r="459" spans="1:34" s="83" customFormat="1" ht="15.75" x14ac:dyDescent="0.25">
      <c r="A459" s="163" t="s">
        <v>2084</v>
      </c>
      <c r="B459" s="164" t="s">
        <v>2085</v>
      </c>
      <c r="C459" s="41">
        <f t="shared" si="7"/>
        <v>0</v>
      </c>
      <c r="D459" s="128"/>
      <c r="E459" s="128"/>
      <c r="F459" s="128"/>
      <c r="G459" s="128"/>
      <c r="H459" s="128"/>
      <c r="I459" s="128"/>
      <c r="J459" s="128"/>
      <c r="K459" s="128"/>
      <c r="L459" s="128"/>
      <c r="M459" s="128"/>
      <c r="N459" s="128"/>
      <c r="O459" s="128"/>
      <c r="P459" s="128"/>
      <c r="Q459" s="128"/>
      <c r="R459" s="128"/>
      <c r="S459" s="128"/>
      <c r="T459" s="128"/>
      <c r="U459" s="128"/>
      <c r="V459" s="128"/>
      <c r="W459" s="128"/>
      <c r="X459" s="128"/>
      <c r="Y459" s="128"/>
      <c r="Z459" s="128"/>
      <c r="AA459" s="128"/>
      <c r="AB459" s="128"/>
      <c r="AC459" s="128"/>
      <c r="AD459" s="128"/>
      <c r="AE459" s="128"/>
      <c r="AF459" s="128"/>
      <c r="AG459" s="128"/>
      <c r="AH459" s="128"/>
    </row>
    <row r="460" spans="1:34" s="83" customFormat="1" ht="15.75" x14ac:dyDescent="0.25">
      <c r="A460" s="163" t="s">
        <v>2086</v>
      </c>
      <c r="B460" s="164" t="s">
        <v>2087</v>
      </c>
      <c r="C460" s="41">
        <f t="shared" si="7"/>
        <v>0</v>
      </c>
      <c r="D460" s="128"/>
      <c r="E460" s="128"/>
      <c r="F460" s="128"/>
      <c r="G460" s="128"/>
      <c r="H460" s="128"/>
      <c r="I460" s="128"/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  <c r="Z460" s="128"/>
      <c r="AA460" s="128"/>
      <c r="AB460" s="128"/>
      <c r="AC460" s="128"/>
      <c r="AD460" s="128"/>
      <c r="AE460" s="128"/>
      <c r="AF460" s="128"/>
      <c r="AG460" s="128"/>
      <c r="AH460" s="128"/>
    </row>
    <row r="461" spans="1:34" s="83" customFormat="1" ht="15.75" x14ac:dyDescent="0.25">
      <c r="A461" s="163" t="s">
        <v>2088</v>
      </c>
      <c r="B461" s="164" t="s">
        <v>2089</v>
      </c>
      <c r="C461" s="41">
        <f t="shared" si="7"/>
        <v>0</v>
      </c>
      <c r="D461" s="128"/>
      <c r="E461" s="128"/>
      <c r="F461" s="128"/>
      <c r="G461" s="128"/>
      <c r="H461" s="128"/>
      <c r="I461" s="128"/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  <c r="Z461" s="128"/>
      <c r="AA461" s="128"/>
      <c r="AB461" s="128"/>
      <c r="AC461" s="128"/>
      <c r="AD461" s="128"/>
      <c r="AE461" s="128"/>
      <c r="AF461" s="128"/>
      <c r="AG461" s="128"/>
      <c r="AH461" s="128"/>
    </row>
    <row r="462" spans="1:34" s="83" customFormat="1" ht="15.75" x14ac:dyDescent="0.25">
      <c r="A462" s="163" t="s">
        <v>2090</v>
      </c>
      <c r="B462" s="164" t="s">
        <v>2091</v>
      </c>
      <c r="C462" s="41">
        <f t="shared" si="7"/>
        <v>0</v>
      </c>
      <c r="D462" s="128"/>
      <c r="E462" s="128"/>
      <c r="F462" s="128"/>
      <c r="G462" s="128"/>
      <c r="H462" s="128"/>
      <c r="I462" s="128"/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  <c r="AA462" s="128"/>
      <c r="AB462" s="128"/>
      <c r="AC462" s="128"/>
      <c r="AD462" s="128"/>
      <c r="AE462" s="128"/>
      <c r="AF462" s="128"/>
      <c r="AG462" s="128"/>
      <c r="AH462" s="128"/>
    </row>
    <row r="463" spans="1:34" s="83" customFormat="1" ht="15.75" x14ac:dyDescent="0.25">
      <c r="A463" s="163" t="s">
        <v>2092</v>
      </c>
      <c r="B463" s="164" t="s">
        <v>2093</v>
      </c>
      <c r="C463" s="41">
        <f t="shared" si="7"/>
        <v>0</v>
      </c>
      <c r="D463" s="128"/>
      <c r="E463" s="128"/>
      <c r="F463" s="128"/>
      <c r="G463" s="128"/>
      <c r="H463" s="128"/>
      <c r="I463" s="128"/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  <c r="Z463" s="128"/>
      <c r="AA463" s="128"/>
      <c r="AB463" s="128"/>
      <c r="AC463" s="128"/>
      <c r="AD463" s="128"/>
      <c r="AE463" s="128"/>
      <c r="AF463" s="128"/>
      <c r="AG463" s="128"/>
      <c r="AH463" s="128"/>
    </row>
    <row r="464" spans="1:34" s="83" customFormat="1" ht="15.75" x14ac:dyDescent="0.25">
      <c r="A464" s="163" t="s">
        <v>2094</v>
      </c>
      <c r="B464" s="164" t="s">
        <v>2095</v>
      </c>
      <c r="C464" s="41">
        <f t="shared" si="7"/>
        <v>0</v>
      </c>
      <c r="D464" s="128"/>
      <c r="E464" s="128"/>
      <c r="F464" s="128"/>
      <c r="G464" s="128"/>
      <c r="H464" s="128"/>
      <c r="I464" s="128"/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  <c r="Z464" s="128"/>
      <c r="AA464" s="128"/>
      <c r="AB464" s="128"/>
      <c r="AC464" s="128"/>
      <c r="AD464" s="128"/>
      <c r="AE464" s="128"/>
      <c r="AF464" s="128"/>
      <c r="AG464" s="128"/>
      <c r="AH464" s="128"/>
    </row>
    <row r="465" spans="1:34" s="83" customFormat="1" ht="15.75" x14ac:dyDescent="0.25">
      <c r="A465" s="163" t="s">
        <v>2096</v>
      </c>
      <c r="B465" s="164" t="s">
        <v>2097</v>
      </c>
      <c r="C465" s="41">
        <f t="shared" si="7"/>
        <v>0</v>
      </c>
      <c r="D465" s="128"/>
      <c r="E465" s="128"/>
      <c r="F465" s="128"/>
      <c r="G465" s="128"/>
      <c r="H465" s="128"/>
      <c r="I465" s="128"/>
      <c r="J465" s="128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  <c r="Z465" s="128"/>
      <c r="AA465" s="128"/>
      <c r="AB465" s="128"/>
      <c r="AC465" s="128"/>
      <c r="AD465" s="128"/>
      <c r="AE465" s="128"/>
      <c r="AF465" s="128"/>
      <c r="AG465" s="128"/>
      <c r="AH465" s="128"/>
    </row>
    <row r="466" spans="1:34" s="83" customFormat="1" ht="15.75" x14ac:dyDescent="0.25">
      <c r="A466" s="163" t="s">
        <v>2098</v>
      </c>
      <c r="B466" s="164" t="s">
        <v>2099</v>
      </c>
      <c r="C466" s="41">
        <f t="shared" si="7"/>
        <v>0</v>
      </c>
      <c r="D466" s="128"/>
      <c r="E466" s="128"/>
      <c r="F466" s="128"/>
      <c r="G466" s="128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  <c r="Z466" s="128"/>
      <c r="AA466" s="128"/>
      <c r="AB466" s="128"/>
      <c r="AC466" s="128"/>
      <c r="AD466" s="128"/>
      <c r="AE466" s="128"/>
      <c r="AF466" s="128"/>
      <c r="AG466" s="128"/>
      <c r="AH466" s="128"/>
    </row>
    <row r="467" spans="1:34" s="83" customFormat="1" ht="15.75" x14ac:dyDescent="0.25">
      <c r="A467" s="163" t="s">
        <v>2100</v>
      </c>
      <c r="B467" s="164" t="s">
        <v>2101</v>
      </c>
      <c r="C467" s="41">
        <f t="shared" si="7"/>
        <v>0</v>
      </c>
      <c r="D467" s="128"/>
      <c r="E467" s="128"/>
      <c r="F467" s="128"/>
      <c r="G467" s="128"/>
      <c r="H467" s="128"/>
      <c r="I467" s="128"/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  <c r="Z467" s="128"/>
      <c r="AA467" s="128"/>
      <c r="AB467" s="128"/>
      <c r="AC467" s="128"/>
      <c r="AD467" s="128"/>
      <c r="AE467" s="128"/>
      <c r="AF467" s="128"/>
      <c r="AG467" s="128"/>
      <c r="AH467" s="128"/>
    </row>
    <row r="468" spans="1:34" s="83" customFormat="1" ht="15.75" x14ac:dyDescent="0.25">
      <c r="A468" s="163" t="s">
        <v>2102</v>
      </c>
      <c r="B468" s="166" t="s">
        <v>2103</v>
      </c>
      <c r="C468" s="41">
        <f t="shared" si="7"/>
        <v>0</v>
      </c>
      <c r="D468" s="128"/>
      <c r="E468" s="128"/>
      <c r="F468" s="128"/>
      <c r="G468" s="128"/>
      <c r="H468" s="128"/>
      <c r="I468" s="128"/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  <c r="AA468" s="128"/>
      <c r="AB468" s="128"/>
      <c r="AC468" s="128"/>
      <c r="AD468" s="128"/>
      <c r="AE468" s="128"/>
      <c r="AF468" s="128"/>
      <c r="AG468" s="128"/>
      <c r="AH468" s="128"/>
    </row>
    <row r="469" spans="1:34" s="83" customFormat="1" ht="15.75" x14ac:dyDescent="0.25">
      <c r="A469" s="173" t="s">
        <v>2104</v>
      </c>
      <c r="B469" s="175" t="s">
        <v>2105</v>
      </c>
      <c r="C469" s="41">
        <f t="shared" si="7"/>
        <v>0</v>
      </c>
      <c r="D469" s="128"/>
      <c r="E469" s="128"/>
      <c r="F469" s="128"/>
      <c r="G469" s="128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  <c r="Z469" s="128"/>
      <c r="AA469" s="128"/>
      <c r="AB469" s="128"/>
      <c r="AC469" s="128"/>
      <c r="AD469" s="128"/>
      <c r="AE469" s="128"/>
      <c r="AF469" s="128"/>
      <c r="AG469" s="128"/>
      <c r="AH469" s="128"/>
    </row>
    <row r="470" spans="1:34" s="83" customFormat="1" ht="15.75" x14ac:dyDescent="0.25">
      <c r="A470" s="163" t="s">
        <v>2106</v>
      </c>
      <c r="B470" s="166" t="s">
        <v>2107</v>
      </c>
      <c r="C470" s="41">
        <f t="shared" si="7"/>
        <v>0</v>
      </c>
      <c r="D470" s="128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  <c r="Z470" s="128"/>
      <c r="AA470" s="128"/>
      <c r="AB470" s="128"/>
      <c r="AC470" s="128"/>
      <c r="AD470" s="128"/>
      <c r="AE470" s="128"/>
      <c r="AF470" s="128"/>
      <c r="AG470" s="128"/>
      <c r="AH470" s="128"/>
    </row>
    <row r="471" spans="1:34" s="83" customFormat="1" ht="15.75" x14ac:dyDescent="0.25">
      <c r="A471" s="163" t="s">
        <v>2108</v>
      </c>
      <c r="B471" s="164" t="s">
        <v>2109</v>
      </c>
      <c r="C471" s="41">
        <f t="shared" si="7"/>
        <v>0</v>
      </c>
      <c r="D471" s="128"/>
      <c r="E471" s="128"/>
      <c r="F471" s="128"/>
      <c r="G471" s="128"/>
      <c r="H471" s="128"/>
      <c r="I471" s="128"/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  <c r="Z471" s="128"/>
      <c r="AA471" s="128"/>
      <c r="AB471" s="128"/>
      <c r="AC471" s="128"/>
      <c r="AD471" s="128"/>
      <c r="AE471" s="128"/>
      <c r="AF471" s="128"/>
      <c r="AG471" s="128"/>
      <c r="AH471" s="128"/>
    </row>
    <row r="472" spans="1:34" s="83" customFormat="1" ht="15.75" x14ac:dyDescent="0.25">
      <c r="A472" s="163" t="s">
        <v>2110</v>
      </c>
      <c r="B472" s="164" t="s">
        <v>2111</v>
      </c>
      <c r="C472" s="41">
        <f t="shared" si="7"/>
        <v>0</v>
      </c>
      <c r="D472" s="128"/>
      <c r="E472" s="128"/>
      <c r="F472" s="128"/>
      <c r="G472" s="128"/>
      <c r="H472" s="128"/>
      <c r="I472" s="132"/>
      <c r="J472" s="128"/>
      <c r="K472" s="128"/>
      <c r="L472" s="128"/>
      <c r="M472" s="128"/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  <c r="Z472" s="128"/>
      <c r="AA472" s="128"/>
      <c r="AB472" s="128"/>
      <c r="AC472" s="128"/>
      <c r="AD472" s="128"/>
      <c r="AE472" s="128"/>
      <c r="AF472" s="128"/>
      <c r="AG472" s="128"/>
      <c r="AH472" s="128"/>
    </row>
    <row r="473" spans="1:34" s="83" customFormat="1" ht="15.75" x14ac:dyDescent="0.25">
      <c r="A473" s="163" t="s">
        <v>2112</v>
      </c>
      <c r="B473" s="164" t="s">
        <v>2113</v>
      </c>
      <c r="C473" s="41">
        <f t="shared" si="7"/>
        <v>0</v>
      </c>
      <c r="D473" s="128"/>
      <c r="E473" s="128"/>
      <c r="F473" s="128"/>
      <c r="G473" s="128"/>
      <c r="H473" s="128"/>
      <c r="I473" s="128"/>
      <c r="J473" s="128"/>
      <c r="K473" s="128"/>
      <c r="L473" s="128"/>
      <c r="M473" s="128"/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  <c r="Z473" s="128"/>
      <c r="AA473" s="128"/>
      <c r="AB473" s="128"/>
      <c r="AC473" s="128"/>
      <c r="AD473" s="128"/>
      <c r="AE473" s="128"/>
      <c r="AF473" s="128"/>
      <c r="AG473" s="128"/>
      <c r="AH473" s="128"/>
    </row>
    <row r="474" spans="1:34" s="83" customFormat="1" ht="15.75" x14ac:dyDescent="0.25">
      <c r="A474" s="163" t="s">
        <v>799</v>
      </c>
      <c r="B474" s="164" t="s">
        <v>2114</v>
      </c>
      <c r="C474" s="41">
        <f t="shared" si="7"/>
        <v>0</v>
      </c>
      <c r="D474" s="128"/>
      <c r="E474" s="128"/>
      <c r="F474" s="128"/>
      <c r="G474" s="128"/>
      <c r="H474" s="128"/>
      <c r="I474" s="128"/>
      <c r="J474" s="128"/>
      <c r="K474" s="128"/>
      <c r="L474" s="128"/>
      <c r="M474" s="128"/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  <c r="Z474" s="128"/>
      <c r="AA474" s="128"/>
      <c r="AB474" s="128"/>
      <c r="AC474" s="128"/>
      <c r="AD474" s="128"/>
      <c r="AE474" s="128"/>
      <c r="AF474" s="128"/>
      <c r="AG474" s="128"/>
      <c r="AH474" s="128"/>
    </row>
    <row r="475" spans="1:34" s="83" customFormat="1" ht="15.75" x14ac:dyDescent="0.25">
      <c r="A475" s="42" t="s">
        <v>910</v>
      </c>
      <c r="B475" s="65" t="s">
        <v>2140</v>
      </c>
      <c r="C475" s="41">
        <f t="shared" si="7"/>
        <v>0</v>
      </c>
      <c r="D475" s="128"/>
      <c r="E475" s="128"/>
      <c r="F475" s="128"/>
      <c r="G475" s="128"/>
      <c r="H475" s="128"/>
      <c r="I475" s="128"/>
      <c r="J475" s="128"/>
      <c r="K475" s="128"/>
      <c r="L475" s="128"/>
      <c r="M475" s="128"/>
      <c r="N475" s="128"/>
      <c r="O475" s="128"/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  <c r="Z475" s="128"/>
      <c r="AA475" s="128"/>
      <c r="AB475" s="128"/>
      <c r="AC475" s="128"/>
      <c r="AD475" s="128"/>
      <c r="AE475" s="128"/>
      <c r="AF475" s="128"/>
      <c r="AG475" s="128"/>
      <c r="AH475" s="128"/>
    </row>
    <row r="476" spans="1:34" s="83" customFormat="1" x14ac:dyDescent="0.25">
      <c r="A476" s="72" t="s">
        <v>918</v>
      </c>
      <c r="B476" s="76" t="s">
        <v>2141</v>
      </c>
      <c r="C476" s="41">
        <f t="shared" ref="C476:C487" si="8">SUM(D476:AH476)</f>
        <v>0</v>
      </c>
      <c r="D476" s="128"/>
      <c r="E476" s="128"/>
      <c r="F476" s="128"/>
      <c r="G476" s="128"/>
      <c r="H476" s="128"/>
      <c r="I476" s="128"/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  <c r="Z476" s="128"/>
      <c r="AA476" s="128"/>
      <c r="AB476" s="128"/>
      <c r="AC476" s="128"/>
      <c r="AD476" s="128"/>
      <c r="AE476" s="128"/>
      <c r="AF476" s="128"/>
      <c r="AG476" s="128"/>
      <c r="AH476" s="128"/>
    </row>
    <row r="477" spans="1:34" s="83" customFormat="1" x14ac:dyDescent="0.25">
      <c r="A477" s="77" t="s">
        <v>920</v>
      </c>
      <c r="B477" s="73" t="s">
        <v>2142</v>
      </c>
      <c r="C477" s="41">
        <f t="shared" si="8"/>
        <v>0</v>
      </c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</row>
    <row r="478" spans="1:34" s="83" customFormat="1" ht="15.75" x14ac:dyDescent="0.25">
      <c r="A478" s="173" t="s">
        <v>922</v>
      </c>
      <c r="B478" s="174" t="s">
        <v>2143</v>
      </c>
      <c r="C478" s="41">
        <f t="shared" si="8"/>
        <v>0</v>
      </c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</row>
    <row r="479" spans="1:34" s="83" customFormat="1" ht="15.75" x14ac:dyDescent="0.25">
      <c r="A479" s="163" t="s">
        <v>926</v>
      </c>
      <c r="B479" s="164" t="s">
        <v>2144</v>
      </c>
      <c r="C479" s="41">
        <f t="shared" si="8"/>
        <v>0</v>
      </c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</row>
    <row r="480" spans="1:34" s="83" customFormat="1" ht="15.75" x14ac:dyDescent="0.25">
      <c r="A480" s="173" t="s">
        <v>823</v>
      </c>
      <c r="B480" s="174" t="s">
        <v>2115</v>
      </c>
      <c r="C480" s="41">
        <f t="shared" si="8"/>
        <v>0</v>
      </c>
      <c r="D480" s="128"/>
      <c r="E480" s="128"/>
      <c r="F480" s="128"/>
      <c r="G480" s="128"/>
      <c r="H480" s="128"/>
      <c r="I480" s="128"/>
      <c r="J480" s="128"/>
      <c r="K480" s="128"/>
      <c r="L480" s="128"/>
      <c r="M480" s="128"/>
      <c r="N480" s="128"/>
      <c r="O480" s="128"/>
      <c r="P480" s="128"/>
      <c r="Q480" s="128"/>
      <c r="R480" s="128"/>
      <c r="S480" s="128"/>
      <c r="T480" s="128"/>
      <c r="U480" s="128"/>
      <c r="V480" s="128"/>
      <c r="W480" s="128"/>
      <c r="X480" s="128"/>
      <c r="Y480" s="128"/>
      <c r="Z480" s="128"/>
      <c r="AA480" s="128"/>
      <c r="AB480" s="128"/>
      <c r="AC480" s="128"/>
      <c r="AD480" s="128"/>
      <c r="AE480" s="128"/>
      <c r="AF480" s="128"/>
      <c r="AG480" s="128"/>
      <c r="AH480" s="128"/>
    </row>
    <row r="481" spans="1:34" s="83" customFormat="1" ht="15.75" x14ac:dyDescent="0.25">
      <c r="A481" s="163" t="s">
        <v>861</v>
      </c>
      <c r="B481" s="164" t="s">
        <v>2116</v>
      </c>
      <c r="C481" s="41">
        <f t="shared" si="8"/>
        <v>0</v>
      </c>
      <c r="D481" s="128"/>
      <c r="E481" s="128"/>
      <c r="F481" s="128"/>
      <c r="G481" s="128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8"/>
      <c r="Z481" s="128"/>
      <c r="AA481" s="128"/>
      <c r="AB481" s="128"/>
      <c r="AC481" s="128"/>
      <c r="AD481" s="128"/>
      <c r="AE481" s="128"/>
      <c r="AF481" s="128"/>
      <c r="AG481" s="128"/>
      <c r="AH481" s="128"/>
    </row>
    <row r="482" spans="1:34" s="83" customFormat="1" ht="15.75" x14ac:dyDescent="0.25">
      <c r="A482" s="163" t="s">
        <v>882</v>
      </c>
      <c r="B482" s="164" t="s">
        <v>2132</v>
      </c>
      <c r="C482" s="41">
        <f t="shared" si="8"/>
        <v>0</v>
      </c>
      <c r="D482" s="128"/>
      <c r="E482" s="128"/>
      <c r="F482" s="128"/>
      <c r="G482" s="128"/>
      <c r="H482" s="128"/>
      <c r="I482" s="128"/>
      <c r="J482" s="128"/>
      <c r="K482" s="128"/>
      <c r="L482" s="128"/>
      <c r="M482" s="128"/>
      <c r="N482" s="128"/>
      <c r="O482" s="128"/>
      <c r="P482" s="128"/>
      <c r="Q482" s="128"/>
      <c r="R482" s="128"/>
      <c r="S482" s="128"/>
      <c r="T482" s="128"/>
      <c r="U482" s="128"/>
      <c r="V482" s="128"/>
      <c r="W482" s="128"/>
      <c r="X482" s="128"/>
      <c r="Y482" s="128"/>
      <c r="Z482" s="128"/>
      <c r="AA482" s="128"/>
      <c r="AB482" s="128"/>
      <c r="AC482" s="128"/>
      <c r="AD482" s="128"/>
      <c r="AE482" s="128"/>
      <c r="AF482" s="128"/>
      <c r="AG482" s="128"/>
      <c r="AH482" s="128"/>
    </row>
    <row r="483" spans="1:34" s="83" customFormat="1" ht="15.75" x14ac:dyDescent="0.25">
      <c r="A483" s="68" t="s">
        <v>883</v>
      </c>
      <c r="B483" s="65" t="s">
        <v>2133</v>
      </c>
      <c r="C483" s="41">
        <f t="shared" si="8"/>
        <v>0</v>
      </c>
      <c r="D483" s="128"/>
      <c r="E483" s="128"/>
      <c r="F483" s="128"/>
      <c r="G483" s="128"/>
      <c r="H483" s="128"/>
      <c r="I483" s="128"/>
      <c r="J483" s="128"/>
      <c r="K483" s="128"/>
      <c r="L483" s="128"/>
      <c r="M483" s="128"/>
      <c r="N483" s="128"/>
      <c r="O483" s="128"/>
      <c r="P483" s="128"/>
      <c r="Q483" s="128"/>
      <c r="R483" s="128"/>
      <c r="S483" s="128"/>
      <c r="T483" s="128"/>
      <c r="U483" s="128"/>
      <c r="V483" s="128"/>
      <c r="W483" s="128"/>
      <c r="X483" s="128"/>
      <c r="Y483" s="128"/>
      <c r="Z483" s="128"/>
      <c r="AA483" s="128"/>
      <c r="AB483" s="128"/>
      <c r="AC483" s="128"/>
      <c r="AD483" s="128"/>
      <c r="AE483" s="128"/>
      <c r="AF483" s="128"/>
      <c r="AG483" s="128"/>
      <c r="AH483" s="128"/>
    </row>
    <row r="484" spans="1:34" s="83" customFormat="1" ht="15.75" x14ac:dyDescent="0.25">
      <c r="A484" s="163" t="s">
        <v>896</v>
      </c>
      <c r="B484" s="164" t="s">
        <v>2134</v>
      </c>
      <c r="C484" s="41">
        <f t="shared" si="8"/>
        <v>0</v>
      </c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</row>
    <row r="485" spans="1:34" s="83" customFormat="1" ht="15.75" x14ac:dyDescent="0.25">
      <c r="A485" s="163" t="s">
        <v>900</v>
      </c>
      <c r="B485" s="164" t="s">
        <v>2135</v>
      </c>
      <c r="C485" s="41">
        <f t="shared" si="8"/>
        <v>0</v>
      </c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</row>
    <row r="486" spans="1:34" s="83" customFormat="1" ht="15.75" x14ac:dyDescent="0.25">
      <c r="A486" s="163" t="s">
        <v>902</v>
      </c>
      <c r="B486" s="164" t="s">
        <v>2136</v>
      </c>
      <c r="C486" s="41">
        <f t="shared" si="8"/>
        <v>0</v>
      </c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</row>
    <row r="487" spans="1:34" s="83" customFormat="1" ht="16.5" thickBot="1" x14ac:dyDescent="0.3">
      <c r="A487" s="168" t="s">
        <v>906</v>
      </c>
      <c r="B487" s="169" t="s">
        <v>2137</v>
      </c>
      <c r="C487" s="41">
        <f t="shared" si="8"/>
        <v>0</v>
      </c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</row>
    <row r="488" spans="1:34" s="83" customFormat="1" ht="16.5" thickTop="1" x14ac:dyDescent="0.25">
      <c r="A488" s="42"/>
      <c r="B488" s="65"/>
      <c r="C488" s="41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</row>
    <row r="489" spans="1:34" s="83" customFormat="1" ht="15.75" x14ac:dyDescent="0.25">
      <c r="A489" s="42"/>
      <c r="B489" s="65"/>
      <c r="C489" s="41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</row>
    <row r="490" spans="1:34" s="83" customFormat="1" ht="15.75" x14ac:dyDescent="0.25">
      <c r="A490" s="42"/>
      <c r="B490" s="65"/>
      <c r="C490" s="41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</row>
    <row r="491" spans="1:34" s="83" customFormat="1" ht="15.75" x14ac:dyDescent="0.25">
      <c r="A491" s="42"/>
      <c r="B491" s="65"/>
      <c r="C491" s="41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</row>
    <row r="492" spans="1:34" s="83" customFormat="1" ht="15.75" x14ac:dyDescent="0.25">
      <c r="A492" s="42"/>
      <c r="B492" s="65"/>
      <c r="C492" s="41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</row>
    <row r="493" spans="1:34" s="83" customFormat="1" ht="15.75" x14ac:dyDescent="0.25">
      <c r="A493" s="42"/>
      <c r="B493" s="65"/>
      <c r="C493" s="41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</row>
    <row r="494" spans="1:34" s="83" customFormat="1" ht="15.75" x14ac:dyDescent="0.25">
      <c r="A494" s="42"/>
      <c r="B494" s="65"/>
      <c r="C494" s="41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</row>
    <row r="495" spans="1:34" s="83" customFormat="1" ht="15.75" x14ac:dyDescent="0.25">
      <c r="A495" s="90"/>
      <c r="B495" s="75"/>
      <c r="C495" s="41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</row>
    <row r="496" spans="1:34" s="83" customFormat="1" ht="15.75" x14ac:dyDescent="0.25">
      <c r="A496" s="42"/>
      <c r="B496" s="65"/>
      <c r="C496" s="41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</row>
    <row r="497" spans="1:34" s="83" customFormat="1" ht="15.75" x14ac:dyDescent="0.25">
      <c r="A497" s="42"/>
      <c r="B497" s="65"/>
      <c r="C497" s="41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</row>
    <row r="498" spans="1:34" s="83" customFormat="1" ht="15.75" x14ac:dyDescent="0.25">
      <c r="A498" s="42"/>
      <c r="B498" s="65"/>
      <c r="C498" s="41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</row>
    <row r="499" spans="1:34" s="83" customFormat="1" ht="15.75" x14ac:dyDescent="0.25">
      <c r="A499" s="59"/>
      <c r="B499" s="34"/>
      <c r="C499" s="41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</row>
    <row r="500" spans="1:34" s="83" customFormat="1" ht="15.75" x14ac:dyDescent="0.25">
      <c r="A500" s="59"/>
      <c r="B500" s="34"/>
      <c r="C500" s="41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</row>
    <row r="501" spans="1:34" s="83" customFormat="1" x14ac:dyDescent="0.25">
      <c r="A501" s="72"/>
      <c r="B501" s="76"/>
      <c r="C501" s="41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</row>
    <row r="502" spans="1:34" s="83" customFormat="1" ht="15.75" x14ac:dyDescent="0.25">
      <c r="A502" s="64"/>
      <c r="B502" s="12"/>
      <c r="C502" s="41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</row>
    <row r="503" spans="1:34" s="83" customFormat="1" ht="15.75" x14ac:dyDescent="0.25">
      <c r="A503" s="88"/>
      <c r="B503" s="75"/>
      <c r="C503" s="41"/>
      <c r="D503" s="128"/>
      <c r="E503" s="128"/>
      <c r="F503" s="128"/>
      <c r="G503" s="128"/>
      <c r="H503" s="128"/>
      <c r="I503" s="128"/>
      <c r="J503" s="128"/>
      <c r="K503" s="128"/>
      <c r="L503" s="128"/>
      <c r="M503" s="128"/>
      <c r="N503" s="128"/>
      <c r="O503" s="128"/>
      <c r="P503" s="128"/>
      <c r="Q503" s="128"/>
      <c r="R503" s="128"/>
      <c r="S503" s="128"/>
      <c r="T503" s="128"/>
      <c r="U503" s="128"/>
      <c r="V503" s="128"/>
      <c r="W503" s="128"/>
      <c r="X503" s="128"/>
      <c r="Y503" s="128"/>
      <c r="Z503" s="128"/>
      <c r="AA503" s="128"/>
      <c r="AB503" s="128"/>
      <c r="AC503" s="128"/>
      <c r="AD503" s="128"/>
      <c r="AE503" s="128"/>
      <c r="AF503" s="128"/>
      <c r="AG503" s="128"/>
      <c r="AH503" s="128"/>
    </row>
    <row r="504" spans="1:34" s="83" customFormat="1" ht="15.75" x14ac:dyDescent="0.25">
      <c r="A504" s="64"/>
      <c r="B504" s="12"/>
      <c r="C504" s="41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</row>
    <row r="505" spans="1:34" s="83" customFormat="1" ht="15.75" x14ac:dyDescent="0.25">
      <c r="A505" s="64"/>
      <c r="B505" s="12"/>
      <c r="C505" s="41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</row>
    <row r="506" spans="1:34" s="83" customFormat="1" ht="15.75" x14ac:dyDescent="0.25">
      <c r="A506" s="88"/>
      <c r="B506" s="75"/>
      <c r="C506" s="41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</row>
    <row r="507" spans="1:34" s="83" customFormat="1" ht="15.75" x14ac:dyDescent="0.25">
      <c r="A507" s="64"/>
      <c r="B507" s="12"/>
      <c r="C507" s="41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</row>
    <row r="508" spans="1:34" s="83" customFormat="1" ht="15.75" x14ac:dyDescent="0.25">
      <c r="A508" s="144"/>
      <c r="B508" s="78"/>
      <c r="C508" s="41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</row>
    <row r="509" spans="1:34" s="83" customFormat="1" ht="15.75" x14ac:dyDescent="0.25">
      <c r="A509" s="88"/>
      <c r="B509" s="75"/>
      <c r="C509" s="41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</row>
    <row r="510" spans="1:34" s="83" customFormat="1" ht="15.75" x14ac:dyDescent="0.25">
      <c r="A510" s="88"/>
      <c r="B510" s="75"/>
      <c r="C510" s="41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</row>
    <row r="511" spans="1:34" s="83" customFormat="1" ht="15.75" x14ac:dyDescent="0.25">
      <c r="A511" s="88"/>
      <c r="B511" s="75"/>
      <c r="C511" s="41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</row>
    <row r="512" spans="1:34" s="83" customFormat="1" ht="15.75" x14ac:dyDescent="0.25">
      <c r="A512" s="88"/>
      <c r="B512" s="75"/>
      <c r="C512" s="41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</row>
    <row r="513" spans="1:34" s="83" customFormat="1" ht="15.75" x14ac:dyDescent="0.25">
      <c r="A513" s="88"/>
      <c r="B513" s="75"/>
      <c r="C513" s="41"/>
      <c r="D513" s="128"/>
      <c r="E513" s="128"/>
      <c r="F513" s="128"/>
      <c r="G513" s="128"/>
      <c r="H513" s="128"/>
      <c r="I513" s="128"/>
      <c r="J513" s="128"/>
      <c r="K513" s="128"/>
      <c r="L513" s="128"/>
      <c r="M513" s="128"/>
      <c r="N513" s="128"/>
      <c r="O513" s="128"/>
      <c r="P513" s="128"/>
      <c r="Q513" s="128"/>
      <c r="R513" s="128"/>
      <c r="S513" s="128"/>
      <c r="T513" s="128"/>
      <c r="U513" s="128"/>
      <c r="V513" s="128"/>
      <c r="W513" s="128"/>
      <c r="X513" s="128"/>
      <c r="Y513" s="128"/>
      <c r="Z513" s="128"/>
      <c r="AA513" s="128"/>
      <c r="AB513" s="128"/>
      <c r="AC513" s="128"/>
      <c r="AD513" s="128"/>
      <c r="AE513" s="128"/>
      <c r="AF513" s="128"/>
      <c r="AG513" s="128"/>
      <c r="AH513" s="128"/>
    </row>
    <row r="514" spans="1:34" s="83" customFormat="1" ht="15.75" x14ac:dyDescent="0.25">
      <c r="A514" s="88"/>
      <c r="B514" s="75"/>
      <c r="C514" s="41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</row>
    <row r="515" spans="1:34" s="83" customFormat="1" ht="15.75" x14ac:dyDescent="0.25">
      <c r="A515" s="88"/>
      <c r="B515" s="75"/>
      <c r="C515" s="41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</row>
    <row r="516" spans="1:34" s="83" customFormat="1" ht="15.75" x14ac:dyDescent="0.25">
      <c r="A516" s="88"/>
      <c r="B516" s="75"/>
      <c r="C516" s="41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</row>
    <row r="517" spans="1:34" s="83" customFormat="1" ht="15.75" x14ac:dyDescent="0.25">
      <c r="A517" s="88"/>
      <c r="B517" s="75"/>
      <c r="C517" s="41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</row>
    <row r="518" spans="1:34" s="83" customFormat="1" ht="15.75" x14ac:dyDescent="0.25">
      <c r="A518" s="88"/>
      <c r="B518" s="75"/>
      <c r="C518" s="41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</row>
    <row r="519" spans="1:34" s="83" customFormat="1" ht="15.75" x14ac:dyDescent="0.25">
      <c r="A519" s="88"/>
      <c r="B519" s="75"/>
      <c r="C519" s="41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</row>
    <row r="520" spans="1:34" s="83" customFormat="1" ht="15.75" x14ac:dyDescent="0.25">
      <c r="A520" s="88"/>
      <c r="B520" s="75"/>
      <c r="C520" s="41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</row>
    <row r="521" spans="1:34" s="94" customFormat="1" x14ac:dyDescent="0.25">
      <c r="A521" s="77"/>
      <c r="B521" s="91"/>
      <c r="C521" s="102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</row>
    <row r="522" spans="1:34" s="83" customFormat="1" x14ac:dyDescent="0.25">
      <c r="A522" s="60"/>
      <c r="B522" s="62"/>
      <c r="C522" s="41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</row>
    <row r="523" spans="1:34" s="83" customFormat="1" x14ac:dyDescent="0.25">
      <c r="A523" s="92"/>
      <c r="B523" s="82"/>
      <c r="C523" s="41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</row>
    <row r="524" spans="1:34" s="83" customFormat="1" x14ac:dyDescent="0.25">
      <c r="A524" s="60"/>
      <c r="B524" s="62"/>
      <c r="C524" s="41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</row>
    <row r="525" spans="1:34" s="83" customFormat="1" x14ac:dyDescent="0.25">
      <c r="A525" s="92"/>
      <c r="B525" s="82"/>
      <c r="C525" s="41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</row>
    <row r="526" spans="1:34" s="83" customFormat="1" x14ac:dyDescent="0.25">
      <c r="A526" s="92"/>
      <c r="B526" s="82"/>
      <c r="C526" s="41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</row>
    <row r="527" spans="1:34" s="83" customFormat="1" x14ac:dyDescent="0.25">
      <c r="A527" s="92"/>
      <c r="B527" s="82"/>
      <c r="C527" s="41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</row>
    <row r="528" spans="1:34" s="83" customFormat="1" ht="15.75" x14ac:dyDescent="0.25">
      <c r="A528" s="88"/>
      <c r="B528" s="75"/>
      <c r="C528" s="41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</row>
    <row r="529" spans="1:34" s="83" customFormat="1" ht="15.75" x14ac:dyDescent="0.25">
      <c r="A529" s="68"/>
      <c r="B529" s="65"/>
      <c r="C529" s="41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</row>
    <row r="530" spans="1:34" s="83" customFormat="1" ht="15.75" x14ac:dyDescent="0.25">
      <c r="A530" s="66"/>
      <c r="B530" s="75"/>
      <c r="C530" s="41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</row>
    <row r="531" spans="1:34" s="83" customFormat="1" ht="15.75" x14ac:dyDescent="0.25">
      <c r="A531" s="66"/>
      <c r="B531" s="75"/>
      <c r="C531" s="41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</row>
    <row r="532" spans="1:34" s="83" customFormat="1" ht="15.75" x14ac:dyDescent="0.25">
      <c r="A532" s="66"/>
      <c r="B532" s="75"/>
      <c r="C532" s="41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</row>
    <row r="533" spans="1:34" s="83" customFormat="1" ht="15.75" x14ac:dyDescent="0.25">
      <c r="A533" s="66"/>
      <c r="B533" s="75"/>
      <c r="C533" s="41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</row>
    <row r="534" spans="1:34" s="83" customFormat="1" ht="15.75" x14ac:dyDescent="0.25">
      <c r="A534" s="85"/>
      <c r="B534" s="69"/>
      <c r="C534" s="41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2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</row>
    <row r="535" spans="1:34" s="83" customFormat="1" ht="15.75" x14ac:dyDescent="0.25">
      <c r="A535" s="35"/>
      <c r="B535" s="47"/>
      <c r="C535" s="41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</row>
    <row r="536" spans="1:34" s="83" customFormat="1" ht="15.75" x14ac:dyDescent="0.25">
      <c r="A536" s="66"/>
      <c r="B536" s="75"/>
      <c r="C536" s="41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</row>
    <row r="537" spans="1:34" s="83" customFormat="1" ht="15.75" x14ac:dyDescent="0.25">
      <c r="A537" s="66"/>
      <c r="B537" s="75"/>
      <c r="C537" s="41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</row>
    <row r="538" spans="1:34" s="83" customFormat="1" ht="15.75" x14ac:dyDescent="0.25">
      <c r="A538" s="66"/>
      <c r="B538" s="75"/>
      <c r="C538" s="41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</row>
    <row r="539" spans="1:34" s="83" customFormat="1" ht="15.75" x14ac:dyDescent="0.25">
      <c r="A539" s="66"/>
      <c r="B539" s="75"/>
      <c r="C539" s="41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</row>
    <row r="540" spans="1:34" s="83" customFormat="1" ht="15.75" x14ac:dyDescent="0.25">
      <c r="A540" s="66"/>
      <c r="B540" s="75"/>
      <c r="C540" s="41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</row>
    <row r="541" spans="1:34" s="83" customFormat="1" x14ac:dyDescent="0.25">
      <c r="A541" s="92"/>
      <c r="B541" s="82"/>
      <c r="C541" s="41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</row>
    <row r="542" spans="1:34" s="83" customFormat="1" ht="15.75" x14ac:dyDescent="0.25">
      <c r="A542" s="88"/>
      <c r="B542" s="75"/>
      <c r="C542" s="41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</row>
    <row r="543" spans="1:34" s="83" customFormat="1" ht="15.75" x14ac:dyDescent="0.25">
      <c r="A543" s="66"/>
      <c r="B543" s="75"/>
      <c r="C543" s="41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</row>
    <row r="544" spans="1:34" s="83" customFormat="1" ht="15.75" x14ac:dyDescent="0.25">
      <c r="A544" s="66"/>
      <c r="B544" s="75"/>
      <c r="C544" s="41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</row>
    <row r="545" spans="1:34" s="83" customFormat="1" ht="15.75" x14ac:dyDescent="0.25">
      <c r="A545" s="66"/>
      <c r="B545" s="75"/>
      <c r="C545" s="41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</row>
    <row r="546" spans="1:34" s="83" customFormat="1" x14ac:dyDescent="0.25">
      <c r="A546" s="60"/>
      <c r="B546" s="62"/>
      <c r="C546" s="41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</row>
    <row r="547" spans="1:34" s="83" customFormat="1" ht="15.75" x14ac:dyDescent="0.25">
      <c r="A547" s="66"/>
      <c r="B547" s="75"/>
      <c r="C547" s="41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</row>
    <row r="548" spans="1:34" s="83" customFormat="1" ht="15.75" x14ac:dyDescent="0.25">
      <c r="A548" s="66"/>
      <c r="B548" s="75"/>
      <c r="C548" s="41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</row>
    <row r="549" spans="1:34" s="83" customFormat="1" ht="15.75" x14ac:dyDescent="0.25">
      <c r="A549" s="66"/>
      <c r="B549" s="75"/>
      <c r="C549" s="41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</row>
    <row r="550" spans="1:34" s="83" customFormat="1" ht="15.75" x14ac:dyDescent="0.25">
      <c r="A550" s="70"/>
      <c r="B550" s="75"/>
      <c r="C550" s="41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</row>
    <row r="551" spans="1:34" s="83" customFormat="1" ht="15.75" x14ac:dyDescent="0.25">
      <c r="A551" s="92"/>
      <c r="B551" s="75"/>
      <c r="C551" s="41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</row>
    <row r="552" spans="1:34" s="83" customFormat="1" ht="15.75" x14ac:dyDescent="0.25">
      <c r="A552" s="66"/>
      <c r="B552" s="75"/>
      <c r="C552" s="41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</row>
    <row r="553" spans="1:34" s="83" customFormat="1" ht="15.75" x14ac:dyDescent="0.25">
      <c r="A553" s="66"/>
      <c r="B553" s="75"/>
      <c r="C553" s="41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</row>
    <row r="554" spans="1:34" s="83" customFormat="1" ht="15.75" x14ac:dyDescent="0.25">
      <c r="A554" s="93"/>
      <c r="B554" s="78"/>
      <c r="C554" s="41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</row>
    <row r="555" spans="1:34" s="83" customFormat="1" ht="15.75" x14ac:dyDescent="0.25">
      <c r="A555" s="66"/>
      <c r="B555" s="75"/>
      <c r="C555" s="41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</row>
    <row r="556" spans="1:34" s="83" customFormat="1" x14ac:dyDescent="0.25">
      <c r="A556" s="92"/>
      <c r="B556" s="82"/>
      <c r="C556" s="41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</row>
    <row r="557" spans="1:34" s="83" customFormat="1" x14ac:dyDescent="0.25">
      <c r="A557" s="60"/>
      <c r="B557" s="62"/>
      <c r="C557" s="41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</row>
    <row r="558" spans="1:34" s="83" customFormat="1" x14ac:dyDescent="0.25">
      <c r="A558" s="92"/>
      <c r="B558" s="82"/>
      <c r="C558" s="41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</row>
    <row r="559" spans="1:34" s="83" customFormat="1" x14ac:dyDescent="0.25">
      <c r="A559" s="92"/>
      <c r="B559" s="82"/>
      <c r="C559" s="41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</row>
    <row r="560" spans="1:34" s="83" customFormat="1" x14ac:dyDescent="0.25">
      <c r="A560" s="92"/>
      <c r="B560" s="82"/>
      <c r="C560" s="41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</row>
    <row r="561" spans="1:34" s="83" customFormat="1" x14ac:dyDescent="0.25">
      <c r="A561" s="92"/>
      <c r="B561" s="82"/>
      <c r="C561" s="41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</row>
    <row r="562" spans="1:34" s="83" customFormat="1" x14ac:dyDescent="0.25">
      <c r="A562" s="28"/>
      <c r="B562" s="18"/>
      <c r="C562" s="41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</row>
    <row r="563" spans="1:34" s="83" customFormat="1" x14ac:dyDescent="0.25">
      <c r="A563" s="28"/>
      <c r="B563" s="18"/>
      <c r="C563" s="41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</row>
    <row r="564" spans="1:34" s="83" customFormat="1" x14ac:dyDescent="0.25">
      <c r="A564" s="28"/>
      <c r="B564" s="18"/>
      <c r="C564" s="41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</row>
    <row r="565" spans="1:34" s="83" customFormat="1" x14ac:dyDescent="0.25">
      <c r="A565" s="28"/>
      <c r="B565" s="18"/>
      <c r="C565" s="41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</row>
    <row r="566" spans="1:34" s="83" customFormat="1" x14ac:dyDescent="0.25">
      <c r="A566" s="28"/>
      <c r="B566" s="18"/>
      <c r="C566" s="41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</row>
    <row r="567" spans="1:34" s="83" customFormat="1" x14ac:dyDescent="0.25">
      <c r="A567" s="28"/>
      <c r="B567" s="18"/>
      <c r="C567" s="41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</row>
    <row r="568" spans="1:34" s="83" customFormat="1" x14ac:dyDescent="0.25">
      <c r="A568" s="60"/>
      <c r="B568" s="62"/>
      <c r="C568" s="41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</row>
    <row r="569" spans="1:34" s="83" customFormat="1" ht="15.75" x14ac:dyDescent="0.25">
      <c r="A569" s="104"/>
      <c r="B569" s="34"/>
      <c r="C569" s="41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</row>
    <row r="570" spans="1:34" s="83" customFormat="1" x14ac:dyDescent="0.25">
      <c r="A570" s="28"/>
      <c r="B570" s="18"/>
      <c r="C570" s="41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</row>
    <row r="571" spans="1:34" s="83" customFormat="1" x14ac:dyDescent="0.25">
      <c r="A571" s="28"/>
      <c r="B571" s="125"/>
      <c r="C571" s="41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</row>
    <row r="572" spans="1:34" s="83" customFormat="1" x14ac:dyDescent="0.25">
      <c r="A572" s="28"/>
      <c r="B572" s="18"/>
      <c r="C572" s="41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</row>
    <row r="573" spans="1:34" s="83" customFormat="1" x14ac:dyDescent="0.25">
      <c r="A573" s="28"/>
      <c r="B573" s="18"/>
      <c r="C573" s="41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</row>
    <row r="574" spans="1:34" s="83" customFormat="1" x14ac:dyDescent="0.25">
      <c r="A574" s="28"/>
      <c r="B574" s="18"/>
      <c r="C574" s="41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</row>
    <row r="575" spans="1:34" s="83" customFormat="1" x14ac:dyDescent="0.25">
      <c r="A575" s="28"/>
      <c r="B575" s="18"/>
      <c r="C575" s="41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</row>
    <row r="576" spans="1:34" s="83" customFormat="1" x14ac:dyDescent="0.25">
      <c r="A576" s="28"/>
      <c r="B576" s="18"/>
      <c r="C576" s="41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</row>
    <row r="577" spans="1:34" s="83" customFormat="1" x14ac:dyDescent="0.25">
      <c r="A577" s="28"/>
      <c r="B577" s="18"/>
      <c r="C577" s="41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</row>
    <row r="578" spans="1:34" s="83" customFormat="1" ht="15.75" x14ac:dyDescent="0.25">
      <c r="A578" s="59"/>
      <c r="B578" s="108"/>
      <c r="C578" s="41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</row>
    <row r="579" spans="1:34" s="83" customFormat="1" x14ac:dyDescent="0.25">
      <c r="A579" s="60"/>
      <c r="B579" s="62"/>
      <c r="C579" s="41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</row>
    <row r="580" spans="1:34" s="83" customFormat="1" ht="15.75" x14ac:dyDescent="0.25">
      <c r="A580" s="42"/>
      <c r="B580" s="65"/>
      <c r="C580" s="41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</row>
    <row r="581" spans="1:34" s="83" customFormat="1" ht="15.75" x14ac:dyDescent="0.25">
      <c r="A581" s="42"/>
      <c r="B581" s="65"/>
      <c r="C581" s="41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</row>
    <row r="582" spans="1:34" s="83" customFormat="1" ht="15.75" x14ac:dyDescent="0.25">
      <c r="A582" s="42"/>
      <c r="B582" s="65"/>
      <c r="C582" s="41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</row>
    <row r="583" spans="1:34" s="83" customFormat="1" ht="15.75" x14ac:dyDescent="0.25">
      <c r="A583" s="42"/>
      <c r="B583" s="65"/>
      <c r="C583" s="41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</row>
    <row r="584" spans="1:34" s="83" customFormat="1" ht="15.75" x14ac:dyDescent="0.25">
      <c r="A584" s="42"/>
      <c r="B584" s="65"/>
      <c r="C584" s="41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</row>
    <row r="585" spans="1:34" s="83" customFormat="1" ht="15.75" x14ac:dyDescent="0.25">
      <c r="A585" s="42"/>
      <c r="B585" s="65"/>
      <c r="C585" s="41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</row>
    <row r="586" spans="1:34" s="83" customFormat="1" ht="15.75" x14ac:dyDescent="0.25">
      <c r="A586" s="42"/>
      <c r="B586" s="65"/>
      <c r="C586" s="41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</row>
    <row r="587" spans="1:34" s="83" customFormat="1" x14ac:dyDescent="0.25">
      <c r="A587" s="61"/>
      <c r="B587" s="33"/>
      <c r="C587" s="41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</row>
    <row r="588" spans="1:34" s="83" customFormat="1" x14ac:dyDescent="0.25">
      <c r="A588" s="61"/>
      <c r="B588" s="33"/>
      <c r="C588" s="41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</row>
    <row r="589" spans="1:34" s="83" customFormat="1" ht="15.75" x14ac:dyDescent="0.25">
      <c r="A589" s="42"/>
      <c r="B589" s="65"/>
      <c r="C589" s="41"/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</row>
    <row r="590" spans="1:34" s="83" customFormat="1" ht="15.75" x14ac:dyDescent="0.25">
      <c r="A590" s="87"/>
      <c r="B590" s="27"/>
      <c r="C590" s="41"/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</row>
    <row r="591" spans="1:34" s="83" customFormat="1" ht="15.75" x14ac:dyDescent="0.25">
      <c r="A591" s="42"/>
      <c r="B591" s="65"/>
      <c r="C591" s="41"/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</row>
    <row r="592" spans="1:34" s="83" customFormat="1" ht="15.75" x14ac:dyDescent="0.25">
      <c r="A592" s="42"/>
      <c r="B592" s="65"/>
      <c r="C592" s="41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</row>
    <row r="593" spans="1:34" s="83" customFormat="1" ht="15.75" x14ac:dyDescent="0.25">
      <c r="A593" s="42"/>
      <c r="B593" s="65"/>
      <c r="C593" s="41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</row>
    <row r="594" spans="1:34" s="83" customFormat="1" ht="15.75" x14ac:dyDescent="0.25">
      <c r="A594" s="29"/>
      <c r="B594" s="30"/>
      <c r="C594" s="41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</row>
    <row r="595" spans="1:34" s="83" customFormat="1" ht="15.75" x14ac:dyDescent="0.25">
      <c r="A595" s="42"/>
      <c r="B595" s="65"/>
      <c r="C595" s="41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</row>
    <row r="596" spans="1:34" s="83" customFormat="1" ht="15.75" x14ac:dyDescent="0.25">
      <c r="A596" s="72"/>
      <c r="B596" s="31"/>
      <c r="C596" s="41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</row>
    <row r="597" spans="1:34" s="83" customFormat="1" ht="15.75" x14ac:dyDescent="0.25">
      <c r="A597" s="72"/>
      <c r="B597" s="31"/>
      <c r="C597" s="41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</row>
    <row r="598" spans="1:34" s="83" customFormat="1" ht="15.75" x14ac:dyDescent="0.25">
      <c r="A598" s="72"/>
      <c r="B598" s="31"/>
      <c r="C598" s="41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</row>
    <row r="599" spans="1:34" ht="15.75" x14ac:dyDescent="0.25">
      <c r="A599" s="42"/>
      <c r="B599" s="65"/>
      <c r="C599" s="41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</row>
    <row r="600" spans="1:34" x14ac:dyDescent="0.25">
      <c r="A600" s="28"/>
      <c r="B600" s="18"/>
      <c r="C600" s="41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</row>
    <row r="601" spans="1:34" ht="15.75" x14ac:dyDescent="0.25">
      <c r="A601" s="87"/>
      <c r="B601" s="27"/>
      <c r="C601" s="41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</row>
    <row r="602" spans="1:34" s="83" customFormat="1" x14ac:dyDescent="0.25">
      <c r="A602" s="28"/>
      <c r="B602" s="18"/>
      <c r="C602" s="41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</row>
    <row r="603" spans="1:34" x14ac:dyDescent="0.25">
      <c r="A603" s="28"/>
      <c r="B603" s="18"/>
      <c r="C603" s="41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</row>
    <row r="604" spans="1:34" x14ac:dyDescent="0.25">
      <c r="A604" s="104"/>
      <c r="B604" s="122"/>
      <c r="C604" s="41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</row>
    <row r="605" spans="1:34" x14ac:dyDescent="0.25">
      <c r="A605" s="28"/>
      <c r="B605" s="18"/>
      <c r="C605" s="41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</row>
    <row r="606" spans="1:34" ht="15.75" x14ac:dyDescent="0.25">
      <c r="A606" s="42"/>
      <c r="B606" s="65"/>
      <c r="C606" s="41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</row>
    <row r="607" spans="1:34" ht="15.75" x14ac:dyDescent="0.25">
      <c r="A607" s="42"/>
      <c r="B607" s="65"/>
      <c r="C607" s="41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</row>
    <row r="608" spans="1:34" ht="15.75" x14ac:dyDescent="0.25">
      <c r="A608" s="42"/>
      <c r="B608" s="65"/>
      <c r="C608" s="41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</row>
    <row r="609" spans="1:34" ht="15.75" x14ac:dyDescent="0.25">
      <c r="A609" s="42"/>
      <c r="B609" s="65"/>
      <c r="C609" s="41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</row>
    <row r="610" spans="1:34" ht="15.75" x14ac:dyDescent="0.25">
      <c r="A610" s="42"/>
      <c r="B610" s="65"/>
      <c r="C610" s="41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</row>
    <row r="611" spans="1:34" ht="15.75" x14ac:dyDescent="0.25">
      <c r="A611" s="42"/>
      <c r="B611" s="65"/>
      <c r="C611" s="41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</row>
    <row r="612" spans="1:34" ht="15.75" x14ac:dyDescent="0.25">
      <c r="A612" s="88"/>
      <c r="B612" s="75"/>
      <c r="C612" s="41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</row>
    <row r="613" spans="1:34" x14ac:dyDescent="0.25">
      <c r="A613" s="18"/>
      <c r="B613" s="18"/>
      <c r="C613" s="2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</row>
    <row r="614" spans="1:34" x14ac:dyDescent="0.25">
      <c r="A614" s="18"/>
      <c r="B614" s="18"/>
      <c r="C614" s="2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</row>
    <row r="615" spans="1:34" x14ac:dyDescent="0.25">
      <c r="A615" s="18"/>
      <c r="B615" s="18"/>
      <c r="C615" s="2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</row>
    <row r="616" spans="1:34" x14ac:dyDescent="0.25">
      <c r="A616" s="18"/>
      <c r="B616" s="18"/>
      <c r="C616" s="2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</row>
  </sheetData>
  <autoFilter ref="A1:AH612">
    <sortState ref="A179:AH572">
      <sortCondition descending="1" ref="B1:B605"/>
    </sortState>
  </autoFilter>
  <sortState ref="A2:AH487">
    <sortCondition ref="A2:A487"/>
  </sortState>
  <conditionalFormatting sqref="A488:A489">
    <cfRule type="duplicateValues" dxfId="821" priority="111"/>
  </conditionalFormatting>
  <conditionalFormatting sqref="A490">
    <cfRule type="duplicateValues" dxfId="820" priority="110"/>
  </conditionalFormatting>
  <conditionalFormatting sqref="A491">
    <cfRule type="duplicateValues" dxfId="819" priority="107"/>
  </conditionalFormatting>
  <conditionalFormatting sqref="A492">
    <cfRule type="duplicateValues" dxfId="818" priority="106"/>
  </conditionalFormatting>
  <conditionalFormatting sqref="A493">
    <cfRule type="duplicateValues" dxfId="817" priority="105"/>
  </conditionalFormatting>
  <conditionalFormatting sqref="A494">
    <cfRule type="duplicateValues" dxfId="816" priority="103"/>
  </conditionalFormatting>
  <conditionalFormatting sqref="A495">
    <cfRule type="duplicateValues" dxfId="815" priority="104"/>
  </conditionalFormatting>
  <conditionalFormatting sqref="A496">
    <cfRule type="duplicateValues" dxfId="814" priority="102"/>
  </conditionalFormatting>
  <conditionalFormatting sqref="A497">
    <cfRule type="duplicateValues" dxfId="813" priority="101"/>
  </conditionalFormatting>
  <conditionalFormatting sqref="A498:A499">
    <cfRule type="duplicateValues" dxfId="812" priority="100"/>
  </conditionalFormatting>
  <conditionalFormatting sqref="A500">
    <cfRule type="duplicateValues" dxfId="811" priority="99"/>
  </conditionalFormatting>
  <conditionalFormatting sqref="A501">
    <cfRule type="duplicateValues" dxfId="810" priority="98"/>
  </conditionalFormatting>
  <conditionalFormatting sqref="A502">
    <cfRule type="duplicateValues" dxfId="809" priority="97"/>
  </conditionalFormatting>
  <conditionalFormatting sqref="A503">
    <cfRule type="duplicateValues" dxfId="808" priority="96"/>
  </conditionalFormatting>
  <conditionalFormatting sqref="A504">
    <cfRule type="duplicateValues" dxfId="807" priority="95"/>
  </conditionalFormatting>
  <conditionalFormatting sqref="A505">
    <cfRule type="duplicateValues" dxfId="806" priority="94"/>
  </conditionalFormatting>
  <conditionalFormatting sqref="A506">
    <cfRule type="duplicateValues" dxfId="805" priority="93"/>
  </conditionalFormatting>
  <conditionalFormatting sqref="A507">
    <cfRule type="duplicateValues" dxfId="804" priority="92"/>
  </conditionalFormatting>
  <conditionalFormatting sqref="A508">
    <cfRule type="duplicateValues" dxfId="803" priority="91"/>
  </conditionalFormatting>
  <conditionalFormatting sqref="A509">
    <cfRule type="duplicateValues" dxfId="802" priority="90"/>
  </conditionalFormatting>
  <conditionalFormatting sqref="A510">
    <cfRule type="duplicateValues" dxfId="801" priority="89"/>
  </conditionalFormatting>
  <conditionalFormatting sqref="A511:A514">
    <cfRule type="duplicateValues" dxfId="800" priority="88"/>
  </conditionalFormatting>
  <conditionalFormatting sqref="A515">
    <cfRule type="duplicateValues" dxfId="799" priority="87"/>
  </conditionalFormatting>
  <conditionalFormatting sqref="A522:A526">
    <cfRule type="duplicateValues" dxfId="798" priority="85"/>
  </conditionalFormatting>
  <conditionalFormatting sqref="A527:A528">
    <cfRule type="duplicateValues" dxfId="797" priority="84"/>
  </conditionalFormatting>
  <conditionalFormatting sqref="A529">
    <cfRule type="duplicateValues" dxfId="796" priority="83"/>
  </conditionalFormatting>
  <conditionalFormatting sqref="A530">
    <cfRule type="duplicateValues" dxfId="795" priority="82"/>
  </conditionalFormatting>
  <conditionalFormatting sqref="A538:A539">
    <cfRule type="duplicateValues" dxfId="794" priority="81"/>
  </conditionalFormatting>
  <conditionalFormatting sqref="A541">
    <cfRule type="duplicateValues" dxfId="793" priority="80"/>
  </conditionalFormatting>
  <conditionalFormatting sqref="A549">
    <cfRule type="duplicateValues" dxfId="792" priority="79"/>
  </conditionalFormatting>
  <conditionalFormatting sqref="A551">
    <cfRule type="duplicateValues" dxfId="791" priority="77"/>
  </conditionalFormatting>
  <conditionalFormatting sqref="A552">
    <cfRule type="duplicateValues" dxfId="790" priority="76"/>
  </conditionalFormatting>
  <conditionalFormatting sqref="A553">
    <cfRule type="duplicateValues" dxfId="789" priority="75"/>
  </conditionalFormatting>
  <conditionalFormatting sqref="A555:A558">
    <cfRule type="duplicateValues" dxfId="788" priority="74"/>
  </conditionalFormatting>
  <conditionalFormatting sqref="A559">
    <cfRule type="duplicateValues" dxfId="787" priority="73"/>
  </conditionalFormatting>
  <conditionalFormatting sqref="A590">
    <cfRule type="duplicateValues" dxfId="786" priority="71"/>
  </conditionalFormatting>
  <conditionalFormatting sqref="A590">
    <cfRule type="duplicateValues" dxfId="785" priority="72"/>
  </conditionalFormatting>
  <conditionalFormatting sqref="A591">
    <cfRule type="duplicateValues" dxfId="784" priority="70"/>
  </conditionalFormatting>
  <conditionalFormatting sqref="A592">
    <cfRule type="duplicateValues" dxfId="783" priority="69"/>
  </conditionalFormatting>
  <conditionalFormatting sqref="A516:A521">
    <cfRule type="duplicateValues" dxfId="782" priority="201"/>
  </conditionalFormatting>
  <conditionalFormatting sqref="A593">
    <cfRule type="duplicateValues" dxfId="781" priority="68"/>
  </conditionalFormatting>
  <conditionalFormatting sqref="A594">
    <cfRule type="duplicateValues" dxfId="780" priority="67"/>
  </conditionalFormatting>
  <conditionalFormatting sqref="A595">
    <cfRule type="duplicateValues" dxfId="779" priority="66"/>
  </conditionalFormatting>
  <conditionalFormatting sqref="A596">
    <cfRule type="duplicateValues" dxfId="778" priority="65"/>
  </conditionalFormatting>
  <conditionalFormatting sqref="A597">
    <cfRule type="duplicateValues" dxfId="777" priority="63"/>
  </conditionalFormatting>
  <conditionalFormatting sqref="A597">
    <cfRule type="duplicateValues" dxfId="776" priority="64"/>
  </conditionalFormatting>
  <conditionalFormatting sqref="A598">
    <cfRule type="duplicateValues" dxfId="775" priority="62"/>
  </conditionalFormatting>
  <conditionalFormatting sqref="A599">
    <cfRule type="duplicateValues" dxfId="774" priority="60"/>
  </conditionalFormatting>
  <conditionalFormatting sqref="A599">
    <cfRule type="duplicateValues" dxfId="773" priority="61"/>
  </conditionalFormatting>
  <conditionalFormatting sqref="A600">
    <cfRule type="duplicateValues" dxfId="772" priority="58"/>
  </conditionalFormatting>
  <conditionalFormatting sqref="A600">
    <cfRule type="duplicateValues" dxfId="771" priority="59"/>
  </conditionalFormatting>
  <conditionalFormatting sqref="A601">
    <cfRule type="duplicateValues" dxfId="770" priority="54"/>
  </conditionalFormatting>
  <conditionalFormatting sqref="A601">
    <cfRule type="duplicateValues" dxfId="769" priority="55"/>
  </conditionalFormatting>
  <conditionalFormatting sqref="A602">
    <cfRule type="duplicateValues" dxfId="768" priority="52"/>
  </conditionalFormatting>
  <conditionalFormatting sqref="A603:A604">
    <cfRule type="duplicateValues" dxfId="767" priority="50"/>
  </conditionalFormatting>
  <conditionalFormatting sqref="A605">
    <cfRule type="duplicateValues" dxfId="766" priority="51"/>
  </conditionalFormatting>
  <conditionalFormatting sqref="A606:A611">
    <cfRule type="duplicateValues" dxfId="765" priority="49"/>
  </conditionalFormatting>
  <conditionalFormatting sqref="A612">
    <cfRule type="duplicateValues" dxfId="764" priority="48"/>
  </conditionalFormatting>
  <conditionalFormatting sqref="A480">
    <cfRule type="duplicateValues" dxfId="763" priority="46"/>
  </conditionalFormatting>
  <conditionalFormatting sqref="A481:A482 A485">
    <cfRule type="duplicateValues" dxfId="762" priority="45"/>
  </conditionalFormatting>
  <conditionalFormatting sqref="A209:A418 A2:A207">
    <cfRule type="duplicateValues" dxfId="761" priority="43"/>
  </conditionalFormatting>
  <conditionalFormatting sqref="A446:A464 A209:A418 A2:A207">
    <cfRule type="duplicateValues" dxfId="760" priority="44"/>
  </conditionalFormatting>
  <conditionalFormatting sqref="A208">
    <cfRule type="duplicateValues" dxfId="759" priority="42"/>
  </conditionalFormatting>
  <conditionalFormatting sqref="A418">
    <cfRule type="duplicateValues" priority="41"/>
  </conditionalFormatting>
  <conditionalFormatting sqref="A418">
    <cfRule type="uniqueValues" dxfId="758" priority="39"/>
    <cfRule type="duplicateValues" dxfId="757" priority="40"/>
  </conditionalFormatting>
  <conditionalFormatting sqref="A419">
    <cfRule type="duplicateValues" dxfId="756" priority="38"/>
  </conditionalFormatting>
  <conditionalFormatting sqref="A420">
    <cfRule type="duplicateValues" dxfId="755" priority="37"/>
  </conditionalFormatting>
  <conditionalFormatting sqref="A421">
    <cfRule type="duplicateValues" dxfId="754" priority="36"/>
  </conditionalFormatting>
  <conditionalFormatting sqref="A422:A428">
    <cfRule type="duplicateValues" dxfId="753" priority="35"/>
  </conditionalFormatting>
  <conditionalFormatting sqref="A429">
    <cfRule type="duplicateValues" dxfId="752" priority="34"/>
  </conditionalFormatting>
  <conditionalFormatting sqref="A430">
    <cfRule type="duplicateValues" dxfId="751" priority="33"/>
  </conditionalFormatting>
  <conditionalFormatting sqref="A431:A437">
    <cfRule type="duplicateValues" dxfId="750" priority="32"/>
  </conditionalFormatting>
  <conditionalFormatting sqref="A438">
    <cfRule type="duplicateValues" dxfId="749" priority="31"/>
  </conditionalFormatting>
  <conditionalFormatting sqref="A439">
    <cfRule type="duplicateValues" dxfId="748" priority="30"/>
  </conditionalFormatting>
  <conditionalFormatting sqref="A440:A442">
    <cfRule type="duplicateValues" dxfId="747" priority="29"/>
  </conditionalFormatting>
  <conditionalFormatting sqref="A443">
    <cfRule type="duplicateValues" dxfId="746" priority="28"/>
  </conditionalFormatting>
  <conditionalFormatting sqref="A444">
    <cfRule type="duplicateValues" dxfId="745" priority="27"/>
  </conditionalFormatting>
  <conditionalFormatting sqref="A445">
    <cfRule type="duplicateValues" dxfId="744" priority="26"/>
  </conditionalFormatting>
  <conditionalFormatting sqref="A465">
    <cfRule type="duplicateValues" dxfId="743" priority="24"/>
  </conditionalFormatting>
  <conditionalFormatting sqref="A465">
    <cfRule type="duplicateValues" dxfId="742" priority="25"/>
  </conditionalFormatting>
  <conditionalFormatting sqref="A466">
    <cfRule type="duplicateValues" dxfId="741" priority="22"/>
  </conditionalFormatting>
  <conditionalFormatting sqref="A466">
    <cfRule type="duplicateValues" dxfId="740" priority="23"/>
  </conditionalFormatting>
  <conditionalFormatting sqref="A467">
    <cfRule type="duplicateValues" dxfId="739" priority="20"/>
  </conditionalFormatting>
  <conditionalFormatting sqref="A467">
    <cfRule type="duplicateValues" dxfId="738" priority="21"/>
  </conditionalFormatting>
  <conditionalFormatting sqref="A468">
    <cfRule type="duplicateValues" dxfId="737" priority="18"/>
  </conditionalFormatting>
  <conditionalFormatting sqref="A468">
    <cfRule type="duplicateValues" dxfId="736" priority="19"/>
  </conditionalFormatting>
  <conditionalFormatting sqref="A470">
    <cfRule type="duplicateValues" dxfId="735" priority="16"/>
  </conditionalFormatting>
  <conditionalFormatting sqref="A470">
    <cfRule type="duplicateValues" dxfId="734" priority="17"/>
  </conditionalFormatting>
  <conditionalFormatting sqref="A471">
    <cfRule type="duplicateValues" dxfId="733" priority="14"/>
  </conditionalFormatting>
  <conditionalFormatting sqref="A471">
    <cfRule type="duplicateValues" dxfId="732" priority="15"/>
  </conditionalFormatting>
  <conditionalFormatting sqref="A472">
    <cfRule type="duplicateValues" dxfId="731" priority="12"/>
  </conditionalFormatting>
  <conditionalFormatting sqref="A472">
    <cfRule type="duplicateValues" dxfId="730" priority="13"/>
  </conditionalFormatting>
  <conditionalFormatting sqref="A473">
    <cfRule type="duplicateValues" dxfId="729" priority="11"/>
  </conditionalFormatting>
  <conditionalFormatting sqref="A475">
    <cfRule type="duplicateValues" dxfId="728" priority="9"/>
  </conditionalFormatting>
  <conditionalFormatting sqref="A475">
    <cfRule type="duplicateValues" dxfId="727" priority="10"/>
  </conditionalFormatting>
  <conditionalFormatting sqref="A476">
    <cfRule type="duplicateValues" dxfId="726" priority="7"/>
  </conditionalFormatting>
  <conditionalFormatting sqref="A476">
    <cfRule type="duplicateValues" dxfId="725" priority="8"/>
  </conditionalFormatting>
  <conditionalFormatting sqref="A477">
    <cfRule type="duplicateValues" dxfId="724" priority="5"/>
  </conditionalFormatting>
  <conditionalFormatting sqref="A477">
    <cfRule type="duplicateValues" dxfId="723" priority="6"/>
  </conditionalFormatting>
  <conditionalFormatting sqref="A483">
    <cfRule type="duplicateValues" dxfId="722" priority="3"/>
  </conditionalFormatting>
  <conditionalFormatting sqref="A483">
    <cfRule type="duplicateValues" dxfId="721" priority="4"/>
  </conditionalFormatting>
  <conditionalFormatting sqref="A484">
    <cfRule type="duplicateValues" dxfId="720" priority="1"/>
  </conditionalFormatting>
  <conditionalFormatting sqref="A484">
    <cfRule type="duplicateValues" dxfId="719" priority="2"/>
  </conditionalFormatting>
  <conditionalFormatting sqref="A469 A486:A487 A474 A478:A479">
    <cfRule type="duplicateValues" dxfId="718" priority="47"/>
  </conditionalFormatting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605"/>
  <sheetViews>
    <sheetView topLeftCell="A583" zoomScale="77" zoomScaleNormal="77" workbookViewId="0">
      <selection activeCell="B610" sqref="B610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2.7109375" style="2" customWidth="1"/>
  </cols>
  <sheetData>
    <row r="1" spans="1:34" ht="47.25" x14ac:dyDescent="0.25">
      <c r="A1" s="17" t="s">
        <v>8</v>
      </c>
      <c r="B1" s="17" t="s">
        <v>9</v>
      </c>
      <c r="C1" s="19" t="s">
        <v>792</v>
      </c>
      <c r="D1" s="19">
        <v>1</v>
      </c>
      <c r="E1" s="19">
        <v>2</v>
      </c>
      <c r="F1" s="19">
        <v>3</v>
      </c>
      <c r="G1" s="19">
        <v>4</v>
      </c>
      <c r="H1" s="19">
        <v>5</v>
      </c>
      <c r="I1" s="19">
        <v>6</v>
      </c>
      <c r="J1" s="19">
        <v>7</v>
      </c>
      <c r="K1" s="19">
        <v>8</v>
      </c>
      <c r="L1" s="19">
        <v>9</v>
      </c>
      <c r="M1" s="19">
        <v>10</v>
      </c>
      <c r="N1" s="19">
        <v>11</v>
      </c>
      <c r="O1" s="19">
        <v>12</v>
      </c>
      <c r="P1" s="19">
        <v>13</v>
      </c>
      <c r="Q1" s="19">
        <v>14</v>
      </c>
      <c r="R1" s="19">
        <v>15</v>
      </c>
      <c r="S1" s="19">
        <v>16</v>
      </c>
      <c r="T1" s="19">
        <v>17</v>
      </c>
      <c r="U1" s="19">
        <v>18</v>
      </c>
      <c r="V1" s="19">
        <v>19</v>
      </c>
      <c r="W1" s="19">
        <v>20</v>
      </c>
      <c r="X1" s="19">
        <v>21</v>
      </c>
      <c r="Y1" s="19">
        <v>22</v>
      </c>
      <c r="Z1" s="19">
        <v>23</v>
      </c>
      <c r="AA1" s="19">
        <v>24</v>
      </c>
      <c r="AB1" s="19">
        <v>25</v>
      </c>
      <c r="AC1" s="19">
        <v>26</v>
      </c>
      <c r="AD1" s="19">
        <v>27</v>
      </c>
      <c r="AE1" s="19">
        <v>28</v>
      </c>
      <c r="AF1" s="19">
        <v>29</v>
      </c>
      <c r="AG1" s="19">
        <v>30</v>
      </c>
      <c r="AH1" s="19">
        <v>31</v>
      </c>
    </row>
    <row r="2" spans="1:34" s="83" customFormat="1" x14ac:dyDescent="0.25">
      <c r="A2" s="60">
        <v>454</v>
      </c>
      <c r="B2" s="62" t="s">
        <v>866</v>
      </c>
      <c r="C2" s="41">
        <f t="shared" ref="C2:C65" si="0">SUM(D2:AH2)</f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</row>
    <row r="3" spans="1:34" s="83" customFormat="1" ht="15.75" x14ac:dyDescent="0.25">
      <c r="A3" s="86">
        <v>1526</v>
      </c>
      <c r="B3" s="75" t="s">
        <v>924</v>
      </c>
      <c r="C3" s="41">
        <f t="shared" si="0"/>
        <v>0</v>
      </c>
      <c r="D3" s="82"/>
      <c r="E3" s="82"/>
      <c r="F3" s="82"/>
      <c r="G3" s="82"/>
      <c r="H3" s="81"/>
      <c r="I3" s="82"/>
      <c r="J3" s="82"/>
      <c r="K3" s="81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</row>
    <row r="4" spans="1:34" s="83" customFormat="1" ht="15.75" x14ac:dyDescent="0.25">
      <c r="A4" s="36">
        <v>1986</v>
      </c>
      <c r="B4" s="44" t="s">
        <v>858</v>
      </c>
      <c r="C4" s="41">
        <f t="shared" si="0"/>
        <v>0</v>
      </c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</row>
    <row r="5" spans="1:34" s="83" customFormat="1" ht="15.75" x14ac:dyDescent="0.25">
      <c r="A5" s="36">
        <v>2000</v>
      </c>
      <c r="B5" s="44" t="s">
        <v>859</v>
      </c>
      <c r="C5" s="41">
        <f t="shared" si="0"/>
        <v>0</v>
      </c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</row>
    <row r="6" spans="1:34" s="83" customFormat="1" ht="15.75" x14ac:dyDescent="0.25">
      <c r="A6" s="36">
        <v>2014</v>
      </c>
      <c r="B6" s="44" t="s">
        <v>860</v>
      </c>
      <c r="C6" s="41">
        <f t="shared" si="0"/>
        <v>0</v>
      </c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</row>
    <row r="7" spans="1:34" s="83" customFormat="1" ht="15.75" x14ac:dyDescent="0.25">
      <c r="A7" s="35">
        <v>2176</v>
      </c>
      <c r="B7" s="45" t="s">
        <v>827</v>
      </c>
      <c r="C7" s="41">
        <f t="shared" si="0"/>
        <v>0</v>
      </c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2"/>
    </row>
    <row r="8" spans="1:34" s="83" customFormat="1" x14ac:dyDescent="0.25">
      <c r="A8" s="60">
        <v>3414</v>
      </c>
      <c r="B8" s="62" t="s">
        <v>884</v>
      </c>
      <c r="C8" s="41">
        <f t="shared" si="0"/>
        <v>0</v>
      </c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</row>
    <row r="9" spans="1:34" s="83" customFormat="1" x14ac:dyDescent="0.25">
      <c r="A9" s="60">
        <v>3428</v>
      </c>
      <c r="B9" s="62" t="s">
        <v>885</v>
      </c>
      <c r="C9" s="41">
        <f t="shared" si="0"/>
        <v>0</v>
      </c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</row>
    <row r="10" spans="1:34" s="83" customFormat="1" x14ac:dyDescent="0.25">
      <c r="A10" s="60">
        <v>3442</v>
      </c>
      <c r="B10" s="62" t="s">
        <v>886</v>
      </c>
      <c r="C10" s="41">
        <f t="shared" si="0"/>
        <v>0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</row>
    <row r="11" spans="1:34" s="83" customFormat="1" x14ac:dyDescent="0.25">
      <c r="A11" s="60">
        <v>3456</v>
      </c>
      <c r="B11" s="62" t="s">
        <v>887</v>
      </c>
      <c r="C11" s="41">
        <f t="shared" si="0"/>
        <v>0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</row>
    <row r="12" spans="1:34" s="83" customFormat="1" x14ac:dyDescent="0.25">
      <c r="A12" s="60">
        <v>3470</v>
      </c>
      <c r="B12" s="62" t="s">
        <v>888</v>
      </c>
      <c r="C12" s="41">
        <f t="shared" si="0"/>
        <v>0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</row>
    <row r="13" spans="1:34" s="83" customFormat="1" x14ac:dyDescent="0.25">
      <c r="A13" s="60">
        <v>3484</v>
      </c>
      <c r="B13" s="33" t="s">
        <v>1178</v>
      </c>
      <c r="C13" s="41">
        <f t="shared" si="0"/>
        <v>0</v>
      </c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</row>
    <row r="14" spans="1:34" s="83" customFormat="1" x14ac:dyDescent="0.25">
      <c r="A14" s="60">
        <v>3498</v>
      </c>
      <c r="B14" s="62" t="s">
        <v>1179</v>
      </c>
      <c r="C14" s="41">
        <f t="shared" si="0"/>
        <v>0</v>
      </c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</row>
    <row r="15" spans="1:34" s="83" customFormat="1" x14ac:dyDescent="0.25">
      <c r="A15" s="60">
        <v>3512</v>
      </c>
      <c r="B15" s="62" t="s">
        <v>892</v>
      </c>
      <c r="C15" s="41">
        <f t="shared" si="0"/>
        <v>0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</row>
    <row r="16" spans="1:34" s="83" customFormat="1" x14ac:dyDescent="0.25">
      <c r="A16" s="60">
        <v>3526</v>
      </c>
      <c r="B16" s="62" t="s">
        <v>893</v>
      </c>
      <c r="C16" s="41">
        <f t="shared" si="0"/>
        <v>0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</row>
    <row r="17" spans="1:34" s="83" customFormat="1" x14ac:dyDescent="0.25">
      <c r="A17" s="60">
        <v>3540</v>
      </c>
      <c r="B17" s="62" t="s">
        <v>894</v>
      </c>
      <c r="C17" s="41">
        <f t="shared" si="0"/>
        <v>0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</row>
    <row r="18" spans="1:34" s="83" customFormat="1" x14ac:dyDescent="0.25">
      <c r="A18" s="60">
        <v>3554</v>
      </c>
      <c r="B18" s="62" t="s">
        <v>895</v>
      </c>
      <c r="C18" s="41">
        <f t="shared" si="0"/>
        <v>0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</row>
    <row r="19" spans="1:34" s="83" customFormat="1" ht="15.75" x14ac:dyDescent="0.25">
      <c r="A19" s="35">
        <v>10284</v>
      </c>
      <c r="B19" s="45" t="s">
        <v>829</v>
      </c>
      <c r="C19" s="41">
        <f t="shared" si="0"/>
        <v>0</v>
      </c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2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2"/>
      <c r="AH19" s="82"/>
    </row>
    <row r="20" spans="1:34" s="83" customFormat="1" ht="15.75" x14ac:dyDescent="0.25">
      <c r="A20" s="36">
        <v>10007785</v>
      </c>
      <c r="B20" s="44" t="s">
        <v>848</v>
      </c>
      <c r="C20" s="41">
        <f t="shared" si="0"/>
        <v>0</v>
      </c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</row>
    <row r="21" spans="1:34" s="83" customFormat="1" ht="15.75" x14ac:dyDescent="0.25">
      <c r="A21" s="36">
        <v>10007786</v>
      </c>
      <c r="B21" s="46" t="s">
        <v>847</v>
      </c>
      <c r="C21" s="41">
        <f t="shared" si="0"/>
        <v>0</v>
      </c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2"/>
    </row>
    <row r="22" spans="1:34" s="83" customFormat="1" ht="15.75" x14ac:dyDescent="0.25">
      <c r="A22" s="36">
        <v>10007787</v>
      </c>
      <c r="B22" s="46" t="s">
        <v>844</v>
      </c>
      <c r="C22" s="41">
        <f t="shared" si="0"/>
        <v>0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</row>
    <row r="23" spans="1:34" s="83" customFormat="1" ht="15.75" x14ac:dyDescent="0.25">
      <c r="A23" s="36">
        <v>10007788</v>
      </c>
      <c r="B23" s="46" t="s">
        <v>846</v>
      </c>
      <c r="C23" s="41">
        <f t="shared" si="0"/>
        <v>0</v>
      </c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</row>
    <row r="24" spans="1:34" s="83" customFormat="1" ht="15.75" x14ac:dyDescent="0.25">
      <c r="A24" s="35">
        <v>10007792</v>
      </c>
      <c r="B24" s="45" t="s">
        <v>828</v>
      </c>
      <c r="C24" s="41">
        <f t="shared" si="0"/>
        <v>0</v>
      </c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2"/>
      <c r="AH24" s="82"/>
    </row>
    <row r="25" spans="1:34" s="83" customFormat="1" ht="15.75" x14ac:dyDescent="0.25">
      <c r="A25" s="35">
        <v>10007794</v>
      </c>
      <c r="B25" s="45" t="s">
        <v>832</v>
      </c>
      <c r="C25" s="41">
        <f t="shared" si="0"/>
        <v>0</v>
      </c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</row>
    <row r="26" spans="1:34" s="83" customFormat="1" ht="15.75" x14ac:dyDescent="0.25">
      <c r="A26" s="35">
        <v>10007808</v>
      </c>
      <c r="B26" s="47" t="s">
        <v>841</v>
      </c>
      <c r="C26" s="41">
        <f t="shared" si="0"/>
        <v>0</v>
      </c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</row>
    <row r="27" spans="1:34" s="83" customFormat="1" ht="31.5" x14ac:dyDescent="0.25">
      <c r="A27" s="40">
        <v>10007809</v>
      </c>
      <c r="B27" s="50" t="s">
        <v>842</v>
      </c>
      <c r="C27" s="41">
        <f t="shared" si="0"/>
        <v>0</v>
      </c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</row>
    <row r="28" spans="1:34" s="83" customFormat="1" ht="15.75" x14ac:dyDescent="0.25">
      <c r="A28" s="35">
        <v>10007810</v>
      </c>
      <c r="B28" s="45" t="s">
        <v>833</v>
      </c>
      <c r="C28" s="41">
        <f t="shared" si="0"/>
        <v>0</v>
      </c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2"/>
      <c r="AH28" s="82"/>
    </row>
    <row r="29" spans="1:34" s="83" customFormat="1" ht="15.75" x14ac:dyDescent="0.25">
      <c r="A29" s="35">
        <v>10007811</v>
      </c>
      <c r="B29" s="45" t="s">
        <v>834</v>
      </c>
      <c r="C29" s="41">
        <f t="shared" si="0"/>
        <v>0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</row>
    <row r="30" spans="1:34" s="83" customFormat="1" ht="15.75" x14ac:dyDescent="0.25">
      <c r="A30" s="35">
        <v>10007813</v>
      </c>
      <c r="B30" s="45" t="s">
        <v>830</v>
      </c>
      <c r="C30" s="41">
        <f t="shared" si="0"/>
        <v>0</v>
      </c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2"/>
      <c r="AH30" s="82"/>
    </row>
    <row r="31" spans="1:34" s="83" customFormat="1" ht="15.75" x14ac:dyDescent="0.25">
      <c r="A31" s="35">
        <v>10007814</v>
      </c>
      <c r="B31" s="45" t="s">
        <v>831</v>
      </c>
      <c r="C31" s="41">
        <f t="shared" si="0"/>
        <v>0</v>
      </c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</row>
    <row r="32" spans="1:34" s="83" customFormat="1" ht="15.75" x14ac:dyDescent="0.25">
      <c r="A32" s="40">
        <v>10007815</v>
      </c>
      <c r="B32" s="48" t="s">
        <v>839</v>
      </c>
      <c r="C32" s="41">
        <f t="shared" si="0"/>
        <v>0</v>
      </c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</row>
    <row r="33" spans="1:34" s="83" customFormat="1" ht="15.75" x14ac:dyDescent="0.25">
      <c r="A33" s="35">
        <v>10007816</v>
      </c>
      <c r="B33" s="47" t="s">
        <v>840</v>
      </c>
      <c r="C33" s="41">
        <f t="shared" si="0"/>
        <v>0</v>
      </c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</row>
    <row r="34" spans="1:34" s="83" customFormat="1" ht="15.75" x14ac:dyDescent="0.25">
      <c r="A34" s="35">
        <v>10007818</v>
      </c>
      <c r="B34" s="45" t="s">
        <v>836</v>
      </c>
      <c r="C34" s="41">
        <f t="shared" si="0"/>
        <v>0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2"/>
      <c r="AH34" s="82"/>
    </row>
    <row r="35" spans="1:34" s="83" customFormat="1" ht="15.75" x14ac:dyDescent="0.25">
      <c r="A35" s="35">
        <v>10007819</v>
      </c>
      <c r="B35" s="47" t="s">
        <v>837</v>
      </c>
      <c r="C35" s="41">
        <f t="shared" si="0"/>
        <v>0</v>
      </c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</row>
    <row r="36" spans="1:34" s="83" customFormat="1" ht="15.75" x14ac:dyDescent="0.25">
      <c r="A36" s="35">
        <v>10007820</v>
      </c>
      <c r="B36" s="47" t="s">
        <v>838</v>
      </c>
      <c r="C36" s="41">
        <f t="shared" si="0"/>
        <v>0</v>
      </c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</row>
    <row r="37" spans="1:34" s="83" customFormat="1" ht="15.75" x14ac:dyDescent="0.25">
      <c r="A37" s="35">
        <v>10007821</v>
      </c>
      <c r="B37" s="45" t="s">
        <v>835</v>
      </c>
      <c r="C37" s="41">
        <f t="shared" si="0"/>
        <v>0</v>
      </c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2"/>
      <c r="AG37" s="82"/>
      <c r="AH37" s="82"/>
    </row>
    <row r="38" spans="1:34" s="83" customFormat="1" ht="15.75" x14ac:dyDescent="0.25">
      <c r="A38" s="35">
        <v>10007822</v>
      </c>
      <c r="B38" s="47" t="s">
        <v>843</v>
      </c>
      <c r="C38" s="41">
        <f t="shared" si="0"/>
        <v>0</v>
      </c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</row>
    <row r="39" spans="1:34" s="83" customFormat="1" ht="15.75" x14ac:dyDescent="0.25">
      <c r="A39" s="36">
        <v>10007823</v>
      </c>
      <c r="B39" s="46" t="s">
        <v>845</v>
      </c>
      <c r="C39" s="41">
        <f t="shared" si="0"/>
        <v>0</v>
      </c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2"/>
      <c r="AH39" s="82"/>
    </row>
    <row r="40" spans="1:34" s="83" customFormat="1" ht="31.5" x14ac:dyDescent="0.25">
      <c r="A40" s="49" t="s">
        <v>19</v>
      </c>
      <c r="B40" s="50" t="s">
        <v>20</v>
      </c>
      <c r="C40" s="41">
        <f t="shared" si="0"/>
        <v>0</v>
      </c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2"/>
    </row>
    <row r="41" spans="1:34" s="83" customFormat="1" ht="15.75" x14ac:dyDescent="0.25">
      <c r="A41" s="49" t="s">
        <v>23</v>
      </c>
      <c r="B41" s="50" t="s">
        <v>514</v>
      </c>
      <c r="C41" s="41">
        <f t="shared" si="0"/>
        <v>0</v>
      </c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</row>
    <row r="42" spans="1:34" s="83" customFormat="1" ht="31.5" x14ac:dyDescent="0.25">
      <c r="A42" s="49" t="s">
        <v>24</v>
      </c>
      <c r="B42" s="50" t="s">
        <v>25</v>
      </c>
      <c r="C42" s="41">
        <f t="shared" si="0"/>
        <v>0</v>
      </c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</row>
    <row r="43" spans="1:34" s="83" customFormat="1" ht="15.75" x14ac:dyDescent="0.25">
      <c r="A43" s="49" t="s">
        <v>28</v>
      </c>
      <c r="B43" s="50" t="s">
        <v>29</v>
      </c>
      <c r="C43" s="41">
        <f t="shared" si="0"/>
        <v>0</v>
      </c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</row>
    <row r="44" spans="1:34" s="83" customFormat="1" ht="15.75" x14ac:dyDescent="0.25">
      <c r="A44" s="49" t="s">
        <v>30</v>
      </c>
      <c r="B44" s="50" t="s">
        <v>515</v>
      </c>
      <c r="C44" s="41">
        <f t="shared" si="0"/>
        <v>0</v>
      </c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</row>
    <row r="45" spans="1:34" s="83" customFormat="1" ht="15.75" x14ac:dyDescent="0.25">
      <c r="A45" s="49" t="s">
        <v>34</v>
      </c>
      <c r="B45" s="50" t="s">
        <v>35</v>
      </c>
      <c r="C45" s="41">
        <f t="shared" si="0"/>
        <v>0</v>
      </c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</row>
    <row r="46" spans="1:34" s="83" customFormat="1" ht="31.5" x14ac:dyDescent="0.25">
      <c r="A46" s="49" t="s">
        <v>516</v>
      </c>
      <c r="B46" s="50" t="s">
        <v>517</v>
      </c>
      <c r="C46" s="41">
        <f t="shared" si="0"/>
        <v>0</v>
      </c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</row>
    <row r="47" spans="1:34" s="83" customFormat="1" ht="31.5" x14ac:dyDescent="0.25">
      <c r="A47" s="49" t="s">
        <v>39</v>
      </c>
      <c r="B47" s="50" t="s">
        <v>518</v>
      </c>
      <c r="C47" s="41">
        <f t="shared" si="0"/>
        <v>0</v>
      </c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</row>
    <row r="48" spans="1:34" s="83" customFormat="1" ht="31.5" x14ac:dyDescent="0.25">
      <c r="A48" s="49" t="s">
        <v>37</v>
      </c>
      <c r="B48" s="50" t="s">
        <v>38</v>
      </c>
      <c r="C48" s="41">
        <f t="shared" si="0"/>
        <v>0</v>
      </c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</row>
    <row r="49" spans="1:34" s="83" customFormat="1" ht="15.75" x14ac:dyDescent="0.25">
      <c r="A49" s="49" t="s">
        <v>519</v>
      </c>
      <c r="B49" s="50" t="s">
        <v>520</v>
      </c>
      <c r="C49" s="41">
        <f t="shared" si="0"/>
        <v>0</v>
      </c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</row>
    <row r="50" spans="1:34" s="83" customFormat="1" ht="15.75" x14ac:dyDescent="0.25">
      <c r="A50" s="49" t="s">
        <v>521</v>
      </c>
      <c r="B50" s="50" t="s">
        <v>522</v>
      </c>
      <c r="C50" s="41">
        <f t="shared" si="0"/>
        <v>0</v>
      </c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</row>
    <row r="51" spans="1:34" s="83" customFormat="1" ht="15.75" x14ac:dyDescent="0.25">
      <c r="A51" s="49" t="s">
        <v>523</v>
      </c>
      <c r="B51" s="50" t="s">
        <v>524</v>
      </c>
      <c r="C51" s="41">
        <f t="shared" si="0"/>
        <v>0</v>
      </c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</row>
    <row r="52" spans="1:34" s="83" customFormat="1" ht="15.75" x14ac:dyDescent="0.25">
      <c r="A52" s="49" t="s">
        <v>525</v>
      </c>
      <c r="B52" s="50" t="s">
        <v>526</v>
      </c>
      <c r="C52" s="41">
        <f t="shared" si="0"/>
        <v>0</v>
      </c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</row>
    <row r="53" spans="1:34" s="83" customFormat="1" ht="15.75" x14ac:dyDescent="0.25">
      <c r="A53" s="49" t="s">
        <v>527</v>
      </c>
      <c r="B53" s="50" t="s">
        <v>528</v>
      </c>
      <c r="C53" s="41">
        <f t="shared" si="0"/>
        <v>0</v>
      </c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</row>
    <row r="54" spans="1:34" s="83" customFormat="1" ht="15.75" x14ac:dyDescent="0.25">
      <c r="A54" s="49" t="s">
        <v>51</v>
      </c>
      <c r="B54" s="51" t="s">
        <v>52</v>
      </c>
      <c r="C54" s="41">
        <f t="shared" si="0"/>
        <v>0</v>
      </c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</row>
    <row r="55" spans="1:34" s="83" customFormat="1" ht="15.75" x14ac:dyDescent="0.25">
      <c r="A55" s="49" t="s">
        <v>57</v>
      </c>
      <c r="B55" s="51" t="s">
        <v>529</v>
      </c>
      <c r="C55" s="41">
        <f t="shared" si="0"/>
        <v>0</v>
      </c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</row>
    <row r="56" spans="1:34" s="83" customFormat="1" ht="31.5" x14ac:dyDescent="0.25">
      <c r="A56" s="38" t="s">
        <v>279</v>
      </c>
      <c r="B56" s="51" t="s">
        <v>280</v>
      </c>
      <c r="C56" s="41">
        <f t="shared" si="0"/>
        <v>0</v>
      </c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</row>
    <row r="57" spans="1:34" s="83" customFormat="1" ht="31.5" x14ac:dyDescent="0.25">
      <c r="A57" s="38" t="s">
        <v>281</v>
      </c>
      <c r="B57" s="51" t="s">
        <v>282</v>
      </c>
      <c r="C57" s="41">
        <f t="shared" si="0"/>
        <v>0</v>
      </c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</row>
    <row r="58" spans="1:34" s="83" customFormat="1" ht="15.75" x14ac:dyDescent="0.25">
      <c r="A58" s="38" t="s">
        <v>83</v>
      </c>
      <c r="B58" s="51" t="s">
        <v>530</v>
      </c>
      <c r="C58" s="41">
        <f t="shared" si="0"/>
        <v>0</v>
      </c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</row>
    <row r="59" spans="1:34" s="83" customFormat="1" ht="15.75" x14ac:dyDescent="0.25">
      <c r="A59" s="38" t="s">
        <v>84</v>
      </c>
      <c r="B59" s="51" t="s">
        <v>531</v>
      </c>
      <c r="C59" s="41">
        <f t="shared" si="0"/>
        <v>0</v>
      </c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</row>
    <row r="60" spans="1:34" s="83" customFormat="1" ht="15.75" x14ac:dyDescent="0.25">
      <c r="A60" s="38" t="s">
        <v>85</v>
      </c>
      <c r="B60" s="51" t="s">
        <v>532</v>
      </c>
      <c r="C60" s="41">
        <f t="shared" si="0"/>
        <v>0</v>
      </c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</row>
    <row r="61" spans="1:34" s="83" customFormat="1" ht="15.75" x14ac:dyDescent="0.25">
      <c r="A61" s="38" t="s">
        <v>86</v>
      </c>
      <c r="B61" s="51" t="s">
        <v>533</v>
      </c>
      <c r="C61" s="41">
        <f t="shared" si="0"/>
        <v>0</v>
      </c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</row>
    <row r="62" spans="1:34" s="83" customFormat="1" ht="15.75" x14ac:dyDescent="0.25">
      <c r="A62" s="36" t="s">
        <v>853</v>
      </c>
      <c r="B62" s="44" t="s">
        <v>854</v>
      </c>
      <c r="C62" s="41">
        <f t="shared" si="0"/>
        <v>0</v>
      </c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</row>
    <row r="63" spans="1:34" s="83" customFormat="1" ht="15.75" x14ac:dyDescent="0.25">
      <c r="A63" s="38" t="s">
        <v>89</v>
      </c>
      <c r="B63" s="51" t="s">
        <v>90</v>
      </c>
      <c r="C63" s="41">
        <f t="shared" si="0"/>
        <v>0</v>
      </c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</row>
    <row r="64" spans="1:34" s="83" customFormat="1" ht="31.5" x14ac:dyDescent="0.25">
      <c r="A64" s="38" t="s">
        <v>534</v>
      </c>
      <c r="B64" s="51" t="s">
        <v>535</v>
      </c>
      <c r="C64" s="41">
        <f t="shared" si="0"/>
        <v>0</v>
      </c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</row>
    <row r="65" spans="1:34" s="83" customFormat="1" ht="31.5" x14ac:dyDescent="0.25">
      <c r="A65" s="38" t="s">
        <v>93</v>
      </c>
      <c r="B65" s="51" t="s">
        <v>94</v>
      </c>
      <c r="C65" s="41">
        <f t="shared" si="0"/>
        <v>0</v>
      </c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</row>
    <row r="66" spans="1:34" s="83" customFormat="1" ht="15.75" x14ac:dyDescent="0.25">
      <c r="A66" s="38" t="s">
        <v>95</v>
      </c>
      <c r="B66" s="51" t="s">
        <v>536</v>
      </c>
      <c r="C66" s="41">
        <f t="shared" ref="C66:C129" si="1">SUM(D66:AH66)</f>
        <v>0</v>
      </c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</row>
    <row r="67" spans="1:34" s="83" customFormat="1" ht="15.75" x14ac:dyDescent="0.25">
      <c r="A67" s="38" t="s">
        <v>193</v>
      </c>
      <c r="B67" s="51" t="s">
        <v>537</v>
      </c>
      <c r="C67" s="41">
        <f t="shared" si="1"/>
        <v>0</v>
      </c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</row>
    <row r="68" spans="1:34" s="83" customFormat="1" ht="15.75" x14ac:dyDescent="0.25">
      <c r="A68" s="38" t="s">
        <v>97</v>
      </c>
      <c r="B68" s="51" t="s">
        <v>98</v>
      </c>
      <c r="C68" s="41">
        <f t="shared" si="1"/>
        <v>0</v>
      </c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</row>
    <row r="69" spans="1:34" s="83" customFormat="1" ht="31.5" x14ac:dyDescent="0.25">
      <c r="A69" s="38" t="s">
        <v>100</v>
      </c>
      <c r="B69" s="51" t="s">
        <v>101</v>
      </c>
      <c r="C69" s="41">
        <f t="shared" si="1"/>
        <v>0</v>
      </c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</row>
    <row r="70" spans="1:34" s="83" customFormat="1" ht="15.75" x14ac:dyDescent="0.25">
      <c r="A70" s="38" t="s">
        <v>99</v>
      </c>
      <c r="B70" s="51" t="s">
        <v>538</v>
      </c>
      <c r="C70" s="41">
        <f t="shared" si="1"/>
        <v>0</v>
      </c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</row>
    <row r="71" spans="1:34" s="83" customFormat="1" ht="31.5" x14ac:dyDescent="0.25">
      <c r="A71" s="38" t="s">
        <v>502</v>
      </c>
      <c r="B71" s="51" t="s">
        <v>539</v>
      </c>
      <c r="C71" s="41">
        <f t="shared" si="1"/>
        <v>0</v>
      </c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</row>
    <row r="72" spans="1:34" s="83" customFormat="1" ht="31.5" x14ac:dyDescent="0.25">
      <c r="A72" s="38" t="s">
        <v>113</v>
      </c>
      <c r="B72" s="51" t="s">
        <v>540</v>
      </c>
      <c r="C72" s="41">
        <f t="shared" si="1"/>
        <v>0</v>
      </c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</row>
    <row r="73" spans="1:34" s="83" customFormat="1" x14ac:dyDescent="0.25">
      <c r="A73" s="37" t="s">
        <v>802</v>
      </c>
      <c r="B73" s="52" t="s">
        <v>803</v>
      </c>
      <c r="C73" s="41">
        <f t="shared" si="1"/>
        <v>0</v>
      </c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</row>
    <row r="74" spans="1:34" s="83" customFormat="1" ht="15.75" x14ac:dyDescent="0.25">
      <c r="A74" s="38" t="s">
        <v>117</v>
      </c>
      <c r="B74" s="51" t="s">
        <v>541</v>
      </c>
      <c r="C74" s="41">
        <f t="shared" si="1"/>
        <v>0</v>
      </c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</row>
    <row r="75" spans="1:34" s="83" customFormat="1" ht="15.75" x14ac:dyDescent="0.25">
      <c r="A75" s="38" t="s">
        <v>501</v>
      </c>
      <c r="B75" s="51" t="s">
        <v>542</v>
      </c>
      <c r="C75" s="41">
        <f t="shared" si="1"/>
        <v>0</v>
      </c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</row>
    <row r="76" spans="1:34" s="83" customFormat="1" ht="15.75" x14ac:dyDescent="0.25">
      <c r="A76" s="38" t="s">
        <v>53</v>
      </c>
      <c r="B76" s="51" t="s">
        <v>54</v>
      </c>
      <c r="C76" s="41">
        <f t="shared" si="1"/>
        <v>0</v>
      </c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</row>
    <row r="77" spans="1:34" s="83" customFormat="1" ht="15.75" x14ac:dyDescent="0.25">
      <c r="A77" s="38" t="s">
        <v>127</v>
      </c>
      <c r="B77" s="51" t="s">
        <v>543</v>
      </c>
      <c r="C77" s="41">
        <f t="shared" si="1"/>
        <v>0</v>
      </c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</row>
    <row r="78" spans="1:34" s="83" customFormat="1" ht="15.75" x14ac:dyDescent="0.25">
      <c r="A78" s="38" t="s">
        <v>128</v>
      </c>
      <c r="B78" s="51" t="s">
        <v>544</v>
      </c>
      <c r="C78" s="41">
        <f t="shared" si="1"/>
        <v>0</v>
      </c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</row>
    <row r="79" spans="1:34" s="83" customFormat="1" ht="31.5" x14ac:dyDescent="0.25">
      <c r="A79" s="38" t="s">
        <v>129</v>
      </c>
      <c r="B79" s="51" t="s">
        <v>545</v>
      </c>
      <c r="C79" s="41">
        <f t="shared" si="1"/>
        <v>0</v>
      </c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</row>
    <row r="80" spans="1:34" s="83" customFormat="1" ht="15.75" x14ac:dyDescent="0.25">
      <c r="A80" s="87" t="s">
        <v>908</v>
      </c>
      <c r="B80" s="27" t="s">
        <v>909</v>
      </c>
      <c r="C80" s="41">
        <f t="shared" si="1"/>
        <v>0</v>
      </c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</row>
    <row r="81" spans="1:34" s="83" customFormat="1" ht="31.5" x14ac:dyDescent="0.25">
      <c r="A81" s="38" t="s">
        <v>212</v>
      </c>
      <c r="B81" s="51" t="s">
        <v>213</v>
      </c>
      <c r="C81" s="41">
        <f t="shared" si="1"/>
        <v>0</v>
      </c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</row>
    <row r="82" spans="1:34" s="83" customFormat="1" ht="15.75" x14ac:dyDescent="0.25">
      <c r="A82" s="38" t="s">
        <v>498</v>
      </c>
      <c r="B82" s="51" t="s">
        <v>546</v>
      </c>
      <c r="C82" s="41">
        <f t="shared" si="1"/>
        <v>0</v>
      </c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96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</row>
    <row r="83" spans="1:34" s="83" customFormat="1" ht="31.5" x14ac:dyDescent="0.25">
      <c r="A83" s="38" t="s">
        <v>153</v>
      </c>
      <c r="B83" s="51" t="s">
        <v>154</v>
      </c>
      <c r="C83" s="41">
        <f t="shared" si="1"/>
        <v>0</v>
      </c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</row>
    <row r="84" spans="1:34" s="83" customFormat="1" ht="31.5" x14ac:dyDescent="0.25">
      <c r="A84" s="38" t="s">
        <v>807</v>
      </c>
      <c r="B84" s="51" t="s">
        <v>808</v>
      </c>
      <c r="C84" s="41">
        <f t="shared" si="1"/>
        <v>0</v>
      </c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</row>
    <row r="85" spans="1:34" s="83" customFormat="1" ht="31.5" x14ac:dyDescent="0.25">
      <c r="A85" s="53" t="s">
        <v>809</v>
      </c>
      <c r="B85" s="54" t="s">
        <v>810</v>
      </c>
      <c r="C85" s="41">
        <f t="shared" si="1"/>
        <v>0</v>
      </c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</row>
    <row r="86" spans="1:34" s="83" customFormat="1" ht="31.5" x14ac:dyDescent="0.25">
      <c r="A86" s="38" t="s">
        <v>155</v>
      </c>
      <c r="B86" s="51" t="s">
        <v>156</v>
      </c>
      <c r="C86" s="41">
        <f t="shared" si="1"/>
        <v>0</v>
      </c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</row>
    <row r="87" spans="1:34" s="83" customFormat="1" ht="15.75" x14ac:dyDescent="0.25">
      <c r="A87" s="38" t="s">
        <v>175</v>
      </c>
      <c r="B87" s="51" t="s">
        <v>547</v>
      </c>
      <c r="C87" s="41">
        <f t="shared" si="1"/>
        <v>0</v>
      </c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</row>
    <row r="88" spans="1:34" s="83" customFormat="1" ht="31.5" x14ac:dyDescent="0.25">
      <c r="A88" s="38" t="s">
        <v>166</v>
      </c>
      <c r="B88" s="51" t="s">
        <v>548</v>
      </c>
      <c r="C88" s="41">
        <f t="shared" si="1"/>
        <v>0</v>
      </c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</row>
    <row r="89" spans="1:34" s="83" customFormat="1" ht="15.75" x14ac:dyDescent="0.25">
      <c r="A89" s="38" t="s">
        <v>176</v>
      </c>
      <c r="B89" s="51" t="s">
        <v>549</v>
      </c>
      <c r="C89" s="41">
        <f t="shared" si="1"/>
        <v>0</v>
      </c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</row>
    <row r="90" spans="1:34" s="83" customFormat="1" ht="15.75" x14ac:dyDescent="0.25">
      <c r="A90" s="38" t="s">
        <v>178</v>
      </c>
      <c r="B90" s="51" t="s">
        <v>550</v>
      </c>
      <c r="C90" s="41">
        <f t="shared" si="1"/>
        <v>0</v>
      </c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</row>
    <row r="91" spans="1:34" s="83" customFormat="1" ht="15.75" x14ac:dyDescent="0.25">
      <c r="A91" s="38" t="s">
        <v>179</v>
      </c>
      <c r="B91" s="51" t="s">
        <v>551</v>
      </c>
      <c r="C91" s="41">
        <f t="shared" si="1"/>
        <v>0</v>
      </c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</row>
    <row r="92" spans="1:34" s="83" customFormat="1" ht="31.5" x14ac:dyDescent="0.25">
      <c r="A92" s="38" t="s">
        <v>506</v>
      </c>
      <c r="B92" s="51" t="s">
        <v>507</v>
      </c>
      <c r="C92" s="41">
        <f t="shared" si="1"/>
        <v>0</v>
      </c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</row>
    <row r="93" spans="1:34" s="83" customFormat="1" ht="15.75" x14ac:dyDescent="0.25">
      <c r="A93" s="38" t="s">
        <v>188</v>
      </c>
      <c r="B93" s="51" t="s">
        <v>552</v>
      </c>
      <c r="C93" s="41">
        <f t="shared" si="1"/>
        <v>0</v>
      </c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</row>
    <row r="94" spans="1:34" s="83" customFormat="1" ht="15.75" x14ac:dyDescent="0.25">
      <c r="A94" s="38" t="s">
        <v>190</v>
      </c>
      <c r="B94" s="51" t="s">
        <v>553</v>
      </c>
      <c r="C94" s="41">
        <f t="shared" si="1"/>
        <v>0</v>
      </c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</row>
    <row r="95" spans="1:34" s="83" customFormat="1" ht="15.75" x14ac:dyDescent="0.25">
      <c r="A95" s="38" t="s">
        <v>191</v>
      </c>
      <c r="B95" s="51" t="s">
        <v>554</v>
      </c>
      <c r="C95" s="41">
        <f t="shared" si="1"/>
        <v>0</v>
      </c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</row>
    <row r="96" spans="1:34" s="83" customFormat="1" ht="15.75" x14ac:dyDescent="0.25">
      <c r="A96" s="38" t="s">
        <v>192</v>
      </c>
      <c r="B96" s="51" t="s">
        <v>555</v>
      </c>
      <c r="C96" s="41">
        <f t="shared" si="1"/>
        <v>0</v>
      </c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</row>
    <row r="97" spans="1:34" s="83" customFormat="1" ht="15.75" x14ac:dyDescent="0.25">
      <c r="A97" s="38" t="s">
        <v>195</v>
      </c>
      <c r="B97" s="51" t="s">
        <v>556</v>
      </c>
      <c r="C97" s="41">
        <f t="shared" si="1"/>
        <v>0</v>
      </c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</row>
    <row r="98" spans="1:34" s="83" customFormat="1" ht="15.75" x14ac:dyDescent="0.25">
      <c r="A98" s="36" t="s">
        <v>855</v>
      </c>
      <c r="B98" s="46" t="s">
        <v>856</v>
      </c>
      <c r="C98" s="41">
        <f t="shared" si="1"/>
        <v>0</v>
      </c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</row>
    <row r="99" spans="1:34" s="83" customFormat="1" ht="31.5" x14ac:dyDescent="0.25">
      <c r="A99" s="38" t="s">
        <v>198</v>
      </c>
      <c r="B99" s="51" t="s">
        <v>557</v>
      </c>
      <c r="C99" s="41">
        <f t="shared" si="1"/>
        <v>0</v>
      </c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</row>
    <row r="100" spans="1:34" s="83" customFormat="1" ht="31.5" x14ac:dyDescent="0.25">
      <c r="A100" s="38" t="s">
        <v>199</v>
      </c>
      <c r="B100" s="51" t="s">
        <v>558</v>
      </c>
      <c r="C100" s="41">
        <f t="shared" si="1"/>
        <v>0</v>
      </c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</row>
    <row r="101" spans="1:34" s="83" customFormat="1" ht="31.5" x14ac:dyDescent="0.25">
      <c r="A101" s="38" t="s">
        <v>200</v>
      </c>
      <c r="B101" s="51" t="s">
        <v>559</v>
      </c>
      <c r="C101" s="41">
        <f t="shared" si="1"/>
        <v>0</v>
      </c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</row>
    <row r="102" spans="1:34" s="83" customFormat="1" ht="15.75" x14ac:dyDescent="0.25">
      <c r="A102" s="38" t="s">
        <v>560</v>
      </c>
      <c r="B102" s="51" t="s">
        <v>561</v>
      </c>
      <c r="C102" s="41">
        <f t="shared" si="1"/>
        <v>0</v>
      </c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</row>
    <row r="103" spans="1:34" s="83" customFormat="1" ht="15.75" x14ac:dyDescent="0.25">
      <c r="A103" s="38" t="s">
        <v>205</v>
      </c>
      <c r="B103" s="51" t="s">
        <v>562</v>
      </c>
      <c r="C103" s="41">
        <f t="shared" si="1"/>
        <v>0</v>
      </c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</row>
    <row r="104" spans="1:34" s="83" customFormat="1" ht="15.75" x14ac:dyDescent="0.25">
      <c r="A104" s="38" t="s">
        <v>206</v>
      </c>
      <c r="B104" s="51" t="s">
        <v>563</v>
      </c>
      <c r="C104" s="41">
        <f t="shared" si="1"/>
        <v>0</v>
      </c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</row>
    <row r="105" spans="1:34" s="83" customFormat="1" ht="31.5" x14ac:dyDescent="0.25">
      <c r="A105" s="38" t="s">
        <v>210</v>
      </c>
      <c r="B105" s="51" t="s">
        <v>564</v>
      </c>
      <c r="C105" s="41">
        <f t="shared" si="1"/>
        <v>0</v>
      </c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</row>
    <row r="106" spans="1:34" s="83" customFormat="1" ht="15.75" x14ac:dyDescent="0.25">
      <c r="A106" s="38" t="s">
        <v>211</v>
      </c>
      <c r="B106" s="51" t="s">
        <v>565</v>
      </c>
      <c r="C106" s="41">
        <f t="shared" si="1"/>
        <v>0</v>
      </c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</row>
    <row r="107" spans="1:34" s="83" customFormat="1" ht="15.75" x14ac:dyDescent="0.25">
      <c r="A107" s="38" t="s">
        <v>123</v>
      </c>
      <c r="B107" s="51" t="s">
        <v>566</v>
      </c>
      <c r="C107" s="41">
        <f t="shared" si="1"/>
        <v>0</v>
      </c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</row>
    <row r="108" spans="1:34" s="83" customFormat="1" ht="15.75" x14ac:dyDescent="0.25">
      <c r="A108" s="38" t="s">
        <v>229</v>
      </c>
      <c r="B108" s="51" t="s">
        <v>567</v>
      </c>
      <c r="C108" s="41">
        <f t="shared" si="1"/>
        <v>0</v>
      </c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</row>
    <row r="109" spans="1:34" s="83" customFormat="1" ht="15.75" x14ac:dyDescent="0.25">
      <c r="A109" s="38" t="s">
        <v>509</v>
      </c>
      <c r="B109" s="51" t="s">
        <v>568</v>
      </c>
      <c r="C109" s="41">
        <f t="shared" si="1"/>
        <v>0</v>
      </c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</row>
    <row r="110" spans="1:34" s="83" customFormat="1" ht="15.75" x14ac:dyDescent="0.25">
      <c r="A110" s="38" t="s">
        <v>221</v>
      </c>
      <c r="B110" s="51" t="s">
        <v>569</v>
      </c>
      <c r="C110" s="41">
        <f t="shared" si="1"/>
        <v>0</v>
      </c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</row>
    <row r="111" spans="1:34" s="83" customFormat="1" ht="15.75" x14ac:dyDescent="0.25">
      <c r="A111" s="38" t="s">
        <v>508</v>
      </c>
      <c r="B111" s="51" t="s">
        <v>570</v>
      </c>
      <c r="C111" s="41">
        <f t="shared" si="1"/>
        <v>0</v>
      </c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</row>
    <row r="112" spans="1:34" s="83" customFormat="1" ht="15.75" x14ac:dyDescent="0.25">
      <c r="A112" s="38" t="s">
        <v>227</v>
      </c>
      <c r="B112" s="51" t="s">
        <v>228</v>
      </c>
      <c r="C112" s="41">
        <f t="shared" si="1"/>
        <v>0</v>
      </c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</row>
    <row r="113" spans="1:34" s="83" customFormat="1" ht="31.5" x14ac:dyDescent="0.25">
      <c r="A113" s="38" t="s">
        <v>246</v>
      </c>
      <c r="B113" s="51" t="s">
        <v>571</v>
      </c>
      <c r="C113" s="41">
        <f t="shared" si="1"/>
        <v>0</v>
      </c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</row>
    <row r="114" spans="1:34" s="83" customFormat="1" ht="31.5" x14ac:dyDescent="0.25">
      <c r="A114" s="38" t="s">
        <v>257</v>
      </c>
      <c r="B114" s="51" t="s">
        <v>258</v>
      </c>
      <c r="C114" s="41">
        <f t="shared" si="1"/>
        <v>0</v>
      </c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</row>
    <row r="115" spans="1:34" s="83" customFormat="1" ht="47.25" x14ac:dyDescent="0.25">
      <c r="A115" s="38" t="s">
        <v>261</v>
      </c>
      <c r="B115" s="51" t="s">
        <v>262</v>
      </c>
      <c r="C115" s="41">
        <f t="shared" si="1"/>
        <v>0</v>
      </c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</row>
    <row r="116" spans="1:34" s="83" customFormat="1" ht="15.75" x14ac:dyDescent="0.25">
      <c r="A116" s="38" t="s">
        <v>270</v>
      </c>
      <c r="B116" s="51" t="s">
        <v>271</v>
      </c>
      <c r="C116" s="41">
        <f t="shared" si="1"/>
        <v>0</v>
      </c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</row>
    <row r="117" spans="1:34" s="83" customFormat="1" ht="15.75" x14ac:dyDescent="0.25">
      <c r="A117" s="38" t="s">
        <v>800</v>
      </c>
      <c r="B117" s="51" t="s">
        <v>801</v>
      </c>
      <c r="C117" s="41">
        <f t="shared" si="1"/>
        <v>0</v>
      </c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</row>
    <row r="118" spans="1:34" s="83" customFormat="1" ht="15.75" x14ac:dyDescent="0.25">
      <c r="A118" s="38" t="s">
        <v>276</v>
      </c>
      <c r="B118" s="51" t="s">
        <v>277</v>
      </c>
      <c r="C118" s="41">
        <f t="shared" si="1"/>
        <v>0</v>
      </c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</row>
    <row r="119" spans="1:34" s="83" customFormat="1" ht="15.75" x14ac:dyDescent="0.25">
      <c r="A119" s="38" t="s">
        <v>572</v>
      </c>
      <c r="B119" s="51" t="s">
        <v>573</v>
      </c>
      <c r="C119" s="41">
        <f t="shared" si="1"/>
        <v>0</v>
      </c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</row>
    <row r="120" spans="1:34" s="83" customFormat="1" ht="15.75" x14ac:dyDescent="0.25">
      <c r="A120" s="38" t="s">
        <v>284</v>
      </c>
      <c r="B120" s="51" t="s">
        <v>574</v>
      </c>
      <c r="C120" s="41">
        <f t="shared" si="1"/>
        <v>0</v>
      </c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</row>
    <row r="121" spans="1:34" s="83" customFormat="1" ht="15.75" x14ac:dyDescent="0.25">
      <c r="A121" s="38" t="s">
        <v>285</v>
      </c>
      <c r="B121" s="51" t="s">
        <v>575</v>
      </c>
      <c r="C121" s="41">
        <f t="shared" si="1"/>
        <v>0</v>
      </c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</row>
    <row r="122" spans="1:34" s="83" customFormat="1" ht="15.75" x14ac:dyDescent="0.25">
      <c r="A122" s="38" t="s">
        <v>289</v>
      </c>
      <c r="B122" s="51" t="s">
        <v>576</v>
      </c>
      <c r="C122" s="41">
        <f t="shared" si="1"/>
        <v>0</v>
      </c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</row>
    <row r="123" spans="1:34" s="83" customFormat="1" ht="15.75" x14ac:dyDescent="0.25">
      <c r="A123" s="38" t="s">
        <v>292</v>
      </c>
      <c r="B123" s="51" t="s">
        <v>577</v>
      </c>
      <c r="C123" s="41">
        <f t="shared" si="1"/>
        <v>0</v>
      </c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</row>
    <row r="124" spans="1:34" s="83" customFormat="1" ht="15.75" x14ac:dyDescent="0.25">
      <c r="A124" s="38" t="s">
        <v>300</v>
      </c>
      <c r="B124" s="51" t="s">
        <v>578</v>
      </c>
      <c r="C124" s="41">
        <f t="shared" si="1"/>
        <v>0</v>
      </c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</row>
    <row r="125" spans="1:34" s="83" customFormat="1" ht="15.75" x14ac:dyDescent="0.25">
      <c r="A125" s="38" t="s">
        <v>306</v>
      </c>
      <c r="B125" s="51" t="s">
        <v>579</v>
      </c>
      <c r="C125" s="41">
        <f t="shared" si="1"/>
        <v>0</v>
      </c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</row>
    <row r="126" spans="1:34" s="83" customFormat="1" ht="15.75" x14ac:dyDescent="0.25">
      <c r="A126" s="38" t="s">
        <v>304</v>
      </c>
      <c r="B126" s="51" t="s">
        <v>580</v>
      </c>
      <c r="C126" s="41">
        <f t="shared" si="1"/>
        <v>0</v>
      </c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</row>
    <row r="127" spans="1:34" s="83" customFormat="1" ht="15.75" x14ac:dyDescent="0.25">
      <c r="A127" s="38" t="s">
        <v>305</v>
      </c>
      <c r="B127" s="51" t="s">
        <v>581</v>
      </c>
      <c r="C127" s="41">
        <f t="shared" si="1"/>
        <v>0</v>
      </c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</row>
    <row r="128" spans="1:34" s="83" customFormat="1" ht="31.5" x14ac:dyDescent="0.25">
      <c r="A128" s="38" t="s">
        <v>309</v>
      </c>
      <c r="B128" s="51" t="s">
        <v>310</v>
      </c>
      <c r="C128" s="41">
        <f t="shared" si="1"/>
        <v>0</v>
      </c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</row>
    <row r="129" spans="1:34" s="83" customFormat="1" ht="15.75" x14ac:dyDescent="0.25">
      <c r="A129" s="38" t="s">
        <v>278</v>
      </c>
      <c r="B129" s="51" t="s">
        <v>582</v>
      </c>
      <c r="C129" s="41">
        <f t="shared" si="1"/>
        <v>0</v>
      </c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</row>
    <row r="130" spans="1:34" s="83" customFormat="1" ht="31.5" x14ac:dyDescent="0.25">
      <c r="A130" s="38" t="s">
        <v>512</v>
      </c>
      <c r="B130" s="51" t="s">
        <v>583</v>
      </c>
      <c r="C130" s="41">
        <f t="shared" ref="C130:C193" si="2">SUM(D130:AH130)</f>
        <v>0</v>
      </c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</row>
    <row r="131" spans="1:34" s="83" customFormat="1" ht="31.5" x14ac:dyDescent="0.25">
      <c r="A131" s="38" t="s">
        <v>314</v>
      </c>
      <c r="B131" s="51" t="s">
        <v>315</v>
      </c>
      <c r="C131" s="41">
        <f t="shared" si="2"/>
        <v>0</v>
      </c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</row>
    <row r="132" spans="1:34" s="83" customFormat="1" ht="15.75" x14ac:dyDescent="0.25">
      <c r="A132" s="38" t="s">
        <v>316</v>
      </c>
      <c r="B132" s="51" t="s">
        <v>584</v>
      </c>
      <c r="C132" s="41">
        <f t="shared" si="2"/>
        <v>0</v>
      </c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</row>
    <row r="133" spans="1:34" s="83" customFormat="1" ht="15.75" x14ac:dyDescent="0.25">
      <c r="A133" s="38" t="s">
        <v>318</v>
      </c>
      <c r="B133" s="51" t="s">
        <v>585</v>
      </c>
      <c r="C133" s="41">
        <f t="shared" si="2"/>
        <v>0</v>
      </c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</row>
    <row r="134" spans="1:34" s="83" customFormat="1" ht="15.75" x14ac:dyDescent="0.25">
      <c r="A134" s="38" t="s">
        <v>510</v>
      </c>
      <c r="B134" s="51" t="s">
        <v>511</v>
      </c>
      <c r="C134" s="41">
        <f t="shared" si="2"/>
        <v>0</v>
      </c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</row>
    <row r="135" spans="1:34" s="83" customFormat="1" ht="15.75" x14ac:dyDescent="0.25">
      <c r="A135" s="38" t="s">
        <v>319</v>
      </c>
      <c r="B135" s="51" t="s">
        <v>320</v>
      </c>
      <c r="C135" s="41">
        <f t="shared" si="2"/>
        <v>0</v>
      </c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</row>
    <row r="136" spans="1:34" s="83" customFormat="1" ht="15.75" x14ac:dyDescent="0.25">
      <c r="A136" s="38" t="s">
        <v>321</v>
      </c>
      <c r="B136" s="51" t="s">
        <v>586</v>
      </c>
      <c r="C136" s="41">
        <f t="shared" si="2"/>
        <v>0</v>
      </c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</row>
    <row r="137" spans="1:34" s="83" customFormat="1" ht="15.75" x14ac:dyDescent="0.25">
      <c r="A137" s="38" t="s">
        <v>323</v>
      </c>
      <c r="B137" s="51" t="s">
        <v>587</v>
      </c>
      <c r="C137" s="41">
        <f t="shared" si="2"/>
        <v>0</v>
      </c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</row>
    <row r="138" spans="1:34" s="83" customFormat="1" ht="31.5" x14ac:dyDescent="0.25">
      <c r="A138" s="38" t="s">
        <v>324</v>
      </c>
      <c r="B138" s="51" t="s">
        <v>588</v>
      </c>
      <c r="C138" s="41">
        <f t="shared" si="2"/>
        <v>0</v>
      </c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</row>
    <row r="139" spans="1:34" s="83" customFormat="1" ht="31.5" x14ac:dyDescent="0.25">
      <c r="A139" s="38" t="s">
        <v>328</v>
      </c>
      <c r="B139" s="51" t="s">
        <v>329</v>
      </c>
      <c r="C139" s="41">
        <f t="shared" si="2"/>
        <v>0</v>
      </c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</row>
    <row r="140" spans="1:34" s="83" customFormat="1" ht="15.75" x14ac:dyDescent="0.25">
      <c r="A140" s="38" t="s">
        <v>589</v>
      </c>
      <c r="B140" s="51" t="s">
        <v>590</v>
      </c>
      <c r="C140" s="41">
        <f t="shared" si="2"/>
        <v>0</v>
      </c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</row>
    <row r="141" spans="1:34" s="83" customFormat="1" ht="47.25" x14ac:dyDescent="0.25">
      <c r="A141" s="38" t="s">
        <v>332</v>
      </c>
      <c r="B141" s="51" t="s">
        <v>333</v>
      </c>
      <c r="C141" s="41">
        <f t="shared" si="2"/>
        <v>0</v>
      </c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</row>
    <row r="142" spans="1:34" s="83" customFormat="1" ht="47.25" x14ac:dyDescent="0.25">
      <c r="A142" s="38" t="s">
        <v>361</v>
      </c>
      <c r="B142" s="51" t="s">
        <v>362</v>
      </c>
      <c r="C142" s="41">
        <f t="shared" si="2"/>
        <v>0</v>
      </c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</row>
    <row r="143" spans="1:34" s="83" customFormat="1" ht="47.25" x14ac:dyDescent="0.25">
      <c r="A143" s="38" t="s">
        <v>359</v>
      </c>
      <c r="B143" s="51" t="s">
        <v>360</v>
      </c>
      <c r="C143" s="41">
        <f t="shared" si="2"/>
        <v>0</v>
      </c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</row>
    <row r="144" spans="1:34" s="83" customFormat="1" ht="15.75" x14ac:dyDescent="0.25">
      <c r="A144" s="38" t="s">
        <v>591</v>
      </c>
      <c r="B144" s="51" t="s">
        <v>592</v>
      </c>
      <c r="C144" s="41">
        <f t="shared" si="2"/>
        <v>0</v>
      </c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</row>
    <row r="145" spans="1:34" s="83" customFormat="1" ht="47.25" x14ac:dyDescent="0.25">
      <c r="A145" s="38" t="s">
        <v>336</v>
      </c>
      <c r="B145" s="51" t="s">
        <v>337</v>
      </c>
      <c r="C145" s="41">
        <f t="shared" si="2"/>
        <v>0</v>
      </c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</row>
    <row r="146" spans="1:34" s="83" customFormat="1" ht="31.5" x14ac:dyDescent="0.25">
      <c r="A146" s="38" t="s">
        <v>338</v>
      </c>
      <c r="B146" s="51" t="s">
        <v>593</v>
      </c>
      <c r="C146" s="41">
        <f t="shared" si="2"/>
        <v>0</v>
      </c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</row>
    <row r="147" spans="1:34" s="83" customFormat="1" ht="31.5" x14ac:dyDescent="0.25">
      <c r="A147" s="38" t="s">
        <v>365</v>
      </c>
      <c r="B147" s="51" t="s">
        <v>366</v>
      </c>
      <c r="C147" s="41">
        <f t="shared" si="2"/>
        <v>0</v>
      </c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</row>
    <row r="148" spans="1:34" s="83" customFormat="1" ht="47.25" x14ac:dyDescent="0.25">
      <c r="A148" s="38" t="s">
        <v>367</v>
      </c>
      <c r="B148" s="51" t="s">
        <v>368</v>
      </c>
      <c r="C148" s="41">
        <f t="shared" si="2"/>
        <v>0</v>
      </c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</row>
    <row r="149" spans="1:34" s="83" customFormat="1" ht="15.75" x14ac:dyDescent="0.25">
      <c r="A149" s="38" t="s">
        <v>371</v>
      </c>
      <c r="B149" s="51" t="s">
        <v>594</v>
      </c>
      <c r="C149" s="41">
        <f t="shared" si="2"/>
        <v>0</v>
      </c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</row>
    <row r="150" spans="1:34" s="83" customFormat="1" ht="47.25" x14ac:dyDescent="0.25">
      <c r="A150" s="38" t="s">
        <v>369</v>
      </c>
      <c r="B150" s="51" t="s">
        <v>370</v>
      </c>
      <c r="C150" s="41">
        <f t="shared" si="2"/>
        <v>0</v>
      </c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</row>
    <row r="151" spans="1:34" s="83" customFormat="1" ht="31.5" x14ac:dyDescent="0.25">
      <c r="A151" s="38" t="s">
        <v>349</v>
      </c>
      <c r="B151" s="51" t="s">
        <v>350</v>
      </c>
      <c r="C151" s="41">
        <f t="shared" si="2"/>
        <v>0</v>
      </c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</row>
    <row r="152" spans="1:34" s="83" customFormat="1" ht="31.5" x14ac:dyDescent="0.25">
      <c r="A152" s="38" t="s">
        <v>343</v>
      </c>
      <c r="B152" s="51" t="s">
        <v>344</v>
      </c>
      <c r="C152" s="41">
        <f t="shared" si="2"/>
        <v>0</v>
      </c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</row>
    <row r="153" spans="1:34" s="83" customFormat="1" ht="31.5" x14ac:dyDescent="0.25">
      <c r="A153" s="38" t="s">
        <v>345</v>
      </c>
      <c r="B153" s="51" t="s">
        <v>346</v>
      </c>
      <c r="C153" s="41">
        <f t="shared" si="2"/>
        <v>0</v>
      </c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</row>
    <row r="154" spans="1:34" s="83" customFormat="1" ht="47.25" x14ac:dyDescent="0.25">
      <c r="A154" s="38" t="s">
        <v>374</v>
      </c>
      <c r="B154" s="51" t="s">
        <v>375</v>
      </c>
      <c r="C154" s="41">
        <f t="shared" si="2"/>
        <v>0</v>
      </c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</row>
    <row r="155" spans="1:34" s="83" customFormat="1" ht="31.5" x14ac:dyDescent="0.25">
      <c r="A155" s="38" t="s">
        <v>376</v>
      </c>
      <c r="B155" s="51" t="s">
        <v>377</v>
      </c>
      <c r="C155" s="41">
        <f t="shared" si="2"/>
        <v>0</v>
      </c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</row>
    <row r="156" spans="1:34" s="83" customFormat="1" ht="31.5" x14ac:dyDescent="0.25">
      <c r="A156" s="38" t="s">
        <v>397</v>
      </c>
      <c r="B156" s="51" t="s">
        <v>398</v>
      </c>
      <c r="C156" s="41">
        <f t="shared" si="2"/>
        <v>0</v>
      </c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</row>
    <row r="157" spans="1:34" s="83" customFormat="1" ht="15.75" x14ac:dyDescent="0.25">
      <c r="A157" s="38" t="s">
        <v>435</v>
      </c>
      <c r="B157" s="51" t="s">
        <v>595</v>
      </c>
      <c r="C157" s="41">
        <f t="shared" si="2"/>
        <v>0</v>
      </c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</row>
    <row r="158" spans="1:34" s="83" customFormat="1" ht="15.75" x14ac:dyDescent="0.25">
      <c r="A158" s="38" t="s">
        <v>400</v>
      </c>
      <c r="B158" s="51" t="s">
        <v>596</v>
      </c>
      <c r="C158" s="41">
        <f t="shared" si="2"/>
        <v>0</v>
      </c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</row>
    <row r="159" spans="1:34" s="83" customFormat="1" ht="15.75" x14ac:dyDescent="0.25">
      <c r="A159" s="38" t="s">
        <v>401</v>
      </c>
      <c r="B159" s="51" t="s">
        <v>597</v>
      </c>
      <c r="C159" s="41">
        <f t="shared" si="2"/>
        <v>0</v>
      </c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</row>
    <row r="160" spans="1:34" s="83" customFormat="1" ht="15.75" x14ac:dyDescent="0.25">
      <c r="A160" s="38" t="s">
        <v>402</v>
      </c>
      <c r="B160" s="51" t="s">
        <v>598</v>
      </c>
      <c r="C160" s="41">
        <f t="shared" si="2"/>
        <v>0</v>
      </c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</row>
    <row r="161" spans="1:34" s="83" customFormat="1" ht="15.75" x14ac:dyDescent="0.25">
      <c r="A161" s="38" t="s">
        <v>403</v>
      </c>
      <c r="B161" s="51" t="s">
        <v>599</v>
      </c>
      <c r="C161" s="41">
        <f t="shared" si="2"/>
        <v>0</v>
      </c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</row>
    <row r="162" spans="1:34" s="83" customFormat="1" ht="15.75" x14ac:dyDescent="0.25">
      <c r="A162" s="38" t="s">
        <v>436</v>
      </c>
      <c r="B162" s="51" t="s">
        <v>600</v>
      </c>
      <c r="C162" s="41">
        <f t="shared" si="2"/>
        <v>0</v>
      </c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</row>
    <row r="163" spans="1:34" s="83" customFormat="1" ht="31.5" x14ac:dyDescent="0.25">
      <c r="A163" s="53" t="s">
        <v>817</v>
      </c>
      <c r="B163" s="54" t="s">
        <v>818</v>
      </c>
      <c r="C163" s="41">
        <f t="shared" si="2"/>
        <v>0</v>
      </c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</row>
    <row r="164" spans="1:34" s="83" customFormat="1" ht="31.5" x14ac:dyDescent="0.25">
      <c r="A164" s="53" t="s">
        <v>819</v>
      </c>
      <c r="B164" s="54" t="s">
        <v>820</v>
      </c>
      <c r="C164" s="41">
        <f t="shared" si="2"/>
        <v>0</v>
      </c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</row>
    <row r="165" spans="1:34" s="83" customFormat="1" ht="15.75" x14ac:dyDescent="0.25">
      <c r="A165" s="38" t="s">
        <v>467</v>
      </c>
      <c r="B165" s="51" t="s">
        <v>468</v>
      </c>
      <c r="C165" s="41">
        <f t="shared" si="2"/>
        <v>0</v>
      </c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</row>
    <row r="166" spans="1:34" s="83" customFormat="1" ht="31.5" x14ac:dyDescent="0.25">
      <c r="A166" s="38" t="s">
        <v>406</v>
      </c>
      <c r="B166" s="51" t="s">
        <v>407</v>
      </c>
      <c r="C166" s="41">
        <f t="shared" si="2"/>
        <v>0</v>
      </c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</row>
    <row r="167" spans="1:34" s="83" customFormat="1" ht="31.5" x14ac:dyDescent="0.25">
      <c r="A167" s="38" t="s">
        <v>408</v>
      </c>
      <c r="B167" s="51" t="s">
        <v>409</v>
      </c>
      <c r="C167" s="41">
        <f t="shared" si="2"/>
        <v>0</v>
      </c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</row>
    <row r="168" spans="1:34" s="83" customFormat="1" ht="31.5" x14ac:dyDescent="0.25">
      <c r="A168" s="38" t="s">
        <v>404</v>
      </c>
      <c r="B168" s="51" t="s">
        <v>405</v>
      </c>
      <c r="C168" s="41">
        <f t="shared" si="2"/>
        <v>0</v>
      </c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</row>
    <row r="169" spans="1:34" s="83" customFormat="1" ht="31.5" x14ac:dyDescent="0.25">
      <c r="A169" s="38" t="s">
        <v>411</v>
      </c>
      <c r="B169" s="51" t="s">
        <v>412</v>
      </c>
      <c r="C169" s="41">
        <f t="shared" si="2"/>
        <v>0</v>
      </c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</row>
    <row r="170" spans="1:34" s="83" customFormat="1" ht="31.5" x14ac:dyDescent="0.25">
      <c r="A170" s="38" t="s">
        <v>410</v>
      </c>
      <c r="B170" s="51" t="s">
        <v>601</v>
      </c>
      <c r="C170" s="41">
        <f t="shared" si="2"/>
        <v>0</v>
      </c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</row>
    <row r="171" spans="1:34" s="83" customFormat="1" ht="31.5" x14ac:dyDescent="0.25">
      <c r="A171" s="38" t="s">
        <v>602</v>
      </c>
      <c r="B171" s="51" t="s">
        <v>603</v>
      </c>
      <c r="C171" s="41">
        <f t="shared" si="2"/>
        <v>0</v>
      </c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</row>
    <row r="172" spans="1:34" s="83" customFormat="1" ht="31.5" x14ac:dyDescent="0.25">
      <c r="A172" s="38" t="s">
        <v>413</v>
      </c>
      <c r="B172" s="51" t="s">
        <v>414</v>
      </c>
      <c r="C172" s="41">
        <f t="shared" si="2"/>
        <v>0</v>
      </c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</row>
    <row r="173" spans="1:34" s="83" customFormat="1" ht="31.5" x14ac:dyDescent="0.25">
      <c r="A173" s="38" t="s">
        <v>604</v>
      </c>
      <c r="B173" s="51" t="s">
        <v>605</v>
      </c>
      <c r="C173" s="41">
        <f t="shared" si="2"/>
        <v>0</v>
      </c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</row>
    <row r="174" spans="1:34" s="83" customFormat="1" ht="15.75" x14ac:dyDescent="0.25">
      <c r="A174" s="38" t="s">
        <v>472</v>
      </c>
      <c r="B174" s="51" t="s">
        <v>606</v>
      </c>
      <c r="C174" s="41">
        <f t="shared" si="2"/>
        <v>0</v>
      </c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</row>
    <row r="175" spans="1:34" s="83" customFormat="1" ht="15.75" x14ac:dyDescent="0.25">
      <c r="A175" s="38" t="s">
        <v>458</v>
      </c>
      <c r="B175" s="51" t="s">
        <v>607</v>
      </c>
      <c r="C175" s="41">
        <f t="shared" si="2"/>
        <v>0</v>
      </c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</row>
    <row r="176" spans="1:34" s="83" customFormat="1" ht="15.75" x14ac:dyDescent="0.25">
      <c r="A176" s="38" t="s">
        <v>481</v>
      </c>
      <c r="B176" s="51" t="s">
        <v>608</v>
      </c>
      <c r="C176" s="41">
        <f t="shared" si="2"/>
        <v>0</v>
      </c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</row>
    <row r="177" spans="1:34" s="83" customFormat="1" ht="15.75" x14ac:dyDescent="0.25">
      <c r="A177" s="38" t="s">
        <v>308</v>
      </c>
      <c r="B177" s="51" t="s">
        <v>609</v>
      </c>
      <c r="C177" s="41">
        <f t="shared" si="2"/>
        <v>0</v>
      </c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</row>
    <row r="178" spans="1:34" s="83" customFormat="1" ht="31.5" x14ac:dyDescent="0.25">
      <c r="A178" s="38" t="s">
        <v>495</v>
      </c>
      <c r="B178" s="51" t="s">
        <v>496</v>
      </c>
      <c r="C178" s="41">
        <f t="shared" si="2"/>
        <v>0</v>
      </c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</row>
    <row r="179" spans="1:34" s="83" customFormat="1" ht="31.5" x14ac:dyDescent="0.25">
      <c r="A179" s="38" t="s">
        <v>494</v>
      </c>
      <c r="B179" s="51" t="s">
        <v>610</v>
      </c>
      <c r="C179" s="41">
        <f t="shared" si="2"/>
        <v>0</v>
      </c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</row>
    <row r="180" spans="1:34" s="83" customFormat="1" ht="15.75" x14ac:dyDescent="0.25">
      <c r="A180" s="38" t="s">
        <v>293</v>
      </c>
      <c r="B180" s="51" t="s">
        <v>294</v>
      </c>
      <c r="C180" s="41">
        <f t="shared" si="2"/>
        <v>0</v>
      </c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</row>
    <row r="181" spans="1:34" s="83" customFormat="1" x14ac:dyDescent="0.25">
      <c r="A181" s="38" t="s">
        <v>135</v>
      </c>
      <c r="B181" s="55" t="s">
        <v>136</v>
      </c>
      <c r="C181" s="41">
        <f t="shared" si="2"/>
        <v>0</v>
      </c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</row>
    <row r="182" spans="1:34" s="83" customFormat="1" ht="15.75" x14ac:dyDescent="0.25">
      <c r="A182" s="38" t="s">
        <v>298</v>
      </c>
      <c r="B182" s="51" t="s">
        <v>299</v>
      </c>
      <c r="C182" s="41">
        <f t="shared" si="2"/>
        <v>0</v>
      </c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</row>
    <row r="183" spans="1:34" s="83" customFormat="1" ht="15.75" x14ac:dyDescent="0.25">
      <c r="A183" s="38" t="s">
        <v>297</v>
      </c>
      <c r="B183" s="51" t="s">
        <v>611</v>
      </c>
      <c r="C183" s="41">
        <f t="shared" si="2"/>
        <v>0</v>
      </c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</row>
    <row r="184" spans="1:34" s="83" customFormat="1" ht="31.5" x14ac:dyDescent="0.25">
      <c r="A184" s="38" t="s">
        <v>172</v>
      </c>
      <c r="B184" s="51" t="s">
        <v>173</v>
      </c>
      <c r="C184" s="41">
        <f t="shared" si="2"/>
        <v>0</v>
      </c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</row>
    <row r="185" spans="1:34" s="83" customFormat="1" ht="31.5" x14ac:dyDescent="0.25">
      <c r="A185" s="104" t="s">
        <v>1032</v>
      </c>
      <c r="B185" s="65" t="s">
        <v>1033</v>
      </c>
      <c r="C185" s="41">
        <f t="shared" si="2"/>
        <v>0</v>
      </c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</row>
    <row r="186" spans="1:34" s="83" customFormat="1" ht="15.75" x14ac:dyDescent="0.25">
      <c r="A186" s="56" t="s">
        <v>804</v>
      </c>
      <c r="B186" s="57" t="s">
        <v>805</v>
      </c>
      <c r="C186" s="41">
        <f t="shared" si="2"/>
        <v>0</v>
      </c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</row>
    <row r="187" spans="1:34" s="83" customFormat="1" ht="15.75" x14ac:dyDescent="0.25">
      <c r="A187" s="38" t="s">
        <v>471</v>
      </c>
      <c r="B187" s="51" t="s">
        <v>612</v>
      </c>
      <c r="C187" s="41">
        <f t="shared" si="2"/>
        <v>0</v>
      </c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</row>
    <row r="188" spans="1:34" s="83" customFormat="1" ht="31.5" x14ac:dyDescent="0.25">
      <c r="A188" s="38" t="s">
        <v>378</v>
      </c>
      <c r="B188" s="51" t="s">
        <v>379</v>
      </c>
      <c r="C188" s="41">
        <f t="shared" si="2"/>
        <v>0</v>
      </c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</row>
    <row r="189" spans="1:34" s="83" customFormat="1" ht="47.25" x14ac:dyDescent="0.25">
      <c r="A189" s="38" t="s">
        <v>254</v>
      </c>
      <c r="B189" s="51" t="s">
        <v>255</v>
      </c>
      <c r="C189" s="41">
        <f t="shared" si="2"/>
        <v>0</v>
      </c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</row>
    <row r="190" spans="1:34" s="83" customFormat="1" ht="31.5" x14ac:dyDescent="0.25">
      <c r="A190" s="38" t="s">
        <v>140</v>
      </c>
      <c r="B190" s="51" t="s">
        <v>613</v>
      </c>
      <c r="C190" s="41">
        <f t="shared" si="2"/>
        <v>0</v>
      </c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</row>
    <row r="191" spans="1:34" s="83" customFormat="1" ht="15.75" x14ac:dyDescent="0.25">
      <c r="A191" s="38" t="s">
        <v>150</v>
      </c>
      <c r="B191" s="51" t="s">
        <v>151</v>
      </c>
      <c r="C191" s="41">
        <f t="shared" si="2"/>
        <v>0</v>
      </c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</row>
    <row r="192" spans="1:34" s="83" customFormat="1" ht="47.25" x14ac:dyDescent="0.25">
      <c r="A192" s="38" t="s">
        <v>267</v>
      </c>
      <c r="B192" s="51" t="s">
        <v>268</v>
      </c>
      <c r="C192" s="41">
        <f t="shared" si="2"/>
        <v>0</v>
      </c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</row>
    <row r="193" spans="1:34" s="83" customFormat="1" ht="15.75" x14ac:dyDescent="0.25">
      <c r="A193" s="40" t="s">
        <v>821</v>
      </c>
      <c r="B193" s="47" t="s">
        <v>822</v>
      </c>
      <c r="C193" s="41">
        <f t="shared" si="2"/>
        <v>0</v>
      </c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</row>
    <row r="194" spans="1:34" s="83" customFormat="1" ht="31.5" x14ac:dyDescent="0.25">
      <c r="A194" s="38" t="s">
        <v>241</v>
      </c>
      <c r="B194" s="51" t="s">
        <v>242</v>
      </c>
      <c r="C194" s="41">
        <f t="shared" ref="C194:C257" si="3">SUM(D194:AH194)</f>
        <v>0</v>
      </c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</row>
    <row r="195" spans="1:34" s="83" customFormat="1" ht="15.75" x14ac:dyDescent="0.25">
      <c r="A195" s="38" t="s">
        <v>152</v>
      </c>
      <c r="B195" s="51" t="s">
        <v>614</v>
      </c>
      <c r="C195" s="41">
        <f t="shared" si="3"/>
        <v>0</v>
      </c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</row>
    <row r="196" spans="1:34" s="83" customFormat="1" ht="15.75" x14ac:dyDescent="0.25">
      <c r="A196" s="38" t="s">
        <v>13</v>
      </c>
      <c r="B196" s="51" t="s">
        <v>615</v>
      </c>
      <c r="C196" s="41">
        <f t="shared" si="3"/>
        <v>0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</row>
    <row r="197" spans="1:34" s="83" customFormat="1" ht="15.75" x14ac:dyDescent="0.25">
      <c r="A197" s="38" t="s">
        <v>500</v>
      </c>
      <c r="B197" s="51" t="s">
        <v>616</v>
      </c>
      <c r="C197" s="41">
        <f t="shared" si="3"/>
        <v>0</v>
      </c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</row>
    <row r="198" spans="1:34" s="83" customFormat="1" ht="15.75" x14ac:dyDescent="0.25">
      <c r="A198" s="38" t="s">
        <v>303</v>
      </c>
      <c r="B198" s="51" t="s">
        <v>617</v>
      </c>
      <c r="C198" s="41">
        <f t="shared" si="3"/>
        <v>0</v>
      </c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</row>
    <row r="199" spans="1:34" s="83" customFormat="1" ht="31.5" x14ac:dyDescent="0.25">
      <c r="A199" s="38" t="s">
        <v>290</v>
      </c>
      <c r="B199" s="51" t="s">
        <v>291</v>
      </c>
      <c r="C199" s="41">
        <f t="shared" si="3"/>
        <v>0</v>
      </c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</row>
    <row r="200" spans="1:34" s="83" customFormat="1" ht="15.75" x14ac:dyDescent="0.25">
      <c r="A200" s="38" t="s">
        <v>311</v>
      </c>
      <c r="B200" s="51" t="s">
        <v>618</v>
      </c>
      <c r="C200" s="41">
        <f t="shared" si="3"/>
        <v>0</v>
      </c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</row>
    <row r="201" spans="1:34" s="83" customFormat="1" ht="31.5" x14ac:dyDescent="0.25">
      <c r="A201" s="38" t="s">
        <v>104</v>
      </c>
      <c r="B201" s="51" t="s">
        <v>105</v>
      </c>
      <c r="C201" s="41">
        <f t="shared" si="3"/>
        <v>0</v>
      </c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</row>
    <row r="202" spans="1:34" s="83" customFormat="1" ht="15.75" x14ac:dyDescent="0.25">
      <c r="A202" s="38" t="s">
        <v>112</v>
      </c>
      <c r="B202" s="51" t="s">
        <v>619</v>
      </c>
      <c r="C202" s="41">
        <f t="shared" si="3"/>
        <v>0</v>
      </c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</row>
    <row r="203" spans="1:34" s="83" customFormat="1" ht="15.75" x14ac:dyDescent="0.25">
      <c r="A203" s="38" t="s">
        <v>189</v>
      </c>
      <c r="B203" s="51" t="s">
        <v>620</v>
      </c>
      <c r="C203" s="41">
        <f t="shared" si="3"/>
        <v>0</v>
      </c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</row>
    <row r="204" spans="1:34" s="83" customFormat="1" ht="15.75" x14ac:dyDescent="0.25">
      <c r="A204" s="38" t="s">
        <v>391</v>
      </c>
      <c r="B204" s="51" t="s">
        <v>621</v>
      </c>
      <c r="C204" s="41">
        <f t="shared" si="3"/>
        <v>0</v>
      </c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</row>
    <row r="205" spans="1:34" s="83" customFormat="1" ht="15.75" x14ac:dyDescent="0.25">
      <c r="A205" s="38" t="s">
        <v>513</v>
      </c>
      <c r="B205" s="51" t="s">
        <v>622</v>
      </c>
      <c r="C205" s="41">
        <f t="shared" si="3"/>
        <v>0</v>
      </c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</row>
    <row r="206" spans="1:34" s="83" customFormat="1" ht="47.25" x14ac:dyDescent="0.25">
      <c r="A206" s="38" t="s">
        <v>265</v>
      </c>
      <c r="B206" s="51" t="s">
        <v>266</v>
      </c>
      <c r="C206" s="41">
        <f t="shared" si="3"/>
        <v>0</v>
      </c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</row>
    <row r="207" spans="1:34" s="83" customFormat="1" ht="15.75" x14ac:dyDescent="0.25">
      <c r="A207" s="38" t="s">
        <v>147</v>
      </c>
      <c r="B207" s="51" t="s">
        <v>623</v>
      </c>
      <c r="C207" s="41">
        <f t="shared" si="3"/>
        <v>0</v>
      </c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</row>
    <row r="208" spans="1:34" s="83" customFormat="1" ht="31.5" x14ac:dyDescent="0.25">
      <c r="A208" s="38" t="s">
        <v>0</v>
      </c>
      <c r="B208" s="51" t="s">
        <v>624</v>
      </c>
      <c r="C208" s="41">
        <f t="shared" si="3"/>
        <v>0</v>
      </c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</row>
    <row r="209" spans="1:34" s="83" customFormat="1" ht="15.75" x14ac:dyDescent="0.25">
      <c r="A209" s="38" t="s">
        <v>325</v>
      </c>
      <c r="B209" s="51" t="s">
        <v>625</v>
      </c>
      <c r="C209" s="41">
        <f t="shared" si="3"/>
        <v>0</v>
      </c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</row>
    <row r="210" spans="1:34" s="83" customFormat="1" ht="15.75" x14ac:dyDescent="0.25">
      <c r="A210" s="38" t="s">
        <v>626</v>
      </c>
      <c r="B210" s="51" t="s">
        <v>627</v>
      </c>
      <c r="C210" s="41">
        <f t="shared" si="3"/>
        <v>0</v>
      </c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</row>
    <row r="211" spans="1:34" s="83" customFormat="1" ht="15.75" x14ac:dyDescent="0.25">
      <c r="A211" s="38" t="s">
        <v>146</v>
      </c>
      <c r="B211" s="51" t="s">
        <v>628</v>
      </c>
      <c r="C211" s="41">
        <f t="shared" si="3"/>
        <v>0</v>
      </c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</row>
    <row r="212" spans="1:34" s="83" customFormat="1" ht="15.75" x14ac:dyDescent="0.25">
      <c r="A212" s="38" t="s">
        <v>144</v>
      </c>
      <c r="B212" s="51" t="s">
        <v>145</v>
      </c>
      <c r="C212" s="41">
        <f t="shared" si="3"/>
        <v>0</v>
      </c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</row>
    <row r="213" spans="1:34" s="83" customFormat="1" ht="15.75" x14ac:dyDescent="0.25">
      <c r="A213" s="38" t="s">
        <v>142</v>
      </c>
      <c r="B213" s="51" t="s">
        <v>629</v>
      </c>
      <c r="C213" s="41">
        <f t="shared" si="3"/>
        <v>0</v>
      </c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</row>
    <row r="214" spans="1:34" s="83" customFormat="1" ht="15.75" x14ac:dyDescent="0.25">
      <c r="A214" s="88" t="s">
        <v>945</v>
      </c>
      <c r="B214" s="75" t="s">
        <v>946</v>
      </c>
      <c r="C214" s="41">
        <f t="shared" si="3"/>
        <v>0</v>
      </c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</row>
    <row r="215" spans="1:34" s="83" customFormat="1" ht="31.5" x14ac:dyDescent="0.25">
      <c r="A215" s="38" t="s">
        <v>372</v>
      </c>
      <c r="B215" s="51" t="s">
        <v>373</v>
      </c>
      <c r="C215" s="41">
        <f t="shared" si="3"/>
        <v>0</v>
      </c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</row>
    <row r="216" spans="1:34" s="83" customFormat="1" ht="15.75" x14ac:dyDescent="0.25">
      <c r="A216" s="38" t="s">
        <v>216</v>
      </c>
      <c r="B216" s="51" t="s">
        <v>630</v>
      </c>
      <c r="C216" s="41">
        <f t="shared" si="3"/>
        <v>0</v>
      </c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</row>
    <row r="217" spans="1:34" s="83" customFormat="1" ht="47.25" x14ac:dyDescent="0.25">
      <c r="A217" s="38" t="s">
        <v>58</v>
      </c>
      <c r="B217" s="51" t="s">
        <v>631</v>
      </c>
      <c r="C217" s="41">
        <f t="shared" si="3"/>
        <v>0</v>
      </c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</row>
    <row r="218" spans="1:34" s="83" customFormat="1" ht="31.5" x14ac:dyDescent="0.25">
      <c r="A218" s="38" t="s">
        <v>81</v>
      </c>
      <c r="B218" s="51" t="s">
        <v>82</v>
      </c>
      <c r="C218" s="41">
        <f t="shared" si="3"/>
        <v>0</v>
      </c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</row>
    <row r="219" spans="1:34" s="83" customFormat="1" ht="15.75" x14ac:dyDescent="0.25">
      <c r="A219" s="38" t="s">
        <v>56</v>
      </c>
      <c r="B219" s="51" t="s">
        <v>632</v>
      </c>
      <c r="C219" s="41">
        <f t="shared" si="3"/>
        <v>0</v>
      </c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</row>
    <row r="220" spans="1:34" s="83" customFormat="1" ht="31.5" x14ac:dyDescent="0.25">
      <c r="A220" s="38" t="s">
        <v>70</v>
      </c>
      <c r="B220" s="51" t="s">
        <v>71</v>
      </c>
      <c r="C220" s="41">
        <f t="shared" si="3"/>
        <v>0</v>
      </c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</row>
    <row r="221" spans="1:34" s="83" customFormat="1" ht="31.5" x14ac:dyDescent="0.25">
      <c r="A221" s="38" t="s">
        <v>79</v>
      </c>
      <c r="B221" s="51" t="s">
        <v>80</v>
      </c>
      <c r="C221" s="41">
        <f t="shared" si="3"/>
        <v>0</v>
      </c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</row>
    <row r="222" spans="1:34" s="83" customFormat="1" ht="31.5" x14ac:dyDescent="0.25">
      <c r="A222" s="38" t="s">
        <v>633</v>
      </c>
      <c r="B222" s="51" t="s">
        <v>634</v>
      </c>
      <c r="C222" s="41">
        <f t="shared" si="3"/>
        <v>0</v>
      </c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</row>
    <row r="223" spans="1:34" s="83" customFormat="1" ht="31.5" x14ac:dyDescent="0.25">
      <c r="A223" s="38" t="s">
        <v>160</v>
      </c>
      <c r="B223" s="51" t="s">
        <v>161</v>
      </c>
      <c r="C223" s="41">
        <f t="shared" si="3"/>
        <v>0</v>
      </c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</row>
    <row r="224" spans="1:34" s="83" customFormat="1" ht="15.75" x14ac:dyDescent="0.25">
      <c r="A224" s="38" t="s">
        <v>159</v>
      </c>
      <c r="B224" s="51" t="s">
        <v>635</v>
      </c>
      <c r="C224" s="41">
        <f t="shared" si="3"/>
        <v>0</v>
      </c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</row>
    <row r="225" spans="1:34" s="83" customFormat="1" ht="15.75" x14ac:dyDescent="0.25">
      <c r="A225" s="38" t="s">
        <v>390</v>
      </c>
      <c r="B225" s="51" t="s">
        <v>636</v>
      </c>
      <c r="C225" s="41">
        <f t="shared" si="3"/>
        <v>0</v>
      </c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</row>
    <row r="226" spans="1:34" s="83" customFormat="1" ht="31.5" x14ac:dyDescent="0.25">
      <c r="A226" s="38" t="s">
        <v>162</v>
      </c>
      <c r="B226" s="51" t="s">
        <v>163</v>
      </c>
      <c r="C226" s="41">
        <f t="shared" si="3"/>
        <v>0</v>
      </c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</row>
    <row r="227" spans="1:34" s="83" customFormat="1" ht="15.75" x14ac:dyDescent="0.25">
      <c r="A227" s="38" t="s">
        <v>307</v>
      </c>
      <c r="B227" s="51" t="s">
        <v>637</v>
      </c>
      <c r="C227" s="41">
        <f t="shared" si="3"/>
        <v>0</v>
      </c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</row>
    <row r="228" spans="1:34" s="83" customFormat="1" ht="15.75" x14ac:dyDescent="0.25">
      <c r="A228" s="38" t="s">
        <v>638</v>
      </c>
      <c r="B228" s="51" t="s">
        <v>639</v>
      </c>
      <c r="C228" s="41">
        <f t="shared" si="3"/>
        <v>0</v>
      </c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</row>
    <row r="229" spans="1:34" s="83" customFormat="1" ht="15.75" x14ac:dyDescent="0.25">
      <c r="A229" s="38" t="s">
        <v>442</v>
      </c>
      <c r="B229" s="51" t="s">
        <v>640</v>
      </c>
      <c r="C229" s="41">
        <f t="shared" si="3"/>
        <v>0</v>
      </c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</row>
    <row r="230" spans="1:34" s="83" customFormat="1" ht="15.75" x14ac:dyDescent="0.25">
      <c r="A230" s="38" t="s">
        <v>443</v>
      </c>
      <c r="B230" s="51" t="s">
        <v>641</v>
      </c>
      <c r="C230" s="41">
        <f t="shared" si="3"/>
        <v>0</v>
      </c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</row>
    <row r="231" spans="1:34" s="83" customFormat="1" ht="15.75" x14ac:dyDescent="0.25">
      <c r="A231" s="38" t="s">
        <v>444</v>
      </c>
      <c r="B231" s="51" t="s">
        <v>642</v>
      </c>
      <c r="C231" s="41">
        <f t="shared" si="3"/>
        <v>0</v>
      </c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</row>
    <row r="232" spans="1:34" s="83" customFormat="1" ht="31.5" x14ac:dyDescent="0.25">
      <c r="A232" s="38" t="s">
        <v>347</v>
      </c>
      <c r="B232" s="51" t="s">
        <v>348</v>
      </c>
      <c r="C232" s="41">
        <f t="shared" si="3"/>
        <v>0</v>
      </c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</row>
    <row r="233" spans="1:34" s="83" customFormat="1" ht="31.5" x14ac:dyDescent="0.25">
      <c r="A233" s="38" t="s">
        <v>643</v>
      </c>
      <c r="B233" s="51" t="s">
        <v>644</v>
      </c>
      <c r="C233" s="41">
        <f t="shared" si="3"/>
        <v>0</v>
      </c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</row>
    <row r="234" spans="1:34" s="83" customFormat="1" ht="47.25" x14ac:dyDescent="0.25">
      <c r="A234" s="38" t="s">
        <v>355</v>
      </c>
      <c r="B234" s="51" t="s">
        <v>356</v>
      </c>
      <c r="C234" s="41">
        <f t="shared" si="3"/>
        <v>0</v>
      </c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</row>
    <row r="235" spans="1:34" s="83" customFormat="1" x14ac:dyDescent="0.25">
      <c r="A235" s="60" t="s">
        <v>878</v>
      </c>
      <c r="B235" s="62" t="s">
        <v>873</v>
      </c>
      <c r="C235" s="41">
        <f t="shared" si="3"/>
        <v>0</v>
      </c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</row>
    <row r="236" spans="1:34" s="83" customFormat="1" ht="31.5" x14ac:dyDescent="0.25">
      <c r="A236" s="38" t="s">
        <v>225</v>
      </c>
      <c r="B236" s="51" t="s">
        <v>226</v>
      </c>
      <c r="C236" s="41">
        <f t="shared" si="3"/>
        <v>0</v>
      </c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</row>
    <row r="237" spans="1:34" s="83" customFormat="1" ht="31.5" x14ac:dyDescent="0.25">
      <c r="A237" s="38" t="s">
        <v>223</v>
      </c>
      <c r="B237" s="51" t="s">
        <v>224</v>
      </c>
      <c r="C237" s="41">
        <f t="shared" si="3"/>
        <v>0</v>
      </c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</row>
    <row r="238" spans="1:34" s="83" customFormat="1" ht="15.75" x14ac:dyDescent="0.25">
      <c r="A238" s="38" t="s">
        <v>283</v>
      </c>
      <c r="B238" s="51" t="s">
        <v>645</v>
      </c>
      <c r="C238" s="41">
        <f t="shared" si="3"/>
        <v>0</v>
      </c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</row>
    <row r="239" spans="1:34" s="83" customFormat="1" ht="31.5" x14ac:dyDescent="0.25">
      <c r="A239" s="38" t="s">
        <v>222</v>
      </c>
      <c r="B239" s="51" t="s">
        <v>646</v>
      </c>
      <c r="C239" s="41">
        <f t="shared" si="3"/>
        <v>0</v>
      </c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</row>
    <row r="240" spans="1:34" s="83" customFormat="1" ht="15.75" x14ac:dyDescent="0.25">
      <c r="A240" s="38" t="s">
        <v>647</v>
      </c>
      <c r="B240" s="51" t="s">
        <v>648</v>
      </c>
      <c r="C240" s="41">
        <f t="shared" si="3"/>
        <v>0</v>
      </c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</row>
    <row r="241" spans="1:34" s="83" customFormat="1" ht="15.75" x14ac:dyDescent="0.25">
      <c r="A241" s="38" t="s">
        <v>50</v>
      </c>
      <c r="B241" s="51" t="s">
        <v>649</v>
      </c>
      <c r="C241" s="41">
        <f t="shared" si="3"/>
        <v>0</v>
      </c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</row>
    <row r="242" spans="1:34" s="83" customFormat="1" ht="15.75" x14ac:dyDescent="0.25">
      <c r="A242" s="42" t="s">
        <v>1143</v>
      </c>
      <c r="B242" s="65" t="s">
        <v>1144</v>
      </c>
      <c r="C242" s="41">
        <f t="shared" si="3"/>
        <v>0</v>
      </c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</row>
    <row r="243" spans="1:34" s="83" customFormat="1" x14ac:dyDescent="0.25">
      <c r="A243" s="38" t="s">
        <v>125</v>
      </c>
      <c r="B243" s="55" t="s">
        <v>126</v>
      </c>
      <c r="C243" s="41">
        <f t="shared" si="3"/>
        <v>0</v>
      </c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</row>
    <row r="244" spans="1:34" s="83" customFormat="1" ht="15.75" x14ac:dyDescent="0.25">
      <c r="A244" s="38" t="s">
        <v>114</v>
      </c>
      <c r="B244" s="51" t="s">
        <v>650</v>
      </c>
      <c r="C244" s="41">
        <f t="shared" si="3"/>
        <v>0</v>
      </c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</row>
    <row r="245" spans="1:34" s="83" customFormat="1" ht="15.75" x14ac:dyDescent="0.25">
      <c r="A245" s="38" t="s">
        <v>194</v>
      </c>
      <c r="B245" s="51" t="s">
        <v>651</v>
      </c>
      <c r="C245" s="41">
        <f t="shared" si="3"/>
        <v>0</v>
      </c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</row>
    <row r="246" spans="1:34" s="83" customFormat="1" ht="31.5" x14ac:dyDescent="0.25">
      <c r="A246" s="38" t="s">
        <v>4</v>
      </c>
      <c r="B246" s="51" t="s">
        <v>5</v>
      </c>
      <c r="C246" s="41">
        <f t="shared" si="3"/>
        <v>0</v>
      </c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</row>
    <row r="247" spans="1:34" s="83" customFormat="1" ht="15.75" x14ac:dyDescent="0.25">
      <c r="A247" s="38" t="s">
        <v>219</v>
      </c>
      <c r="B247" s="51" t="s">
        <v>220</v>
      </c>
      <c r="C247" s="41">
        <f t="shared" si="3"/>
        <v>0</v>
      </c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</row>
    <row r="248" spans="1:34" s="83" customFormat="1" ht="15.75" x14ac:dyDescent="0.25">
      <c r="A248" s="38" t="s">
        <v>26</v>
      </c>
      <c r="B248" s="51" t="s">
        <v>27</v>
      </c>
      <c r="C248" s="41">
        <f t="shared" si="3"/>
        <v>0</v>
      </c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</row>
    <row r="249" spans="1:34" s="83" customFormat="1" ht="15.75" x14ac:dyDescent="0.25">
      <c r="A249" s="38" t="s">
        <v>110</v>
      </c>
      <c r="B249" s="51" t="s">
        <v>652</v>
      </c>
      <c r="C249" s="41">
        <f t="shared" si="3"/>
        <v>0</v>
      </c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</row>
    <row r="250" spans="1:34" s="83" customFormat="1" ht="31.5" x14ac:dyDescent="0.25">
      <c r="A250" s="38" t="s">
        <v>295</v>
      </c>
      <c r="B250" s="51" t="s">
        <v>296</v>
      </c>
      <c r="C250" s="41">
        <f t="shared" si="3"/>
        <v>0</v>
      </c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</row>
    <row r="251" spans="1:34" s="83" customFormat="1" ht="31.5" x14ac:dyDescent="0.25">
      <c r="A251" s="38" t="s">
        <v>384</v>
      </c>
      <c r="B251" s="51" t="s">
        <v>385</v>
      </c>
      <c r="C251" s="41">
        <f t="shared" si="3"/>
        <v>0</v>
      </c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</row>
    <row r="252" spans="1:34" s="83" customFormat="1" ht="15.75" x14ac:dyDescent="0.25">
      <c r="A252" s="87" t="s">
        <v>904</v>
      </c>
      <c r="B252" s="27" t="s">
        <v>905</v>
      </c>
      <c r="C252" s="41">
        <f t="shared" si="3"/>
        <v>0</v>
      </c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</row>
    <row r="253" spans="1:34" s="83" customFormat="1" ht="15.75" x14ac:dyDescent="0.25">
      <c r="A253" s="38" t="s">
        <v>399</v>
      </c>
      <c r="B253" s="51" t="s">
        <v>653</v>
      </c>
      <c r="C253" s="41">
        <f t="shared" si="3"/>
        <v>0</v>
      </c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</row>
    <row r="254" spans="1:34" s="83" customFormat="1" ht="15.75" x14ac:dyDescent="0.25">
      <c r="A254" s="38" t="s">
        <v>654</v>
      </c>
      <c r="B254" s="51" t="s">
        <v>655</v>
      </c>
      <c r="C254" s="41">
        <f t="shared" si="3"/>
        <v>0</v>
      </c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</row>
    <row r="255" spans="1:34" s="83" customFormat="1" ht="15.75" x14ac:dyDescent="0.25">
      <c r="A255" s="38" t="s">
        <v>42</v>
      </c>
      <c r="B255" s="51" t="s">
        <v>656</v>
      </c>
      <c r="C255" s="41">
        <f t="shared" si="3"/>
        <v>0</v>
      </c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</row>
    <row r="256" spans="1:34" s="83" customFormat="1" ht="15.75" x14ac:dyDescent="0.25">
      <c r="A256" s="38" t="s">
        <v>18</v>
      </c>
      <c r="B256" s="51" t="s">
        <v>657</v>
      </c>
      <c r="C256" s="41">
        <f t="shared" si="3"/>
        <v>0</v>
      </c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</row>
    <row r="257" spans="1:34" s="83" customFormat="1" ht="31.5" x14ac:dyDescent="0.25">
      <c r="A257" s="38" t="s">
        <v>115</v>
      </c>
      <c r="B257" s="51" t="s">
        <v>116</v>
      </c>
      <c r="C257" s="41">
        <f t="shared" si="3"/>
        <v>0</v>
      </c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</row>
    <row r="258" spans="1:34" s="83" customFormat="1" x14ac:dyDescent="0.25">
      <c r="A258" s="60" t="s">
        <v>890</v>
      </c>
      <c r="B258" s="62" t="s">
        <v>891</v>
      </c>
      <c r="C258" s="41">
        <f t="shared" ref="C258:C321" si="4">SUM(D258:AH258)</f>
        <v>0</v>
      </c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</row>
    <row r="259" spans="1:34" s="83" customFormat="1" ht="15.75" x14ac:dyDescent="0.25">
      <c r="A259" s="38" t="s">
        <v>49</v>
      </c>
      <c r="B259" s="51" t="s">
        <v>658</v>
      </c>
      <c r="C259" s="41">
        <f t="shared" si="4"/>
        <v>0</v>
      </c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</row>
    <row r="260" spans="1:34" s="83" customFormat="1" ht="31.5" x14ac:dyDescent="0.25">
      <c r="A260" s="38" t="s">
        <v>72</v>
      </c>
      <c r="B260" s="51" t="s">
        <v>659</v>
      </c>
      <c r="C260" s="41">
        <f t="shared" si="4"/>
        <v>0</v>
      </c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</row>
    <row r="261" spans="1:34" s="83" customFormat="1" ht="31.5" x14ac:dyDescent="0.25">
      <c r="A261" s="38" t="s">
        <v>122</v>
      </c>
      <c r="B261" s="51" t="s">
        <v>660</v>
      </c>
      <c r="C261" s="41">
        <f t="shared" si="4"/>
        <v>0</v>
      </c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</row>
    <row r="262" spans="1:34" s="83" customFormat="1" ht="15.75" x14ac:dyDescent="0.25">
      <c r="A262" s="38" t="s">
        <v>322</v>
      </c>
      <c r="B262" s="51" t="s">
        <v>661</v>
      </c>
      <c r="C262" s="41">
        <f t="shared" si="4"/>
        <v>0</v>
      </c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</row>
    <row r="263" spans="1:34" s="83" customFormat="1" ht="15.75" x14ac:dyDescent="0.25">
      <c r="A263" s="38" t="s">
        <v>21</v>
      </c>
      <c r="B263" s="51" t="s">
        <v>662</v>
      </c>
      <c r="C263" s="41">
        <f t="shared" si="4"/>
        <v>0</v>
      </c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</row>
    <row r="264" spans="1:34" s="83" customFormat="1" ht="15.75" x14ac:dyDescent="0.25">
      <c r="A264" s="38" t="s">
        <v>180</v>
      </c>
      <c r="B264" s="51" t="s">
        <v>663</v>
      </c>
      <c r="C264" s="41">
        <f t="shared" si="4"/>
        <v>0</v>
      </c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</row>
    <row r="265" spans="1:34" s="83" customFormat="1" ht="15.75" x14ac:dyDescent="0.25">
      <c r="A265" s="38" t="s">
        <v>664</v>
      </c>
      <c r="B265" s="51" t="s">
        <v>665</v>
      </c>
      <c r="C265" s="41">
        <f t="shared" si="4"/>
        <v>0</v>
      </c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</row>
    <row r="266" spans="1:34" s="83" customFormat="1" ht="15.75" x14ac:dyDescent="0.25">
      <c r="A266" s="38" t="s">
        <v>666</v>
      </c>
      <c r="B266" s="51" t="s">
        <v>667</v>
      </c>
      <c r="C266" s="41">
        <f t="shared" si="4"/>
        <v>0</v>
      </c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</row>
    <row r="267" spans="1:34" s="83" customFormat="1" ht="15.75" x14ac:dyDescent="0.25">
      <c r="A267" s="38" t="s">
        <v>330</v>
      </c>
      <c r="B267" s="51" t="s">
        <v>331</v>
      </c>
      <c r="C267" s="41">
        <f t="shared" si="4"/>
        <v>0</v>
      </c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</row>
    <row r="268" spans="1:34" s="83" customFormat="1" ht="15.75" x14ac:dyDescent="0.25">
      <c r="A268" s="38" t="s">
        <v>3</v>
      </c>
      <c r="B268" s="51" t="s">
        <v>668</v>
      </c>
      <c r="C268" s="41">
        <f t="shared" si="4"/>
        <v>0</v>
      </c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</row>
    <row r="269" spans="1:34" s="83" customFormat="1" ht="15.75" x14ac:dyDescent="0.25">
      <c r="A269" s="38" t="s">
        <v>669</v>
      </c>
      <c r="B269" s="51" t="s">
        <v>670</v>
      </c>
      <c r="C269" s="41">
        <f t="shared" si="4"/>
        <v>0</v>
      </c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</row>
    <row r="270" spans="1:34" s="83" customFormat="1" ht="31.5" x14ac:dyDescent="0.25">
      <c r="A270" s="38" t="s">
        <v>395</v>
      </c>
      <c r="B270" s="51" t="s">
        <v>396</v>
      </c>
      <c r="C270" s="41">
        <f t="shared" si="4"/>
        <v>0</v>
      </c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</row>
    <row r="271" spans="1:34" s="83" customFormat="1" ht="15.75" x14ac:dyDescent="0.25">
      <c r="A271" s="38" t="s">
        <v>31</v>
      </c>
      <c r="B271" s="51" t="s">
        <v>671</v>
      </c>
      <c r="C271" s="41">
        <f t="shared" si="4"/>
        <v>0</v>
      </c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</row>
    <row r="272" spans="1:34" s="83" customFormat="1" ht="31.5" x14ac:dyDescent="0.25">
      <c r="A272" s="38" t="s">
        <v>32</v>
      </c>
      <c r="B272" s="51" t="s">
        <v>33</v>
      </c>
      <c r="C272" s="41">
        <f t="shared" si="4"/>
        <v>0</v>
      </c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</row>
    <row r="273" spans="1:34" s="83" customFormat="1" ht="15.75" x14ac:dyDescent="0.25">
      <c r="A273" s="60" t="s">
        <v>879</v>
      </c>
      <c r="B273" s="46" t="s">
        <v>880</v>
      </c>
      <c r="C273" s="41">
        <f t="shared" si="4"/>
        <v>0</v>
      </c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</row>
    <row r="274" spans="1:34" s="83" customFormat="1" ht="15.75" x14ac:dyDescent="0.25">
      <c r="A274" s="38" t="s">
        <v>672</v>
      </c>
      <c r="B274" s="51" t="s">
        <v>673</v>
      </c>
      <c r="C274" s="41">
        <f t="shared" si="4"/>
        <v>0</v>
      </c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</row>
    <row r="275" spans="1:34" s="83" customFormat="1" ht="31.5" x14ac:dyDescent="0.25">
      <c r="A275" s="38" t="s">
        <v>164</v>
      </c>
      <c r="B275" s="51" t="s">
        <v>165</v>
      </c>
      <c r="C275" s="41">
        <f t="shared" si="4"/>
        <v>0</v>
      </c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</row>
    <row r="276" spans="1:34" s="83" customFormat="1" ht="15.75" x14ac:dyDescent="0.25">
      <c r="A276" s="39" t="s">
        <v>811</v>
      </c>
      <c r="B276" s="45" t="s">
        <v>812</v>
      </c>
      <c r="C276" s="41">
        <f t="shared" si="4"/>
        <v>0</v>
      </c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</row>
    <row r="277" spans="1:34" s="83" customFormat="1" ht="31.5" x14ac:dyDescent="0.25">
      <c r="A277" s="38" t="s">
        <v>177</v>
      </c>
      <c r="B277" s="51" t="s">
        <v>674</v>
      </c>
      <c r="C277" s="41">
        <f t="shared" si="4"/>
        <v>0</v>
      </c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</row>
    <row r="278" spans="1:34" s="83" customFormat="1" ht="31.5" x14ac:dyDescent="0.25">
      <c r="A278" s="38" t="s">
        <v>505</v>
      </c>
      <c r="B278" s="51" t="s">
        <v>675</v>
      </c>
      <c r="C278" s="41">
        <f t="shared" si="4"/>
        <v>0</v>
      </c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</row>
    <row r="279" spans="1:34" s="83" customFormat="1" x14ac:dyDescent="0.25">
      <c r="A279" s="60" t="s">
        <v>875</v>
      </c>
      <c r="B279" s="62" t="s">
        <v>870</v>
      </c>
      <c r="C279" s="41">
        <f t="shared" si="4"/>
        <v>0</v>
      </c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</row>
    <row r="280" spans="1:34" s="83" customFormat="1" ht="15.75" x14ac:dyDescent="0.25">
      <c r="A280" s="38" t="s">
        <v>676</v>
      </c>
      <c r="B280" s="51" t="s">
        <v>677</v>
      </c>
      <c r="C280" s="41">
        <f t="shared" si="4"/>
        <v>0</v>
      </c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</row>
    <row r="281" spans="1:34" s="83" customFormat="1" ht="15.75" x14ac:dyDescent="0.25">
      <c r="A281" s="38" t="s">
        <v>806</v>
      </c>
      <c r="B281" s="51" t="s">
        <v>791</v>
      </c>
      <c r="C281" s="41">
        <f t="shared" si="4"/>
        <v>0</v>
      </c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</row>
    <row r="282" spans="1:34" s="83" customFormat="1" ht="15.75" x14ac:dyDescent="0.25">
      <c r="A282" s="38" t="s">
        <v>317</v>
      </c>
      <c r="B282" s="51" t="s">
        <v>678</v>
      </c>
      <c r="C282" s="41">
        <f t="shared" si="4"/>
        <v>0</v>
      </c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</row>
    <row r="283" spans="1:34" s="83" customFormat="1" ht="15.75" x14ac:dyDescent="0.25">
      <c r="A283" s="38" t="s">
        <v>256</v>
      </c>
      <c r="B283" s="51" t="s">
        <v>679</v>
      </c>
      <c r="C283" s="41">
        <f t="shared" si="4"/>
        <v>0</v>
      </c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</row>
    <row r="284" spans="1:34" s="83" customFormat="1" ht="15.75" x14ac:dyDescent="0.25">
      <c r="A284" s="42" t="s">
        <v>1084</v>
      </c>
      <c r="B284" s="65" t="s">
        <v>1085</v>
      </c>
      <c r="C284" s="41">
        <f t="shared" si="4"/>
        <v>0</v>
      </c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</row>
    <row r="285" spans="1:34" s="83" customFormat="1" ht="15.75" x14ac:dyDescent="0.25">
      <c r="A285" s="38" t="s">
        <v>124</v>
      </c>
      <c r="B285" s="51" t="s">
        <v>680</v>
      </c>
      <c r="C285" s="41">
        <f t="shared" si="4"/>
        <v>0</v>
      </c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</row>
    <row r="286" spans="1:34" s="83" customFormat="1" ht="15.75" x14ac:dyDescent="0.25">
      <c r="A286" s="38" t="s">
        <v>499</v>
      </c>
      <c r="B286" s="51" t="s">
        <v>681</v>
      </c>
      <c r="C286" s="41">
        <f t="shared" si="4"/>
        <v>0</v>
      </c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</row>
    <row r="287" spans="1:34" s="83" customFormat="1" ht="15.75" x14ac:dyDescent="0.25">
      <c r="A287" s="38" t="s">
        <v>108</v>
      </c>
      <c r="B287" s="51" t="s">
        <v>682</v>
      </c>
      <c r="C287" s="41">
        <f t="shared" si="4"/>
        <v>0</v>
      </c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</row>
    <row r="288" spans="1:34" s="83" customFormat="1" ht="15.75" x14ac:dyDescent="0.25">
      <c r="A288" s="38" t="s">
        <v>445</v>
      </c>
      <c r="B288" s="51" t="s">
        <v>683</v>
      </c>
      <c r="C288" s="41">
        <f t="shared" si="4"/>
        <v>0</v>
      </c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</row>
    <row r="289" spans="1:34" s="83" customFormat="1" ht="31.5" x14ac:dyDescent="0.25">
      <c r="A289" s="38" t="s">
        <v>357</v>
      </c>
      <c r="B289" s="51" t="s">
        <v>684</v>
      </c>
      <c r="C289" s="41">
        <f t="shared" si="4"/>
        <v>0</v>
      </c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</row>
    <row r="290" spans="1:34" s="83" customFormat="1" ht="31.5" x14ac:dyDescent="0.25">
      <c r="A290" s="38" t="s">
        <v>358</v>
      </c>
      <c r="B290" s="51" t="s">
        <v>685</v>
      </c>
      <c r="C290" s="41">
        <f t="shared" si="4"/>
        <v>0</v>
      </c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</row>
    <row r="291" spans="1:34" s="83" customFormat="1" ht="31.5" x14ac:dyDescent="0.25">
      <c r="A291" s="38" t="s">
        <v>167</v>
      </c>
      <c r="B291" s="51" t="s">
        <v>168</v>
      </c>
      <c r="C291" s="41">
        <f t="shared" si="4"/>
        <v>0</v>
      </c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</row>
    <row r="292" spans="1:34" s="83" customFormat="1" ht="15.75" x14ac:dyDescent="0.25">
      <c r="A292" s="38" t="s">
        <v>448</v>
      </c>
      <c r="B292" s="51" t="s">
        <v>686</v>
      </c>
      <c r="C292" s="41">
        <f t="shared" si="4"/>
        <v>0</v>
      </c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</row>
    <row r="293" spans="1:34" s="83" customFormat="1" ht="15.75" x14ac:dyDescent="0.25">
      <c r="A293" s="38" t="s">
        <v>473</v>
      </c>
      <c r="B293" s="51" t="s">
        <v>474</v>
      </c>
      <c r="C293" s="41">
        <f t="shared" si="4"/>
        <v>0</v>
      </c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</row>
    <row r="294" spans="1:34" s="83" customFormat="1" ht="31.5" x14ac:dyDescent="0.25">
      <c r="A294" s="38" t="s">
        <v>157</v>
      </c>
      <c r="B294" s="51" t="s">
        <v>158</v>
      </c>
      <c r="C294" s="41">
        <f t="shared" si="4"/>
        <v>0</v>
      </c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</row>
    <row r="295" spans="1:34" s="83" customFormat="1" ht="15.75" x14ac:dyDescent="0.25">
      <c r="A295" s="38" t="s">
        <v>687</v>
      </c>
      <c r="B295" s="51" t="s">
        <v>688</v>
      </c>
      <c r="C295" s="41">
        <f t="shared" si="4"/>
        <v>0</v>
      </c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</row>
    <row r="296" spans="1:34" s="83" customFormat="1" ht="31.5" x14ac:dyDescent="0.25">
      <c r="A296" s="38" t="s">
        <v>65</v>
      </c>
      <c r="B296" s="51" t="s">
        <v>66</v>
      </c>
      <c r="C296" s="41">
        <f t="shared" si="4"/>
        <v>0</v>
      </c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</row>
    <row r="297" spans="1:34" s="83" customFormat="1" ht="31.5" x14ac:dyDescent="0.25">
      <c r="A297" s="38" t="s">
        <v>239</v>
      </c>
      <c r="B297" s="51" t="s">
        <v>240</v>
      </c>
      <c r="C297" s="41">
        <f t="shared" si="4"/>
        <v>0</v>
      </c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</row>
    <row r="298" spans="1:34" s="83" customFormat="1" ht="31.5" x14ac:dyDescent="0.25">
      <c r="A298" s="38" t="s">
        <v>64</v>
      </c>
      <c r="B298" s="51" t="s">
        <v>689</v>
      </c>
      <c r="C298" s="41">
        <f t="shared" si="4"/>
        <v>0</v>
      </c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</row>
    <row r="299" spans="1:34" s="83" customFormat="1" ht="15.75" x14ac:dyDescent="0.25">
      <c r="A299" s="38" t="s">
        <v>237</v>
      </c>
      <c r="B299" s="51" t="s">
        <v>238</v>
      </c>
      <c r="C299" s="41">
        <f t="shared" si="4"/>
        <v>0</v>
      </c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</row>
    <row r="300" spans="1:34" s="83" customFormat="1" ht="31.5" x14ac:dyDescent="0.25">
      <c r="A300" s="38" t="s">
        <v>492</v>
      </c>
      <c r="B300" s="51" t="s">
        <v>493</v>
      </c>
      <c r="C300" s="41">
        <f t="shared" si="4"/>
        <v>0</v>
      </c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</row>
    <row r="301" spans="1:34" s="83" customFormat="1" ht="15.75" x14ac:dyDescent="0.25">
      <c r="A301" s="38" t="s">
        <v>690</v>
      </c>
      <c r="B301" s="51" t="s">
        <v>691</v>
      </c>
      <c r="C301" s="41">
        <f t="shared" si="4"/>
        <v>0</v>
      </c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</row>
    <row r="302" spans="1:34" s="83" customFormat="1" ht="31.5" x14ac:dyDescent="0.25">
      <c r="A302" s="38" t="s">
        <v>470</v>
      </c>
      <c r="B302" s="51" t="s">
        <v>692</v>
      </c>
      <c r="C302" s="41">
        <f t="shared" si="4"/>
        <v>0</v>
      </c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</row>
    <row r="303" spans="1:34" s="83" customFormat="1" ht="31.5" x14ac:dyDescent="0.25">
      <c r="A303" s="38" t="s">
        <v>490</v>
      </c>
      <c r="B303" s="51" t="s">
        <v>693</v>
      </c>
      <c r="C303" s="41">
        <f t="shared" si="4"/>
        <v>0</v>
      </c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</row>
    <row r="304" spans="1:34" s="83" customFormat="1" ht="15.75" x14ac:dyDescent="0.25">
      <c r="A304" s="38" t="s">
        <v>386</v>
      </c>
      <c r="B304" s="51" t="s">
        <v>694</v>
      </c>
      <c r="C304" s="41">
        <f t="shared" si="4"/>
        <v>0</v>
      </c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</row>
    <row r="305" spans="1:34" s="83" customFormat="1" ht="15.75" x14ac:dyDescent="0.25">
      <c r="A305" s="38" t="s">
        <v>695</v>
      </c>
      <c r="B305" s="51" t="s">
        <v>696</v>
      </c>
      <c r="C305" s="41">
        <f t="shared" si="4"/>
        <v>0</v>
      </c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</row>
    <row r="306" spans="1:34" s="83" customFormat="1" ht="31.5" x14ac:dyDescent="0.25">
      <c r="A306" s="38" t="s">
        <v>55</v>
      </c>
      <c r="B306" s="51" t="s">
        <v>697</v>
      </c>
      <c r="C306" s="41">
        <f t="shared" si="4"/>
        <v>0</v>
      </c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</row>
    <row r="307" spans="1:34" s="83" customFormat="1" ht="15.75" x14ac:dyDescent="0.25">
      <c r="A307" s="38" t="s">
        <v>87</v>
      </c>
      <c r="B307" s="51" t="s">
        <v>698</v>
      </c>
      <c r="C307" s="41">
        <f t="shared" si="4"/>
        <v>0</v>
      </c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</row>
    <row r="308" spans="1:34" s="83" customFormat="1" ht="47.25" x14ac:dyDescent="0.25">
      <c r="A308" s="38" t="s">
        <v>382</v>
      </c>
      <c r="B308" s="51" t="s">
        <v>383</v>
      </c>
      <c r="C308" s="41">
        <f t="shared" si="4"/>
        <v>0</v>
      </c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</row>
    <row r="309" spans="1:34" s="83" customFormat="1" ht="15.75" x14ac:dyDescent="0.25">
      <c r="A309" s="38" t="s">
        <v>244</v>
      </c>
      <c r="B309" s="51" t="s">
        <v>245</v>
      </c>
      <c r="C309" s="41">
        <f t="shared" si="4"/>
        <v>0</v>
      </c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</row>
    <row r="310" spans="1:34" s="83" customFormat="1" ht="15.75" x14ac:dyDescent="0.25">
      <c r="A310" s="38" t="s">
        <v>475</v>
      </c>
      <c r="B310" s="51" t="s">
        <v>476</v>
      </c>
      <c r="C310" s="41">
        <f t="shared" si="4"/>
        <v>0</v>
      </c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</row>
    <row r="311" spans="1:34" s="83" customFormat="1" ht="47.25" x14ac:dyDescent="0.25">
      <c r="A311" s="38" t="s">
        <v>351</v>
      </c>
      <c r="B311" s="51" t="s">
        <v>352</v>
      </c>
      <c r="C311" s="41">
        <f t="shared" si="4"/>
        <v>0</v>
      </c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</row>
    <row r="312" spans="1:34" s="83" customFormat="1" ht="31.5" x14ac:dyDescent="0.25">
      <c r="A312" s="38" t="s">
        <v>699</v>
      </c>
      <c r="B312" s="51" t="s">
        <v>700</v>
      </c>
      <c r="C312" s="41">
        <f t="shared" si="4"/>
        <v>0</v>
      </c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</row>
    <row r="313" spans="1:34" s="83" customFormat="1" ht="31.5" x14ac:dyDescent="0.25">
      <c r="A313" s="38" t="s">
        <v>392</v>
      </c>
      <c r="B313" s="51" t="s">
        <v>393</v>
      </c>
      <c r="C313" s="41">
        <f t="shared" si="4"/>
        <v>0</v>
      </c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</row>
    <row r="314" spans="1:34" s="83" customFormat="1" x14ac:dyDescent="0.25">
      <c r="A314" s="89" t="s">
        <v>898</v>
      </c>
      <c r="B314" s="63" t="s">
        <v>899</v>
      </c>
      <c r="C314" s="41">
        <f t="shared" si="4"/>
        <v>0</v>
      </c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</row>
    <row r="315" spans="1:34" s="83" customFormat="1" ht="15.75" x14ac:dyDescent="0.25">
      <c r="A315" s="38" t="s">
        <v>181</v>
      </c>
      <c r="B315" s="51" t="s">
        <v>182</v>
      </c>
      <c r="C315" s="41">
        <f t="shared" si="4"/>
        <v>0</v>
      </c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</row>
    <row r="316" spans="1:34" s="83" customFormat="1" ht="15.75" x14ac:dyDescent="0.25">
      <c r="A316" s="38" t="s">
        <v>174</v>
      </c>
      <c r="B316" s="51" t="s">
        <v>701</v>
      </c>
      <c r="C316" s="41">
        <f t="shared" si="4"/>
        <v>0</v>
      </c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</row>
    <row r="317" spans="1:34" s="83" customFormat="1" ht="47.25" x14ac:dyDescent="0.25">
      <c r="A317" s="38" t="s">
        <v>131</v>
      </c>
      <c r="B317" s="51" t="s">
        <v>702</v>
      </c>
      <c r="C317" s="41">
        <f t="shared" si="4"/>
        <v>0</v>
      </c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</row>
    <row r="318" spans="1:34" s="83" customFormat="1" ht="15.75" x14ac:dyDescent="0.25">
      <c r="A318" s="38" t="s">
        <v>437</v>
      </c>
      <c r="B318" s="51" t="s">
        <v>438</v>
      </c>
      <c r="C318" s="41">
        <f t="shared" si="4"/>
        <v>0</v>
      </c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</row>
    <row r="319" spans="1:34" s="83" customFormat="1" ht="15.75" x14ac:dyDescent="0.25">
      <c r="A319" s="38" t="s">
        <v>439</v>
      </c>
      <c r="B319" s="51" t="s">
        <v>703</v>
      </c>
      <c r="C319" s="41">
        <f t="shared" si="4"/>
        <v>0</v>
      </c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</row>
    <row r="320" spans="1:34" s="83" customFormat="1" ht="15.75" x14ac:dyDescent="0.25">
      <c r="A320" s="38" t="s">
        <v>440</v>
      </c>
      <c r="B320" s="51" t="s">
        <v>441</v>
      </c>
      <c r="C320" s="41">
        <f t="shared" si="4"/>
        <v>0</v>
      </c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</row>
    <row r="321" spans="1:34" s="83" customFormat="1" ht="15.75" x14ac:dyDescent="0.25">
      <c r="A321" s="38" t="s">
        <v>394</v>
      </c>
      <c r="B321" s="51" t="s">
        <v>704</v>
      </c>
      <c r="C321" s="41">
        <f t="shared" si="4"/>
        <v>0</v>
      </c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</row>
    <row r="322" spans="1:34" s="83" customFormat="1" ht="15.75" x14ac:dyDescent="0.25">
      <c r="A322" s="38" t="s">
        <v>415</v>
      </c>
      <c r="B322" s="51" t="s">
        <v>416</v>
      </c>
      <c r="C322" s="41">
        <f t="shared" ref="C322:C385" si="5">SUM(D322:AH322)</f>
        <v>0</v>
      </c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</row>
    <row r="323" spans="1:34" s="83" customFormat="1" ht="15.75" x14ac:dyDescent="0.25">
      <c r="A323" s="38" t="s">
        <v>418</v>
      </c>
      <c r="B323" s="51" t="s">
        <v>419</v>
      </c>
      <c r="C323" s="41">
        <f t="shared" si="5"/>
        <v>0</v>
      </c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</row>
    <row r="324" spans="1:34" s="83" customFormat="1" ht="15.75" x14ac:dyDescent="0.25">
      <c r="A324" s="38" t="s">
        <v>417</v>
      </c>
      <c r="B324" s="51" t="s">
        <v>705</v>
      </c>
      <c r="C324" s="41">
        <f t="shared" si="5"/>
        <v>0</v>
      </c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</row>
    <row r="325" spans="1:34" s="83" customFormat="1" ht="15.75" x14ac:dyDescent="0.25">
      <c r="A325" s="38" t="s">
        <v>426</v>
      </c>
      <c r="B325" s="51" t="s">
        <v>706</v>
      </c>
      <c r="C325" s="41">
        <f t="shared" si="5"/>
        <v>0</v>
      </c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</row>
    <row r="326" spans="1:34" s="83" customFormat="1" ht="15.75" x14ac:dyDescent="0.25">
      <c r="A326" s="88" t="s">
        <v>947</v>
      </c>
      <c r="B326" s="75" t="s">
        <v>948</v>
      </c>
      <c r="C326" s="41">
        <f t="shared" si="5"/>
        <v>0</v>
      </c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</row>
    <row r="327" spans="1:34" s="83" customFormat="1" ht="31.5" x14ac:dyDescent="0.25">
      <c r="A327" s="38" t="s">
        <v>148</v>
      </c>
      <c r="B327" s="51" t="s">
        <v>149</v>
      </c>
      <c r="C327" s="41">
        <f t="shared" si="5"/>
        <v>0</v>
      </c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</row>
    <row r="328" spans="1:34" s="83" customFormat="1" ht="31.5" x14ac:dyDescent="0.25">
      <c r="A328" s="38" t="s">
        <v>420</v>
      </c>
      <c r="B328" s="51" t="s">
        <v>421</v>
      </c>
      <c r="C328" s="41">
        <f t="shared" si="5"/>
        <v>0</v>
      </c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</row>
    <row r="329" spans="1:34" s="83" customFormat="1" ht="31.5" x14ac:dyDescent="0.25">
      <c r="A329" s="38" t="s">
        <v>707</v>
      </c>
      <c r="B329" s="51" t="s">
        <v>708</v>
      </c>
      <c r="C329" s="41">
        <f t="shared" si="5"/>
        <v>0</v>
      </c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</row>
    <row r="330" spans="1:34" s="83" customFormat="1" ht="31.5" x14ac:dyDescent="0.25">
      <c r="A330" s="38" t="s">
        <v>709</v>
      </c>
      <c r="B330" s="51" t="s">
        <v>710</v>
      </c>
      <c r="C330" s="41">
        <f t="shared" si="5"/>
        <v>0</v>
      </c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</row>
    <row r="331" spans="1:34" s="83" customFormat="1" ht="31.5" x14ac:dyDescent="0.25">
      <c r="A331" s="38" t="s">
        <v>711</v>
      </c>
      <c r="B331" s="51" t="s">
        <v>712</v>
      </c>
      <c r="C331" s="41">
        <f t="shared" si="5"/>
        <v>0</v>
      </c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</row>
    <row r="332" spans="1:34" s="83" customFormat="1" ht="15.75" x14ac:dyDescent="0.25">
      <c r="A332" s="39" t="s">
        <v>813</v>
      </c>
      <c r="B332" s="45" t="s">
        <v>814</v>
      </c>
      <c r="C332" s="41">
        <f t="shared" si="5"/>
        <v>0</v>
      </c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</row>
    <row r="333" spans="1:34" s="83" customFormat="1" ht="31.5" x14ac:dyDescent="0.25">
      <c r="A333" s="38" t="s">
        <v>43</v>
      </c>
      <c r="B333" s="51" t="s">
        <v>44</v>
      </c>
      <c r="C333" s="41">
        <f t="shared" si="5"/>
        <v>0</v>
      </c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</row>
    <row r="334" spans="1:34" s="83" customFormat="1" ht="31.5" x14ac:dyDescent="0.25">
      <c r="A334" s="38" t="s">
        <v>47</v>
      </c>
      <c r="B334" s="51" t="s">
        <v>48</v>
      </c>
      <c r="C334" s="41">
        <f t="shared" si="5"/>
        <v>0</v>
      </c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</row>
    <row r="335" spans="1:34" s="83" customFormat="1" ht="31.5" x14ac:dyDescent="0.25">
      <c r="A335" s="38" t="s">
        <v>45</v>
      </c>
      <c r="B335" s="51" t="s">
        <v>46</v>
      </c>
      <c r="C335" s="41">
        <f t="shared" si="5"/>
        <v>0</v>
      </c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</row>
    <row r="336" spans="1:34" s="83" customFormat="1" ht="31.5" x14ac:dyDescent="0.25">
      <c r="A336" s="38" t="s">
        <v>36</v>
      </c>
      <c r="B336" s="51" t="s">
        <v>713</v>
      </c>
      <c r="C336" s="41">
        <f t="shared" si="5"/>
        <v>0</v>
      </c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</row>
    <row r="337" spans="1:34" s="83" customFormat="1" ht="15.75" x14ac:dyDescent="0.25">
      <c r="A337" s="38" t="s">
        <v>450</v>
      </c>
      <c r="B337" s="51" t="s">
        <v>451</v>
      </c>
      <c r="C337" s="41">
        <f t="shared" si="5"/>
        <v>0</v>
      </c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</row>
    <row r="338" spans="1:34" s="83" customFormat="1" ht="15.75" x14ac:dyDescent="0.25">
      <c r="A338" s="38" t="s">
        <v>452</v>
      </c>
      <c r="B338" s="51" t="s">
        <v>453</v>
      </c>
      <c r="C338" s="41">
        <f t="shared" si="5"/>
        <v>0</v>
      </c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</row>
    <row r="339" spans="1:34" s="83" customFormat="1" ht="15.75" x14ac:dyDescent="0.25">
      <c r="A339" s="38" t="s">
        <v>454</v>
      </c>
      <c r="B339" s="51" t="s">
        <v>455</v>
      </c>
      <c r="C339" s="41">
        <f t="shared" si="5"/>
        <v>0</v>
      </c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</row>
    <row r="340" spans="1:34" s="83" customFormat="1" ht="15.75" x14ac:dyDescent="0.25">
      <c r="A340" s="38" t="s">
        <v>456</v>
      </c>
      <c r="B340" s="51" t="s">
        <v>457</v>
      </c>
      <c r="C340" s="41">
        <f t="shared" si="5"/>
        <v>0</v>
      </c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</row>
    <row r="341" spans="1:34" s="83" customFormat="1" ht="15.75" x14ac:dyDescent="0.25">
      <c r="A341" s="38" t="s">
        <v>497</v>
      </c>
      <c r="B341" s="51" t="s">
        <v>714</v>
      </c>
      <c r="C341" s="41">
        <f t="shared" si="5"/>
        <v>0</v>
      </c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</row>
    <row r="342" spans="1:34" s="83" customFormat="1" ht="31.5" x14ac:dyDescent="0.25">
      <c r="A342" s="38" t="s">
        <v>230</v>
      </c>
      <c r="B342" s="51" t="s">
        <v>231</v>
      </c>
      <c r="C342" s="41">
        <f t="shared" si="5"/>
        <v>0</v>
      </c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</row>
    <row r="343" spans="1:34" s="83" customFormat="1" ht="15.75" x14ac:dyDescent="0.25">
      <c r="A343" s="38" t="s">
        <v>715</v>
      </c>
      <c r="B343" s="51" t="s">
        <v>716</v>
      </c>
      <c r="C343" s="41">
        <f t="shared" si="5"/>
        <v>0</v>
      </c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</row>
    <row r="344" spans="1:34" s="83" customFormat="1" ht="15.75" x14ac:dyDescent="0.25">
      <c r="A344" s="38" t="s">
        <v>717</v>
      </c>
      <c r="B344" s="51" t="s">
        <v>718</v>
      </c>
      <c r="C344" s="41">
        <f t="shared" si="5"/>
        <v>0</v>
      </c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</row>
    <row r="345" spans="1:34" s="83" customFormat="1" ht="15.75" x14ac:dyDescent="0.25">
      <c r="A345" s="38" t="s">
        <v>429</v>
      </c>
      <c r="B345" s="51" t="s">
        <v>430</v>
      </c>
      <c r="C345" s="41">
        <f t="shared" si="5"/>
        <v>0</v>
      </c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</row>
    <row r="346" spans="1:34" s="83" customFormat="1" ht="31.5" x14ac:dyDescent="0.25">
      <c r="A346" s="38" t="s">
        <v>431</v>
      </c>
      <c r="B346" s="51" t="s">
        <v>432</v>
      </c>
      <c r="C346" s="41">
        <f t="shared" si="5"/>
        <v>0</v>
      </c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</row>
    <row r="347" spans="1:34" s="83" customFormat="1" ht="31.5" x14ac:dyDescent="0.25">
      <c r="A347" s="38" t="s">
        <v>433</v>
      </c>
      <c r="B347" s="51" t="s">
        <v>434</v>
      </c>
      <c r="C347" s="41">
        <f t="shared" si="5"/>
        <v>0</v>
      </c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</row>
    <row r="348" spans="1:34" s="83" customFormat="1" ht="15.75" x14ac:dyDescent="0.25">
      <c r="A348" s="38" t="s">
        <v>427</v>
      </c>
      <c r="B348" s="51" t="s">
        <v>428</v>
      </c>
      <c r="C348" s="41">
        <f t="shared" si="5"/>
        <v>0</v>
      </c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</row>
    <row r="349" spans="1:34" s="83" customFormat="1" ht="15.75" x14ac:dyDescent="0.25">
      <c r="A349" s="38" t="s">
        <v>141</v>
      </c>
      <c r="B349" s="51" t="s">
        <v>719</v>
      </c>
      <c r="C349" s="41">
        <f t="shared" si="5"/>
        <v>0</v>
      </c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</row>
    <row r="350" spans="1:34" s="83" customFormat="1" ht="31.5" x14ac:dyDescent="0.25">
      <c r="A350" s="38" t="s">
        <v>102</v>
      </c>
      <c r="B350" s="51" t="s">
        <v>103</v>
      </c>
      <c r="C350" s="41">
        <f t="shared" si="5"/>
        <v>0</v>
      </c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</row>
    <row r="351" spans="1:34" s="83" customFormat="1" ht="15.75" x14ac:dyDescent="0.25">
      <c r="A351" s="38" t="s">
        <v>248</v>
      </c>
      <c r="B351" s="51" t="s">
        <v>720</v>
      </c>
      <c r="C351" s="41">
        <f t="shared" si="5"/>
        <v>0</v>
      </c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</row>
    <row r="352" spans="1:34" s="83" customFormat="1" ht="15.75" x14ac:dyDescent="0.25">
      <c r="A352" s="38" t="s">
        <v>247</v>
      </c>
      <c r="B352" s="51" t="s">
        <v>721</v>
      </c>
      <c r="C352" s="41">
        <f t="shared" si="5"/>
        <v>0</v>
      </c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</row>
    <row r="353" spans="1:34" s="83" customFormat="1" ht="15.75" x14ac:dyDescent="0.25">
      <c r="A353" s="38" t="s">
        <v>249</v>
      </c>
      <c r="B353" s="51" t="s">
        <v>722</v>
      </c>
      <c r="C353" s="41">
        <f t="shared" si="5"/>
        <v>0</v>
      </c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</row>
    <row r="354" spans="1:34" s="83" customFormat="1" ht="15.75" x14ac:dyDescent="0.25">
      <c r="A354" s="38" t="s">
        <v>250</v>
      </c>
      <c r="B354" s="51" t="s">
        <v>723</v>
      </c>
      <c r="C354" s="41">
        <f t="shared" si="5"/>
        <v>0</v>
      </c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</row>
    <row r="355" spans="1:34" s="83" customFormat="1" ht="15.75" x14ac:dyDescent="0.25">
      <c r="A355" s="38" t="s">
        <v>273</v>
      </c>
      <c r="B355" s="51" t="s">
        <v>724</v>
      </c>
      <c r="C355" s="41">
        <f t="shared" si="5"/>
        <v>0</v>
      </c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</row>
    <row r="356" spans="1:34" s="83" customFormat="1" ht="15.75" x14ac:dyDescent="0.25">
      <c r="A356" s="38" t="s">
        <v>725</v>
      </c>
      <c r="B356" s="51" t="s">
        <v>726</v>
      </c>
      <c r="C356" s="41">
        <f t="shared" si="5"/>
        <v>0</v>
      </c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</row>
    <row r="357" spans="1:34" s="83" customFormat="1" ht="15.75" x14ac:dyDescent="0.25">
      <c r="A357" s="38" t="s">
        <v>727</v>
      </c>
      <c r="B357" s="51" t="s">
        <v>728</v>
      </c>
      <c r="C357" s="41">
        <f t="shared" si="5"/>
        <v>0</v>
      </c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</row>
    <row r="358" spans="1:34" s="83" customFormat="1" ht="15.75" x14ac:dyDescent="0.25">
      <c r="A358" s="38" t="s">
        <v>729</v>
      </c>
      <c r="B358" s="51" t="s">
        <v>730</v>
      </c>
      <c r="C358" s="41">
        <f t="shared" si="5"/>
        <v>0</v>
      </c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</row>
    <row r="359" spans="1:34" s="83" customFormat="1" ht="15.75" x14ac:dyDescent="0.25">
      <c r="A359" s="38" t="s">
        <v>143</v>
      </c>
      <c r="B359" s="51" t="s">
        <v>731</v>
      </c>
      <c r="C359" s="41">
        <f t="shared" si="5"/>
        <v>0</v>
      </c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</row>
    <row r="360" spans="1:34" s="83" customFormat="1" ht="15.75" x14ac:dyDescent="0.25">
      <c r="A360" s="85" t="s">
        <v>912</v>
      </c>
      <c r="B360" s="69" t="s">
        <v>913</v>
      </c>
      <c r="C360" s="41">
        <f t="shared" si="5"/>
        <v>0</v>
      </c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</row>
    <row r="361" spans="1:34" s="83" customFormat="1" ht="15.75" x14ac:dyDescent="0.25">
      <c r="A361" s="38" t="s">
        <v>269</v>
      </c>
      <c r="B361" s="51" t="s">
        <v>732</v>
      </c>
      <c r="C361" s="41">
        <f t="shared" si="5"/>
        <v>0</v>
      </c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</row>
    <row r="362" spans="1:34" s="83" customFormat="1" ht="47.25" x14ac:dyDescent="0.25">
      <c r="A362" s="38" t="s">
        <v>73</v>
      </c>
      <c r="B362" s="51" t="s">
        <v>74</v>
      </c>
      <c r="C362" s="41">
        <f t="shared" si="5"/>
        <v>0</v>
      </c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</row>
    <row r="363" spans="1:34" s="83" customFormat="1" ht="15.75" x14ac:dyDescent="0.25">
      <c r="A363" s="38" t="s">
        <v>17</v>
      </c>
      <c r="B363" s="51" t="s">
        <v>733</v>
      </c>
      <c r="C363" s="41">
        <f t="shared" si="5"/>
        <v>0</v>
      </c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</row>
    <row r="364" spans="1:34" s="83" customFormat="1" ht="31.5" x14ac:dyDescent="0.25">
      <c r="A364" s="38" t="s">
        <v>203</v>
      </c>
      <c r="B364" s="51" t="s">
        <v>204</v>
      </c>
      <c r="C364" s="41">
        <f t="shared" si="5"/>
        <v>0</v>
      </c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</row>
    <row r="365" spans="1:34" s="83" customFormat="1" ht="31.5" x14ac:dyDescent="0.25">
      <c r="A365" s="38" t="s">
        <v>207</v>
      </c>
      <c r="B365" s="51" t="s">
        <v>208</v>
      </c>
      <c r="C365" s="41">
        <f t="shared" si="5"/>
        <v>0</v>
      </c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</row>
    <row r="366" spans="1:34" s="83" customFormat="1" ht="15.75" x14ac:dyDescent="0.25">
      <c r="A366" s="38" t="s">
        <v>14</v>
      </c>
      <c r="B366" s="51" t="s">
        <v>15</v>
      </c>
      <c r="C366" s="41">
        <f t="shared" si="5"/>
        <v>0</v>
      </c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</row>
    <row r="367" spans="1:34" s="83" customFormat="1" ht="15.75" x14ac:dyDescent="0.25">
      <c r="A367" s="38" t="s">
        <v>196</v>
      </c>
      <c r="B367" s="51" t="s">
        <v>734</v>
      </c>
      <c r="C367" s="41">
        <f t="shared" si="5"/>
        <v>0</v>
      </c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</row>
    <row r="368" spans="1:34" s="83" customFormat="1" ht="31.5" x14ac:dyDescent="0.25">
      <c r="A368" s="38" t="s">
        <v>477</v>
      </c>
      <c r="B368" s="51" t="s">
        <v>735</v>
      </c>
      <c r="C368" s="41">
        <f t="shared" si="5"/>
        <v>0</v>
      </c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</row>
    <row r="369" spans="1:34" s="83" customFormat="1" ht="47.25" x14ac:dyDescent="0.25">
      <c r="A369" s="38" t="s">
        <v>353</v>
      </c>
      <c r="B369" s="51" t="s">
        <v>354</v>
      </c>
      <c r="C369" s="41">
        <f t="shared" si="5"/>
        <v>0</v>
      </c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</row>
    <row r="370" spans="1:34" s="83" customFormat="1" ht="47.25" x14ac:dyDescent="0.25">
      <c r="A370" s="38" t="s">
        <v>334</v>
      </c>
      <c r="B370" s="51" t="s">
        <v>335</v>
      </c>
      <c r="C370" s="41">
        <f t="shared" si="5"/>
        <v>0</v>
      </c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</row>
    <row r="371" spans="1:34" s="83" customFormat="1" ht="31.5" x14ac:dyDescent="0.25">
      <c r="A371" s="40" t="s">
        <v>815</v>
      </c>
      <c r="B371" s="58" t="s">
        <v>816</v>
      </c>
      <c r="C371" s="41">
        <f t="shared" si="5"/>
        <v>0</v>
      </c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</row>
    <row r="372" spans="1:34" s="83" customFormat="1" ht="47.25" x14ac:dyDescent="0.25">
      <c r="A372" s="38" t="s">
        <v>339</v>
      </c>
      <c r="B372" s="51" t="s">
        <v>340</v>
      </c>
      <c r="C372" s="41">
        <f t="shared" si="5"/>
        <v>0</v>
      </c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</row>
    <row r="373" spans="1:34" s="83" customFormat="1" ht="47.25" x14ac:dyDescent="0.25">
      <c r="A373" s="38" t="s">
        <v>259</v>
      </c>
      <c r="B373" s="51" t="s">
        <v>260</v>
      </c>
      <c r="C373" s="41">
        <f t="shared" si="5"/>
        <v>0</v>
      </c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</row>
    <row r="374" spans="1:34" s="83" customFormat="1" ht="15.75" x14ac:dyDescent="0.25">
      <c r="A374" s="38" t="s">
        <v>736</v>
      </c>
      <c r="B374" s="51" t="s">
        <v>737</v>
      </c>
      <c r="C374" s="41">
        <f t="shared" si="5"/>
        <v>0</v>
      </c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</row>
    <row r="375" spans="1:34" s="83" customFormat="1" ht="15.75" x14ac:dyDescent="0.25">
      <c r="A375" s="38" t="s">
        <v>446</v>
      </c>
      <c r="B375" s="51" t="s">
        <v>738</v>
      </c>
      <c r="C375" s="41">
        <f t="shared" si="5"/>
        <v>0</v>
      </c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</row>
    <row r="376" spans="1:34" s="83" customFormat="1" ht="15.75" x14ac:dyDescent="0.25">
      <c r="A376" s="38" t="s">
        <v>447</v>
      </c>
      <c r="B376" s="51" t="s">
        <v>739</v>
      </c>
      <c r="C376" s="41">
        <f t="shared" si="5"/>
        <v>0</v>
      </c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</row>
    <row r="377" spans="1:34" s="83" customFormat="1" ht="15.75" x14ac:dyDescent="0.25">
      <c r="A377" s="38" t="s">
        <v>740</v>
      </c>
      <c r="B377" s="51" t="s">
        <v>741</v>
      </c>
      <c r="C377" s="41">
        <f t="shared" si="5"/>
        <v>0</v>
      </c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</row>
    <row r="378" spans="1:34" s="83" customFormat="1" ht="31.5" x14ac:dyDescent="0.25">
      <c r="A378" s="38" t="s">
        <v>106</v>
      </c>
      <c r="B378" s="51" t="s">
        <v>107</v>
      </c>
      <c r="C378" s="41">
        <f t="shared" si="5"/>
        <v>0</v>
      </c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</row>
    <row r="379" spans="1:34" s="83" customFormat="1" ht="31.5" x14ac:dyDescent="0.25">
      <c r="A379" s="38" t="s">
        <v>503</v>
      </c>
      <c r="B379" s="51" t="s">
        <v>504</v>
      </c>
      <c r="C379" s="41">
        <f t="shared" si="5"/>
        <v>0</v>
      </c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</row>
    <row r="380" spans="1:34" s="83" customFormat="1" ht="47.25" x14ac:dyDescent="0.25">
      <c r="A380" s="38" t="s">
        <v>341</v>
      </c>
      <c r="B380" s="51" t="s">
        <v>342</v>
      </c>
      <c r="C380" s="41">
        <f t="shared" si="5"/>
        <v>0</v>
      </c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</row>
    <row r="381" spans="1:34" s="83" customFormat="1" ht="15.75" x14ac:dyDescent="0.25">
      <c r="A381" s="38" t="s">
        <v>251</v>
      </c>
      <c r="B381" s="51" t="s">
        <v>742</v>
      </c>
      <c r="C381" s="41">
        <f t="shared" si="5"/>
        <v>0</v>
      </c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</row>
    <row r="382" spans="1:34" s="83" customFormat="1" ht="15.75" x14ac:dyDescent="0.25">
      <c r="A382" s="38" t="s">
        <v>252</v>
      </c>
      <c r="B382" s="51" t="s">
        <v>253</v>
      </c>
      <c r="C382" s="41">
        <f t="shared" si="5"/>
        <v>0</v>
      </c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</row>
    <row r="383" spans="1:34" s="83" customFormat="1" ht="31.5" x14ac:dyDescent="0.25">
      <c r="A383" s="38" t="s">
        <v>197</v>
      </c>
      <c r="B383" s="51" t="s">
        <v>743</v>
      </c>
      <c r="C383" s="41">
        <f t="shared" si="5"/>
        <v>0</v>
      </c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</row>
    <row r="384" spans="1:34" s="83" customFormat="1" ht="31.5" x14ac:dyDescent="0.25">
      <c r="A384" s="38" t="s">
        <v>326</v>
      </c>
      <c r="B384" s="51" t="s">
        <v>327</v>
      </c>
      <c r="C384" s="41">
        <f t="shared" si="5"/>
        <v>0</v>
      </c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</row>
    <row r="385" spans="1:34" s="83" customFormat="1" ht="31.5" x14ac:dyDescent="0.25">
      <c r="A385" s="38" t="s">
        <v>91</v>
      </c>
      <c r="B385" s="51" t="s">
        <v>92</v>
      </c>
      <c r="C385" s="41">
        <f t="shared" si="5"/>
        <v>0</v>
      </c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</row>
    <row r="386" spans="1:34" s="83" customFormat="1" ht="15.75" x14ac:dyDescent="0.25">
      <c r="A386" s="38" t="s">
        <v>482</v>
      </c>
      <c r="B386" s="51" t="s">
        <v>744</v>
      </c>
      <c r="C386" s="41">
        <f t="shared" ref="C386:C449" si="6">SUM(D386:AH386)</f>
        <v>0</v>
      </c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</row>
    <row r="387" spans="1:34" s="83" customFormat="1" ht="15.75" x14ac:dyDescent="0.25">
      <c r="A387" s="88" t="s">
        <v>949</v>
      </c>
      <c r="B387" s="75" t="s">
        <v>950</v>
      </c>
      <c r="C387" s="41">
        <f t="shared" si="6"/>
        <v>0</v>
      </c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</row>
    <row r="388" spans="1:34" s="83" customFormat="1" ht="15.75" x14ac:dyDescent="0.25">
      <c r="A388" s="38" t="s">
        <v>485</v>
      </c>
      <c r="B388" s="51" t="s">
        <v>745</v>
      </c>
      <c r="C388" s="41">
        <f t="shared" si="6"/>
        <v>0</v>
      </c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</row>
    <row r="389" spans="1:34" s="83" customFormat="1" ht="15.75" x14ac:dyDescent="0.25">
      <c r="A389" s="38" t="s">
        <v>488</v>
      </c>
      <c r="B389" s="51" t="s">
        <v>489</v>
      </c>
      <c r="C389" s="41">
        <f t="shared" si="6"/>
        <v>0</v>
      </c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</row>
    <row r="390" spans="1:34" s="83" customFormat="1" ht="15.75" x14ac:dyDescent="0.25">
      <c r="A390" s="38" t="s">
        <v>483</v>
      </c>
      <c r="B390" s="51" t="s">
        <v>484</v>
      </c>
      <c r="C390" s="41">
        <f t="shared" si="6"/>
        <v>0</v>
      </c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</row>
    <row r="391" spans="1:34" s="83" customFormat="1" ht="15.75" x14ac:dyDescent="0.25">
      <c r="A391" s="38" t="s">
        <v>486</v>
      </c>
      <c r="B391" s="51" t="s">
        <v>487</v>
      </c>
      <c r="C391" s="41">
        <f t="shared" si="6"/>
        <v>0</v>
      </c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</row>
    <row r="392" spans="1:34" s="83" customFormat="1" ht="15.75" x14ac:dyDescent="0.25">
      <c r="A392" s="38" t="s">
        <v>479</v>
      </c>
      <c r="B392" s="51" t="s">
        <v>480</v>
      </c>
      <c r="C392" s="41">
        <f t="shared" si="6"/>
        <v>0</v>
      </c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</row>
    <row r="393" spans="1:34" s="83" customFormat="1" ht="15.75" x14ac:dyDescent="0.25">
      <c r="A393" s="56" t="s">
        <v>849</v>
      </c>
      <c r="B393" s="57" t="s">
        <v>850</v>
      </c>
      <c r="C393" s="41">
        <f t="shared" si="6"/>
        <v>0</v>
      </c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</row>
    <row r="394" spans="1:34" s="83" customFormat="1" ht="15.75" x14ac:dyDescent="0.25">
      <c r="A394" s="38" t="s">
        <v>746</v>
      </c>
      <c r="B394" s="51" t="s">
        <v>747</v>
      </c>
      <c r="C394" s="41">
        <f t="shared" si="6"/>
        <v>0</v>
      </c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</row>
    <row r="395" spans="1:34" s="83" customFormat="1" ht="15.75" x14ac:dyDescent="0.25">
      <c r="A395" s="38" t="s">
        <v>748</v>
      </c>
      <c r="B395" s="51" t="s">
        <v>749</v>
      </c>
      <c r="C395" s="41">
        <f t="shared" si="6"/>
        <v>0</v>
      </c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</row>
    <row r="396" spans="1:34" s="83" customFormat="1" ht="15.75" x14ac:dyDescent="0.25">
      <c r="A396" s="56" t="s">
        <v>851</v>
      </c>
      <c r="B396" s="57" t="s">
        <v>852</v>
      </c>
      <c r="C396" s="41">
        <f t="shared" si="6"/>
        <v>0</v>
      </c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</row>
    <row r="397" spans="1:34" s="83" customFormat="1" ht="31.5" x14ac:dyDescent="0.25">
      <c r="A397" s="38" t="s">
        <v>77</v>
      </c>
      <c r="B397" s="51" t="s">
        <v>78</v>
      </c>
      <c r="C397" s="41">
        <f t="shared" si="6"/>
        <v>0</v>
      </c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</row>
    <row r="398" spans="1:34" s="83" customFormat="1" ht="47.25" x14ac:dyDescent="0.25">
      <c r="A398" s="38" t="s">
        <v>263</v>
      </c>
      <c r="B398" s="51" t="s">
        <v>264</v>
      </c>
      <c r="C398" s="41">
        <f t="shared" si="6"/>
        <v>0</v>
      </c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</row>
    <row r="399" spans="1:34" s="83" customFormat="1" ht="31.5" x14ac:dyDescent="0.25">
      <c r="A399" s="38" t="s">
        <v>422</v>
      </c>
      <c r="B399" s="51" t="s">
        <v>423</v>
      </c>
      <c r="C399" s="41">
        <f t="shared" si="6"/>
        <v>0</v>
      </c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</row>
    <row r="400" spans="1:34" s="83" customFormat="1" ht="31.5" x14ac:dyDescent="0.25">
      <c r="A400" s="38" t="s">
        <v>424</v>
      </c>
      <c r="B400" s="51" t="s">
        <v>425</v>
      </c>
      <c r="C400" s="41">
        <f t="shared" si="6"/>
        <v>0</v>
      </c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</row>
    <row r="401" spans="1:34" s="83" customFormat="1" ht="31.5" x14ac:dyDescent="0.25">
      <c r="A401" s="38" t="s">
        <v>286</v>
      </c>
      <c r="B401" s="51" t="s">
        <v>287</v>
      </c>
      <c r="C401" s="41">
        <f t="shared" si="6"/>
        <v>0</v>
      </c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</row>
    <row r="402" spans="1:34" s="83" customFormat="1" ht="15.75" x14ac:dyDescent="0.25">
      <c r="A402" s="38" t="s">
        <v>380</v>
      </c>
      <c r="B402" s="51" t="s">
        <v>381</v>
      </c>
      <c r="C402" s="41">
        <f t="shared" si="6"/>
        <v>0</v>
      </c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</row>
    <row r="403" spans="1:34" s="83" customFormat="1" ht="15.75" x14ac:dyDescent="0.25">
      <c r="A403" s="38" t="s">
        <v>183</v>
      </c>
      <c r="B403" s="51" t="s">
        <v>750</v>
      </c>
      <c r="C403" s="41">
        <f t="shared" si="6"/>
        <v>0</v>
      </c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</row>
    <row r="404" spans="1:34" s="83" customFormat="1" ht="15.75" x14ac:dyDescent="0.25">
      <c r="A404" s="38" t="s">
        <v>751</v>
      </c>
      <c r="B404" s="51" t="s">
        <v>752</v>
      </c>
      <c r="C404" s="41">
        <f t="shared" si="6"/>
        <v>0</v>
      </c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</row>
    <row r="405" spans="1:34" s="83" customFormat="1" ht="31.5" x14ac:dyDescent="0.25">
      <c r="A405" s="38" t="s">
        <v>234</v>
      </c>
      <c r="B405" s="51" t="s">
        <v>235</v>
      </c>
      <c r="C405" s="41">
        <f t="shared" si="6"/>
        <v>0</v>
      </c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</row>
    <row r="406" spans="1:34" s="83" customFormat="1" ht="15.75" x14ac:dyDescent="0.25">
      <c r="A406" s="90" t="s">
        <v>914</v>
      </c>
      <c r="B406" s="75" t="s">
        <v>915</v>
      </c>
      <c r="C406" s="41">
        <f t="shared" si="6"/>
        <v>0</v>
      </c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</row>
    <row r="407" spans="1:34" s="83" customFormat="1" ht="15.75" x14ac:dyDescent="0.25">
      <c r="A407" s="38" t="s">
        <v>243</v>
      </c>
      <c r="B407" s="51" t="s">
        <v>753</v>
      </c>
      <c r="C407" s="41">
        <f t="shared" si="6"/>
        <v>0</v>
      </c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</row>
    <row r="408" spans="1:34" s="83" customFormat="1" ht="15.75" x14ac:dyDescent="0.25">
      <c r="A408" s="38" t="s">
        <v>236</v>
      </c>
      <c r="B408" s="51" t="s">
        <v>754</v>
      </c>
      <c r="C408" s="41">
        <f t="shared" si="6"/>
        <v>0</v>
      </c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</row>
    <row r="409" spans="1:34" s="83" customFormat="1" ht="15.75" x14ac:dyDescent="0.25">
      <c r="A409" s="38" t="s">
        <v>88</v>
      </c>
      <c r="B409" s="51" t="s">
        <v>755</v>
      </c>
      <c r="C409" s="41">
        <f t="shared" si="6"/>
        <v>0</v>
      </c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</row>
    <row r="410" spans="1:34" s="83" customFormat="1" ht="15.75" x14ac:dyDescent="0.25">
      <c r="A410" s="38" t="s">
        <v>118</v>
      </c>
      <c r="B410" s="51" t="s">
        <v>119</v>
      </c>
      <c r="C410" s="41">
        <f t="shared" si="6"/>
        <v>0</v>
      </c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</row>
    <row r="411" spans="1:34" s="83" customFormat="1" ht="31.5" x14ac:dyDescent="0.25">
      <c r="A411" s="38" t="s">
        <v>63</v>
      </c>
      <c r="B411" s="51" t="s">
        <v>756</v>
      </c>
      <c r="C411" s="41">
        <f t="shared" si="6"/>
        <v>0</v>
      </c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</row>
    <row r="412" spans="1:34" s="83" customFormat="1" ht="31.5" x14ac:dyDescent="0.25">
      <c r="A412" s="38" t="s">
        <v>61</v>
      </c>
      <c r="B412" s="51" t="s">
        <v>62</v>
      </c>
      <c r="C412" s="41">
        <f t="shared" si="6"/>
        <v>0</v>
      </c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</row>
    <row r="413" spans="1:34" s="83" customFormat="1" ht="15.75" x14ac:dyDescent="0.25">
      <c r="A413" s="38" t="s">
        <v>757</v>
      </c>
      <c r="B413" s="51" t="s">
        <v>758</v>
      </c>
      <c r="C413" s="41">
        <f t="shared" si="6"/>
        <v>0</v>
      </c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</row>
    <row r="414" spans="1:34" s="83" customFormat="1" ht="15.75" x14ac:dyDescent="0.25">
      <c r="A414" s="38" t="s">
        <v>759</v>
      </c>
      <c r="B414" s="51" t="s">
        <v>760</v>
      </c>
      <c r="C414" s="41">
        <f t="shared" si="6"/>
        <v>0</v>
      </c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</row>
    <row r="415" spans="1:34" s="83" customFormat="1" ht="31.5" x14ac:dyDescent="0.25">
      <c r="A415" s="38" t="s">
        <v>201</v>
      </c>
      <c r="B415" s="51" t="s">
        <v>202</v>
      </c>
      <c r="C415" s="41">
        <f t="shared" si="6"/>
        <v>0</v>
      </c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</row>
    <row r="416" spans="1:34" s="83" customFormat="1" ht="15.75" x14ac:dyDescent="0.25">
      <c r="A416" s="88" t="s">
        <v>916</v>
      </c>
      <c r="B416" s="75" t="s">
        <v>917</v>
      </c>
      <c r="C416" s="41">
        <f t="shared" si="6"/>
        <v>0</v>
      </c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</row>
    <row r="417" spans="1:34" s="83" customFormat="1" x14ac:dyDescent="0.25">
      <c r="A417" s="60" t="s">
        <v>1076</v>
      </c>
      <c r="B417" s="62" t="s">
        <v>1077</v>
      </c>
      <c r="C417" s="41">
        <f t="shared" si="6"/>
        <v>0</v>
      </c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</row>
    <row r="418" spans="1:34" s="83" customFormat="1" ht="15.75" x14ac:dyDescent="0.25">
      <c r="A418" s="38" t="s">
        <v>459</v>
      </c>
      <c r="B418" s="51" t="s">
        <v>460</v>
      </c>
      <c r="C418" s="41">
        <f t="shared" si="6"/>
        <v>0</v>
      </c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</row>
    <row r="419" spans="1:34" s="83" customFormat="1" ht="15.75" x14ac:dyDescent="0.25">
      <c r="A419" s="38" t="s">
        <v>461</v>
      </c>
      <c r="B419" s="51" t="s">
        <v>462</v>
      </c>
      <c r="C419" s="41">
        <f t="shared" si="6"/>
        <v>0</v>
      </c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</row>
    <row r="420" spans="1:34" s="83" customFormat="1" ht="15.75" x14ac:dyDescent="0.25">
      <c r="A420" s="38" t="s">
        <v>463</v>
      </c>
      <c r="B420" s="51" t="s">
        <v>464</v>
      </c>
      <c r="C420" s="41">
        <f t="shared" si="6"/>
        <v>0</v>
      </c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</row>
    <row r="421" spans="1:34" s="83" customFormat="1" ht="15.75" x14ac:dyDescent="0.25">
      <c r="A421" s="38" t="s">
        <v>465</v>
      </c>
      <c r="B421" s="51" t="s">
        <v>761</v>
      </c>
      <c r="C421" s="41">
        <f t="shared" si="6"/>
        <v>0</v>
      </c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</row>
    <row r="422" spans="1:34" s="83" customFormat="1" ht="15.75" x14ac:dyDescent="0.25">
      <c r="A422" s="38" t="s">
        <v>169</v>
      </c>
      <c r="B422" s="51" t="s">
        <v>762</v>
      </c>
      <c r="C422" s="41">
        <f t="shared" si="6"/>
        <v>0</v>
      </c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</row>
    <row r="423" spans="1:34" s="83" customFormat="1" ht="15.75" x14ac:dyDescent="0.25">
      <c r="A423" s="38" t="s">
        <v>109</v>
      </c>
      <c r="B423" s="51" t="s">
        <v>763</v>
      </c>
      <c r="C423" s="41">
        <f t="shared" si="6"/>
        <v>0</v>
      </c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</row>
    <row r="424" spans="1:34" s="83" customFormat="1" ht="15.75" x14ac:dyDescent="0.25">
      <c r="A424" s="38" t="s">
        <v>111</v>
      </c>
      <c r="B424" s="51" t="s">
        <v>764</v>
      </c>
      <c r="C424" s="41">
        <f t="shared" si="6"/>
        <v>0</v>
      </c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</row>
    <row r="425" spans="1:34" s="83" customFormat="1" ht="15.75" x14ac:dyDescent="0.25">
      <c r="A425" s="38" t="s">
        <v>312</v>
      </c>
      <c r="B425" s="51" t="s">
        <v>313</v>
      </c>
      <c r="C425" s="41">
        <f t="shared" si="6"/>
        <v>0</v>
      </c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</row>
    <row r="426" spans="1:34" s="83" customFormat="1" ht="15.75" x14ac:dyDescent="0.25">
      <c r="A426" s="38" t="s">
        <v>469</v>
      </c>
      <c r="B426" s="51" t="s">
        <v>765</v>
      </c>
      <c r="C426" s="41">
        <f t="shared" si="6"/>
        <v>0</v>
      </c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</row>
    <row r="427" spans="1:34" s="83" customFormat="1" ht="15.75" x14ac:dyDescent="0.25">
      <c r="A427" s="38" t="s">
        <v>67</v>
      </c>
      <c r="B427" s="51" t="s">
        <v>766</v>
      </c>
      <c r="C427" s="41">
        <f t="shared" si="6"/>
        <v>0</v>
      </c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</row>
    <row r="428" spans="1:34" s="83" customFormat="1" ht="15.75" x14ac:dyDescent="0.25">
      <c r="A428" s="38" t="s">
        <v>478</v>
      </c>
      <c r="B428" s="51" t="s">
        <v>767</v>
      </c>
      <c r="C428" s="41">
        <f t="shared" si="6"/>
        <v>0</v>
      </c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</row>
    <row r="429" spans="1:34" s="83" customFormat="1" ht="15.75" x14ac:dyDescent="0.25">
      <c r="A429" s="38" t="s">
        <v>120</v>
      </c>
      <c r="B429" s="51" t="s">
        <v>768</v>
      </c>
      <c r="C429" s="41">
        <f t="shared" si="6"/>
        <v>0</v>
      </c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</row>
    <row r="430" spans="1:34" s="83" customFormat="1" ht="15.75" x14ac:dyDescent="0.25">
      <c r="A430" s="38" t="s">
        <v>137</v>
      </c>
      <c r="B430" s="51" t="s">
        <v>769</v>
      </c>
      <c r="C430" s="41">
        <f t="shared" si="6"/>
        <v>0</v>
      </c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</row>
    <row r="431" spans="1:34" s="83" customFormat="1" ht="15.75" x14ac:dyDescent="0.25">
      <c r="A431" s="38" t="s">
        <v>466</v>
      </c>
      <c r="B431" s="51" t="s">
        <v>770</v>
      </c>
      <c r="C431" s="41">
        <f t="shared" si="6"/>
        <v>0</v>
      </c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</row>
    <row r="432" spans="1:34" s="83" customFormat="1" ht="31.5" x14ac:dyDescent="0.25">
      <c r="A432" s="38" t="s">
        <v>68</v>
      </c>
      <c r="B432" s="51" t="s">
        <v>69</v>
      </c>
      <c r="C432" s="41">
        <f t="shared" si="6"/>
        <v>0</v>
      </c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</row>
    <row r="433" spans="1:34" s="83" customFormat="1" ht="15.75" x14ac:dyDescent="0.25">
      <c r="A433" s="38" t="s">
        <v>130</v>
      </c>
      <c r="B433" s="51" t="s">
        <v>771</v>
      </c>
      <c r="C433" s="41">
        <f t="shared" si="6"/>
        <v>0</v>
      </c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</row>
    <row r="434" spans="1:34" s="83" customFormat="1" ht="15.75" x14ac:dyDescent="0.25">
      <c r="A434" s="38" t="s">
        <v>1</v>
      </c>
      <c r="B434" s="51" t="s">
        <v>2</v>
      </c>
      <c r="C434" s="41">
        <f t="shared" si="6"/>
        <v>0</v>
      </c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</row>
    <row r="435" spans="1:34" s="83" customFormat="1" x14ac:dyDescent="0.25">
      <c r="A435" s="60" t="s">
        <v>874</v>
      </c>
      <c r="B435" s="62" t="s">
        <v>867</v>
      </c>
      <c r="C435" s="41">
        <f t="shared" si="6"/>
        <v>0</v>
      </c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</row>
    <row r="436" spans="1:34" s="83" customFormat="1" x14ac:dyDescent="0.25">
      <c r="A436" s="60" t="s">
        <v>876</v>
      </c>
      <c r="B436" s="62" t="s">
        <v>871</v>
      </c>
      <c r="C436" s="41">
        <f t="shared" si="6"/>
        <v>0</v>
      </c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</row>
    <row r="437" spans="1:34" s="83" customFormat="1" ht="31.5" x14ac:dyDescent="0.25">
      <c r="A437" s="38" t="s">
        <v>40</v>
      </c>
      <c r="B437" s="51" t="s">
        <v>41</v>
      </c>
      <c r="C437" s="41">
        <f t="shared" si="6"/>
        <v>0</v>
      </c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</row>
    <row r="438" spans="1:34" s="83" customFormat="1" ht="15.75" x14ac:dyDescent="0.25">
      <c r="A438" s="38" t="s">
        <v>186</v>
      </c>
      <c r="B438" s="51" t="s">
        <v>187</v>
      </c>
      <c r="C438" s="41">
        <f t="shared" si="6"/>
        <v>0</v>
      </c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</row>
    <row r="439" spans="1:34" s="83" customFormat="1" ht="15.75" x14ac:dyDescent="0.25">
      <c r="A439" s="38" t="s">
        <v>184</v>
      </c>
      <c r="B439" s="51" t="s">
        <v>185</v>
      </c>
      <c r="C439" s="41">
        <f t="shared" si="6"/>
        <v>0</v>
      </c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</row>
    <row r="440" spans="1:34" s="83" customFormat="1" ht="15.75" x14ac:dyDescent="0.25">
      <c r="A440" s="38" t="s">
        <v>16</v>
      </c>
      <c r="B440" s="51" t="s">
        <v>772</v>
      </c>
      <c r="C440" s="41">
        <f t="shared" si="6"/>
        <v>0</v>
      </c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</row>
    <row r="441" spans="1:34" s="83" customFormat="1" ht="31.5" x14ac:dyDescent="0.25">
      <c r="A441" s="38" t="s">
        <v>217</v>
      </c>
      <c r="B441" s="51" t="s">
        <v>218</v>
      </c>
      <c r="C441" s="41">
        <f t="shared" si="6"/>
        <v>0</v>
      </c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</row>
    <row r="442" spans="1:34" s="83" customFormat="1" ht="31.5" x14ac:dyDescent="0.25">
      <c r="A442" s="38" t="s">
        <v>138</v>
      </c>
      <c r="B442" s="51" t="s">
        <v>139</v>
      </c>
      <c r="C442" s="41">
        <f t="shared" si="6"/>
        <v>0</v>
      </c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</row>
    <row r="443" spans="1:34" s="83" customFormat="1" x14ac:dyDescent="0.25">
      <c r="A443" s="60" t="s">
        <v>877</v>
      </c>
      <c r="B443" s="62" t="s">
        <v>872</v>
      </c>
      <c r="C443" s="41">
        <f t="shared" si="6"/>
        <v>0</v>
      </c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</row>
    <row r="444" spans="1:34" s="83" customFormat="1" ht="31.5" x14ac:dyDescent="0.25">
      <c r="A444" s="38" t="s">
        <v>301</v>
      </c>
      <c r="B444" s="51" t="s">
        <v>302</v>
      </c>
      <c r="C444" s="41">
        <f t="shared" si="6"/>
        <v>0</v>
      </c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</row>
    <row r="445" spans="1:34" s="83" customFormat="1" ht="31.5" x14ac:dyDescent="0.25">
      <c r="A445" s="38" t="s">
        <v>75</v>
      </c>
      <c r="B445" s="51" t="s">
        <v>76</v>
      </c>
      <c r="C445" s="41">
        <f t="shared" si="6"/>
        <v>0</v>
      </c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</row>
    <row r="446" spans="1:34" s="83" customFormat="1" ht="15.75" x14ac:dyDescent="0.25">
      <c r="A446" s="38" t="s">
        <v>387</v>
      </c>
      <c r="B446" s="51" t="s">
        <v>773</v>
      </c>
      <c r="C446" s="41">
        <f t="shared" si="6"/>
        <v>0</v>
      </c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</row>
    <row r="447" spans="1:34" s="83" customFormat="1" ht="31.5" x14ac:dyDescent="0.25">
      <c r="A447" s="40" t="s">
        <v>825</v>
      </c>
      <c r="B447" s="54" t="s">
        <v>826</v>
      </c>
      <c r="C447" s="41">
        <f t="shared" si="6"/>
        <v>0</v>
      </c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</row>
    <row r="448" spans="1:34" s="83" customFormat="1" ht="15.75" x14ac:dyDescent="0.25">
      <c r="A448" s="38" t="s">
        <v>274</v>
      </c>
      <c r="B448" s="51" t="s">
        <v>275</v>
      </c>
      <c r="C448" s="41">
        <f t="shared" si="6"/>
        <v>0</v>
      </c>
      <c r="D448" s="81"/>
      <c r="E448" s="81"/>
      <c r="F448" s="81"/>
      <c r="G448" s="81"/>
      <c r="H448" s="81"/>
      <c r="I448" s="97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</row>
    <row r="449" spans="1:34" s="83" customFormat="1" ht="15.75" x14ac:dyDescent="0.25">
      <c r="A449" s="38" t="s">
        <v>449</v>
      </c>
      <c r="B449" s="51" t="s">
        <v>774</v>
      </c>
      <c r="C449" s="41">
        <f t="shared" si="6"/>
        <v>0</v>
      </c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</row>
    <row r="450" spans="1:34" s="83" customFormat="1" ht="31.5" x14ac:dyDescent="0.25">
      <c r="A450" s="38" t="s">
        <v>232</v>
      </c>
      <c r="B450" s="51" t="s">
        <v>233</v>
      </c>
      <c r="C450" s="41">
        <f t="shared" ref="C450:C513" si="7">SUM(D450:AH450)</f>
        <v>0</v>
      </c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</row>
    <row r="451" spans="1:34" s="83" customFormat="1" ht="31.5" x14ac:dyDescent="0.25">
      <c r="A451" s="38" t="s">
        <v>59</v>
      </c>
      <c r="B451" s="51" t="s">
        <v>60</v>
      </c>
      <c r="C451" s="41">
        <f t="shared" si="7"/>
        <v>0</v>
      </c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</row>
    <row r="452" spans="1:34" s="83" customFormat="1" ht="31.5" x14ac:dyDescent="0.25">
      <c r="A452" s="38" t="s">
        <v>214</v>
      </c>
      <c r="B452" s="51" t="s">
        <v>215</v>
      </c>
      <c r="C452" s="41">
        <f t="shared" si="7"/>
        <v>0</v>
      </c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</row>
    <row r="453" spans="1:34" s="83" customFormat="1" ht="15.75" x14ac:dyDescent="0.25">
      <c r="A453" s="35" t="s">
        <v>865</v>
      </c>
      <c r="B453" s="45" t="s">
        <v>864</v>
      </c>
      <c r="C453" s="41">
        <f t="shared" si="7"/>
        <v>0</v>
      </c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</row>
    <row r="454" spans="1:34" s="83" customFormat="1" ht="15.75" x14ac:dyDescent="0.25">
      <c r="A454" s="38" t="s">
        <v>491</v>
      </c>
      <c r="B454" s="51" t="s">
        <v>775</v>
      </c>
      <c r="C454" s="41">
        <f t="shared" si="7"/>
        <v>0</v>
      </c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</row>
    <row r="455" spans="1:34" s="83" customFormat="1" ht="31.5" x14ac:dyDescent="0.25">
      <c r="A455" s="38" t="s">
        <v>776</v>
      </c>
      <c r="B455" s="51" t="s">
        <v>777</v>
      </c>
      <c r="C455" s="41">
        <f t="shared" si="7"/>
        <v>0</v>
      </c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</row>
    <row r="456" spans="1:34" s="83" customFormat="1" ht="15.75" x14ac:dyDescent="0.25">
      <c r="A456" s="38" t="s">
        <v>22</v>
      </c>
      <c r="B456" s="51" t="s">
        <v>778</v>
      </c>
      <c r="C456" s="41">
        <f t="shared" si="7"/>
        <v>0</v>
      </c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</row>
    <row r="457" spans="1:34" s="83" customFormat="1" ht="31.5" x14ac:dyDescent="0.25">
      <c r="A457" s="38" t="s">
        <v>363</v>
      </c>
      <c r="B457" s="51" t="s">
        <v>364</v>
      </c>
      <c r="C457" s="41">
        <f t="shared" si="7"/>
        <v>0</v>
      </c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</row>
    <row r="458" spans="1:34" s="83" customFormat="1" ht="15.75" x14ac:dyDescent="0.25">
      <c r="A458" s="38" t="s">
        <v>96</v>
      </c>
      <c r="B458" s="51" t="s">
        <v>779</v>
      </c>
      <c r="C458" s="41">
        <f t="shared" si="7"/>
        <v>0</v>
      </c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</row>
    <row r="459" spans="1:34" s="83" customFormat="1" ht="15.75" x14ac:dyDescent="0.25">
      <c r="A459" s="38" t="s">
        <v>134</v>
      </c>
      <c r="B459" s="51" t="s">
        <v>780</v>
      </c>
      <c r="C459" s="41">
        <f t="shared" si="7"/>
        <v>0</v>
      </c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</row>
    <row r="460" spans="1:34" s="83" customFormat="1" ht="15.75" x14ac:dyDescent="0.25">
      <c r="A460" s="38" t="s">
        <v>170</v>
      </c>
      <c r="B460" s="51" t="s">
        <v>781</v>
      </c>
      <c r="C460" s="41">
        <f t="shared" si="7"/>
        <v>0</v>
      </c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</row>
    <row r="461" spans="1:34" s="83" customFormat="1" ht="31.5" x14ac:dyDescent="0.25">
      <c r="A461" s="38" t="s">
        <v>171</v>
      </c>
      <c r="B461" s="51" t="s">
        <v>782</v>
      </c>
      <c r="C461" s="41">
        <f t="shared" si="7"/>
        <v>0</v>
      </c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</row>
    <row r="462" spans="1:34" s="83" customFormat="1" ht="15.75" x14ac:dyDescent="0.25">
      <c r="A462" s="38" t="s">
        <v>288</v>
      </c>
      <c r="B462" s="51" t="s">
        <v>783</v>
      </c>
      <c r="C462" s="41">
        <f t="shared" si="7"/>
        <v>0</v>
      </c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</row>
    <row r="463" spans="1:34" s="83" customFormat="1" ht="15.75" x14ac:dyDescent="0.25">
      <c r="A463" s="38" t="s">
        <v>784</v>
      </c>
      <c r="B463" s="51" t="s">
        <v>785</v>
      </c>
      <c r="C463" s="41">
        <f t="shared" si="7"/>
        <v>0</v>
      </c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</row>
    <row r="464" spans="1:34" s="83" customFormat="1" ht="15.75" x14ac:dyDescent="0.25">
      <c r="A464" s="38" t="s">
        <v>272</v>
      </c>
      <c r="B464" s="51" t="s">
        <v>786</v>
      </c>
      <c r="C464" s="41">
        <f t="shared" si="7"/>
        <v>0</v>
      </c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</row>
    <row r="465" spans="1:34" s="83" customFormat="1" ht="31.5" x14ac:dyDescent="0.25">
      <c r="A465" s="38" t="s">
        <v>209</v>
      </c>
      <c r="B465" s="51" t="s">
        <v>787</v>
      </c>
      <c r="C465" s="41">
        <f t="shared" si="7"/>
        <v>0</v>
      </c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</row>
    <row r="466" spans="1:34" s="83" customFormat="1" ht="15.75" x14ac:dyDescent="0.25">
      <c r="A466" s="38" t="s">
        <v>132</v>
      </c>
      <c r="B466" s="51" t="s">
        <v>133</v>
      </c>
      <c r="C466" s="41">
        <f t="shared" si="7"/>
        <v>0</v>
      </c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</row>
    <row r="467" spans="1:34" s="83" customFormat="1" ht="15.75" x14ac:dyDescent="0.25">
      <c r="A467" s="38" t="s">
        <v>121</v>
      </c>
      <c r="B467" s="51" t="s">
        <v>788</v>
      </c>
      <c r="C467" s="41">
        <f t="shared" si="7"/>
        <v>0</v>
      </c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</row>
    <row r="468" spans="1:34" s="83" customFormat="1" ht="15.75" x14ac:dyDescent="0.25">
      <c r="A468" s="38" t="s">
        <v>389</v>
      </c>
      <c r="B468" s="51" t="s">
        <v>789</v>
      </c>
      <c r="C468" s="41">
        <f t="shared" si="7"/>
        <v>0</v>
      </c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</row>
    <row r="469" spans="1:34" s="83" customFormat="1" ht="15.75" x14ac:dyDescent="0.25">
      <c r="A469" s="38" t="s">
        <v>388</v>
      </c>
      <c r="B469" s="51" t="s">
        <v>790</v>
      </c>
      <c r="C469" s="41">
        <f t="shared" si="7"/>
        <v>0</v>
      </c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</row>
    <row r="470" spans="1:34" s="83" customFormat="1" x14ac:dyDescent="0.25">
      <c r="A470" s="60" t="s">
        <v>799</v>
      </c>
      <c r="B470" s="62" t="s">
        <v>868</v>
      </c>
      <c r="C470" s="41">
        <f t="shared" si="7"/>
        <v>0</v>
      </c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</row>
    <row r="471" spans="1:34" s="83" customFormat="1" ht="15.75" x14ac:dyDescent="0.25">
      <c r="A471" s="87" t="s">
        <v>910</v>
      </c>
      <c r="B471" s="27" t="s">
        <v>911</v>
      </c>
      <c r="C471" s="41">
        <f t="shared" si="7"/>
        <v>0</v>
      </c>
      <c r="D471" s="82"/>
      <c r="E471" s="82"/>
      <c r="F471" s="82"/>
      <c r="G471" s="82"/>
      <c r="H471" s="82"/>
      <c r="I471" s="82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</row>
    <row r="472" spans="1:34" s="83" customFormat="1" ht="31.5" x14ac:dyDescent="0.25">
      <c r="A472" s="42" t="s">
        <v>1124</v>
      </c>
      <c r="B472" s="65" t="s">
        <v>1139</v>
      </c>
      <c r="C472" s="41">
        <f t="shared" si="7"/>
        <v>0</v>
      </c>
      <c r="D472" s="82"/>
      <c r="E472" s="82"/>
      <c r="F472" s="82"/>
      <c r="G472" s="82"/>
      <c r="H472" s="82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</row>
    <row r="473" spans="1:34" s="83" customFormat="1" ht="15.75" x14ac:dyDescent="0.25">
      <c r="A473" s="42" t="s">
        <v>1125</v>
      </c>
      <c r="B473" s="65" t="s">
        <v>1140</v>
      </c>
      <c r="C473" s="41">
        <f t="shared" si="7"/>
        <v>0</v>
      </c>
      <c r="D473" s="82"/>
      <c r="E473" s="82"/>
      <c r="F473" s="82"/>
      <c r="G473" s="82"/>
      <c r="H473" s="82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</row>
    <row r="474" spans="1:34" s="83" customFormat="1" ht="15.75" x14ac:dyDescent="0.25">
      <c r="A474" s="42" t="s">
        <v>1126</v>
      </c>
      <c r="B474" s="65" t="s">
        <v>1141</v>
      </c>
      <c r="C474" s="41">
        <f t="shared" si="7"/>
        <v>0</v>
      </c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</row>
    <row r="475" spans="1:34" s="83" customFormat="1" ht="15.75" x14ac:dyDescent="0.25">
      <c r="A475" s="42" t="s">
        <v>1127</v>
      </c>
      <c r="B475" s="65" t="s">
        <v>1142</v>
      </c>
      <c r="C475" s="41">
        <f t="shared" si="7"/>
        <v>0</v>
      </c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</row>
    <row r="476" spans="1:34" s="83" customFormat="1" ht="15.75" x14ac:dyDescent="0.25">
      <c r="A476" s="42" t="s">
        <v>1128</v>
      </c>
      <c r="B476" s="65" t="s">
        <v>1145</v>
      </c>
      <c r="C476" s="41">
        <f t="shared" si="7"/>
        <v>0</v>
      </c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</row>
    <row r="477" spans="1:34" s="83" customFormat="1" ht="15.75" x14ac:dyDescent="0.25">
      <c r="A477" s="42" t="s">
        <v>1129</v>
      </c>
      <c r="B477" s="65" t="s">
        <v>1146</v>
      </c>
      <c r="C477" s="41">
        <f t="shared" si="7"/>
        <v>0</v>
      </c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</row>
    <row r="478" spans="1:34" s="83" customFormat="1" ht="15.75" x14ac:dyDescent="0.25">
      <c r="A478" s="42" t="s">
        <v>1130</v>
      </c>
      <c r="B478" s="65" t="s">
        <v>1147</v>
      </c>
      <c r="C478" s="41">
        <f t="shared" si="7"/>
        <v>0</v>
      </c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</row>
    <row r="479" spans="1:34" s="83" customFormat="1" ht="15.75" x14ac:dyDescent="0.25">
      <c r="A479" s="42" t="s">
        <v>1131</v>
      </c>
      <c r="B479" s="65" t="s">
        <v>1148</v>
      </c>
      <c r="C479" s="41">
        <f t="shared" si="7"/>
        <v>0</v>
      </c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</row>
    <row r="480" spans="1:34" s="83" customFormat="1" ht="15.75" x14ac:dyDescent="0.25">
      <c r="A480" s="42" t="s">
        <v>1132</v>
      </c>
      <c r="B480" s="65" t="s">
        <v>1149</v>
      </c>
      <c r="C480" s="41">
        <f t="shared" si="7"/>
        <v>0</v>
      </c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</row>
    <row r="481" spans="1:34" s="83" customFormat="1" ht="15.75" x14ac:dyDescent="0.25">
      <c r="A481" s="42" t="s">
        <v>1133</v>
      </c>
      <c r="B481" s="65" t="s">
        <v>1150</v>
      </c>
      <c r="C481" s="41">
        <f t="shared" si="7"/>
        <v>0</v>
      </c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</row>
    <row r="482" spans="1:34" s="83" customFormat="1" ht="15.75" x14ac:dyDescent="0.25">
      <c r="A482" s="90" t="s">
        <v>918</v>
      </c>
      <c r="B482" s="75" t="s">
        <v>919</v>
      </c>
      <c r="C482" s="41">
        <f t="shared" si="7"/>
        <v>0</v>
      </c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</row>
    <row r="483" spans="1:34" s="83" customFormat="1" ht="15.75" x14ac:dyDescent="0.25">
      <c r="A483" s="42" t="s">
        <v>1134</v>
      </c>
      <c r="B483" s="65" t="s">
        <v>1151</v>
      </c>
      <c r="C483" s="41">
        <f t="shared" si="7"/>
        <v>0</v>
      </c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</row>
    <row r="484" spans="1:34" s="83" customFormat="1" ht="15.75" x14ac:dyDescent="0.25">
      <c r="A484" s="42" t="s">
        <v>1152</v>
      </c>
      <c r="B484" s="65" t="s">
        <v>1163</v>
      </c>
      <c r="C484" s="41">
        <f t="shared" si="7"/>
        <v>0</v>
      </c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</row>
    <row r="485" spans="1:34" s="83" customFormat="1" ht="15.75" x14ac:dyDescent="0.25">
      <c r="A485" s="79" t="s">
        <v>1153</v>
      </c>
      <c r="B485" s="80" t="s">
        <v>1165</v>
      </c>
      <c r="C485" s="41">
        <f t="shared" si="7"/>
        <v>0</v>
      </c>
      <c r="D485" s="82"/>
      <c r="E485" s="82"/>
      <c r="F485" s="82"/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</row>
    <row r="486" spans="1:34" s="83" customFormat="1" ht="15.75" x14ac:dyDescent="0.25">
      <c r="A486" s="42" t="s">
        <v>1154</v>
      </c>
      <c r="B486" s="65" t="s">
        <v>1164</v>
      </c>
      <c r="C486" s="41">
        <f t="shared" si="7"/>
        <v>0</v>
      </c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</row>
    <row r="487" spans="1:34" s="83" customFormat="1" ht="31.5" x14ac:dyDescent="0.25">
      <c r="A487" s="42" t="s">
        <v>1155</v>
      </c>
      <c r="B487" s="65" t="s">
        <v>1166</v>
      </c>
      <c r="C487" s="41">
        <f t="shared" si="7"/>
        <v>0</v>
      </c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</row>
    <row r="488" spans="1:34" s="83" customFormat="1" ht="15.75" x14ac:dyDescent="0.25">
      <c r="A488" s="42" t="s">
        <v>1156</v>
      </c>
      <c r="B488" s="65" t="s">
        <v>1167</v>
      </c>
      <c r="C488" s="41">
        <f t="shared" si="7"/>
        <v>0</v>
      </c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</row>
    <row r="489" spans="1:34" s="83" customFormat="1" ht="31.5" x14ac:dyDescent="0.25">
      <c r="A489" s="42" t="s">
        <v>1157</v>
      </c>
      <c r="B489" s="65" t="s">
        <v>1168</v>
      </c>
      <c r="C489" s="41">
        <f t="shared" si="7"/>
        <v>0</v>
      </c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</row>
    <row r="490" spans="1:34" s="83" customFormat="1" ht="15.75" x14ac:dyDescent="0.25">
      <c r="A490" s="42" t="s">
        <v>1158</v>
      </c>
      <c r="B490" s="65" t="s">
        <v>1169</v>
      </c>
      <c r="C490" s="41">
        <f t="shared" si="7"/>
        <v>0</v>
      </c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</row>
    <row r="491" spans="1:34" s="83" customFormat="1" ht="15.75" x14ac:dyDescent="0.25">
      <c r="A491" s="42" t="s">
        <v>1159</v>
      </c>
      <c r="B491" s="65" t="s">
        <v>1170</v>
      </c>
      <c r="C491" s="41">
        <f t="shared" si="7"/>
        <v>0</v>
      </c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</row>
    <row r="492" spans="1:34" s="83" customFormat="1" ht="15.75" x14ac:dyDescent="0.25">
      <c r="A492" s="42" t="s">
        <v>1160</v>
      </c>
      <c r="B492" s="65" t="s">
        <v>1171</v>
      </c>
      <c r="C492" s="41">
        <f t="shared" si="7"/>
        <v>0</v>
      </c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</row>
    <row r="493" spans="1:34" s="83" customFormat="1" ht="15.75" x14ac:dyDescent="0.25">
      <c r="A493" s="90" t="s">
        <v>920</v>
      </c>
      <c r="B493" s="75" t="s">
        <v>921</v>
      </c>
      <c r="C493" s="41">
        <f t="shared" si="7"/>
        <v>0</v>
      </c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</row>
    <row r="494" spans="1:34" s="83" customFormat="1" ht="15.75" x14ac:dyDescent="0.25">
      <c r="A494" s="42" t="s">
        <v>1161</v>
      </c>
      <c r="B494" s="65" t="s">
        <v>1172</v>
      </c>
      <c r="C494" s="41">
        <f t="shared" si="7"/>
        <v>0</v>
      </c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</row>
    <row r="495" spans="1:34" s="83" customFormat="1" ht="15.75" x14ac:dyDescent="0.25">
      <c r="A495" s="42" t="s">
        <v>1162</v>
      </c>
      <c r="B495" s="65" t="s">
        <v>1173</v>
      </c>
      <c r="C495" s="41">
        <f t="shared" si="7"/>
        <v>0</v>
      </c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</row>
    <row r="496" spans="1:34" s="83" customFormat="1" ht="15.75" x14ac:dyDescent="0.25">
      <c r="A496" s="88" t="s">
        <v>922</v>
      </c>
      <c r="B496" s="75" t="s">
        <v>923</v>
      </c>
      <c r="C496" s="41">
        <f t="shared" si="7"/>
        <v>0</v>
      </c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</row>
    <row r="497" spans="1:34" s="83" customFormat="1" ht="15.75" x14ac:dyDescent="0.25">
      <c r="A497" s="88" t="s">
        <v>926</v>
      </c>
      <c r="B497" s="75" t="s">
        <v>927</v>
      </c>
      <c r="C497" s="41">
        <f t="shared" si="7"/>
        <v>0</v>
      </c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</row>
    <row r="498" spans="1:34" s="83" customFormat="1" ht="15.75" x14ac:dyDescent="0.25">
      <c r="A498" s="88" t="s">
        <v>928</v>
      </c>
      <c r="B498" s="75" t="s">
        <v>930</v>
      </c>
      <c r="C498" s="41">
        <f t="shared" si="7"/>
        <v>0</v>
      </c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</row>
    <row r="499" spans="1:34" s="83" customFormat="1" ht="15.75" x14ac:dyDescent="0.25">
      <c r="A499" s="88" t="s">
        <v>929</v>
      </c>
      <c r="B499" s="75" t="s">
        <v>931</v>
      </c>
      <c r="C499" s="41">
        <f t="shared" si="7"/>
        <v>0</v>
      </c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</row>
    <row r="500" spans="1:34" s="83" customFormat="1" ht="45" x14ac:dyDescent="0.25">
      <c r="A500" s="77" t="s">
        <v>933</v>
      </c>
      <c r="B500" s="91" t="s">
        <v>932</v>
      </c>
      <c r="C500" s="41">
        <f t="shared" si="7"/>
        <v>0</v>
      </c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</row>
    <row r="501" spans="1:34" s="83" customFormat="1" x14ac:dyDescent="0.25">
      <c r="A501" s="60" t="s">
        <v>935</v>
      </c>
      <c r="B501" s="62" t="s">
        <v>939</v>
      </c>
      <c r="C501" s="41">
        <f t="shared" si="7"/>
        <v>0</v>
      </c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</row>
    <row r="502" spans="1:34" s="83" customFormat="1" x14ac:dyDescent="0.25">
      <c r="A502" s="92" t="s">
        <v>936</v>
      </c>
      <c r="B502" s="82" t="s">
        <v>940</v>
      </c>
      <c r="C502" s="41">
        <f t="shared" si="7"/>
        <v>0</v>
      </c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</row>
    <row r="503" spans="1:34" s="83" customFormat="1" x14ac:dyDescent="0.25">
      <c r="A503" s="60" t="s">
        <v>823</v>
      </c>
      <c r="B503" s="62" t="s">
        <v>869</v>
      </c>
      <c r="C503" s="41">
        <f t="shared" si="7"/>
        <v>0</v>
      </c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</row>
    <row r="504" spans="1:34" s="83" customFormat="1" x14ac:dyDescent="0.25">
      <c r="A504" s="92" t="s">
        <v>937</v>
      </c>
      <c r="B504" s="82" t="s">
        <v>941</v>
      </c>
      <c r="C504" s="41">
        <f t="shared" si="7"/>
        <v>0</v>
      </c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</row>
    <row r="505" spans="1:34" s="83" customFormat="1" x14ac:dyDescent="0.25">
      <c r="A505" s="92" t="s">
        <v>938</v>
      </c>
      <c r="B505" s="82" t="s">
        <v>942</v>
      </c>
      <c r="C505" s="41">
        <f t="shared" si="7"/>
        <v>0</v>
      </c>
      <c r="D505" s="82"/>
      <c r="E505" s="82"/>
      <c r="F505" s="82"/>
      <c r="G505" s="82"/>
      <c r="H505" s="82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</row>
    <row r="506" spans="1:34" s="83" customFormat="1" x14ac:dyDescent="0.25">
      <c r="A506" s="92" t="s">
        <v>943</v>
      </c>
      <c r="B506" s="82" t="s">
        <v>944</v>
      </c>
      <c r="C506" s="41">
        <f t="shared" si="7"/>
        <v>0</v>
      </c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</row>
    <row r="507" spans="1:34" s="83" customFormat="1" ht="15.75" x14ac:dyDescent="0.25">
      <c r="A507" s="88" t="s">
        <v>951</v>
      </c>
      <c r="B507" s="75" t="s">
        <v>952</v>
      </c>
      <c r="C507" s="41">
        <f t="shared" si="7"/>
        <v>0</v>
      </c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</row>
    <row r="508" spans="1:34" s="83" customFormat="1" ht="31.5" x14ac:dyDescent="0.25">
      <c r="A508" s="93" t="s">
        <v>956</v>
      </c>
      <c r="B508" s="78" t="s">
        <v>959</v>
      </c>
      <c r="C508" s="41">
        <f t="shared" si="7"/>
        <v>0</v>
      </c>
      <c r="D508" s="82"/>
      <c r="E508" s="82"/>
      <c r="F508" s="82"/>
      <c r="G508" s="82"/>
      <c r="H508" s="82"/>
      <c r="I508" s="82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</row>
    <row r="509" spans="1:34" s="83" customFormat="1" ht="31.5" x14ac:dyDescent="0.25">
      <c r="A509" s="66" t="s">
        <v>957</v>
      </c>
      <c r="B509" s="75" t="s">
        <v>960</v>
      </c>
      <c r="C509" s="41">
        <f t="shared" si="7"/>
        <v>0</v>
      </c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</row>
    <row r="510" spans="1:34" s="83" customFormat="1" ht="15.75" x14ac:dyDescent="0.25">
      <c r="A510" s="66" t="s">
        <v>958</v>
      </c>
      <c r="B510" s="75" t="s">
        <v>961</v>
      </c>
      <c r="C510" s="41">
        <f t="shared" si="7"/>
        <v>0</v>
      </c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</row>
    <row r="511" spans="1:34" s="83" customFormat="1" ht="15.75" x14ac:dyDescent="0.25">
      <c r="A511" s="66" t="s">
        <v>962</v>
      </c>
      <c r="B511" s="75" t="s">
        <v>963</v>
      </c>
      <c r="C511" s="41">
        <f t="shared" si="7"/>
        <v>0</v>
      </c>
      <c r="D511" s="82"/>
      <c r="E511" s="82"/>
      <c r="F511" s="82"/>
      <c r="G511" s="82"/>
      <c r="H511" s="82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</row>
    <row r="512" spans="1:34" s="83" customFormat="1" ht="15.75" x14ac:dyDescent="0.25">
      <c r="A512" s="85" t="s">
        <v>964</v>
      </c>
      <c r="B512" s="69" t="s">
        <v>965</v>
      </c>
      <c r="C512" s="41">
        <f t="shared" si="7"/>
        <v>0</v>
      </c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</row>
    <row r="513" spans="1:34" s="83" customFormat="1" ht="15.75" x14ac:dyDescent="0.25">
      <c r="A513" s="35" t="s">
        <v>861</v>
      </c>
      <c r="B513" s="47" t="s">
        <v>824</v>
      </c>
      <c r="C513" s="41">
        <f t="shared" si="7"/>
        <v>0</v>
      </c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</row>
    <row r="514" spans="1:34" s="83" customFormat="1" ht="15.75" x14ac:dyDescent="0.25">
      <c r="A514" s="66" t="s">
        <v>966</v>
      </c>
      <c r="B514" s="75" t="s">
        <v>967</v>
      </c>
      <c r="C514" s="41">
        <f t="shared" ref="C514:C576" si="8">SUM(D514:AH514)</f>
        <v>0</v>
      </c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</row>
    <row r="515" spans="1:34" s="83" customFormat="1" ht="15.75" x14ac:dyDescent="0.25">
      <c r="A515" s="66" t="s">
        <v>968</v>
      </c>
      <c r="B515" s="75" t="s">
        <v>969</v>
      </c>
      <c r="C515" s="41">
        <f t="shared" si="8"/>
        <v>0</v>
      </c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</row>
    <row r="516" spans="1:34" s="83" customFormat="1" ht="15.75" x14ac:dyDescent="0.25">
      <c r="A516" s="66" t="s">
        <v>970</v>
      </c>
      <c r="B516" s="75" t="s">
        <v>975</v>
      </c>
      <c r="C516" s="41">
        <f t="shared" si="8"/>
        <v>0</v>
      </c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</row>
    <row r="517" spans="1:34" s="83" customFormat="1" ht="31.5" x14ac:dyDescent="0.25">
      <c r="A517" s="66" t="s">
        <v>971</v>
      </c>
      <c r="B517" s="75" t="s">
        <v>972</v>
      </c>
      <c r="C517" s="41">
        <f t="shared" si="8"/>
        <v>0</v>
      </c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</row>
    <row r="518" spans="1:34" s="83" customFormat="1" ht="31.5" x14ac:dyDescent="0.25">
      <c r="A518" s="66" t="s">
        <v>974</v>
      </c>
      <c r="B518" s="75" t="s">
        <v>973</v>
      </c>
      <c r="C518" s="41">
        <f t="shared" si="8"/>
        <v>0</v>
      </c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</row>
    <row r="519" spans="1:34" s="83" customFormat="1" x14ac:dyDescent="0.25">
      <c r="A519" s="92" t="s">
        <v>976</v>
      </c>
      <c r="B519" s="82" t="s">
        <v>977</v>
      </c>
      <c r="C519" s="41">
        <f t="shared" si="8"/>
        <v>0</v>
      </c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</row>
    <row r="520" spans="1:34" s="83" customFormat="1" ht="15.75" x14ac:dyDescent="0.25">
      <c r="A520" s="66" t="s">
        <v>980</v>
      </c>
      <c r="B520" s="75" t="s">
        <v>981</v>
      </c>
      <c r="C520" s="41">
        <f t="shared" si="8"/>
        <v>0</v>
      </c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</row>
    <row r="521" spans="1:34" s="83" customFormat="1" ht="15.75" x14ac:dyDescent="0.25">
      <c r="A521" s="66" t="s">
        <v>982</v>
      </c>
      <c r="B521" s="75" t="s">
        <v>983</v>
      </c>
      <c r="C521" s="41">
        <f t="shared" si="8"/>
        <v>0</v>
      </c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</row>
    <row r="522" spans="1:34" s="83" customFormat="1" ht="15.75" x14ac:dyDescent="0.25">
      <c r="A522" s="66" t="s">
        <v>984</v>
      </c>
      <c r="B522" s="75" t="s">
        <v>985</v>
      </c>
      <c r="C522" s="41">
        <f t="shared" si="8"/>
        <v>0</v>
      </c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</row>
    <row r="523" spans="1:34" s="83" customFormat="1" x14ac:dyDescent="0.25">
      <c r="A523" s="60" t="s">
        <v>882</v>
      </c>
      <c r="B523" s="62" t="s">
        <v>881</v>
      </c>
      <c r="C523" s="41">
        <f t="shared" si="8"/>
        <v>0</v>
      </c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</row>
    <row r="524" spans="1:34" s="83" customFormat="1" ht="31.5" x14ac:dyDescent="0.25">
      <c r="A524" s="66" t="s">
        <v>986</v>
      </c>
      <c r="B524" s="75" t="s">
        <v>987</v>
      </c>
      <c r="C524" s="41">
        <f t="shared" si="8"/>
        <v>0</v>
      </c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</row>
    <row r="525" spans="1:34" s="83" customFormat="1" ht="15.75" x14ac:dyDescent="0.25">
      <c r="A525" s="66" t="s">
        <v>988</v>
      </c>
      <c r="B525" s="75" t="s">
        <v>989</v>
      </c>
      <c r="C525" s="41">
        <f t="shared" si="8"/>
        <v>0</v>
      </c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</row>
    <row r="526" spans="1:34" s="83" customFormat="1" ht="31.5" x14ac:dyDescent="0.25">
      <c r="A526" s="66" t="s">
        <v>990</v>
      </c>
      <c r="B526" s="75" t="s">
        <v>991</v>
      </c>
      <c r="C526" s="41">
        <f t="shared" si="8"/>
        <v>0</v>
      </c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</row>
    <row r="527" spans="1:34" s="83" customFormat="1" ht="15.75" x14ac:dyDescent="0.25">
      <c r="A527" s="70" t="s">
        <v>993</v>
      </c>
      <c r="B527" s="75" t="s">
        <v>992</v>
      </c>
      <c r="C527" s="41">
        <f t="shared" si="8"/>
        <v>0</v>
      </c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</row>
    <row r="528" spans="1:34" s="83" customFormat="1" ht="31.5" x14ac:dyDescent="0.25">
      <c r="A528" s="92" t="s">
        <v>994</v>
      </c>
      <c r="B528" s="75" t="s">
        <v>995</v>
      </c>
      <c r="C528" s="41">
        <f t="shared" si="8"/>
        <v>0</v>
      </c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</row>
    <row r="529" spans="1:34" s="83" customFormat="1" ht="15.75" x14ac:dyDescent="0.25">
      <c r="A529" s="66" t="s">
        <v>996</v>
      </c>
      <c r="B529" s="75" t="s">
        <v>997</v>
      </c>
      <c r="C529" s="41">
        <f t="shared" si="8"/>
        <v>0</v>
      </c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</row>
    <row r="530" spans="1:34" s="83" customFormat="1" ht="15.75" x14ac:dyDescent="0.25">
      <c r="A530" s="66" t="s">
        <v>998</v>
      </c>
      <c r="B530" s="75" t="s">
        <v>999</v>
      </c>
      <c r="C530" s="41">
        <f t="shared" si="8"/>
        <v>0</v>
      </c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</row>
    <row r="531" spans="1:34" s="83" customFormat="1" ht="15.75" x14ac:dyDescent="0.25">
      <c r="A531" s="66" t="s">
        <v>1000</v>
      </c>
      <c r="B531" s="75" t="s">
        <v>1001</v>
      </c>
      <c r="C531" s="41">
        <f t="shared" si="8"/>
        <v>0</v>
      </c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</row>
    <row r="532" spans="1:34" s="83" customFormat="1" ht="15.75" x14ac:dyDescent="0.25">
      <c r="A532" s="66" t="s">
        <v>1002</v>
      </c>
      <c r="B532" s="75" t="s">
        <v>1003</v>
      </c>
      <c r="C532" s="41">
        <f t="shared" si="8"/>
        <v>0</v>
      </c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</row>
    <row r="533" spans="1:34" s="83" customFormat="1" x14ac:dyDescent="0.25">
      <c r="A533" s="92" t="s">
        <v>1004</v>
      </c>
      <c r="B533" s="82" t="s">
        <v>1005</v>
      </c>
      <c r="C533" s="41">
        <f t="shared" si="8"/>
        <v>0</v>
      </c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</row>
    <row r="534" spans="1:34" s="83" customFormat="1" x14ac:dyDescent="0.25">
      <c r="A534" s="60" t="s">
        <v>883</v>
      </c>
      <c r="B534" s="62" t="s">
        <v>889</v>
      </c>
      <c r="C534" s="41">
        <f t="shared" si="8"/>
        <v>0</v>
      </c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1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</row>
    <row r="535" spans="1:34" s="83" customFormat="1" x14ac:dyDescent="0.25">
      <c r="A535" s="92" t="s">
        <v>1006</v>
      </c>
      <c r="B535" s="82" t="s">
        <v>1009</v>
      </c>
      <c r="C535" s="41">
        <f t="shared" si="8"/>
        <v>0</v>
      </c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</row>
    <row r="536" spans="1:34" s="83" customFormat="1" x14ac:dyDescent="0.25">
      <c r="A536" s="92" t="s">
        <v>1007</v>
      </c>
      <c r="B536" s="82" t="s">
        <v>1008</v>
      </c>
      <c r="C536" s="41">
        <f t="shared" si="8"/>
        <v>0</v>
      </c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</row>
    <row r="537" spans="1:34" s="83" customFormat="1" x14ac:dyDescent="0.25">
      <c r="A537" s="92" t="s">
        <v>1010</v>
      </c>
      <c r="B537" s="82" t="s">
        <v>1013</v>
      </c>
      <c r="C537" s="41">
        <f t="shared" si="8"/>
        <v>0</v>
      </c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</row>
    <row r="538" spans="1:34" s="83" customFormat="1" x14ac:dyDescent="0.25">
      <c r="A538" s="92" t="s">
        <v>1011</v>
      </c>
      <c r="B538" s="82" t="s">
        <v>1012</v>
      </c>
      <c r="C538" s="41">
        <f t="shared" si="8"/>
        <v>0</v>
      </c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</row>
    <row r="539" spans="1:34" s="83" customFormat="1" x14ac:dyDescent="0.25">
      <c r="A539" s="28" t="s">
        <v>1018</v>
      </c>
      <c r="B539" s="18" t="s">
        <v>1019</v>
      </c>
      <c r="C539" s="41">
        <f t="shared" si="8"/>
        <v>0</v>
      </c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</row>
    <row r="540" spans="1:34" s="83" customFormat="1" x14ac:dyDescent="0.25">
      <c r="A540" s="28" t="s">
        <v>1020</v>
      </c>
      <c r="B540" s="18" t="s">
        <v>1021</v>
      </c>
      <c r="C540" s="41">
        <f t="shared" si="8"/>
        <v>0</v>
      </c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</row>
    <row r="541" spans="1:34" s="83" customFormat="1" x14ac:dyDescent="0.25">
      <c r="A541" s="28" t="s">
        <v>1022</v>
      </c>
      <c r="B541" s="18" t="s">
        <v>1023</v>
      </c>
      <c r="C541" s="41">
        <f t="shared" si="8"/>
        <v>0</v>
      </c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</row>
    <row r="542" spans="1:34" s="83" customFormat="1" x14ac:dyDescent="0.25">
      <c r="A542" s="28" t="s">
        <v>1024</v>
      </c>
      <c r="B542" s="18" t="s">
        <v>1025</v>
      </c>
      <c r="C542" s="41">
        <f t="shared" si="8"/>
        <v>0</v>
      </c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</row>
    <row r="543" spans="1:34" s="83" customFormat="1" x14ac:dyDescent="0.25">
      <c r="A543" s="28" t="s">
        <v>1028</v>
      </c>
      <c r="B543" s="18" t="s">
        <v>1026</v>
      </c>
      <c r="C543" s="41">
        <f t="shared" si="8"/>
        <v>0</v>
      </c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</row>
    <row r="544" spans="1:34" s="83" customFormat="1" x14ac:dyDescent="0.25">
      <c r="A544" s="28" t="s">
        <v>1029</v>
      </c>
      <c r="B544" s="18" t="s">
        <v>1027</v>
      </c>
      <c r="C544" s="41">
        <f t="shared" si="8"/>
        <v>0</v>
      </c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</row>
    <row r="545" spans="1:34" s="83" customFormat="1" x14ac:dyDescent="0.25">
      <c r="A545" s="60" t="s">
        <v>896</v>
      </c>
      <c r="B545" s="62" t="s">
        <v>897</v>
      </c>
      <c r="C545" s="41">
        <f t="shared" si="8"/>
        <v>0</v>
      </c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</row>
    <row r="546" spans="1:34" s="83" customFormat="1" ht="31.5" x14ac:dyDescent="0.25">
      <c r="A546" s="104" t="s">
        <v>1030</v>
      </c>
      <c r="B546" s="34" t="s">
        <v>1035</v>
      </c>
      <c r="C546" s="41">
        <f t="shared" si="8"/>
        <v>0</v>
      </c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</row>
    <row r="547" spans="1:34" s="83" customFormat="1" x14ac:dyDescent="0.25">
      <c r="A547" s="28" t="s">
        <v>1034</v>
      </c>
      <c r="B547" s="18" t="s">
        <v>1039</v>
      </c>
      <c r="C547" s="41">
        <f t="shared" si="8"/>
        <v>0</v>
      </c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</row>
    <row r="548" spans="1:34" s="83" customFormat="1" x14ac:dyDescent="0.25">
      <c r="A548" s="28" t="s">
        <v>1040</v>
      </c>
      <c r="B548" s="18" t="s">
        <v>1041</v>
      </c>
      <c r="C548" s="41">
        <f t="shared" si="8"/>
        <v>0</v>
      </c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</row>
    <row r="549" spans="1:34" s="83" customFormat="1" x14ac:dyDescent="0.25">
      <c r="A549" s="28" t="s">
        <v>1042</v>
      </c>
      <c r="B549" s="18" t="s">
        <v>1043</v>
      </c>
      <c r="C549" s="41">
        <f t="shared" si="8"/>
        <v>0</v>
      </c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</row>
    <row r="550" spans="1:34" s="83" customFormat="1" x14ac:dyDescent="0.25">
      <c r="A550" s="28" t="s">
        <v>1044</v>
      </c>
      <c r="B550" s="18" t="s">
        <v>1045</v>
      </c>
      <c r="C550" s="41">
        <f t="shared" si="8"/>
        <v>0</v>
      </c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</row>
    <row r="551" spans="1:34" s="83" customFormat="1" x14ac:dyDescent="0.25">
      <c r="A551" s="28" t="s">
        <v>1046</v>
      </c>
      <c r="B551" s="18" t="s">
        <v>1047</v>
      </c>
      <c r="C551" s="41">
        <f t="shared" si="8"/>
        <v>0</v>
      </c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</row>
    <row r="552" spans="1:34" s="83" customFormat="1" x14ac:dyDescent="0.25">
      <c r="A552" s="28" t="s">
        <v>1048</v>
      </c>
      <c r="B552" s="18" t="s">
        <v>1049</v>
      </c>
      <c r="C552" s="41">
        <f t="shared" si="8"/>
        <v>0</v>
      </c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</row>
    <row r="553" spans="1:34" s="83" customFormat="1" x14ac:dyDescent="0.25">
      <c r="A553" s="28" t="s">
        <v>1050</v>
      </c>
      <c r="B553" s="18" t="s">
        <v>1051</v>
      </c>
      <c r="C553" s="41">
        <f t="shared" si="8"/>
        <v>0</v>
      </c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</row>
    <row r="554" spans="1:34" s="83" customFormat="1" x14ac:dyDescent="0.25">
      <c r="A554" s="123" t="s">
        <v>1052</v>
      </c>
      <c r="B554" s="125" t="s">
        <v>1053</v>
      </c>
      <c r="C554" s="41">
        <f t="shared" si="8"/>
        <v>0</v>
      </c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</row>
    <row r="555" spans="1:34" s="83" customFormat="1" ht="31.5" x14ac:dyDescent="0.25">
      <c r="A555" s="59" t="s">
        <v>1054</v>
      </c>
      <c r="B555" s="34" t="s">
        <v>1055</v>
      </c>
      <c r="C555" s="41">
        <f t="shared" si="8"/>
        <v>0</v>
      </c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</row>
    <row r="556" spans="1:34" s="83" customFormat="1" x14ac:dyDescent="0.25">
      <c r="A556" s="60" t="s">
        <v>900</v>
      </c>
      <c r="B556" s="62" t="s">
        <v>901</v>
      </c>
      <c r="C556" s="41">
        <f t="shared" si="8"/>
        <v>0</v>
      </c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</row>
    <row r="557" spans="1:34" s="83" customFormat="1" ht="15.75" x14ac:dyDescent="0.25">
      <c r="A557" s="42" t="s">
        <v>1056</v>
      </c>
      <c r="B557" s="65" t="s">
        <v>1059</v>
      </c>
      <c r="C557" s="41">
        <f t="shared" si="8"/>
        <v>0</v>
      </c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</row>
    <row r="558" spans="1:34" s="83" customFormat="1" ht="15.75" x14ac:dyDescent="0.25">
      <c r="A558" s="42" t="s">
        <v>1057</v>
      </c>
      <c r="B558" s="65" t="s">
        <v>1060</v>
      </c>
      <c r="C558" s="41">
        <f t="shared" si="8"/>
        <v>0</v>
      </c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</row>
    <row r="559" spans="1:34" s="83" customFormat="1" ht="15.75" x14ac:dyDescent="0.25">
      <c r="A559" s="42" t="s">
        <v>1058</v>
      </c>
      <c r="B559" s="65" t="s">
        <v>1061</v>
      </c>
      <c r="C559" s="41">
        <f t="shared" si="8"/>
        <v>0</v>
      </c>
      <c r="D559" s="82"/>
      <c r="E559" s="82"/>
      <c r="F559" s="82"/>
      <c r="G559" s="82"/>
      <c r="H559" s="82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</row>
    <row r="560" spans="1:34" s="83" customFormat="1" ht="15.75" x14ac:dyDescent="0.25">
      <c r="A560" s="42" t="s">
        <v>1062</v>
      </c>
      <c r="B560" s="65" t="s">
        <v>1063</v>
      </c>
      <c r="C560" s="41">
        <f t="shared" si="8"/>
        <v>0</v>
      </c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</row>
    <row r="561" spans="1:34" s="83" customFormat="1" ht="15.75" x14ac:dyDescent="0.25">
      <c r="A561" s="42" t="s">
        <v>1067</v>
      </c>
      <c r="B561" s="65" t="s">
        <v>1064</v>
      </c>
      <c r="C561" s="41">
        <f t="shared" si="8"/>
        <v>0</v>
      </c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</row>
    <row r="562" spans="1:34" s="83" customFormat="1" ht="15.75" x14ac:dyDescent="0.25">
      <c r="A562" s="42" t="s">
        <v>1068</v>
      </c>
      <c r="B562" s="65" t="s">
        <v>1065</v>
      </c>
      <c r="C562" s="41">
        <f t="shared" si="8"/>
        <v>0</v>
      </c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</row>
    <row r="563" spans="1:34" s="83" customFormat="1" ht="15.75" x14ac:dyDescent="0.25">
      <c r="A563" s="42" t="s">
        <v>1069</v>
      </c>
      <c r="B563" s="65" t="s">
        <v>1066</v>
      </c>
      <c r="C563" s="41">
        <f t="shared" si="8"/>
        <v>0</v>
      </c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</row>
    <row r="564" spans="1:34" s="83" customFormat="1" x14ac:dyDescent="0.25">
      <c r="A564" s="61" t="s">
        <v>1070</v>
      </c>
      <c r="B564" s="33" t="s">
        <v>1071</v>
      </c>
      <c r="C564" s="41">
        <f t="shared" si="8"/>
        <v>0</v>
      </c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</row>
    <row r="565" spans="1:34" s="83" customFormat="1" x14ac:dyDescent="0.25">
      <c r="A565" s="61" t="s">
        <v>1072</v>
      </c>
      <c r="B565" s="33" t="s">
        <v>1073</v>
      </c>
      <c r="C565" s="41">
        <f t="shared" si="8"/>
        <v>0</v>
      </c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</row>
    <row r="566" spans="1:34" s="83" customFormat="1" ht="15.75" x14ac:dyDescent="0.25">
      <c r="A566" s="42" t="s">
        <v>1074</v>
      </c>
      <c r="B566" s="65" t="s">
        <v>1075</v>
      </c>
      <c r="C566" s="41">
        <f t="shared" si="8"/>
        <v>0</v>
      </c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</row>
    <row r="567" spans="1:34" s="83" customFormat="1" ht="15.75" x14ac:dyDescent="0.25">
      <c r="A567" s="87" t="s">
        <v>902</v>
      </c>
      <c r="B567" s="27" t="s">
        <v>903</v>
      </c>
      <c r="C567" s="41">
        <f t="shared" si="8"/>
        <v>0</v>
      </c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</row>
    <row r="568" spans="1:34" s="83" customFormat="1" ht="15.75" x14ac:dyDescent="0.25">
      <c r="A568" s="42" t="s">
        <v>1086</v>
      </c>
      <c r="B568" s="65" t="s">
        <v>1087</v>
      </c>
      <c r="C568" s="41">
        <f t="shared" si="8"/>
        <v>0</v>
      </c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</row>
    <row r="569" spans="1:34" s="83" customFormat="1" ht="15.75" x14ac:dyDescent="0.25">
      <c r="A569" s="42" t="s">
        <v>1089</v>
      </c>
      <c r="B569" s="65" t="s">
        <v>1088</v>
      </c>
      <c r="C569" s="41">
        <f t="shared" si="8"/>
        <v>0</v>
      </c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</row>
    <row r="570" spans="1:34" s="83" customFormat="1" ht="15.75" x14ac:dyDescent="0.25">
      <c r="A570" s="42" t="s">
        <v>1093</v>
      </c>
      <c r="B570" s="65" t="s">
        <v>1092</v>
      </c>
      <c r="C570" s="41">
        <f t="shared" si="8"/>
        <v>0</v>
      </c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</row>
    <row r="571" spans="1:34" s="83" customFormat="1" ht="15.75" x14ac:dyDescent="0.25">
      <c r="A571" s="29" t="s">
        <v>1094</v>
      </c>
      <c r="B571" s="124" t="s">
        <v>1095</v>
      </c>
      <c r="C571" s="41">
        <f t="shared" si="8"/>
        <v>0</v>
      </c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</row>
    <row r="572" spans="1:34" s="83" customFormat="1" ht="15.75" x14ac:dyDescent="0.25">
      <c r="A572" s="42" t="s">
        <v>1096</v>
      </c>
      <c r="B572" s="65" t="s">
        <v>1097</v>
      </c>
      <c r="C572" s="41">
        <f t="shared" si="8"/>
        <v>0</v>
      </c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</row>
    <row r="573" spans="1:34" s="83" customFormat="1" ht="31.5" x14ac:dyDescent="0.25">
      <c r="A573" s="72" t="s">
        <v>1098</v>
      </c>
      <c r="B573" s="31" t="s">
        <v>1099</v>
      </c>
      <c r="C573" s="41">
        <f t="shared" si="8"/>
        <v>0</v>
      </c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</row>
    <row r="574" spans="1:34" s="83" customFormat="1" ht="31.5" x14ac:dyDescent="0.25">
      <c r="A574" s="72" t="s">
        <v>1100</v>
      </c>
      <c r="B574" s="31" t="s">
        <v>1102</v>
      </c>
      <c r="C574" s="41">
        <f t="shared" si="8"/>
        <v>0</v>
      </c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</row>
    <row r="575" spans="1:34" s="83" customFormat="1" ht="31.5" x14ac:dyDescent="0.25">
      <c r="A575" s="72" t="s">
        <v>1101</v>
      </c>
      <c r="B575" s="31" t="s">
        <v>1103</v>
      </c>
      <c r="C575" s="41">
        <f t="shared" si="8"/>
        <v>0</v>
      </c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</row>
    <row r="576" spans="1:34" s="83" customFormat="1" ht="15.75" x14ac:dyDescent="0.25">
      <c r="A576" s="42" t="s">
        <v>1104</v>
      </c>
      <c r="B576" s="65" t="s">
        <v>1105</v>
      </c>
      <c r="C576" s="41">
        <f t="shared" si="8"/>
        <v>0</v>
      </c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</row>
    <row r="577" spans="1:34" s="83" customFormat="1" x14ac:dyDescent="0.25">
      <c r="A577" s="28" t="s">
        <v>1106</v>
      </c>
      <c r="B577" s="18" t="s">
        <v>1107</v>
      </c>
      <c r="C577" s="41">
        <f t="shared" ref="C577:C588" si="9">SUM(D577:AH577)</f>
        <v>0</v>
      </c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</row>
    <row r="578" spans="1:34" s="83" customFormat="1" ht="15.75" x14ac:dyDescent="0.25">
      <c r="A578" s="87" t="s">
        <v>906</v>
      </c>
      <c r="B578" s="105" t="s">
        <v>907</v>
      </c>
      <c r="C578" s="41">
        <f t="shared" si="9"/>
        <v>0</v>
      </c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</row>
    <row r="579" spans="1:34" s="83" customFormat="1" x14ac:dyDescent="0.25">
      <c r="A579" s="28" t="s">
        <v>1108</v>
      </c>
      <c r="B579" s="18" t="s">
        <v>1109</v>
      </c>
      <c r="C579" s="41">
        <f t="shared" si="9"/>
        <v>0</v>
      </c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</row>
    <row r="580" spans="1:34" s="83" customFormat="1" x14ac:dyDescent="0.25">
      <c r="A580" s="28" t="s">
        <v>1112</v>
      </c>
      <c r="B580" s="18" t="s">
        <v>1110</v>
      </c>
      <c r="C580" s="41">
        <f t="shared" si="9"/>
        <v>0</v>
      </c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</row>
    <row r="581" spans="1:34" s="83" customFormat="1" ht="30" x14ac:dyDescent="0.25">
      <c r="A581" s="104" t="s">
        <v>1113</v>
      </c>
      <c r="B581" s="122" t="s">
        <v>1111</v>
      </c>
      <c r="C581" s="41">
        <f t="shared" si="9"/>
        <v>0</v>
      </c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</row>
    <row r="582" spans="1:34" s="83" customFormat="1" x14ac:dyDescent="0.25">
      <c r="A582" s="28" t="s">
        <v>1114</v>
      </c>
      <c r="B582" s="18" t="s">
        <v>1115</v>
      </c>
      <c r="C582" s="41">
        <f t="shared" si="9"/>
        <v>0</v>
      </c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</row>
    <row r="583" spans="1:34" s="83" customFormat="1" ht="15.75" x14ac:dyDescent="0.25">
      <c r="A583" s="42" t="s">
        <v>1116</v>
      </c>
      <c r="B583" s="65" t="s">
        <v>1117</v>
      </c>
      <c r="C583" s="41">
        <f t="shared" si="9"/>
        <v>0</v>
      </c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</row>
    <row r="584" spans="1:34" s="83" customFormat="1" ht="31.5" x14ac:dyDescent="0.25">
      <c r="A584" s="42" t="s">
        <v>1118</v>
      </c>
      <c r="B584" s="65" t="s">
        <v>1119</v>
      </c>
      <c r="C584" s="41">
        <f t="shared" si="9"/>
        <v>0</v>
      </c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</row>
    <row r="585" spans="1:34" s="83" customFormat="1" ht="15.75" x14ac:dyDescent="0.25">
      <c r="A585" s="42" t="s">
        <v>1120</v>
      </c>
      <c r="B585" s="65" t="s">
        <v>1135</v>
      </c>
      <c r="C585" s="41">
        <f t="shared" si="9"/>
        <v>0</v>
      </c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</row>
    <row r="586" spans="1:34" s="83" customFormat="1" ht="15.75" x14ac:dyDescent="0.25">
      <c r="A586" s="42" t="s">
        <v>1121</v>
      </c>
      <c r="B586" s="65" t="s">
        <v>1136</v>
      </c>
      <c r="C586" s="41">
        <f t="shared" si="9"/>
        <v>0</v>
      </c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</row>
    <row r="587" spans="1:34" s="83" customFormat="1" ht="15.75" x14ac:dyDescent="0.25">
      <c r="A587" s="42" t="s">
        <v>1122</v>
      </c>
      <c r="B587" s="65" t="s">
        <v>1137</v>
      </c>
      <c r="C587" s="41">
        <f t="shared" si="9"/>
        <v>0</v>
      </c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</row>
    <row r="588" spans="1:34" s="83" customFormat="1" ht="15.75" x14ac:dyDescent="0.25">
      <c r="A588" s="42" t="s">
        <v>1123</v>
      </c>
      <c r="B588" s="65" t="s">
        <v>1138</v>
      </c>
      <c r="C588" s="41">
        <f t="shared" si="9"/>
        <v>0</v>
      </c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</row>
    <row r="589" spans="1:34" s="83" customFormat="1" ht="15.75" x14ac:dyDescent="0.25">
      <c r="A589" s="42" t="s">
        <v>1174</v>
      </c>
      <c r="B589" s="65" t="s">
        <v>1175</v>
      </c>
      <c r="C589" s="41">
        <f t="shared" ref="C589:C597" si="10">SUM(D589:AH589)</f>
        <v>0</v>
      </c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</row>
    <row r="590" spans="1:34" s="83" customFormat="1" ht="15.75" x14ac:dyDescent="0.25">
      <c r="A590" s="88" t="s">
        <v>979</v>
      </c>
      <c r="B590" s="75" t="s">
        <v>1176</v>
      </c>
      <c r="C590" s="41">
        <f t="shared" si="10"/>
        <v>0</v>
      </c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</row>
    <row r="591" spans="1:34" s="83" customFormat="1" ht="31.5" x14ac:dyDescent="0.25">
      <c r="A591" s="42" t="s">
        <v>1031</v>
      </c>
      <c r="B591" s="65" t="s">
        <v>978</v>
      </c>
      <c r="C591" s="41">
        <f t="shared" si="10"/>
        <v>0</v>
      </c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</row>
    <row r="592" spans="1:34" s="83" customFormat="1" ht="15.75" x14ac:dyDescent="0.25">
      <c r="A592" s="68" t="s">
        <v>954</v>
      </c>
      <c r="B592" s="65" t="s">
        <v>955</v>
      </c>
      <c r="C592" s="41">
        <f t="shared" si="10"/>
        <v>0</v>
      </c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</row>
    <row r="593" spans="1:34" s="83" customFormat="1" ht="47.25" x14ac:dyDescent="0.25">
      <c r="A593" s="59" t="s">
        <v>1182</v>
      </c>
      <c r="B593" s="34" t="s">
        <v>1183</v>
      </c>
      <c r="C593" s="41">
        <f t="shared" si="10"/>
        <v>0</v>
      </c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</row>
    <row r="594" spans="1:34" s="83" customFormat="1" ht="47.25" x14ac:dyDescent="0.25">
      <c r="A594" s="59" t="s">
        <v>1184</v>
      </c>
      <c r="B594" s="34" t="s">
        <v>1185</v>
      </c>
      <c r="C594" s="41">
        <f t="shared" si="10"/>
        <v>0</v>
      </c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</row>
    <row r="595" spans="1:34" s="83" customFormat="1" ht="31.5" x14ac:dyDescent="0.25">
      <c r="A595" s="104" t="s">
        <v>1188</v>
      </c>
      <c r="B595" s="34" t="s">
        <v>1187</v>
      </c>
      <c r="C595" s="41">
        <f t="shared" si="10"/>
        <v>0</v>
      </c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</row>
    <row r="596" spans="1:34" s="83" customFormat="1" x14ac:dyDescent="0.25">
      <c r="A596" s="72" t="s">
        <v>1189</v>
      </c>
      <c r="B596" s="76" t="s">
        <v>1190</v>
      </c>
      <c r="C596" s="41">
        <f t="shared" si="10"/>
        <v>0</v>
      </c>
      <c r="D596" s="82"/>
      <c r="E596" s="82"/>
      <c r="F596" s="82"/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</row>
    <row r="597" spans="1:34" s="83" customFormat="1" ht="15.75" x14ac:dyDescent="0.25">
      <c r="A597" s="64" t="s">
        <v>1191</v>
      </c>
      <c r="B597" s="12" t="s">
        <v>1192</v>
      </c>
      <c r="C597" s="41">
        <f t="shared" si="10"/>
        <v>0</v>
      </c>
      <c r="D597" s="82"/>
      <c r="E597" s="82"/>
      <c r="F597" s="82"/>
      <c r="G597" s="82"/>
      <c r="H597" s="82"/>
      <c r="I597" s="82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</row>
    <row r="598" spans="1:34" s="83" customFormat="1" ht="15.75" x14ac:dyDescent="0.25">
      <c r="A598" s="88" t="s">
        <v>1193</v>
      </c>
      <c r="B598" s="75" t="s">
        <v>1194</v>
      </c>
      <c r="C598" s="41">
        <f>SUM(D598:AH598)</f>
        <v>0</v>
      </c>
      <c r="D598" s="82"/>
      <c r="E598" s="82"/>
      <c r="F598" s="82"/>
      <c r="G598" s="82"/>
      <c r="H598" s="82"/>
      <c r="I598" s="82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</row>
    <row r="599" spans="1:34" ht="15.75" x14ac:dyDescent="0.25">
      <c r="A599" s="64" t="s">
        <v>1195</v>
      </c>
      <c r="B599" s="12" t="s">
        <v>1196</v>
      </c>
      <c r="C599" s="41">
        <f>SUM(D599:AH599)</f>
        <v>0</v>
      </c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</row>
    <row r="600" spans="1:34" ht="15.75" x14ac:dyDescent="0.25">
      <c r="A600" s="64" t="s">
        <v>1198</v>
      </c>
      <c r="B600" s="12" t="s">
        <v>1197</v>
      </c>
      <c r="C600" s="41">
        <f>SUM(D600:AH600)</f>
        <v>0</v>
      </c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</row>
    <row r="601" spans="1:34" ht="31.5" x14ac:dyDescent="0.25">
      <c r="A601" s="64" t="s">
        <v>1199</v>
      </c>
      <c r="B601" s="12" t="s">
        <v>1200</v>
      </c>
      <c r="C601" s="41">
        <f>SUM(D601:AH601)</f>
        <v>0</v>
      </c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</row>
    <row r="602" spans="1:34" s="83" customFormat="1" ht="15.75" x14ac:dyDescent="0.25">
      <c r="A602" s="88" t="s">
        <v>1201</v>
      </c>
      <c r="B602" s="75" t="s">
        <v>1202</v>
      </c>
      <c r="C602" s="84"/>
      <c r="D602" s="82"/>
      <c r="E602" s="82"/>
      <c r="F602" s="82"/>
      <c r="G602" s="82"/>
      <c r="H602" s="82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</row>
    <row r="603" spans="1:34" ht="15.75" x14ac:dyDescent="0.25">
      <c r="A603" s="88" t="s">
        <v>1203</v>
      </c>
      <c r="B603" s="75" t="s">
        <v>1180</v>
      </c>
    </row>
    <row r="604" spans="1:34" ht="15.75" x14ac:dyDescent="0.25">
      <c r="A604" s="88" t="s">
        <v>1204</v>
      </c>
      <c r="B604" s="75" t="s">
        <v>1181</v>
      </c>
    </row>
    <row r="605" spans="1:34" ht="15.75" x14ac:dyDescent="0.25">
      <c r="A605" s="88" t="s">
        <v>1205</v>
      </c>
      <c r="B605" s="75" t="s">
        <v>1186</v>
      </c>
    </row>
  </sheetData>
  <autoFilter ref="A1:AH601"/>
  <sortState ref="A2:AH592">
    <sortCondition ref="A2:A592"/>
  </sortState>
  <conditionalFormatting sqref="A434">
    <cfRule type="duplicateValues" dxfId="717" priority="92"/>
  </conditionalFormatting>
  <conditionalFormatting sqref="A435">
    <cfRule type="duplicateValues" dxfId="716" priority="91"/>
  </conditionalFormatting>
  <conditionalFormatting sqref="A436:A437">
    <cfRule type="duplicateValues" dxfId="715" priority="94"/>
  </conditionalFormatting>
  <conditionalFormatting sqref="A441">
    <cfRule type="duplicateValues" dxfId="714" priority="89"/>
  </conditionalFormatting>
  <conditionalFormatting sqref="A438:A440">
    <cfRule type="duplicateValues" dxfId="713" priority="90"/>
  </conditionalFormatting>
  <conditionalFormatting sqref="A443:A449">
    <cfRule type="duplicateValues" dxfId="712" priority="88"/>
  </conditionalFormatting>
  <conditionalFormatting sqref="A442">
    <cfRule type="duplicateValues" dxfId="711" priority="87"/>
  </conditionalFormatting>
  <conditionalFormatting sqref="A450">
    <cfRule type="duplicateValues" dxfId="710" priority="86"/>
  </conditionalFormatting>
  <conditionalFormatting sqref="A451">
    <cfRule type="duplicateValues" dxfId="709" priority="85"/>
  </conditionalFormatting>
  <conditionalFormatting sqref="A452:A455">
    <cfRule type="duplicateValues" dxfId="708" priority="84"/>
  </conditionalFormatting>
  <conditionalFormatting sqref="A456">
    <cfRule type="duplicateValues" dxfId="707" priority="83"/>
  </conditionalFormatting>
  <conditionalFormatting sqref="A457">
    <cfRule type="duplicateValues" dxfId="706" priority="82"/>
  </conditionalFormatting>
  <conditionalFormatting sqref="A458:A461">
    <cfRule type="duplicateValues" dxfId="705" priority="81"/>
  </conditionalFormatting>
  <conditionalFormatting sqref="A462">
    <cfRule type="duplicateValues" dxfId="704" priority="80"/>
  </conditionalFormatting>
  <conditionalFormatting sqref="A463">
    <cfRule type="duplicateValues" dxfId="703" priority="79"/>
  </conditionalFormatting>
  <conditionalFormatting sqref="A464">
    <cfRule type="duplicateValues" dxfId="702" priority="78"/>
  </conditionalFormatting>
  <conditionalFormatting sqref="A465">
    <cfRule type="duplicateValues" dxfId="701" priority="77"/>
  </conditionalFormatting>
  <conditionalFormatting sqref="A466">
    <cfRule type="duplicateValues" dxfId="700" priority="76"/>
  </conditionalFormatting>
  <conditionalFormatting sqref="A467">
    <cfRule type="duplicateValues" dxfId="699" priority="75"/>
  </conditionalFormatting>
  <conditionalFormatting sqref="A468">
    <cfRule type="duplicateValues" dxfId="698" priority="74"/>
  </conditionalFormatting>
  <conditionalFormatting sqref="A469">
    <cfRule type="duplicateValues" dxfId="697" priority="73"/>
  </conditionalFormatting>
  <conditionalFormatting sqref="A470">
    <cfRule type="duplicateValues" dxfId="696" priority="72"/>
  </conditionalFormatting>
  <conditionalFormatting sqref="A471">
    <cfRule type="duplicateValues" dxfId="695" priority="71"/>
  </conditionalFormatting>
  <conditionalFormatting sqref="A472:A474">
    <cfRule type="duplicateValues" dxfId="694" priority="70"/>
  </conditionalFormatting>
  <conditionalFormatting sqref="A475">
    <cfRule type="duplicateValues" dxfId="693" priority="69"/>
  </conditionalFormatting>
  <conditionalFormatting sqref="A476:A480">
    <cfRule type="duplicateValues" dxfId="692" priority="68"/>
  </conditionalFormatting>
  <conditionalFormatting sqref="A481">
    <cfRule type="duplicateValues" dxfId="691" priority="67"/>
  </conditionalFormatting>
  <conditionalFormatting sqref="A482">
    <cfRule type="duplicateValues" dxfId="690" priority="66"/>
  </conditionalFormatting>
  <conditionalFormatting sqref="A483">
    <cfRule type="duplicateValues" dxfId="689" priority="65"/>
  </conditionalFormatting>
  <conditionalFormatting sqref="A484">
    <cfRule type="duplicateValues" dxfId="688" priority="64"/>
  </conditionalFormatting>
  <conditionalFormatting sqref="A485">
    <cfRule type="duplicateValues" dxfId="687" priority="63"/>
  </conditionalFormatting>
  <conditionalFormatting sqref="A486">
    <cfRule type="duplicateValues" dxfId="686" priority="62"/>
  </conditionalFormatting>
  <conditionalFormatting sqref="A487:A489">
    <cfRule type="duplicateValues" dxfId="685" priority="61"/>
  </conditionalFormatting>
  <conditionalFormatting sqref="A490">
    <cfRule type="duplicateValues" dxfId="684" priority="60"/>
  </conditionalFormatting>
  <conditionalFormatting sqref="A383">
    <cfRule type="duplicateValues" dxfId="683" priority="58"/>
  </conditionalFormatting>
  <conditionalFormatting sqref="A383">
    <cfRule type="duplicateValues" dxfId="682" priority="59"/>
  </conditionalFormatting>
  <conditionalFormatting sqref="A491">
    <cfRule type="duplicateValues" dxfId="681" priority="57"/>
  </conditionalFormatting>
  <conditionalFormatting sqref="A492">
    <cfRule type="duplicateValues" dxfId="680" priority="56"/>
  </conditionalFormatting>
  <conditionalFormatting sqref="A493">
    <cfRule type="duplicateValues" dxfId="679" priority="55"/>
  </conditionalFormatting>
  <conditionalFormatting sqref="A494">
    <cfRule type="duplicateValues" dxfId="678" priority="53"/>
  </conditionalFormatting>
  <conditionalFormatting sqref="A495">
    <cfRule type="duplicateValues" dxfId="677" priority="54"/>
  </conditionalFormatting>
  <conditionalFormatting sqref="A496">
    <cfRule type="duplicateValues" dxfId="676" priority="52"/>
  </conditionalFormatting>
  <conditionalFormatting sqref="A497">
    <cfRule type="duplicateValues" dxfId="675" priority="51"/>
  </conditionalFormatting>
  <conditionalFormatting sqref="A498:A499">
    <cfRule type="duplicateValues" dxfId="674" priority="50"/>
  </conditionalFormatting>
  <conditionalFormatting sqref="A500">
    <cfRule type="duplicateValues" dxfId="673" priority="49"/>
  </conditionalFormatting>
  <conditionalFormatting sqref="A501">
    <cfRule type="duplicateValues" dxfId="672" priority="48"/>
  </conditionalFormatting>
  <conditionalFormatting sqref="A502">
    <cfRule type="duplicateValues" dxfId="671" priority="47"/>
  </conditionalFormatting>
  <conditionalFormatting sqref="A503">
    <cfRule type="duplicateValues" dxfId="670" priority="46"/>
  </conditionalFormatting>
  <conditionalFormatting sqref="A504">
    <cfRule type="duplicateValues" dxfId="669" priority="45"/>
  </conditionalFormatting>
  <conditionalFormatting sqref="A505">
    <cfRule type="duplicateValues" dxfId="668" priority="44"/>
  </conditionalFormatting>
  <conditionalFormatting sqref="A506">
    <cfRule type="duplicateValues" dxfId="667" priority="43"/>
  </conditionalFormatting>
  <conditionalFormatting sqref="A507">
    <cfRule type="duplicateValues" dxfId="666" priority="42"/>
  </conditionalFormatting>
  <conditionalFormatting sqref="A508">
    <cfRule type="duplicateValues" dxfId="665" priority="41"/>
  </conditionalFormatting>
  <conditionalFormatting sqref="A509">
    <cfRule type="duplicateValues" dxfId="664" priority="40"/>
  </conditionalFormatting>
  <conditionalFormatting sqref="A510">
    <cfRule type="duplicateValues" dxfId="663" priority="39"/>
  </conditionalFormatting>
  <conditionalFormatting sqref="A511:A514">
    <cfRule type="duplicateValues" dxfId="662" priority="38"/>
  </conditionalFormatting>
  <conditionalFormatting sqref="A515">
    <cfRule type="duplicateValues" dxfId="661" priority="37"/>
  </conditionalFormatting>
  <conditionalFormatting sqref="A522:A526">
    <cfRule type="duplicateValues" dxfId="660" priority="35"/>
  </conditionalFormatting>
  <conditionalFormatting sqref="A527:A528">
    <cfRule type="duplicateValues" dxfId="659" priority="34"/>
  </conditionalFormatting>
  <conditionalFormatting sqref="A529">
    <cfRule type="duplicateValues" dxfId="658" priority="33"/>
  </conditionalFormatting>
  <conditionalFormatting sqref="A530">
    <cfRule type="duplicateValues" dxfId="657" priority="32"/>
  </conditionalFormatting>
  <conditionalFormatting sqref="A538:A539">
    <cfRule type="duplicateValues" dxfId="656" priority="31"/>
  </conditionalFormatting>
  <conditionalFormatting sqref="A541">
    <cfRule type="duplicateValues" dxfId="655" priority="30"/>
  </conditionalFormatting>
  <conditionalFormatting sqref="A549">
    <cfRule type="duplicateValues" dxfId="654" priority="29"/>
  </conditionalFormatting>
  <conditionalFormatting sqref="A551">
    <cfRule type="duplicateValues" dxfId="653" priority="27"/>
  </conditionalFormatting>
  <conditionalFormatting sqref="A552">
    <cfRule type="duplicateValues" dxfId="652" priority="26"/>
  </conditionalFormatting>
  <conditionalFormatting sqref="A553">
    <cfRule type="duplicateValues" dxfId="651" priority="25"/>
  </conditionalFormatting>
  <conditionalFormatting sqref="A555:A558">
    <cfRule type="duplicateValues" dxfId="650" priority="24"/>
  </conditionalFormatting>
  <conditionalFormatting sqref="A559">
    <cfRule type="duplicateValues" dxfId="649" priority="23"/>
  </conditionalFormatting>
  <conditionalFormatting sqref="A421:A433">
    <cfRule type="duplicateValues" dxfId="648" priority="122"/>
  </conditionalFormatting>
  <conditionalFormatting sqref="A590">
    <cfRule type="duplicateValues" dxfId="647" priority="21"/>
  </conditionalFormatting>
  <conditionalFormatting sqref="A590">
    <cfRule type="duplicateValues" dxfId="646" priority="22"/>
  </conditionalFormatting>
  <conditionalFormatting sqref="A591">
    <cfRule type="duplicateValues" dxfId="645" priority="20"/>
  </conditionalFormatting>
  <conditionalFormatting sqref="A592">
    <cfRule type="duplicateValues" dxfId="644" priority="19"/>
  </conditionalFormatting>
  <conditionalFormatting sqref="A516:A521">
    <cfRule type="duplicateValues" dxfId="643" priority="150"/>
  </conditionalFormatting>
  <conditionalFormatting sqref="A593">
    <cfRule type="duplicateValues" dxfId="642" priority="18"/>
  </conditionalFormatting>
  <conditionalFormatting sqref="A594">
    <cfRule type="duplicateValues" dxfId="641" priority="17"/>
  </conditionalFormatting>
  <conditionalFormatting sqref="A595">
    <cfRule type="duplicateValues" dxfId="640" priority="16"/>
  </conditionalFormatting>
  <conditionalFormatting sqref="A596">
    <cfRule type="duplicateValues" dxfId="639" priority="15"/>
  </conditionalFormatting>
  <conditionalFormatting sqref="A597">
    <cfRule type="duplicateValues" dxfId="638" priority="13"/>
  </conditionalFormatting>
  <conditionalFormatting sqref="A597">
    <cfRule type="duplicateValues" dxfId="637" priority="14"/>
  </conditionalFormatting>
  <conditionalFormatting sqref="A598">
    <cfRule type="duplicateValues" dxfId="636" priority="12"/>
  </conditionalFormatting>
  <conditionalFormatting sqref="A599">
    <cfRule type="duplicateValues" dxfId="635" priority="10"/>
  </conditionalFormatting>
  <conditionalFormatting sqref="A599">
    <cfRule type="duplicateValues" dxfId="634" priority="11"/>
  </conditionalFormatting>
  <conditionalFormatting sqref="A600">
    <cfRule type="duplicateValues" dxfId="633" priority="8"/>
  </conditionalFormatting>
  <conditionalFormatting sqref="A600">
    <cfRule type="duplicateValues" dxfId="632" priority="9"/>
  </conditionalFormatting>
  <conditionalFormatting sqref="A601">
    <cfRule type="duplicateValues" dxfId="631" priority="4"/>
  </conditionalFormatting>
  <conditionalFormatting sqref="A601">
    <cfRule type="duplicateValues" dxfId="630" priority="5"/>
  </conditionalFormatting>
  <conditionalFormatting sqref="A602">
    <cfRule type="duplicateValues" dxfId="629" priority="3"/>
  </conditionalFormatting>
  <conditionalFormatting sqref="A603:A604">
    <cfRule type="duplicateValues" dxfId="628" priority="1"/>
  </conditionalFormatting>
  <conditionalFormatting sqref="A605">
    <cfRule type="duplicateValues" dxfId="627" priority="2"/>
  </conditionalFormatting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602"/>
  <sheetViews>
    <sheetView topLeftCell="A566" zoomScale="82" zoomScaleNormal="82" workbookViewId="0">
      <selection activeCell="F585" sqref="F585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3.5703125" style="2" customWidth="1"/>
  </cols>
  <sheetData>
    <row r="1" spans="1:34" ht="47.25" x14ac:dyDescent="0.25">
      <c r="A1" s="17" t="s">
        <v>8</v>
      </c>
      <c r="B1" s="17" t="s">
        <v>9</v>
      </c>
      <c r="C1" s="19" t="s">
        <v>792</v>
      </c>
      <c r="D1" s="19">
        <v>1</v>
      </c>
      <c r="E1" s="19">
        <v>2</v>
      </c>
      <c r="F1" s="19">
        <v>3</v>
      </c>
      <c r="G1" s="19">
        <v>4</v>
      </c>
      <c r="H1" s="19">
        <v>5</v>
      </c>
      <c r="I1" s="19">
        <v>6</v>
      </c>
      <c r="J1" s="19">
        <v>7</v>
      </c>
      <c r="K1" s="19">
        <v>8</v>
      </c>
      <c r="L1" s="19">
        <v>9</v>
      </c>
      <c r="M1" s="19">
        <v>10</v>
      </c>
      <c r="N1" s="19">
        <v>11</v>
      </c>
      <c r="O1" s="19">
        <v>12</v>
      </c>
      <c r="P1" s="19">
        <v>13</v>
      </c>
      <c r="Q1" s="19">
        <v>14</v>
      </c>
      <c r="R1" s="19">
        <v>15</v>
      </c>
      <c r="S1" s="19">
        <v>16</v>
      </c>
      <c r="T1" s="19">
        <v>17</v>
      </c>
      <c r="U1" s="19">
        <v>18</v>
      </c>
      <c r="V1" s="19">
        <v>19</v>
      </c>
      <c r="W1" s="19">
        <v>20</v>
      </c>
      <c r="X1" s="19">
        <v>21</v>
      </c>
      <c r="Y1" s="19">
        <v>22</v>
      </c>
      <c r="Z1" s="19">
        <v>23</v>
      </c>
      <c r="AA1" s="19">
        <v>24</v>
      </c>
      <c r="AB1" s="19">
        <v>25</v>
      </c>
      <c r="AC1" s="19">
        <v>26</v>
      </c>
      <c r="AD1" s="19">
        <v>27</v>
      </c>
      <c r="AE1" s="19">
        <v>28</v>
      </c>
      <c r="AF1" s="19">
        <v>29</v>
      </c>
      <c r="AG1" s="19">
        <v>30</v>
      </c>
      <c r="AH1" s="19">
        <v>31</v>
      </c>
    </row>
    <row r="2" spans="1:34" s="83" customFormat="1" x14ac:dyDescent="0.25">
      <c r="A2" s="60">
        <v>454</v>
      </c>
      <c r="B2" s="62" t="s">
        <v>866</v>
      </c>
      <c r="C2" s="41">
        <f t="shared" ref="C2:C65" si="0">SUM(D2:AH2)</f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</row>
    <row r="3" spans="1:34" s="83" customFormat="1" ht="15.75" x14ac:dyDescent="0.25">
      <c r="A3" s="86">
        <v>1526</v>
      </c>
      <c r="B3" s="75" t="s">
        <v>924</v>
      </c>
      <c r="C3" s="41">
        <f t="shared" si="0"/>
        <v>0</v>
      </c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</row>
    <row r="4" spans="1:34" s="83" customFormat="1" ht="15.75" x14ac:dyDescent="0.25">
      <c r="A4" s="36">
        <v>1986</v>
      </c>
      <c r="B4" s="44" t="s">
        <v>858</v>
      </c>
      <c r="C4" s="41">
        <f t="shared" si="0"/>
        <v>0</v>
      </c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</row>
    <row r="5" spans="1:34" s="83" customFormat="1" ht="15.75" x14ac:dyDescent="0.25">
      <c r="A5" s="36">
        <v>2000</v>
      </c>
      <c r="B5" s="44" t="s">
        <v>859</v>
      </c>
      <c r="C5" s="41">
        <f t="shared" si="0"/>
        <v>0</v>
      </c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</row>
    <row r="6" spans="1:34" s="83" customFormat="1" ht="15.75" x14ac:dyDescent="0.25">
      <c r="A6" s="36">
        <v>2014</v>
      </c>
      <c r="B6" s="44" t="s">
        <v>860</v>
      </c>
      <c r="C6" s="41">
        <f t="shared" si="0"/>
        <v>0</v>
      </c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</row>
    <row r="7" spans="1:34" s="83" customFormat="1" ht="15.75" x14ac:dyDescent="0.25">
      <c r="A7" s="35">
        <v>2176</v>
      </c>
      <c r="B7" s="45" t="s">
        <v>827</v>
      </c>
      <c r="C7" s="41">
        <f t="shared" si="0"/>
        <v>0</v>
      </c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2"/>
    </row>
    <row r="8" spans="1:34" s="83" customFormat="1" x14ac:dyDescent="0.25">
      <c r="A8" s="60">
        <v>3414</v>
      </c>
      <c r="B8" s="62" t="s">
        <v>884</v>
      </c>
      <c r="C8" s="41">
        <f t="shared" si="0"/>
        <v>0</v>
      </c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</row>
    <row r="9" spans="1:34" s="83" customFormat="1" x14ac:dyDescent="0.25">
      <c r="A9" s="60">
        <v>3428</v>
      </c>
      <c r="B9" s="62" t="s">
        <v>885</v>
      </c>
      <c r="C9" s="41">
        <f t="shared" si="0"/>
        <v>0</v>
      </c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</row>
    <row r="10" spans="1:34" s="83" customFormat="1" x14ac:dyDescent="0.25">
      <c r="A10" s="60">
        <v>3442</v>
      </c>
      <c r="B10" s="62" t="s">
        <v>886</v>
      </c>
      <c r="C10" s="41">
        <f t="shared" si="0"/>
        <v>0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</row>
    <row r="11" spans="1:34" s="83" customFormat="1" x14ac:dyDescent="0.25">
      <c r="A11" s="60">
        <v>3456</v>
      </c>
      <c r="B11" s="62" t="s">
        <v>887</v>
      </c>
      <c r="C11" s="41">
        <f t="shared" si="0"/>
        <v>0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</row>
    <row r="12" spans="1:34" s="83" customFormat="1" x14ac:dyDescent="0.25">
      <c r="A12" s="60">
        <v>3470</v>
      </c>
      <c r="B12" s="62" t="s">
        <v>888</v>
      </c>
      <c r="C12" s="41">
        <f t="shared" si="0"/>
        <v>0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</row>
    <row r="13" spans="1:34" s="83" customFormat="1" x14ac:dyDescent="0.25">
      <c r="A13" s="60">
        <v>3484</v>
      </c>
      <c r="B13" s="33" t="s">
        <v>1178</v>
      </c>
      <c r="C13" s="41">
        <f t="shared" si="0"/>
        <v>0</v>
      </c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</row>
    <row r="14" spans="1:34" s="83" customFormat="1" x14ac:dyDescent="0.25">
      <c r="A14" s="60">
        <v>3498</v>
      </c>
      <c r="B14" s="62" t="s">
        <v>1179</v>
      </c>
      <c r="C14" s="41">
        <f t="shared" si="0"/>
        <v>0</v>
      </c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</row>
    <row r="15" spans="1:34" s="83" customFormat="1" x14ac:dyDescent="0.25">
      <c r="A15" s="60">
        <v>3512</v>
      </c>
      <c r="B15" s="62" t="s">
        <v>892</v>
      </c>
      <c r="C15" s="41">
        <f t="shared" si="0"/>
        <v>0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</row>
    <row r="16" spans="1:34" s="83" customFormat="1" x14ac:dyDescent="0.25">
      <c r="A16" s="60">
        <v>3526</v>
      </c>
      <c r="B16" s="62" t="s">
        <v>893</v>
      </c>
      <c r="C16" s="41">
        <f t="shared" si="0"/>
        <v>0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</row>
    <row r="17" spans="1:34" s="83" customFormat="1" x14ac:dyDescent="0.25">
      <c r="A17" s="60">
        <v>3540</v>
      </c>
      <c r="B17" s="62" t="s">
        <v>894</v>
      </c>
      <c r="C17" s="41">
        <f t="shared" si="0"/>
        <v>0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</row>
    <row r="18" spans="1:34" s="83" customFormat="1" x14ac:dyDescent="0.25">
      <c r="A18" s="60">
        <v>3554</v>
      </c>
      <c r="B18" s="62" t="s">
        <v>895</v>
      </c>
      <c r="C18" s="41">
        <f t="shared" si="0"/>
        <v>0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</row>
    <row r="19" spans="1:34" s="83" customFormat="1" ht="15.75" x14ac:dyDescent="0.25">
      <c r="A19" s="35">
        <v>10284</v>
      </c>
      <c r="B19" s="45" t="s">
        <v>829</v>
      </c>
      <c r="C19" s="41">
        <f t="shared" si="0"/>
        <v>0</v>
      </c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2"/>
      <c r="AH19" s="82"/>
    </row>
    <row r="20" spans="1:34" s="83" customFormat="1" ht="15.75" x14ac:dyDescent="0.25">
      <c r="A20" s="36">
        <v>10007785</v>
      </c>
      <c r="B20" s="44" t="s">
        <v>848</v>
      </c>
      <c r="C20" s="41">
        <f t="shared" si="0"/>
        <v>0</v>
      </c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</row>
    <row r="21" spans="1:34" s="83" customFormat="1" ht="15.75" x14ac:dyDescent="0.25">
      <c r="A21" s="36">
        <v>10007786</v>
      </c>
      <c r="B21" s="46" t="s">
        <v>847</v>
      </c>
      <c r="C21" s="41">
        <f t="shared" si="0"/>
        <v>0</v>
      </c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2"/>
    </row>
    <row r="22" spans="1:34" s="83" customFormat="1" ht="15.75" x14ac:dyDescent="0.25">
      <c r="A22" s="36">
        <v>10007787</v>
      </c>
      <c r="B22" s="46" t="s">
        <v>844</v>
      </c>
      <c r="C22" s="41">
        <f t="shared" si="0"/>
        <v>0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</row>
    <row r="23" spans="1:34" s="83" customFormat="1" ht="15.75" x14ac:dyDescent="0.25">
      <c r="A23" s="36">
        <v>10007788</v>
      </c>
      <c r="B23" s="46" t="s">
        <v>846</v>
      </c>
      <c r="C23" s="41">
        <f t="shared" si="0"/>
        <v>0</v>
      </c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</row>
    <row r="24" spans="1:34" s="83" customFormat="1" ht="15.75" x14ac:dyDescent="0.25">
      <c r="A24" s="35">
        <v>10007792</v>
      </c>
      <c r="B24" s="45" t="s">
        <v>828</v>
      </c>
      <c r="C24" s="41">
        <f t="shared" si="0"/>
        <v>0</v>
      </c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2"/>
      <c r="AH24" s="82"/>
    </row>
    <row r="25" spans="1:34" s="83" customFormat="1" ht="15.75" x14ac:dyDescent="0.25">
      <c r="A25" s="35">
        <v>10007794</v>
      </c>
      <c r="B25" s="45" t="s">
        <v>832</v>
      </c>
      <c r="C25" s="41">
        <f t="shared" si="0"/>
        <v>0</v>
      </c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</row>
    <row r="26" spans="1:34" s="83" customFormat="1" ht="15.75" x14ac:dyDescent="0.25">
      <c r="A26" s="35">
        <v>10007808</v>
      </c>
      <c r="B26" s="47" t="s">
        <v>841</v>
      </c>
      <c r="C26" s="41">
        <f t="shared" si="0"/>
        <v>0</v>
      </c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</row>
    <row r="27" spans="1:34" s="83" customFormat="1" ht="31.5" x14ac:dyDescent="0.25">
      <c r="A27" s="40">
        <v>10007809</v>
      </c>
      <c r="B27" s="50" t="s">
        <v>842</v>
      </c>
      <c r="C27" s="41">
        <f t="shared" si="0"/>
        <v>0</v>
      </c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</row>
    <row r="28" spans="1:34" s="83" customFormat="1" ht="15.75" x14ac:dyDescent="0.25">
      <c r="A28" s="35">
        <v>10007810</v>
      </c>
      <c r="B28" s="45" t="s">
        <v>833</v>
      </c>
      <c r="C28" s="41">
        <f t="shared" si="0"/>
        <v>0</v>
      </c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2"/>
      <c r="AH28" s="82"/>
    </row>
    <row r="29" spans="1:34" s="83" customFormat="1" ht="15.75" x14ac:dyDescent="0.25">
      <c r="A29" s="35">
        <v>10007811</v>
      </c>
      <c r="B29" s="45" t="s">
        <v>834</v>
      </c>
      <c r="C29" s="41">
        <f t="shared" si="0"/>
        <v>0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</row>
    <row r="30" spans="1:34" s="83" customFormat="1" ht="15.75" x14ac:dyDescent="0.25">
      <c r="A30" s="35">
        <v>10007813</v>
      </c>
      <c r="B30" s="45" t="s">
        <v>830</v>
      </c>
      <c r="C30" s="41">
        <f t="shared" si="0"/>
        <v>0</v>
      </c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2"/>
      <c r="AH30" s="82"/>
    </row>
    <row r="31" spans="1:34" s="83" customFormat="1" ht="15.75" x14ac:dyDescent="0.25">
      <c r="A31" s="35">
        <v>10007814</v>
      </c>
      <c r="B31" s="45" t="s">
        <v>831</v>
      </c>
      <c r="C31" s="41">
        <f t="shared" si="0"/>
        <v>0</v>
      </c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</row>
    <row r="32" spans="1:34" s="83" customFormat="1" ht="15.75" x14ac:dyDescent="0.25">
      <c r="A32" s="40">
        <v>10007815</v>
      </c>
      <c r="B32" s="48" t="s">
        <v>839</v>
      </c>
      <c r="C32" s="41">
        <f t="shared" si="0"/>
        <v>0</v>
      </c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</row>
    <row r="33" spans="1:34" s="83" customFormat="1" ht="15.75" x14ac:dyDescent="0.25">
      <c r="A33" s="35">
        <v>10007816</v>
      </c>
      <c r="B33" s="47" t="s">
        <v>840</v>
      </c>
      <c r="C33" s="41">
        <f t="shared" si="0"/>
        <v>0</v>
      </c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</row>
    <row r="34" spans="1:34" s="83" customFormat="1" ht="15.75" x14ac:dyDescent="0.25">
      <c r="A34" s="35">
        <v>10007818</v>
      </c>
      <c r="B34" s="45" t="s">
        <v>836</v>
      </c>
      <c r="C34" s="41">
        <f t="shared" si="0"/>
        <v>0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2"/>
      <c r="AH34" s="82"/>
    </row>
    <row r="35" spans="1:34" s="83" customFormat="1" ht="15.75" x14ac:dyDescent="0.25">
      <c r="A35" s="35">
        <v>10007819</v>
      </c>
      <c r="B35" s="47" t="s">
        <v>837</v>
      </c>
      <c r="C35" s="41">
        <f t="shared" si="0"/>
        <v>0</v>
      </c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</row>
    <row r="36" spans="1:34" s="83" customFormat="1" ht="15.75" x14ac:dyDescent="0.25">
      <c r="A36" s="35">
        <v>10007820</v>
      </c>
      <c r="B36" s="47" t="s">
        <v>838</v>
      </c>
      <c r="C36" s="41">
        <f t="shared" si="0"/>
        <v>0</v>
      </c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</row>
    <row r="37" spans="1:34" s="83" customFormat="1" ht="15.75" x14ac:dyDescent="0.25">
      <c r="A37" s="35">
        <v>10007821</v>
      </c>
      <c r="B37" s="45" t="s">
        <v>835</v>
      </c>
      <c r="C37" s="41">
        <f t="shared" si="0"/>
        <v>0</v>
      </c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2"/>
      <c r="AG37" s="82"/>
      <c r="AH37" s="82"/>
    </row>
    <row r="38" spans="1:34" s="83" customFormat="1" ht="15.75" x14ac:dyDescent="0.25">
      <c r="A38" s="35">
        <v>10007822</v>
      </c>
      <c r="B38" s="47" t="s">
        <v>843</v>
      </c>
      <c r="C38" s="41">
        <f t="shared" si="0"/>
        <v>0</v>
      </c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</row>
    <row r="39" spans="1:34" s="83" customFormat="1" ht="15.75" x14ac:dyDescent="0.25">
      <c r="A39" s="36">
        <v>10007823</v>
      </c>
      <c r="B39" s="46" t="s">
        <v>845</v>
      </c>
      <c r="C39" s="41">
        <f t="shared" si="0"/>
        <v>0</v>
      </c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2"/>
      <c r="AH39" s="82"/>
    </row>
    <row r="40" spans="1:34" s="83" customFormat="1" ht="31.5" x14ac:dyDescent="0.25">
      <c r="A40" s="49" t="s">
        <v>19</v>
      </c>
      <c r="B40" s="50" t="s">
        <v>20</v>
      </c>
      <c r="C40" s="41">
        <f t="shared" si="0"/>
        <v>0</v>
      </c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</row>
    <row r="41" spans="1:34" s="83" customFormat="1" ht="15.75" x14ac:dyDescent="0.25">
      <c r="A41" s="49" t="s">
        <v>23</v>
      </c>
      <c r="B41" s="50" t="s">
        <v>514</v>
      </c>
      <c r="C41" s="41">
        <f t="shared" si="0"/>
        <v>0</v>
      </c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</row>
    <row r="42" spans="1:34" s="83" customFormat="1" ht="31.5" x14ac:dyDescent="0.25">
      <c r="A42" s="49" t="s">
        <v>24</v>
      </c>
      <c r="B42" s="50" t="s">
        <v>25</v>
      </c>
      <c r="C42" s="41">
        <f t="shared" si="0"/>
        <v>0</v>
      </c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</row>
    <row r="43" spans="1:34" s="83" customFormat="1" ht="15.75" x14ac:dyDescent="0.25">
      <c r="A43" s="49" t="s">
        <v>28</v>
      </c>
      <c r="B43" s="50" t="s">
        <v>29</v>
      </c>
      <c r="C43" s="41">
        <f t="shared" si="0"/>
        <v>0</v>
      </c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</row>
    <row r="44" spans="1:34" s="83" customFormat="1" ht="15.75" x14ac:dyDescent="0.25">
      <c r="A44" s="49" t="s">
        <v>30</v>
      </c>
      <c r="B44" s="50" t="s">
        <v>515</v>
      </c>
      <c r="C44" s="41">
        <f t="shared" si="0"/>
        <v>0</v>
      </c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</row>
    <row r="45" spans="1:34" s="83" customFormat="1" ht="15.75" x14ac:dyDescent="0.25">
      <c r="A45" s="49" t="s">
        <v>34</v>
      </c>
      <c r="B45" s="50" t="s">
        <v>35</v>
      </c>
      <c r="C45" s="41">
        <f t="shared" si="0"/>
        <v>0</v>
      </c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</row>
    <row r="46" spans="1:34" s="83" customFormat="1" ht="31.5" x14ac:dyDescent="0.25">
      <c r="A46" s="49" t="s">
        <v>516</v>
      </c>
      <c r="B46" s="50" t="s">
        <v>517</v>
      </c>
      <c r="C46" s="41">
        <f t="shared" si="0"/>
        <v>0</v>
      </c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</row>
    <row r="47" spans="1:34" s="83" customFormat="1" ht="31.5" x14ac:dyDescent="0.25">
      <c r="A47" s="49" t="s">
        <v>39</v>
      </c>
      <c r="B47" s="50" t="s">
        <v>518</v>
      </c>
      <c r="C47" s="41">
        <f t="shared" si="0"/>
        <v>0</v>
      </c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</row>
    <row r="48" spans="1:34" s="83" customFormat="1" ht="31.5" x14ac:dyDescent="0.25">
      <c r="A48" s="49" t="s">
        <v>37</v>
      </c>
      <c r="B48" s="50" t="s">
        <v>38</v>
      </c>
      <c r="C48" s="41">
        <f t="shared" si="0"/>
        <v>0</v>
      </c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</row>
    <row r="49" spans="1:34" s="83" customFormat="1" ht="15.75" x14ac:dyDescent="0.25">
      <c r="A49" s="49" t="s">
        <v>519</v>
      </c>
      <c r="B49" s="50" t="s">
        <v>520</v>
      </c>
      <c r="C49" s="41">
        <f t="shared" si="0"/>
        <v>0</v>
      </c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</row>
    <row r="50" spans="1:34" s="83" customFormat="1" ht="15.75" x14ac:dyDescent="0.25">
      <c r="A50" s="49" t="s">
        <v>521</v>
      </c>
      <c r="B50" s="50" t="s">
        <v>522</v>
      </c>
      <c r="C50" s="41">
        <f t="shared" si="0"/>
        <v>0</v>
      </c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</row>
    <row r="51" spans="1:34" s="83" customFormat="1" ht="15.75" x14ac:dyDescent="0.25">
      <c r="A51" s="49" t="s">
        <v>523</v>
      </c>
      <c r="B51" s="50" t="s">
        <v>524</v>
      </c>
      <c r="C51" s="41">
        <f t="shared" si="0"/>
        <v>0</v>
      </c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</row>
    <row r="52" spans="1:34" s="83" customFormat="1" ht="15.75" x14ac:dyDescent="0.25">
      <c r="A52" s="49" t="s">
        <v>525</v>
      </c>
      <c r="B52" s="50" t="s">
        <v>526</v>
      </c>
      <c r="C52" s="41">
        <f t="shared" si="0"/>
        <v>0</v>
      </c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</row>
    <row r="53" spans="1:34" s="83" customFormat="1" ht="15.75" x14ac:dyDescent="0.25">
      <c r="A53" s="49" t="s">
        <v>527</v>
      </c>
      <c r="B53" s="50" t="s">
        <v>528</v>
      </c>
      <c r="C53" s="41">
        <f t="shared" si="0"/>
        <v>0</v>
      </c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</row>
    <row r="54" spans="1:34" s="83" customFormat="1" ht="15.75" x14ac:dyDescent="0.25">
      <c r="A54" s="49" t="s">
        <v>51</v>
      </c>
      <c r="B54" s="51" t="s">
        <v>52</v>
      </c>
      <c r="C54" s="41">
        <f t="shared" si="0"/>
        <v>0</v>
      </c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</row>
    <row r="55" spans="1:34" s="83" customFormat="1" ht="15.75" x14ac:dyDescent="0.25">
      <c r="A55" s="49" t="s">
        <v>57</v>
      </c>
      <c r="B55" s="51" t="s">
        <v>529</v>
      </c>
      <c r="C55" s="41">
        <f t="shared" si="0"/>
        <v>0</v>
      </c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</row>
    <row r="56" spans="1:34" s="83" customFormat="1" ht="31.5" x14ac:dyDescent="0.25">
      <c r="A56" s="38" t="s">
        <v>279</v>
      </c>
      <c r="B56" s="51" t="s">
        <v>280</v>
      </c>
      <c r="C56" s="41">
        <f t="shared" si="0"/>
        <v>0</v>
      </c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</row>
    <row r="57" spans="1:34" s="83" customFormat="1" ht="31.5" x14ac:dyDescent="0.25">
      <c r="A57" s="38" t="s">
        <v>281</v>
      </c>
      <c r="B57" s="51" t="s">
        <v>282</v>
      </c>
      <c r="C57" s="41">
        <f t="shared" si="0"/>
        <v>0</v>
      </c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</row>
    <row r="58" spans="1:34" s="83" customFormat="1" ht="15.75" x14ac:dyDescent="0.25">
      <c r="A58" s="38" t="s">
        <v>83</v>
      </c>
      <c r="B58" s="51" t="s">
        <v>530</v>
      </c>
      <c r="C58" s="41">
        <f t="shared" si="0"/>
        <v>0</v>
      </c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</row>
    <row r="59" spans="1:34" s="83" customFormat="1" ht="15.75" x14ac:dyDescent="0.25">
      <c r="A59" s="38" t="s">
        <v>84</v>
      </c>
      <c r="B59" s="51" t="s">
        <v>531</v>
      </c>
      <c r="C59" s="41">
        <f t="shared" si="0"/>
        <v>0</v>
      </c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</row>
    <row r="60" spans="1:34" s="83" customFormat="1" ht="15.75" x14ac:dyDescent="0.25">
      <c r="A60" s="38" t="s">
        <v>85</v>
      </c>
      <c r="B60" s="51" t="s">
        <v>532</v>
      </c>
      <c r="C60" s="41">
        <f t="shared" si="0"/>
        <v>0</v>
      </c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</row>
    <row r="61" spans="1:34" s="83" customFormat="1" ht="15.75" x14ac:dyDescent="0.25">
      <c r="A61" s="38" t="s">
        <v>86</v>
      </c>
      <c r="B61" s="51" t="s">
        <v>533</v>
      </c>
      <c r="C61" s="41">
        <f t="shared" si="0"/>
        <v>0</v>
      </c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</row>
    <row r="62" spans="1:34" s="83" customFormat="1" ht="15.75" x14ac:dyDescent="0.25">
      <c r="A62" s="36" t="s">
        <v>853</v>
      </c>
      <c r="B62" s="44" t="s">
        <v>854</v>
      </c>
      <c r="C62" s="41">
        <f t="shared" si="0"/>
        <v>0</v>
      </c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</row>
    <row r="63" spans="1:34" s="83" customFormat="1" ht="15.75" x14ac:dyDescent="0.25">
      <c r="A63" s="38" t="s">
        <v>89</v>
      </c>
      <c r="B63" s="51" t="s">
        <v>90</v>
      </c>
      <c r="C63" s="41">
        <f t="shared" si="0"/>
        <v>0</v>
      </c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</row>
    <row r="64" spans="1:34" s="83" customFormat="1" ht="31.5" x14ac:dyDescent="0.25">
      <c r="A64" s="38" t="s">
        <v>534</v>
      </c>
      <c r="B64" s="51" t="s">
        <v>535</v>
      </c>
      <c r="C64" s="41">
        <f t="shared" si="0"/>
        <v>0</v>
      </c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</row>
    <row r="65" spans="1:34" s="83" customFormat="1" ht="31.5" x14ac:dyDescent="0.25">
      <c r="A65" s="38" t="s">
        <v>93</v>
      </c>
      <c r="B65" s="51" t="s">
        <v>94</v>
      </c>
      <c r="C65" s="41">
        <f t="shared" si="0"/>
        <v>0</v>
      </c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</row>
    <row r="66" spans="1:34" s="83" customFormat="1" ht="15.75" x14ac:dyDescent="0.25">
      <c r="A66" s="38" t="s">
        <v>95</v>
      </c>
      <c r="B66" s="51" t="s">
        <v>536</v>
      </c>
      <c r="C66" s="41">
        <f t="shared" ref="C66:C129" si="1">SUM(D66:AH66)</f>
        <v>0</v>
      </c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</row>
    <row r="67" spans="1:34" s="83" customFormat="1" ht="15.75" x14ac:dyDescent="0.25">
      <c r="A67" s="38" t="s">
        <v>193</v>
      </c>
      <c r="B67" s="51" t="s">
        <v>537</v>
      </c>
      <c r="C67" s="41">
        <f t="shared" si="1"/>
        <v>0</v>
      </c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</row>
    <row r="68" spans="1:34" s="83" customFormat="1" ht="15.75" x14ac:dyDescent="0.25">
      <c r="A68" s="38" t="s">
        <v>97</v>
      </c>
      <c r="B68" s="51" t="s">
        <v>98</v>
      </c>
      <c r="C68" s="41">
        <f t="shared" si="1"/>
        <v>0</v>
      </c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</row>
    <row r="69" spans="1:34" s="83" customFormat="1" ht="31.5" x14ac:dyDescent="0.25">
      <c r="A69" s="38" t="s">
        <v>100</v>
      </c>
      <c r="B69" s="51" t="s">
        <v>101</v>
      </c>
      <c r="C69" s="41">
        <f t="shared" si="1"/>
        <v>0</v>
      </c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</row>
    <row r="70" spans="1:34" s="83" customFormat="1" ht="15.75" x14ac:dyDescent="0.25">
      <c r="A70" s="38" t="s">
        <v>99</v>
      </c>
      <c r="B70" s="51" t="s">
        <v>538</v>
      </c>
      <c r="C70" s="41">
        <f t="shared" si="1"/>
        <v>0</v>
      </c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</row>
    <row r="71" spans="1:34" s="83" customFormat="1" ht="31.5" x14ac:dyDescent="0.25">
      <c r="A71" s="38" t="s">
        <v>502</v>
      </c>
      <c r="B71" s="51" t="s">
        <v>539</v>
      </c>
      <c r="C71" s="41">
        <f t="shared" si="1"/>
        <v>0</v>
      </c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</row>
    <row r="72" spans="1:34" s="83" customFormat="1" ht="31.5" x14ac:dyDescent="0.25">
      <c r="A72" s="38" t="s">
        <v>113</v>
      </c>
      <c r="B72" s="51" t="s">
        <v>540</v>
      </c>
      <c r="C72" s="41">
        <f t="shared" si="1"/>
        <v>0</v>
      </c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</row>
    <row r="73" spans="1:34" s="83" customFormat="1" x14ac:dyDescent="0.25">
      <c r="A73" s="37" t="s">
        <v>802</v>
      </c>
      <c r="B73" s="52" t="s">
        <v>803</v>
      </c>
      <c r="C73" s="41">
        <f t="shared" si="1"/>
        <v>0</v>
      </c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</row>
    <row r="74" spans="1:34" s="83" customFormat="1" ht="15.75" x14ac:dyDescent="0.25">
      <c r="A74" s="38" t="s">
        <v>117</v>
      </c>
      <c r="B74" s="51" t="s">
        <v>541</v>
      </c>
      <c r="C74" s="41">
        <f t="shared" si="1"/>
        <v>0</v>
      </c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</row>
    <row r="75" spans="1:34" s="83" customFormat="1" ht="15.75" x14ac:dyDescent="0.25">
      <c r="A75" s="38" t="s">
        <v>501</v>
      </c>
      <c r="B75" s="51" t="s">
        <v>542</v>
      </c>
      <c r="C75" s="41">
        <f t="shared" si="1"/>
        <v>0</v>
      </c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</row>
    <row r="76" spans="1:34" s="83" customFormat="1" ht="15.75" x14ac:dyDescent="0.25">
      <c r="A76" s="38" t="s">
        <v>53</v>
      </c>
      <c r="B76" s="51" t="s">
        <v>54</v>
      </c>
      <c r="C76" s="41">
        <f t="shared" si="1"/>
        <v>0</v>
      </c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</row>
    <row r="77" spans="1:34" s="83" customFormat="1" ht="15.75" x14ac:dyDescent="0.25">
      <c r="A77" s="38" t="s">
        <v>127</v>
      </c>
      <c r="B77" s="51" t="s">
        <v>543</v>
      </c>
      <c r="C77" s="41">
        <f t="shared" si="1"/>
        <v>0</v>
      </c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</row>
    <row r="78" spans="1:34" s="83" customFormat="1" ht="15.75" x14ac:dyDescent="0.25">
      <c r="A78" s="38" t="s">
        <v>128</v>
      </c>
      <c r="B78" s="51" t="s">
        <v>544</v>
      </c>
      <c r="C78" s="41">
        <f t="shared" si="1"/>
        <v>0</v>
      </c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</row>
    <row r="79" spans="1:34" s="83" customFormat="1" ht="31.5" x14ac:dyDescent="0.25">
      <c r="A79" s="38" t="s">
        <v>129</v>
      </c>
      <c r="B79" s="51" t="s">
        <v>545</v>
      </c>
      <c r="C79" s="41">
        <f t="shared" si="1"/>
        <v>0</v>
      </c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</row>
    <row r="80" spans="1:34" s="83" customFormat="1" ht="15.75" x14ac:dyDescent="0.25">
      <c r="A80" s="87" t="s">
        <v>908</v>
      </c>
      <c r="B80" s="27" t="s">
        <v>909</v>
      </c>
      <c r="C80" s="41">
        <f t="shared" si="1"/>
        <v>0</v>
      </c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</row>
    <row r="81" spans="1:34" s="83" customFormat="1" ht="31.5" x14ac:dyDescent="0.25">
      <c r="A81" s="38" t="s">
        <v>212</v>
      </c>
      <c r="B81" s="51" t="s">
        <v>213</v>
      </c>
      <c r="C81" s="41">
        <f t="shared" si="1"/>
        <v>0</v>
      </c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96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</row>
    <row r="82" spans="1:34" s="83" customFormat="1" ht="15.75" x14ac:dyDescent="0.25">
      <c r="A82" s="38" t="s">
        <v>498</v>
      </c>
      <c r="B82" s="51" t="s">
        <v>546</v>
      </c>
      <c r="C82" s="41">
        <f t="shared" si="1"/>
        <v>0</v>
      </c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</row>
    <row r="83" spans="1:34" s="83" customFormat="1" ht="31.5" x14ac:dyDescent="0.25">
      <c r="A83" s="38" t="s">
        <v>153</v>
      </c>
      <c r="B83" s="51" t="s">
        <v>154</v>
      </c>
      <c r="C83" s="41">
        <f t="shared" si="1"/>
        <v>0</v>
      </c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2"/>
    </row>
    <row r="84" spans="1:34" s="83" customFormat="1" ht="31.5" x14ac:dyDescent="0.25">
      <c r="A84" s="38" t="s">
        <v>807</v>
      </c>
      <c r="B84" s="51" t="s">
        <v>808</v>
      </c>
      <c r="C84" s="41">
        <f t="shared" si="1"/>
        <v>0</v>
      </c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</row>
    <row r="85" spans="1:34" s="83" customFormat="1" ht="31.5" x14ac:dyDescent="0.25">
      <c r="A85" s="53" t="s">
        <v>809</v>
      </c>
      <c r="B85" s="54" t="s">
        <v>810</v>
      </c>
      <c r="C85" s="41">
        <f t="shared" si="1"/>
        <v>0</v>
      </c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</row>
    <row r="86" spans="1:34" s="83" customFormat="1" ht="31.5" x14ac:dyDescent="0.25">
      <c r="A86" s="38" t="s">
        <v>155</v>
      </c>
      <c r="B86" s="51" t="s">
        <v>156</v>
      </c>
      <c r="C86" s="41">
        <f t="shared" si="1"/>
        <v>0</v>
      </c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</row>
    <row r="87" spans="1:34" s="83" customFormat="1" ht="15.75" x14ac:dyDescent="0.25">
      <c r="A87" s="38" t="s">
        <v>175</v>
      </c>
      <c r="B87" s="51" t="s">
        <v>547</v>
      </c>
      <c r="C87" s="41">
        <f t="shared" si="1"/>
        <v>0</v>
      </c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</row>
    <row r="88" spans="1:34" s="83" customFormat="1" ht="31.5" x14ac:dyDescent="0.25">
      <c r="A88" s="38" t="s">
        <v>166</v>
      </c>
      <c r="B88" s="51" t="s">
        <v>548</v>
      </c>
      <c r="C88" s="41">
        <f t="shared" si="1"/>
        <v>0</v>
      </c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</row>
    <row r="89" spans="1:34" s="83" customFormat="1" ht="15.75" x14ac:dyDescent="0.25">
      <c r="A89" s="38" t="s">
        <v>176</v>
      </c>
      <c r="B89" s="51" t="s">
        <v>549</v>
      </c>
      <c r="C89" s="41">
        <f t="shared" si="1"/>
        <v>0</v>
      </c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</row>
    <row r="90" spans="1:34" s="83" customFormat="1" ht="15.75" x14ac:dyDescent="0.25">
      <c r="A90" s="38" t="s">
        <v>178</v>
      </c>
      <c r="B90" s="51" t="s">
        <v>550</v>
      </c>
      <c r="C90" s="41">
        <f t="shared" si="1"/>
        <v>0</v>
      </c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</row>
    <row r="91" spans="1:34" s="83" customFormat="1" ht="15.75" x14ac:dyDescent="0.25">
      <c r="A91" s="38" t="s">
        <v>179</v>
      </c>
      <c r="B91" s="51" t="s">
        <v>551</v>
      </c>
      <c r="C91" s="41">
        <f t="shared" si="1"/>
        <v>0</v>
      </c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</row>
    <row r="92" spans="1:34" s="83" customFormat="1" ht="31.5" x14ac:dyDescent="0.25">
      <c r="A92" s="38" t="s">
        <v>506</v>
      </c>
      <c r="B92" s="51" t="s">
        <v>507</v>
      </c>
      <c r="C92" s="41">
        <f t="shared" si="1"/>
        <v>0</v>
      </c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</row>
    <row r="93" spans="1:34" s="83" customFormat="1" ht="15.75" x14ac:dyDescent="0.25">
      <c r="A93" s="38" t="s">
        <v>188</v>
      </c>
      <c r="B93" s="51" t="s">
        <v>552</v>
      </c>
      <c r="C93" s="41">
        <f t="shared" si="1"/>
        <v>0</v>
      </c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</row>
    <row r="94" spans="1:34" s="83" customFormat="1" ht="15.75" x14ac:dyDescent="0.25">
      <c r="A94" s="38" t="s">
        <v>190</v>
      </c>
      <c r="B94" s="51" t="s">
        <v>553</v>
      </c>
      <c r="C94" s="41">
        <f t="shared" si="1"/>
        <v>0</v>
      </c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</row>
    <row r="95" spans="1:34" s="83" customFormat="1" ht="15.75" x14ac:dyDescent="0.25">
      <c r="A95" s="38" t="s">
        <v>191</v>
      </c>
      <c r="B95" s="51" t="s">
        <v>554</v>
      </c>
      <c r="C95" s="41">
        <f t="shared" si="1"/>
        <v>0</v>
      </c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</row>
    <row r="96" spans="1:34" s="83" customFormat="1" ht="15.75" x14ac:dyDescent="0.25">
      <c r="A96" s="38" t="s">
        <v>192</v>
      </c>
      <c r="B96" s="51" t="s">
        <v>555</v>
      </c>
      <c r="C96" s="41">
        <f t="shared" si="1"/>
        <v>0</v>
      </c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</row>
    <row r="97" spans="1:34" s="83" customFormat="1" ht="15.75" x14ac:dyDescent="0.25">
      <c r="A97" s="38" t="s">
        <v>195</v>
      </c>
      <c r="B97" s="51" t="s">
        <v>556</v>
      </c>
      <c r="C97" s="41">
        <f t="shared" si="1"/>
        <v>0</v>
      </c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</row>
    <row r="98" spans="1:34" s="83" customFormat="1" ht="15.75" x14ac:dyDescent="0.25">
      <c r="A98" s="36" t="s">
        <v>855</v>
      </c>
      <c r="B98" s="46" t="s">
        <v>856</v>
      </c>
      <c r="C98" s="41">
        <f t="shared" si="1"/>
        <v>0</v>
      </c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</row>
    <row r="99" spans="1:34" s="83" customFormat="1" ht="31.5" x14ac:dyDescent="0.25">
      <c r="A99" s="38" t="s">
        <v>198</v>
      </c>
      <c r="B99" s="51" t="s">
        <v>557</v>
      </c>
      <c r="C99" s="41">
        <f t="shared" si="1"/>
        <v>0</v>
      </c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</row>
    <row r="100" spans="1:34" s="83" customFormat="1" ht="31.5" x14ac:dyDescent="0.25">
      <c r="A100" s="38" t="s">
        <v>199</v>
      </c>
      <c r="B100" s="51" t="s">
        <v>558</v>
      </c>
      <c r="C100" s="41">
        <f t="shared" si="1"/>
        <v>0</v>
      </c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</row>
    <row r="101" spans="1:34" s="83" customFormat="1" ht="31.5" x14ac:dyDescent="0.25">
      <c r="A101" s="38" t="s">
        <v>200</v>
      </c>
      <c r="B101" s="51" t="s">
        <v>559</v>
      </c>
      <c r="C101" s="41">
        <f t="shared" si="1"/>
        <v>0</v>
      </c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</row>
    <row r="102" spans="1:34" s="83" customFormat="1" ht="15.75" x14ac:dyDescent="0.25">
      <c r="A102" s="38" t="s">
        <v>560</v>
      </c>
      <c r="B102" s="51" t="s">
        <v>561</v>
      </c>
      <c r="C102" s="41">
        <f t="shared" si="1"/>
        <v>0</v>
      </c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</row>
    <row r="103" spans="1:34" s="83" customFormat="1" ht="15.75" x14ac:dyDescent="0.25">
      <c r="A103" s="38" t="s">
        <v>205</v>
      </c>
      <c r="B103" s="51" t="s">
        <v>562</v>
      </c>
      <c r="C103" s="41">
        <f t="shared" si="1"/>
        <v>0</v>
      </c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</row>
    <row r="104" spans="1:34" s="83" customFormat="1" ht="15.75" x14ac:dyDescent="0.25">
      <c r="A104" s="38" t="s">
        <v>206</v>
      </c>
      <c r="B104" s="51" t="s">
        <v>563</v>
      </c>
      <c r="C104" s="41">
        <f t="shared" si="1"/>
        <v>0</v>
      </c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</row>
    <row r="105" spans="1:34" s="83" customFormat="1" ht="31.5" x14ac:dyDescent="0.25">
      <c r="A105" s="38" t="s">
        <v>210</v>
      </c>
      <c r="B105" s="51" t="s">
        <v>564</v>
      </c>
      <c r="C105" s="41">
        <f t="shared" si="1"/>
        <v>0</v>
      </c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</row>
    <row r="106" spans="1:34" s="83" customFormat="1" ht="15.75" x14ac:dyDescent="0.25">
      <c r="A106" s="38" t="s">
        <v>211</v>
      </c>
      <c r="B106" s="51" t="s">
        <v>565</v>
      </c>
      <c r="C106" s="41">
        <f t="shared" si="1"/>
        <v>0</v>
      </c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</row>
    <row r="107" spans="1:34" s="83" customFormat="1" ht="15.75" x14ac:dyDescent="0.25">
      <c r="A107" s="38" t="s">
        <v>123</v>
      </c>
      <c r="B107" s="51" t="s">
        <v>566</v>
      </c>
      <c r="C107" s="41">
        <f t="shared" si="1"/>
        <v>0</v>
      </c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</row>
    <row r="108" spans="1:34" s="83" customFormat="1" ht="15.75" x14ac:dyDescent="0.25">
      <c r="A108" s="38" t="s">
        <v>229</v>
      </c>
      <c r="B108" s="51" t="s">
        <v>567</v>
      </c>
      <c r="C108" s="41">
        <f t="shared" si="1"/>
        <v>0</v>
      </c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</row>
    <row r="109" spans="1:34" s="83" customFormat="1" ht="15.75" x14ac:dyDescent="0.25">
      <c r="A109" s="38" t="s">
        <v>509</v>
      </c>
      <c r="B109" s="51" t="s">
        <v>568</v>
      </c>
      <c r="C109" s="41">
        <f t="shared" si="1"/>
        <v>0</v>
      </c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</row>
    <row r="110" spans="1:34" s="83" customFormat="1" ht="15.75" x14ac:dyDescent="0.25">
      <c r="A110" s="38" t="s">
        <v>221</v>
      </c>
      <c r="B110" s="51" t="s">
        <v>569</v>
      </c>
      <c r="C110" s="41">
        <f t="shared" si="1"/>
        <v>0</v>
      </c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</row>
    <row r="111" spans="1:34" s="83" customFormat="1" ht="15.75" x14ac:dyDescent="0.25">
      <c r="A111" s="38" t="s">
        <v>508</v>
      </c>
      <c r="B111" s="51" t="s">
        <v>570</v>
      </c>
      <c r="C111" s="41">
        <f t="shared" si="1"/>
        <v>0</v>
      </c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</row>
    <row r="112" spans="1:34" s="83" customFormat="1" ht="15.75" x14ac:dyDescent="0.25">
      <c r="A112" s="38" t="s">
        <v>227</v>
      </c>
      <c r="B112" s="51" t="s">
        <v>228</v>
      </c>
      <c r="C112" s="41">
        <f t="shared" si="1"/>
        <v>0</v>
      </c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</row>
    <row r="113" spans="1:34" s="83" customFormat="1" ht="31.5" x14ac:dyDescent="0.25">
      <c r="A113" s="38" t="s">
        <v>246</v>
      </c>
      <c r="B113" s="51" t="s">
        <v>571</v>
      </c>
      <c r="C113" s="41">
        <f t="shared" si="1"/>
        <v>0</v>
      </c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</row>
    <row r="114" spans="1:34" s="83" customFormat="1" ht="31.5" x14ac:dyDescent="0.25">
      <c r="A114" s="38" t="s">
        <v>257</v>
      </c>
      <c r="B114" s="51" t="s">
        <v>258</v>
      </c>
      <c r="C114" s="41">
        <f t="shared" si="1"/>
        <v>0</v>
      </c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</row>
    <row r="115" spans="1:34" s="83" customFormat="1" ht="47.25" x14ac:dyDescent="0.25">
      <c r="A115" s="38" t="s">
        <v>261</v>
      </c>
      <c r="B115" s="51" t="s">
        <v>262</v>
      </c>
      <c r="C115" s="41">
        <f t="shared" si="1"/>
        <v>0</v>
      </c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</row>
    <row r="116" spans="1:34" s="83" customFormat="1" ht="15.75" x14ac:dyDescent="0.25">
      <c r="A116" s="38" t="s">
        <v>270</v>
      </c>
      <c r="B116" s="51" t="s">
        <v>271</v>
      </c>
      <c r="C116" s="41">
        <f t="shared" si="1"/>
        <v>0</v>
      </c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</row>
    <row r="117" spans="1:34" s="83" customFormat="1" ht="15.75" x14ac:dyDescent="0.25">
      <c r="A117" s="38" t="s">
        <v>800</v>
      </c>
      <c r="B117" s="51" t="s">
        <v>801</v>
      </c>
      <c r="C117" s="41">
        <f t="shared" si="1"/>
        <v>0</v>
      </c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</row>
    <row r="118" spans="1:34" s="83" customFormat="1" ht="15.75" x14ac:dyDescent="0.25">
      <c r="A118" s="38" t="s">
        <v>276</v>
      </c>
      <c r="B118" s="51" t="s">
        <v>277</v>
      </c>
      <c r="C118" s="41">
        <f t="shared" si="1"/>
        <v>0</v>
      </c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</row>
    <row r="119" spans="1:34" s="83" customFormat="1" ht="15.75" x14ac:dyDescent="0.25">
      <c r="A119" s="38" t="s">
        <v>572</v>
      </c>
      <c r="B119" s="51" t="s">
        <v>573</v>
      </c>
      <c r="C119" s="41">
        <f t="shared" si="1"/>
        <v>0</v>
      </c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</row>
    <row r="120" spans="1:34" s="83" customFormat="1" ht="15.75" x14ac:dyDescent="0.25">
      <c r="A120" s="38" t="s">
        <v>284</v>
      </c>
      <c r="B120" s="51" t="s">
        <v>574</v>
      </c>
      <c r="C120" s="41">
        <f t="shared" si="1"/>
        <v>0</v>
      </c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</row>
    <row r="121" spans="1:34" s="83" customFormat="1" ht="15.75" x14ac:dyDescent="0.25">
      <c r="A121" s="38" t="s">
        <v>285</v>
      </c>
      <c r="B121" s="51" t="s">
        <v>575</v>
      </c>
      <c r="C121" s="41">
        <f t="shared" si="1"/>
        <v>0</v>
      </c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</row>
    <row r="122" spans="1:34" s="83" customFormat="1" ht="15.75" x14ac:dyDescent="0.25">
      <c r="A122" s="38" t="s">
        <v>289</v>
      </c>
      <c r="B122" s="51" t="s">
        <v>576</v>
      </c>
      <c r="C122" s="41">
        <f t="shared" si="1"/>
        <v>0</v>
      </c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</row>
    <row r="123" spans="1:34" s="83" customFormat="1" ht="15.75" x14ac:dyDescent="0.25">
      <c r="A123" s="38" t="s">
        <v>292</v>
      </c>
      <c r="B123" s="51" t="s">
        <v>577</v>
      </c>
      <c r="C123" s="41">
        <f t="shared" si="1"/>
        <v>0</v>
      </c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</row>
    <row r="124" spans="1:34" s="83" customFormat="1" ht="15.75" x14ac:dyDescent="0.25">
      <c r="A124" s="38" t="s">
        <v>300</v>
      </c>
      <c r="B124" s="51" t="s">
        <v>578</v>
      </c>
      <c r="C124" s="41">
        <f t="shared" si="1"/>
        <v>0</v>
      </c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</row>
    <row r="125" spans="1:34" s="83" customFormat="1" ht="15.75" x14ac:dyDescent="0.25">
      <c r="A125" s="38" t="s">
        <v>306</v>
      </c>
      <c r="B125" s="51" t="s">
        <v>579</v>
      </c>
      <c r="C125" s="41">
        <f t="shared" si="1"/>
        <v>0</v>
      </c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</row>
    <row r="126" spans="1:34" s="83" customFormat="1" ht="15.75" x14ac:dyDescent="0.25">
      <c r="A126" s="38" t="s">
        <v>304</v>
      </c>
      <c r="B126" s="51" t="s">
        <v>580</v>
      </c>
      <c r="C126" s="41">
        <f t="shared" si="1"/>
        <v>0</v>
      </c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</row>
    <row r="127" spans="1:34" s="83" customFormat="1" ht="15.75" x14ac:dyDescent="0.25">
      <c r="A127" s="38" t="s">
        <v>305</v>
      </c>
      <c r="B127" s="51" t="s">
        <v>581</v>
      </c>
      <c r="C127" s="41">
        <f t="shared" si="1"/>
        <v>0</v>
      </c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</row>
    <row r="128" spans="1:34" s="83" customFormat="1" ht="31.5" x14ac:dyDescent="0.25">
      <c r="A128" s="38" t="s">
        <v>309</v>
      </c>
      <c r="B128" s="51" t="s">
        <v>310</v>
      </c>
      <c r="C128" s="41">
        <f t="shared" si="1"/>
        <v>0</v>
      </c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</row>
    <row r="129" spans="1:34" s="83" customFormat="1" ht="15.75" x14ac:dyDescent="0.25">
      <c r="A129" s="38" t="s">
        <v>278</v>
      </c>
      <c r="B129" s="51" t="s">
        <v>582</v>
      </c>
      <c r="C129" s="41">
        <f t="shared" si="1"/>
        <v>0</v>
      </c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</row>
    <row r="130" spans="1:34" s="83" customFormat="1" ht="31.5" x14ac:dyDescent="0.25">
      <c r="A130" s="38" t="s">
        <v>512</v>
      </c>
      <c r="B130" s="51" t="s">
        <v>583</v>
      </c>
      <c r="C130" s="41">
        <f t="shared" ref="C130:C193" si="2">SUM(D130:AH130)</f>
        <v>0</v>
      </c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</row>
    <row r="131" spans="1:34" s="83" customFormat="1" ht="31.5" x14ac:dyDescent="0.25">
      <c r="A131" s="38" t="s">
        <v>314</v>
      </c>
      <c r="B131" s="51" t="s">
        <v>315</v>
      </c>
      <c r="C131" s="41">
        <f t="shared" si="2"/>
        <v>0</v>
      </c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</row>
    <row r="132" spans="1:34" s="83" customFormat="1" ht="15.75" x14ac:dyDescent="0.25">
      <c r="A132" s="38" t="s">
        <v>316</v>
      </c>
      <c r="B132" s="51" t="s">
        <v>584</v>
      </c>
      <c r="C132" s="41">
        <f t="shared" si="2"/>
        <v>0</v>
      </c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</row>
    <row r="133" spans="1:34" s="83" customFormat="1" ht="15.75" x14ac:dyDescent="0.25">
      <c r="A133" s="38" t="s">
        <v>318</v>
      </c>
      <c r="B133" s="51" t="s">
        <v>585</v>
      </c>
      <c r="C133" s="41">
        <f t="shared" si="2"/>
        <v>0</v>
      </c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</row>
    <row r="134" spans="1:34" s="83" customFormat="1" ht="15.75" x14ac:dyDescent="0.25">
      <c r="A134" s="38" t="s">
        <v>510</v>
      </c>
      <c r="B134" s="51" t="s">
        <v>511</v>
      </c>
      <c r="C134" s="41">
        <f t="shared" si="2"/>
        <v>0</v>
      </c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</row>
    <row r="135" spans="1:34" s="83" customFormat="1" ht="15.75" x14ac:dyDescent="0.25">
      <c r="A135" s="38" t="s">
        <v>319</v>
      </c>
      <c r="B135" s="51" t="s">
        <v>320</v>
      </c>
      <c r="C135" s="41">
        <f t="shared" si="2"/>
        <v>0</v>
      </c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</row>
    <row r="136" spans="1:34" s="83" customFormat="1" ht="15.75" x14ac:dyDescent="0.25">
      <c r="A136" s="38" t="s">
        <v>321</v>
      </c>
      <c r="B136" s="51" t="s">
        <v>586</v>
      </c>
      <c r="C136" s="41">
        <f t="shared" si="2"/>
        <v>0</v>
      </c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</row>
    <row r="137" spans="1:34" s="83" customFormat="1" ht="15.75" x14ac:dyDescent="0.25">
      <c r="A137" s="38" t="s">
        <v>323</v>
      </c>
      <c r="B137" s="51" t="s">
        <v>587</v>
      </c>
      <c r="C137" s="41">
        <f t="shared" si="2"/>
        <v>0</v>
      </c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</row>
    <row r="138" spans="1:34" s="83" customFormat="1" ht="31.5" x14ac:dyDescent="0.25">
      <c r="A138" s="38" t="s">
        <v>324</v>
      </c>
      <c r="B138" s="51" t="s">
        <v>588</v>
      </c>
      <c r="C138" s="41">
        <f t="shared" si="2"/>
        <v>0</v>
      </c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</row>
    <row r="139" spans="1:34" s="83" customFormat="1" ht="31.5" x14ac:dyDescent="0.25">
      <c r="A139" s="38" t="s">
        <v>328</v>
      </c>
      <c r="B139" s="51" t="s">
        <v>329</v>
      </c>
      <c r="C139" s="41">
        <f t="shared" si="2"/>
        <v>0</v>
      </c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</row>
    <row r="140" spans="1:34" s="83" customFormat="1" ht="15.75" x14ac:dyDescent="0.25">
      <c r="A140" s="38" t="s">
        <v>589</v>
      </c>
      <c r="B140" s="51" t="s">
        <v>590</v>
      </c>
      <c r="C140" s="41">
        <f t="shared" si="2"/>
        <v>0</v>
      </c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</row>
    <row r="141" spans="1:34" s="83" customFormat="1" ht="47.25" x14ac:dyDescent="0.25">
      <c r="A141" s="38" t="s">
        <v>332</v>
      </c>
      <c r="B141" s="51" t="s">
        <v>333</v>
      </c>
      <c r="C141" s="41">
        <f t="shared" si="2"/>
        <v>0</v>
      </c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</row>
    <row r="142" spans="1:34" s="83" customFormat="1" ht="47.25" x14ac:dyDescent="0.25">
      <c r="A142" s="38" t="s">
        <v>361</v>
      </c>
      <c r="B142" s="51" t="s">
        <v>362</v>
      </c>
      <c r="C142" s="41">
        <f t="shared" si="2"/>
        <v>0</v>
      </c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</row>
    <row r="143" spans="1:34" s="83" customFormat="1" ht="47.25" x14ac:dyDescent="0.25">
      <c r="A143" s="38" t="s">
        <v>359</v>
      </c>
      <c r="B143" s="51" t="s">
        <v>360</v>
      </c>
      <c r="C143" s="41">
        <f t="shared" si="2"/>
        <v>0</v>
      </c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</row>
    <row r="144" spans="1:34" s="83" customFormat="1" ht="15.75" x14ac:dyDescent="0.25">
      <c r="A144" s="38" t="s">
        <v>591</v>
      </c>
      <c r="B144" s="51" t="s">
        <v>592</v>
      </c>
      <c r="C144" s="41">
        <f t="shared" si="2"/>
        <v>0</v>
      </c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</row>
    <row r="145" spans="1:34" s="83" customFormat="1" ht="47.25" x14ac:dyDescent="0.25">
      <c r="A145" s="38" t="s">
        <v>336</v>
      </c>
      <c r="B145" s="51" t="s">
        <v>337</v>
      </c>
      <c r="C145" s="41">
        <f t="shared" si="2"/>
        <v>0</v>
      </c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</row>
    <row r="146" spans="1:34" s="83" customFormat="1" ht="31.5" x14ac:dyDescent="0.25">
      <c r="A146" s="38" t="s">
        <v>338</v>
      </c>
      <c r="B146" s="51" t="s">
        <v>593</v>
      </c>
      <c r="C146" s="41">
        <f t="shared" si="2"/>
        <v>0</v>
      </c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</row>
    <row r="147" spans="1:34" s="83" customFormat="1" ht="31.5" x14ac:dyDescent="0.25">
      <c r="A147" s="38" t="s">
        <v>365</v>
      </c>
      <c r="B147" s="51" t="s">
        <v>366</v>
      </c>
      <c r="C147" s="41">
        <f t="shared" si="2"/>
        <v>0</v>
      </c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</row>
    <row r="148" spans="1:34" s="83" customFormat="1" ht="47.25" x14ac:dyDescent="0.25">
      <c r="A148" s="38" t="s">
        <v>367</v>
      </c>
      <c r="B148" s="51" t="s">
        <v>368</v>
      </c>
      <c r="C148" s="41">
        <f t="shared" si="2"/>
        <v>0</v>
      </c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</row>
    <row r="149" spans="1:34" s="83" customFormat="1" ht="15.75" x14ac:dyDescent="0.25">
      <c r="A149" s="38" t="s">
        <v>371</v>
      </c>
      <c r="B149" s="51" t="s">
        <v>594</v>
      </c>
      <c r="C149" s="41">
        <f t="shared" si="2"/>
        <v>0</v>
      </c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</row>
    <row r="150" spans="1:34" s="83" customFormat="1" ht="47.25" x14ac:dyDescent="0.25">
      <c r="A150" s="38" t="s">
        <v>369</v>
      </c>
      <c r="B150" s="51" t="s">
        <v>370</v>
      </c>
      <c r="C150" s="41">
        <f t="shared" si="2"/>
        <v>0</v>
      </c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</row>
    <row r="151" spans="1:34" s="83" customFormat="1" ht="31.5" x14ac:dyDescent="0.25">
      <c r="A151" s="38" t="s">
        <v>349</v>
      </c>
      <c r="B151" s="51" t="s">
        <v>350</v>
      </c>
      <c r="C151" s="41">
        <f t="shared" si="2"/>
        <v>0</v>
      </c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</row>
    <row r="152" spans="1:34" s="83" customFormat="1" ht="31.5" x14ac:dyDescent="0.25">
      <c r="A152" s="38" t="s">
        <v>343</v>
      </c>
      <c r="B152" s="51" t="s">
        <v>344</v>
      </c>
      <c r="C152" s="41">
        <f t="shared" si="2"/>
        <v>0</v>
      </c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</row>
    <row r="153" spans="1:34" s="83" customFormat="1" ht="31.5" x14ac:dyDescent="0.25">
      <c r="A153" s="38" t="s">
        <v>345</v>
      </c>
      <c r="B153" s="51" t="s">
        <v>346</v>
      </c>
      <c r="C153" s="41">
        <f t="shared" si="2"/>
        <v>0</v>
      </c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</row>
    <row r="154" spans="1:34" s="83" customFormat="1" ht="47.25" x14ac:dyDescent="0.25">
      <c r="A154" s="38" t="s">
        <v>374</v>
      </c>
      <c r="B154" s="51" t="s">
        <v>375</v>
      </c>
      <c r="C154" s="41">
        <f t="shared" si="2"/>
        <v>0</v>
      </c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</row>
    <row r="155" spans="1:34" s="83" customFormat="1" ht="31.5" x14ac:dyDescent="0.25">
      <c r="A155" s="38" t="s">
        <v>376</v>
      </c>
      <c r="B155" s="51" t="s">
        <v>377</v>
      </c>
      <c r="C155" s="41">
        <f t="shared" si="2"/>
        <v>0</v>
      </c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</row>
    <row r="156" spans="1:34" s="83" customFormat="1" ht="31.5" x14ac:dyDescent="0.25">
      <c r="A156" s="38" t="s">
        <v>397</v>
      </c>
      <c r="B156" s="51" t="s">
        <v>398</v>
      </c>
      <c r="C156" s="41">
        <f t="shared" si="2"/>
        <v>0</v>
      </c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</row>
    <row r="157" spans="1:34" s="83" customFormat="1" ht="15.75" x14ac:dyDescent="0.25">
      <c r="A157" s="38" t="s">
        <v>435</v>
      </c>
      <c r="B157" s="51" t="s">
        <v>595</v>
      </c>
      <c r="C157" s="41">
        <f t="shared" si="2"/>
        <v>0</v>
      </c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</row>
    <row r="158" spans="1:34" s="83" customFormat="1" ht="15.75" x14ac:dyDescent="0.25">
      <c r="A158" s="38" t="s">
        <v>400</v>
      </c>
      <c r="B158" s="51" t="s">
        <v>596</v>
      </c>
      <c r="C158" s="41">
        <f t="shared" si="2"/>
        <v>0</v>
      </c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</row>
    <row r="159" spans="1:34" s="83" customFormat="1" ht="15.75" x14ac:dyDescent="0.25">
      <c r="A159" s="38" t="s">
        <v>401</v>
      </c>
      <c r="B159" s="51" t="s">
        <v>597</v>
      </c>
      <c r="C159" s="41">
        <f t="shared" si="2"/>
        <v>0</v>
      </c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</row>
    <row r="160" spans="1:34" s="83" customFormat="1" ht="15.75" x14ac:dyDescent="0.25">
      <c r="A160" s="38" t="s">
        <v>402</v>
      </c>
      <c r="B160" s="51" t="s">
        <v>598</v>
      </c>
      <c r="C160" s="41">
        <f t="shared" si="2"/>
        <v>0</v>
      </c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</row>
    <row r="161" spans="1:34" s="83" customFormat="1" ht="15.75" x14ac:dyDescent="0.25">
      <c r="A161" s="38" t="s">
        <v>403</v>
      </c>
      <c r="B161" s="51" t="s">
        <v>599</v>
      </c>
      <c r="C161" s="41">
        <f t="shared" si="2"/>
        <v>0</v>
      </c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</row>
    <row r="162" spans="1:34" s="83" customFormat="1" ht="15.75" x14ac:dyDescent="0.25">
      <c r="A162" s="38" t="s">
        <v>436</v>
      </c>
      <c r="B162" s="51" t="s">
        <v>600</v>
      </c>
      <c r="C162" s="41">
        <f t="shared" si="2"/>
        <v>0</v>
      </c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</row>
    <row r="163" spans="1:34" s="83" customFormat="1" ht="31.5" x14ac:dyDescent="0.25">
      <c r="A163" s="53" t="s">
        <v>817</v>
      </c>
      <c r="B163" s="54" t="s">
        <v>818</v>
      </c>
      <c r="C163" s="41">
        <f t="shared" si="2"/>
        <v>0</v>
      </c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</row>
    <row r="164" spans="1:34" s="83" customFormat="1" ht="31.5" x14ac:dyDescent="0.25">
      <c r="A164" s="53" t="s">
        <v>819</v>
      </c>
      <c r="B164" s="54" t="s">
        <v>820</v>
      </c>
      <c r="C164" s="41">
        <f t="shared" si="2"/>
        <v>0</v>
      </c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</row>
    <row r="165" spans="1:34" s="83" customFormat="1" ht="15.75" x14ac:dyDescent="0.25">
      <c r="A165" s="38" t="s">
        <v>467</v>
      </c>
      <c r="B165" s="51" t="s">
        <v>468</v>
      </c>
      <c r="C165" s="41">
        <f t="shared" si="2"/>
        <v>0</v>
      </c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</row>
    <row r="166" spans="1:34" s="83" customFormat="1" ht="31.5" x14ac:dyDescent="0.25">
      <c r="A166" s="38" t="s">
        <v>406</v>
      </c>
      <c r="B166" s="51" t="s">
        <v>407</v>
      </c>
      <c r="C166" s="41">
        <f t="shared" si="2"/>
        <v>0</v>
      </c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</row>
    <row r="167" spans="1:34" s="83" customFormat="1" ht="31.5" x14ac:dyDescent="0.25">
      <c r="A167" s="38" t="s">
        <v>408</v>
      </c>
      <c r="B167" s="51" t="s">
        <v>409</v>
      </c>
      <c r="C167" s="41">
        <f t="shared" si="2"/>
        <v>0</v>
      </c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</row>
    <row r="168" spans="1:34" s="83" customFormat="1" ht="31.5" x14ac:dyDescent="0.25">
      <c r="A168" s="38" t="s">
        <v>404</v>
      </c>
      <c r="B168" s="51" t="s">
        <v>405</v>
      </c>
      <c r="C168" s="41">
        <f t="shared" si="2"/>
        <v>0</v>
      </c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</row>
    <row r="169" spans="1:34" s="83" customFormat="1" ht="31.5" x14ac:dyDescent="0.25">
      <c r="A169" s="38" t="s">
        <v>411</v>
      </c>
      <c r="B169" s="51" t="s">
        <v>412</v>
      </c>
      <c r="C169" s="41">
        <f t="shared" si="2"/>
        <v>0</v>
      </c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</row>
    <row r="170" spans="1:34" s="83" customFormat="1" ht="31.5" x14ac:dyDescent="0.25">
      <c r="A170" s="38" t="s">
        <v>410</v>
      </c>
      <c r="B170" s="51" t="s">
        <v>601</v>
      </c>
      <c r="C170" s="41">
        <f t="shared" si="2"/>
        <v>0</v>
      </c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</row>
    <row r="171" spans="1:34" s="83" customFormat="1" ht="31.5" x14ac:dyDescent="0.25">
      <c r="A171" s="38" t="s">
        <v>602</v>
      </c>
      <c r="B171" s="51" t="s">
        <v>603</v>
      </c>
      <c r="C171" s="41">
        <f t="shared" si="2"/>
        <v>0</v>
      </c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</row>
    <row r="172" spans="1:34" s="83" customFormat="1" ht="31.5" x14ac:dyDescent="0.25">
      <c r="A172" s="38" t="s">
        <v>413</v>
      </c>
      <c r="B172" s="51" t="s">
        <v>414</v>
      </c>
      <c r="C172" s="41">
        <f t="shared" si="2"/>
        <v>0</v>
      </c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</row>
    <row r="173" spans="1:34" s="83" customFormat="1" ht="31.5" x14ac:dyDescent="0.25">
      <c r="A173" s="38" t="s">
        <v>604</v>
      </c>
      <c r="B173" s="51" t="s">
        <v>605</v>
      </c>
      <c r="C173" s="41">
        <f t="shared" si="2"/>
        <v>0</v>
      </c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</row>
    <row r="174" spans="1:34" s="83" customFormat="1" ht="15.75" x14ac:dyDescent="0.25">
      <c r="A174" s="38" t="s">
        <v>472</v>
      </c>
      <c r="B174" s="51" t="s">
        <v>606</v>
      </c>
      <c r="C174" s="41">
        <f t="shared" si="2"/>
        <v>0</v>
      </c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</row>
    <row r="175" spans="1:34" s="83" customFormat="1" ht="15.75" x14ac:dyDescent="0.25">
      <c r="A175" s="38" t="s">
        <v>458</v>
      </c>
      <c r="B175" s="51" t="s">
        <v>607</v>
      </c>
      <c r="C175" s="41">
        <f t="shared" si="2"/>
        <v>0</v>
      </c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</row>
    <row r="176" spans="1:34" s="83" customFormat="1" ht="15.75" x14ac:dyDescent="0.25">
      <c r="A176" s="38" t="s">
        <v>481</v>
      </c>
      <c r="B176" s="51" t="s">
        <v>608</v>
      </c>
      <c r="C176" s="41">
        <f t="shared" si="2"/>
        <v>0</v>
      </c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</row>
    <row r="177" spans="1:34" s="83" customFormat="1" ht="15.75" x14ac:dyDescent="0.25">
      <c r="A177" s="38" t="s">
        <v>308</v>
      </c>
      <c r="B177" s="51" t="s">
        <v>609</v>
      </c>
      <c r="C177" s="41">
        <f t="shared" si="2"/>
        <v>0</v>
      </c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</row>
    <row r="178" spans="1:34" s="83" customFormat="1" ht="31.5" x14ac:dyDescent="0.25">
      <c r="A178" s="38" t="s">
        <v>495</v>
      </c>
      <c r="B178" s="51" t="s">
        <v>496</v>
      </c>
      <c r="C178" s="41">
        <f t="shared" si="2"/>
        <v>0</v>
      </c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</row>
    <row r="179" spans="1:34" s="83" customFormat="1" ht="31.5" x14ac:dyDescent="0.25">
      <c r="A179" s="38" t="s">
        <v>494</v>
      </c>
      <c r="B179" s="51" t="s">
        <v>610</v>
      </c>
      <c r="C179" s="41">
        <f t="shared" si="2"/>
        <v>0</v>
      </c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</row>
    <row r="180" spans="1:34" s="83" customFormat="1" ht="15.75" x14ac:dyDescent="0.25">
      <c r="A180" s="38" t="s">
        <v>293</v>
      </c>
      <c r="B180" s="51" t="s">
        <v>294</v>
      </c>
      <c r="C180" s="41">
        <f t="shared" si="2"/>
        <v>0</v>
      </c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</row>
    <row r="181" spans="1:34" s="83" customFormat="1" x14ac:dyDescent="0.25">
      <c r="A181" s="38" t="s">
        <v>135</v>
      </c>
      <c r="B181" s="55" t="s">
        <v>136</v>
      </c>
      <c r="C181" s="41">
        <f t="shared" si="2"/>
        <v>0</v>
      </c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</row>
    <row r="182" spans="1:34" s="83" customFormat="1" ht="15.75" x14ac:dyDescent="0.25">
      <c r="A182" s="38" t="s">
        <v>298</v>
      </c>
      <c r="B182" s="51" t="s">
        <v>299</v>
      </c>
      <c r="C182" s="41">
        <f t="shared" si="2"/>
        <v>0</v>
      </c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</row>
    <row r="183" spans="1:34" s="83" customFormat="1" ht="15.75" x14ac:dyDescent="0.25">
      <c r="A183" s="38" t="s">
        <v>297</v>
      </c>
      <c r="B183" s="51" t="s">
        <v>611</v>
      </c>
      <c r="C183" s="41">
        <f t="shared" si="2"/>
        <v>0</v>
      </c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</row>
    <row r="184" spans="1:34" s="83" customFormat="1" ht="31.5" x14ac:dyDescent="0.25">
      <c r="A184" s="38" t="s">
        <v>172</v>
      </c>
      <c r="B184" s="51" t="s">
        <v>173</v>
      </c>
      <c r="C184" s="41">
        <f t="shared" si="2"/>
        <v>0</v>
      </c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</row>
    <row r="185" spans="1:34" s="83" customFormat="1" ht="31.5" x14ac:dyDescent="0.25">
      <c r="A185" s="104" t="s">
        <v>1032</v>
      </c>
      <c r="B185" s="65" t="s">
        <v>1033</v>
      </c>
      <c r="C185" s="41">
        <f t="shared" si="2"/>
        <v>0</v>
      </c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</row>
    <row r="186" spans="1:34" s="83" customFormat="1" ht="15.75" x14ac:dyDescent="0.25">
      <c r="A186" s="56" t="s">
        <v>804</v>
      </c>
      <c r="B186" s="57" t="s">
        <v>805</v>
      </c>
      <c r="C186" s="41">
        <f t="shared" si="2"/>
        <v>0</v>
      </c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</row>
    <row r="187" spans="1:34" s="83" customFormat="1" ht="15.75" x14ac:dyDescent="0.25">
      <c r="A187" s="38" t="s">
        <v>471</v>
      </c>
      <c r="B187" s="51" t="s">
        <v>612</v>
      </c>
      <c r="C187" s="41">
        <f t="shared" si="2"/>
        <v>0</v>
      </c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</row>
    <row r="188" spans="1:34" s="83" customFormat="1" ht="31.5" x14ac:dyDescent="0.25">
      <c r="A188" s="38" t="s">
        <v>378</v>
      </c>
      <c r="B188" s="51" t="s">
        <v>379</v>
      </c>
      <c r="C188" s="41">
        <f t="shared" si="2"/>
        <v>0</v>
      </c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</row>
    <row r="189" spans="1:34" s="83" customFormat="1" ht="47.25" x14ac:dyDescent="0.25">
      <c r="A189" s="38" t="s">
        <v>254</v>
      </c>
      <c r="B189" s="51" t="s">
        <v>255</v>
      </c>
      <c r="C189" s="41">
        <f t="shared" si="2"/>
        <v>0</v>
      </c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</row>
    <row r="190" spans="1:34" s="83" customFormat="1" ht="31.5" x14ac:dyDescent="0.25">
      <c r="A190" s="38" t="s">
        <v>140</v>
      </c>
      <c r="B190" s="51" t="s">
        <v>613</v>
      </c>
      <c r="C190" s="41">
        <f t="shared" si="2"/>
        <v>0</v>
      </c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</row>
    <row r="191" spans="1:34" s="83" customFormat="1" ht="15.75" x14ac:dyDescent="0.25">
      <c r="A191" s="38" t="s">
        <v>150</v>
      </c>
      <c r="B191" s="51" t="s">
        <v>151</v>
      </c>
      <c r="C191" s="41">
        <f t="shared" si="2"/>
        <v>0</v>
      </c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</row>
    <row r="192" spans="1:34" s="83" customFormat="1" ht="47.25" x14ac:dyDescent="0.25">
      <c r="A192" s="38" t="s">
        <v>267</v>
      </c>
      <c r="B192" s="51" t="s">
        <v>268</v>
      </c>
      <c r="C192" s="41">
        <f t="shared" si="2"/>
        <v>0</v>
      </c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</row>
    <row r="193" spans="1:34" s="83" customFormat="1" ht="15.75" x14ac:dyDescent="0.25">
      <c r="A193" s="40" t="s">
        <v>821</v>
      </c>
      <c r="B193" s="47" t="s">
        <v>822</v>
      </c>
      <c r="C193" s="41">
        <f t="shared" si="2"/>
        <v>0</v>
      </c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</row>
    <row r="194" spans="1:34" s="83" customFormat="1" ht="31.5" x14ac:dyDescent="0.25">
      <c r="A194" s="38" t="s">
        <v>241</v>
      </c>
      <c r="B194" s="51" t="s">
        <v>242</v>
      </c>
      <c r="C194" s="41">
        <f t="shared" ref="C194:C257" si="3">SUM(D194:AH194)</f>
        <v>0</v>
      </c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</row>
    <row r="195" spans="1:34" s="83" customFormat="1" ht="15.75" x14ac:dyDescent="0.25">
      <c r="A195" s="38" t="s">
        <v>152</v>
      </c>
      <c r="B195" s="51" t="s">
        <v>614</v>
      </c>
      <c r="C195" s="41">
        <f t="shared" si="3"/>
        <v>0</v>
      </c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</row>
    <row r="196" spans="1:34" s="83" customFormat="1" ht="15.75" x14ac:dyDescent="0.25">
      <c r="A196" s="38" t="s">
        <v>13</v>
      </c>
      <c r="B196" s="51" t="s">
        <v>615</v>
      </c>
      <c r="C196" s="41">
        <f t="shared" si="3"/>
        <v>0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</row>
    <row r="197" spans="1:34" s="83" customFormat="1" ht="15.75" x14ac:dyDescent="0.25">
      <c r="A197" s="38" t="s">
        <v>500</v>
      </c>
      <c r="B197" s="51" t="s">
        <v>616</v>
      </c>
      <c r="C197" s="41">
        <f t="shared" si="3"/>
        <v>0</v>
      </c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</row>
    <row r="198" spans="1:34" s="83" customFormat="1" ht="15.75" x14ac:dyDescent="0.25">
      <c r="A198" s="38" t="s">
        <v>303</v>
      </c>
      <c r="B198" s="51" t="s">
        <v>617</v>
      </c>
      <c r="C198" s="41">
        <f t="shared" si="3"/>
        <v>0</v>
      </c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</row>
    <row r="199" spans="1:34" s="83" customFormat="1" ht="31.5" x14ac:dyDescent="0.25">
      <c r="A199" s="38" t="s">
        <v>290</v>
      </c>
      <c r="B199" s="51" t="s">
        <v>291</v>
      </c>
      <c r="C199" s="41">
        <f t="shared" si="3"/>
        <v>0</v>
      </c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</row>
    <row r="200" spans="1:34" s="83" customFormat="1" ht="15.75" x14ac:dyDescent="0.25">
      <c r="A200" s="38" t="s">
        <v>311</v>
      </c>
      <c r="B200" s="51" t="s">
        <v>618</v>
      </c>
      <c r="C200" s="41">
        <f t="shared" si="3"/>
        <v>0</v>
      </c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</row>
    <row r="201" spans="1:34" s="83" customFormat="1" ht="31.5" x14ac:dyDescent="0.25">
      <c r="A201" s="38" t="s">
        <v>104</v>
      </c>
      <c r="B201" s="51" t="s">
        <v>105</v>
      </c>
      <c r="C201" s="41">
        <f t="shared" si="3"/>
        <v>0</v>
      </c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</row>
    <row r="202" spans="1:34" s="83" customFormat="1" ht="15.75" x14ac:dyDescent="0.25">
      <c r="A202" s="38" t="s">
        <v>112</v>
      </c>
      <c r="B202" s="51" t="s">
        <v>619</v>
      </c>
      <c r="C202" s="41">
        <f t="shared" si="3"/>
        <v>0</v>
      </c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</row>
    <row r="203" spans="1:34" s="83" customFormat="1" ht="15.75" x14ac:dyDescent="0.25">
      <c r="A203" s="38" t="s">
        <v>189</v>
      </c>
      <c r="B203" s="51" t="s">
        <v>620</v>
      </c>
      <c r="C203" s="41">
        <f t="shared" si="3"/>
        <v>0</v>
      </c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</row>
    <row r="204" spans="1:34" s="83" customFormat="1" ht="15.75" x14ac:dyDescent="0.25">
      <c r="A204" s="38" t="s">
        <v>391</v>
      </c>
      <c r="B204" s="51" t="s">
        <v>621</v>
      </c>
      <c r="C204" s="41">
        <f t="shared" si="3"/>
        <v>0</v>
      </c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</row>
    <row r="205" spans="1:34" s="83" customFormat="1" ht="15.75" x14ac:dyDescent="0.25">
      <c r="A205" s="38" t="s">
        <v>513</v>
      </c>
      <c r="B205" s="51" t="s">
        <v>622</v>
      </c>
      <c r="C205" s="41">
        <f t="shared" si="3"/>
        <v>0</v>
      </c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</row>
    <row r="206" spans="1:34" s="83" customFormat="1" ht="47.25" x14ac:dyDescent="0.25">
      <c r="A206" s="38" t="s">
        <v>265</v>
      </c>
      <c r="B206" s="51" t="s">
        <v>266</v>
      </c>
      <c r="C206" s="41">
        <f t="shared" si="3"/>
        <v>0</v>
      </c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</row>
    <row r="207" spans="1:34" s="83" customFormat="1" ht="15.75" x14ac:dyDescent="0.25">
      <c r="A207" s="38" t="s">
        <v>147</v>
      </c>
      <c r="B207" s="51" t="s">
        <v>623</v>
      </c>
      <c r="C207" s="41">
        <f t="shared" si="3"/>
        <v>0</v>
      </c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</row>
    <row r="208" spans="1:34" s="83" customFormat="1" ht="31.5" x14ac:dyDescent="0.25">
      <c r="A208" s="38" t="s">
        <v>0</v>
      </c>
      <c r="B208" s="51" t="s">
        <v>624</v>
      </c>
      <c r="C208" s="41">
        <f t="shared" si="3"/>
        <v>0</v>
      </c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</row>
    <row r="209" spans="1:34" s="83" customFormat="1" ht="15.75" x14ac:dyDescent="0.25">
      <c r="A209" s="38" t="s">
        <v>325</v>
      </c>
      <c r="B209" s="51" t="s">
        <v>625</v>
      </c>
      <c r="C209" s="41">
        <f t="shared" si="3"/>
        <v>0</v>
      </c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</row>
    <row r="210" spans="1:34" s="83" customFormat="1" ht="15.75" x14ac:dyDescent="0.25">
      <c r="A210" s="38" t="s">
        <v>626</v>
      </c>
      <c r="B210" s="51" t="s">
        <v>627</v>
      </c>
      <c r="C210" s="41">
        <f t="shared" si="3"/>
        <v>0</v>
      </c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</row>
    <row r="211" spans="1:34" s="83" customFormat="1" ht="15.75" x14ac:dyDescent="0.25">
      <c r="A211" s="38" t="s">
        <v>146</v>
      </c>
      <c r="B211" s="51" t="s">
        <v>628</v>
      </c>
      <c r="C211" s="41">
        <f t="shared" si="3"/>
        <v>0</v>
      </c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</row>
    <row r="212" spans="1:34" s="83" customFormat="1" ht="15.75" x14ac:dyDescent="0.25">
      <c r="A212" s="38" t="s">
        <v>144</v>
      </c>
      <c r="B212" s="51" t="s">
        <v>145</v>
      </c>
      <c r="C212" s="41">
        <f t="shared" si="3"/>
        <v>0</v>
      </c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</row>
    <row r="213" spans="1:34" s="83" customFormat="1" ht="15.75" x14ac:dyDescent="0.25">
      <c r="A213" s="38" t="s">
        <v>142</v>
      </c>
      <c r="B213" s="51" t="s">
        <v>629</v>
      </c>
      <c r="C213" s="41">
        <f t="shared" si="3"/>
        <v>0</v>
      </c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</row>
    <row r="214" spans="1:34" s="83" customFormat="1" ht="15.75" x14ac:dyDescent="0.25">
      <c r="A214" s="88" t="s">
        <v>945</v>
      </c>
      <c r="B214" s="75" t="s">
        <v>946</v>
      </c>
      <c r="C214" s="41">
        <f t="shared" si="3"/>
        <v>0</v>
      </c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</row>
    <row r="215" spans="1:34" s="83" customFormat="1" ht="31.5" x14ac:dyDescent="0.25">
      <c r="A215" s="38" t="s">
        <v>372</v>
      </c>
      <c r="B215" s="51" t="s">
        <v>373</v>
      </c>
      <c r="C215" s="41">
        <f t="shared" si="3"/>
        <v>0</v>
      </c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</row>
    <row r="216" spans="1:34" s="83" customFormat="1" ht="15.75" x14ac:dyDescent="0.25">
      <c r="A216" s="38" t="s">
        <v>216</v>
      </c>
      <c r="B216" s="51" t="s">
        <v>630</v>
      </c>
      <c r="C216" s="41">
        <f t="shared" si="3"/>
        <v>0</v>
      </c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</row>
    <row r="217" spans="1:34" s="83" customFormat="1" ht="47.25" x14ac:dyDescent="0.25">
      <c r="A217" s="38" t="s">
        <v>58</v>
      </c>
      <c r="B217" s="51" t="s">
        <v>631</v>
      </c>
      <c r="C217" s="41">
        <f t="shared" si="3"/>
        <v>0</v>
      </c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</row>
    <row r="218" spans="1:34" s="83" customFormat="1" ht="31.5" x14ac:dyDescent="0.25">
      <c r="A218" s="38" t="s">
        <v>81</v>
      </c>
      <c r="B218" s="51" t="s">
        <v>82</v>
      </c>
      <c r="C218" s="41">
        <f t="shared" si="3"/>
        <v>0</v>
      </c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</row>
    <row r="219" spans="1:34" s="83" customFormat="1" ht="15.75" x14ac:dyDescent="0.25">
      <c r="A219" s="38" t="s">
        <v>56</v>
      </c>
      <c r="B219" s="51" t="s">
        <v>632</v>
      </c>
      <c r="C219" s="41">
        <f t="shared" si="3"/>
        <v>0</v>
      </c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</row>
    <row r="220" spans="1:34" s="83" customFormat="1" ht="31.5" x14ac:dyDescent="0.25">
      <c r="A220" s="38" t="s">
        <v>70</v>
      </c>
      <c r="B220" s="51" t="s">
        <v>71</v>
      </c>
      <c r="C220" s="41">
        <f t="shared" si="3"/>
        <v>0</v>
      </c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</row>
    <row r="221" spans="1:34" s="83" customFormat="1" ht="31.5" x14ac:dyDescent="0.25">
      <c r="A221" s="38" t="s">
        <v>79</v>
      </c>
      <c r="B221" s="51" t="s">
        <v>80</v>
      </c>
      <c r="C221" s="41">
        <f t="shared" si="3"/>
        <v>0</v>
      </c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</row>
    <row r="222" spans="1:34" s="83" customFormat="1" ht="31.5" x14ac:dyDescent="0.25">
      <c r="A222" s="38" t="s">
        <v>633</v>
      </c>
      <c r="B222" s="51" t="s">
        <v>634</v>
      </c>
      <c r="C222" s="41">
        <f t="shared" si="3"/>
        <v>0</v>
      </c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</row>
    <row r="223" spans="1:34" s="83" customFormat="1" ht="31.5" x14ac:dyDescent="0.25">
      <c r="A223" s="38" t="s">
        <v>160</v>
      </c>
      <c r="B223" s="51" t="s">
        <v>161</v>
      </c>
      <c r="C223" s="41">
        <f t="shared" si="3"/>
        <v>0</v>
      </c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</row>
    <row r="224" spans="1:34" s="83" customFormat="1" ht="15.75" x14ac:dyDescent="0.25">
      <c r="A224" s="38" t="s">
        <v>159</v>
      </c>
      <c r="B224" s="51" t="s">
        <v>635</v>
      </c>
      <c r="C224" s="41">
        <f t="shared" si="3"/>
        <v>0</v>
      </c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</row>
    <row r="225" spans="1:34" s="83" customFormat="1" ht="15.75" x14ac:dyDescent="0.25">
      <c r="A225" s="38" t="s">
        <v>390</v>
      </c>
      <c r="B225" s="51" t="s">
        <v>636</v>
      </c>
      <c r="C225" s="41">
        <f t="shared" si="3"/>
        <v>0</v>
      </c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</row>
    <row r="226" spans="1:34" s="83" customFormat="1" ht="31.5" x14ac:dyDescent="0.25">
      <c r="A226" s="38" t="s">
        <v>162</v>
      </c>
      <c r="B226" s="51" t="s">
        <v>163</v>
      </c>
      <c r="C226" s="41">
        <f t="shared" si="3"/>
        <v>0</v>
      </c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</row>
    <row r="227" spans="1:34" s="83" customFormat="1" ht="15.75" x14ac:dyDescent="0.25">
      <c r="A227" s="38" t="s">
        <v>307</v>
      </c>
      <c r="B227" s="51" t="s">
        <v>637</v>
      </c>
      <c r="C227" s="41">
        <f t="shared" si="3"/>
        <v>0</v>
      </c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</row>
    <row r="228" spans="1:34" s="83" customFormat="1" ht="15.75" x14ac:dyDescent="0.25">
      <c r="A228" s="38" t="s">
        <v>638</v>
      </c>
      <c r="B228" s="51" t="s">
        <v>639</v>
      </c>
      <c r="C228" s="41">
        <f t="shared" si="3"/>
        <v>0</v>
      </c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</row>
    <row r="229" spans="1:34" s="83" customFormat="1" ht="15.75" x14ac:dyDescent="0.25">
      <c r="A229" s="38" t="s">
        <v>442</v>
      </c>
      <c r="B229" s="51" t="s">
        <v>640</v>
      </c>
      <c r="C229" s="41">
        <f t="shared" si="3"/>
        <v>0</v>
      </c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</row>
    <row r="230" spans="1:34" s="83" customFormat="1" ht="15.75" x14ac:dyDescent="0.25">
      <c r="A230" s="38" t="s">
        <v>443</v>
      </c>
      <c r="B230" s="51" t="s">
        <v>641</v>
      </c>
      <c r="C230" s="41">
        <f t="shared" si="3"/>
        <v>0</v>
      </c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</row>
    <row r="231" spans="1:34" s="83" customFormat="1" ht="15.75" x14ac:dyDescent="0.25">
      <c r="A231" s="38" t="s">
        <v>444</v>
      </c>
      <c r="B231" s="51" t="s">
        <v>642</v>
      </c>
      <c r="C231" s="41">
        <f t="shared" si="3"/>
        <v>0</v>
      </c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</row>
    <row r="232" spans="1:34" s="83" customFormat="1" ht="31.5" x14ac:dyDescent="0.25">
      <c r="A232" s="38" t="s">
        <v>347</v>
      </c>
      <c r="B232" s="51" t="s">
        <v>348</v>
      </c>
      <c r="C232" s="41">
        <f t="shared" si="3"/>
        <v>0</v>
      </c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</row>
    <row r="233" spans="1:34" s="83" customFormat="1" ht="31.5" x14ac:dyDescent="0.25">
      <c r="A233" s="38" t="s">
        <v>643</v>
      </c>
      <c r="B233" s="51" t="s">
        <v>644</v>
      </c>
      <c r="C233" s="41">
        <f t="shared" si="3"/>
        <v>0</v>
      </c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</row>
    <row r="234" spans="1:34" s="83" customFormat="1" ht="47.25" x14ac:dyDescent="0.25">
      <c r="A234" s="38" t="s">
        <v>355</v>
      </c>
      <c r="B234" s="51" t="s">
        <v>356</v>
      </c>
      <c r="C234" s="41">
        <f t="shared" si="3"/>
        <v>0</v>
      </c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</row>
    <row r="235" spans="1:34" s="83" customFormat="1" x14ac:dyDescent="0.25">
      <c r="A235" s="60" t="s">
        <v>878</v>
      </c>
      <c r="B235" s="62" t="s">
        <v>873</v>
      </c>
      <c r="C235" s="41">
        <f t="shared" si="3"/>
        <v>0</v>
      </c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</row>
    <row r="236" spans="1:34" s="83" customFormat="1" ht="31.5" x14ac:dyDescent="0.25">
      <c r="A236" s="38" t="s">
        <v>225</v>
      </c>
      <c r="B236" s="51" t="s">
        <v>226</v>
      </c>
      <c r="C236" s="41">
        <f t="shared" si="3"/>
        <v>0</v>
      </c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</row>
    <row r="237" spans="1:34" s="83" customFormat="1" ht="31.5" x14ac:dyDescent="0.25">
      <c r="A237" s="38" t="s">
        <v>223</v>
      </c>
      <c r="B237" s="51" t="s">
        <v>224</v>
      </c>
      <c r="C237" s="41">
        <f t="shared" si="3"/>
        <v>0</v>
      </c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</row>
    <row r="238" spans="1:34" s="83" customFormat="1" ht="15.75" x14ac:dyDescent="0.25">
      <c r="A238" s="38" t="s">
        <v>283</v>
      </c>
      <c r="B238" s="51" t="s">
        <v>645</v>
      </c>
      <c r="C238" s="41">
        <f t="shared" si="3"/>
        <v>0</v>
      </c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</row>
    <row r="239" spans="1:34" s="83" customFormat="1" ht="31.5" x14ac:dyDescent="0.25">
      <c r="A239" s="38" t="s">
        <v>222</v>
      </c>
      <c r="B239" s="51" t="s">
        <v>646</v>
      </c>
      <c r="C239" s="41">
        <f t="shared" si="3"/>
        <v>0</v>
      </c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</row>
    <row r="240" spans="1:34" s="83" customFormat="1" ht="15.75" x14ac:dyDescent="0.25">
      <c r="A240" s="38" t="s">
        <v>647</v>
      </c>
      <c r="B240" s="51" t="s">
        <v>648</v>
      </c>
      <c r="C240" s="41">
        <f t="shared" si="3"/>
        <v>0</v>
      </c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</row>
    <row r="241" spans="1:34" s="83" customFormat="1" ht="15.75" x14ac:dyDescent="0.25">
      <c r="A241" s="38" t="s">
        <v>50</v>
      </c>
      <c r="B241" s="51" t="s">
        <v>649</v>
      </c>
      <c r="C241" s="41">
        <f t="shared" si="3"/>
        <v>0</v>
      </c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</row>
    <row r="242" spans="1:34" s="83" customFormat="1" ht="15.75" x14ac:dyDescent="0.25">
      <c r="A242" s="42" t="s">
        <v>1143</v>
      </c>
      <c r="B242" s="65" t="s">
        <v>1144</v>
      </c>
      <c r="C242" s="41">
        <f t="shared" si="3"/>
        <v>0</v>
      </c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</row>
    <row r="243" spans="1:34" s="83" customFormat="1" x14ac:dyDescent="0.25">
      <c r="A243" s="38" t="s">
        <v>125</v>
      </c>
      <c r="B243" s="55" t="s">
        <v>126</v>
      </c>
      <c r="C243" s="41">
        <f t="shared" si="3"/>
        <v>0</v>
      </c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</row>
    <row r="244" spans="1:34" s="83" customFormat="1" ht="15.75" x14ac:dyDescent="0.25">
      <c r="A244" s="38" t="s">
        <v>114</v>
      </c>
      <c r="B244" s="51" t="s">
        <v>650</v>
      </c>
      <c r="C244" s="41">
        <f t="shared" si="3"/>
        <v>0</v>
      </c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</row>
    <row r="245" spans="1:34" s="83" customFormat="1" ht="15.75" x14ac:dyDescent="0.25">
      <c r="A245" s="38" t="s">
        <v>194</v>
      </c>
      <c r="B245" s="51" t="s">
        <v>651</v>
      </c>
      <c r="C245" s="41">
        <f t="shared" si="3"/>
        <v>0</v>
      </c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</row>
    <row r="246" spans="1:34" s="83" customFormat="1" ht="31.5" x14ac:dyDescent="0.25">
      <c r="A246" s="38" t="s">
        <v>4</v>
      </c>
      <c r="B246" s="51" t="s">
        <v>5</v>
      </c>
      <c r="C246" s="41">
        <f t="shared" si="3"/>
        <v>0</v>
      </c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</row>
    <row r="247" spans="1:34" s="83" customFormat="1" ht="15.75" x14ac:dyDescent="0.25">
      <c r="A247" s="38" t="s">
        <v>219</v>
      </c>
      <c r="B247" s="51" t="s">
        <v>220</v>
      </c>
      <c r="C247" s="41">
        <f t="shared" si="3"/>
        <v>0</v>
      </c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</row>
    <row r="248" spans="1:34" s="83" customFormat="1" ht="15.75" x14ac:dyDescent="0.25">
      <c r="A248" s="38" t="s">
        <v>26</v>
      </c>
      <c r="B248" s="51" t="s">
        <v>27</v>
      </c>
      <c r="C248" s="41">
        <f t="shared" si="3"/>
        <v>0</v>
      </c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</row>
    <row r="249" spans="1:34" s="83" customFormat="1" ht="15.75" x14ac:dyDescent="0.25">
      <c r="A249" s="38" t="s">
        <v>110</v>
      </c>
      <c r="B249" s="51" t="s">
        <v>652</v>
      </c>
      <c r="C249" s="41">
        <f t="shared" si="3"/>
        <v>0</v>
      </c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</row>
    <row r="250" spans="1:34" s="83" customFormat="1" ht="31.5" x14ac:dyDescent="0.25">
      <c r="A250" s="38" t="s">
        <v>295</v>
      </c>
      <c r="B250" s="51" t="s">
        <v>296</v>
      </c>
      <c r="C250" s="41">
        <f t="shared" si="3"/>
        <v>0</v>
      </c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</row>
    <row r="251" spans="1:34" s="83" customFormat="1" ht="31.5" x14ac:dyDescent="0.25">
      <c r="A251" s="38" t="s">
        <v>384</v>
      </c>
      <c r="B251" s="51" t="s">
        <v>385</v>
      </c>
      <c r="C251" s="41">
        <f t="shared" si="3"/>
        <v>0</v>
      </c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</row>
    <row r="252" spans="1:34" s="83" customFormat="1" ht="15.75" x14ac:dyDescent="0.25">
      <c r="A252" s="87" t="s">
        <v>904</v>
      </c>
      <c r="B252" s="27" t="s">
        <v>905</v>
      </c>
      <c r="C252" s="41">
        <f t="shared" si="3"/>
        <v>0</v>
      </c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</row>
    <row r="253" spans="1:34" s="83" customFormat="1" ht="15.75" x14ac:dyDescent="0.25">
      <c r="A253" s="38" t="s">
        <v>399</v>
      </c>
      <c r="B253" s="51" t="s">
        <v>653</v>
      </c>
      <c r="C253" s="41">
        <f t="shared" si="3"/>
        <v>0</v>
      </c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</row>
    <row r="254" spans="1:34" s="83" customFormat="1" ht="15.75" x14ac:dyDescent="0.25">
      <c r="A254" s="38" t="s">
        <v>654</v>
      </c>
      <c r="B254" s="51" t="s">
        <v>655</v>
      </c>
      <c r="C254" s="41">
        <f t="shared" si="3"/>
        <v>0</v>
      </c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</row>
    <row r="255" spans="1:34" s="83" customFormat="1" ht="15.75" x14ac:dyDescent="0.25">
      <c r="A255" s="38" t="s">
        <v>42</v>
      </c>
      <c r="B255" s="51" t="s">
        <v>656</v>
      </c>
      <c r="C255" s="41">
        <f t="shared" si="3"/>
        <v>0</v>
      </c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</row>
    <row r="256" spans="1:34" s="83" customFormat="1" ht="15.75" x14ac:dyDescent="0.25">
      <c r="A256" s="38" t="s">
        <v>18</v>
      </c>
      <c r="B256" s="51" t="s">
        <v>657</v>
      </c>
      <c r="C256" s="41">
        <f t="shared" si="3"/>
        <v>0</v>
      </c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</row>
    <row r="257" spans="1:34" s="83" customFormat="1" ht="31.5" x14ac:dyDescent="0.25">
      <c r="A257" s="38" t="s">
        <v>115</v>
      </c>
      <c r="B257" s="51" t="s">
        <v>116</v>
      </c>
      <c r="C257" s="41">
        <f t="shared" si="3"/>
        <v>0</v>
      </c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</row>
    <row r="258" spans="1:34" s="83" customFormat="1" x14ac:dyDescent="0.25">
      <c r="A258" s="60" t="s">
        <v>890</v>
      </c>
      <c r="B258" s="62" t="s">
        <v>891</v>
      </c>
      <c r="C258" s="41">
        <f t="shared" ref="C258:C321" si="4">SUM(D258:AH258)</f>
        <v>0</v>
      </c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</row>
    <row r="259" spans="1:34" s="83" customFormat="1" ht="15.75" x14ac:dyDescent="0.25">
      <c r="A259" s="38" t="s">
        <v>49</v>
      </c>
      <c r="B259" s="51" t="s">
        <v>658</v>
      </c>
      <c r="C259" s="41">
        <f t="shared" si="4"/>
        <v>0</v>
      </c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</row>
    <row r="260" spans="1:34" s="83" customFormat="1" ht="31.5" x14ac:dyDescent="0.25">
      <c r="A260" s="38" t="s">
        <v>72</v>
      </c>
      <c r="B260" s="51" t="s">
        <v>659</v>
      </c>
      <c r="C260" s="41">
        <f t="shared" si="4"/>
        <v>0</v>
      </c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</row>
    <row r="261" spans="1:34" s="83" customFormat="1" ht="31.5" x14ac:dyDescent="0.25">
      <c r="A261" s="38" t="s">
        <v>122</v>
      </c>
      <c r="B261" s="51" t="s">
        <v>660</v>
      </c>
      <c r="C261" s="41">
        <f t="shared" si="4"/>
        <v>0</v>
      </c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</row>
    <row r="262" spans="1:34" s="83" customFormat="1" ht="15.75" x14ac:dyDescent="0.25">
      <c r="A262" s="38" t="s">
        <v>322</v>
      </c>
      <c r="B262" s="51" t="s">
        <v>661</v>
      </c>
      <c r="C262" s="41">
        <f t="shared" si="4"/>
        <v>0</v>
      </c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</row>
    <row r="263" spans="1:34" s="83" customFormat="1" ht="15.75" x14ac:dyDescent="0.25">
      <c r="A263" s="38" t="s">
        <v>21</v>
      </c>
      <c r="B263" s="51" t="s">
        <v>662</v>
      </c>
      <c r="C263" s="41">
        <f t="shared" si="4"/>
        <v>0</v>
      </c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</row>
    <row r="264" spans="1:34" s="83" customFormat="1" ht="15.75" x14ac:dyDescent="0.25">
      <c r="A264" s="38" t="s">
        <v>180</v>
      </c>
      <c r="B264" s="51" t="s">
        <v>663</v>
      </c>
      <c r="C264" s="41">
        <f t="shared" si="4"/>
        <v>0</v>
      </c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</row>
    <row r="265" spans="1:34" s="83" customFormat="1" ht="15.75" x14ac:dyDescent="0.25">
      <c r="A265" s="38" t="s">
        <v>664</v>
      </c>
      <c r="B265" s="51" t="s">
        <v>665</v>
      </c>
      <c r="C265" s="41">
        <f t="shared" si="4"/>
        <v>0</v>
      </c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</row>
    <row r="266" spans="1:34" s="83" customFormat="1" ht="15.75" x14ac:dyDescent="0.25">
      <c r="A266" s="38" t="s">
        <v>666</v>
      </c>
      <c r="B266" s="51" t="s">
        <v>667</v>
      </c>
      <c r="C266" s="41">
        <f t="shared" si="4"/>
        <v>0</v>
      </c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</row>
    <row r="267" spans="1:34" s="83" customFormat="1" ht="15.75" x14ac:dyDescent="0.25">
      <c r="A267" s="38" t="s">
        <v>330</v>
      </c>
      <c r="B267" s="51" t="s">
        <v>331</v>
      </c>
      <c r="C267" s="41">
        <f t="shared" si="4"/>
        <v>0</v>
      </c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</row>
    <row r="268" spans="1:34" s="83" customFormat="1" ht="15.75" x14ac:dyDescent="0.25">
      <c r="A268" s="38" t="s">
        <v>3</v>
      </c>
      <c r="B268" s="51" t="s">
        <v>668</v>
      </c>
      <c r="C268" s="41">
        <f t="shared" si="4"/>
        <v>0</v>
      </c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</row>
    <row r="269" spans="1:34" s="83" customFormat="1" ht="15.75" x14ac:dyDescent="0.25">
      <c r="A269" s="38" t="s">
        <v>669</v>
      </c>
      <c r="B269" s="51" t="s">
        <v>670</v>
      </c>
      <c r="C269" s="41">
        <f t="shared" si="4"/>
        <v>0</v>
      </c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</row>
    <row r="270" spans="1:34" s="83" customFormat="1" ht="31.5" x14ac:dyDescent="0.25">
      <c r="A270" s="38" t="s">
        <v>395</v>
      </c>
      <c r="B270" s="51" t="s">
        <v>396</v>
      </c>
      <c r="C270" s="41">
        <f t="shared" si="4"/>
        <v>0</v>
      </c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</row>
    <row r="271" spans="1:34" s="83" customFormat="1" ht="15.75" x14ac:dyDescent="0.25">
      <c r="A271" s="38" t="s">
        <v>31</v>
      </c>
      <c r="B271" s="51" t="s">
        <v>671</v>
      </c>
      <c r="C271" s="41">
        <f t="shared" si="4"/>
        <v>0</v>
      </c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</row>
    <row r="272" spans="1:34" s="83" customFormat="1" ht="31.5" x14ac:dyDescent="0.25">
      <c r="A272" s="38" t="s">
        <v>32</v>
      </c>
      <c r="B272" s="51" t="s">
        <v>33</v>
      </c>
      <c r="C272" s="41">
        <f t="shared" si="4"/>
        <v>0</v>
      </c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</row>
    <row r="273" spans="1:34" s="83" customFormat="1" ht="15.75" x14ac:dyDescent="0.25">
      <c r="A273" s="60" t="s">
        <v>879</v>
      </c>
      <c r="B273" s="46" t="s">
        <v>880</v>
      </c>
      <c r="C273" s="41">
        <f t="shared" si="4"/>
        <v>0</v>
      </c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</row>
    <row r="274" spans="1:34" s="83" customFormat="1" ht="15.75" x14ac:dyDescent="0.25">
      <c r="A274" s="38" t="s">
        <v>672</v>
      </c>
      <c r="B274" s="51" t="s">
        <v>673</v>
      </c>
      <c r="C274" s="41">
        <f t="shared" si="4"/>
        <v>0</v>
      </c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</row>
    <row r="275" spans="1:34" s="83" customFormat="1" ht="31.5" x14ac:dyDescent="0.25">
      <c r="A275" s="38" t="s">
        <v>164</v>
      </c>
      <c r="B275" s="51" t="s">
        <v>165</v>
      </c>
      <c r="C275" s="41">
        <f t="shared" si="4"/>
        <v>0</v>
      </c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</row>
    <row r="276" spans="1:34" s="83" customFormat="1" ht="15.75" x14ac:dyDescent="0.25">
      <c r="A276" s="39" t="s">
        <v>811</v>
      </c>
      <c r="B276" s="45" t="s">
        <v>812</v>
      </c>
      <c r="C276" s="41">
        <f t="shared" si="4"/>
        <v>0</v>
      </c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</row>
    <row r="277" spans="1:34" s="83" customFormat="1" ht="31.5" x14ac:dyDescent="0.25">
      <c r="A277" s="38" t="s">
        <v>177</v>
      </c>
      <c r="B277" s="51" t="s">
        <v>674</v>
      </c>
      <c r="C277" s="41">
        <f t="shared" si="4"/>
        <v>0</v>
      </c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</row>
    <row r="278" spans="1:34" s="83" customFormat="1" ht="31.5" x14ac:dyDescent="0.25">
      <c r="A278" s="38" t="s">
        <v>505</v>
      </c>
      <c r="B278" s="51" t="s">
        <v>675</v>
      </c>
      <c r="C278" s="41">
        <f t="shared" si="4"/>
        <v>0</v>
      </c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</row>
    <row r="279" spans="1:34" s="83" customFormat="1" x14ac:dyDescent="0.25">
      <c r="A279" s="60" t="s">
        <v>875</v>
      </c>
      <c r="B279" s="62" t="s">
        <v>870</v>
      </c>
      <c r="C279" s="41">
        <f t="shared" si="4"/>
        <v>0</v>
      </c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</row>
    <row r="280" spans="1:34" s="83" customFormat="1" ht="15.75" x14ac:dyDescent="0.25">
      <c r="A280" s="38" t="s">
        <v>676</v>
      </c>
      <c r="B280" s="51" t="s">
        <v>677</v>
      </c>
      <c r="C280" s="41">
        <f t="shared" si="4"/>
        <v>0</v>
      </c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</row>
    <row r="281" spans="1:34" s="83" customFormat="1" ht="15.75" x14ac:dyDescent="0.25">
      <c r="A281" s="38" t="s">
        <v>806</v>
      </c>
      <c r="B281" s="51" t="s">
        <v>791</v>
      </c>
      <c r="C281" s="41">
        <f t="shared" si="4"/>
        <v>0</v>
      </c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</row>
    <row r="282" spans="1:34" s="83" customFormat="1" ht="15.75" x14ac:dyDescent="0.25">
      <c r="A282" s="38" t="s">
        <v>317</v>
      </c>
      <c r="B282" s="51" t="s">
        <v>678</v>
      </c>
      <c r="C282" s="41">
        <f t="shared" si="4"/>
        <v>0</v>
      </c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</row>
    <row r="283" spans="1:34" s="83" customFormat="1" ht="15.75" x14ac:dyDescent="0.25">
      <c r="A283" s="38" t="s">
        <v>256</v>
      </c>
      <c r="B283" s="51" t="s">
        <v>679</v>
      </c>
      <c r="C283" s="41">
        <f t="shared" si="4"/>
        <v>0</v>
      </c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</row>
    <row r="284" spans="1:34" s="83" customFormat="1" ht="15.75" x14ac:dyDescent="0.25">
      <c r="A284" s="42" t="s">
        <v>1084</v>
      </c>
      <c r="B284" s="65" t="s">
        <v>1085</v>
      </c>
      <c r="C284" s="41">
        <f t="shared" si="4"/>
        <v>0</v>
      </c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</row>
    <row r="285" spans="1:34" s="83" customFormat="1" ht="15.75" x14ac:dyDescent="0.25">
      <c r="A285" s="38" t="s">
        <v>124</v>
      </c>
      <c r="B285" s="51" t="s">
        <v>680</v>
      </c>
      <c r="C285" s="41">
        <f t="shared" si="4"/>
        <v>0</v>
      </c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</row>
    <row r="286" spans="1:34" s="83" customFormat="1" ht="15.75" x14ac:dyDescent="0.25">
      <c r="A286" s="38" t="s">
        <v>499</v>
      </c>
      <c r="B286" s="51" t="s">
        <v>681</v>
      </c>
      <c r="C286" s="41">
        <f t="shared" si="4"/>
        <v>0</v>
      </c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</row>
    <row r="287" spans="1:34" s="83" customFormat="1" ht="15.75" x14ac:dyDescent="0.25">
      <c r="A287" s="38" t="s">
        <v>108</v>
      </c>
      <c r="B287" s="51" t="s">
        <v>682</v>
      </c>
      <c r="C287" s="41">
        <f t="shared" si="4"/>
        <v>0</v>
      </c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</row>
    <row r="288" spans="1:34" s="83" customFormat="1" ht="15.75" x14ac:dyDescent="0.25">
      <c r="A288" s="38" t="s">
        <v>445</v>
      </c>
      <c r="B288" s="51" t="s">
        <v>683</v>
      </c>
      <c r="C288" s="41">
        <f t="shared" si="4"/>
        <v>0</v>
      </c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</row>
    <row r="289" spans="1:34" s="83" customFormat="1" ht="31.5" x14ac:dyDescent="0.25">
      <c r="A289" s="38" t="s">
        <v>357</v>
      </c>
      <c r="B289" s="51" t="s">
        <v>684</v>
      </c>
      <c r="C289" s="41">
        <f t="shared" si="4"/>
        <v>0</v>
      </c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</row>
    <row r="290" spans="1:34" s="83" customFormat="1" ht="31.5" x14ac:dyDescent="0.25">
      <c r="A290" s="38" t="s">
        <v>358</v>
      </c>
      <c r="B290" s="51" t="s">
        <v>685</v>
      </c>
      <c r="C290" s="41">
        <f t="shared" si="4"/>
        <v>0</v>
      </c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</row>
    <row r="291" spans="1:34" s="83" customFormat="1" ht="31.5" x14ac:dyDescent="0.25">
      <c r="A291" s="38" t="s">
        <v>167</v>
      </c>
      <c r="B291" s="51" t="s">
        <v>168</v>
      </c>
      <c r="C291" s="41">
        <f t="shared" si="4"/>
        <v>0</v>
      </c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</row>
    <row r="292" spans="1:34" s="83" customFormat="1" ht="15.75" x14ac:dyDescent="0.25">
      <c r="A292" s="38" t="s">
        <v>448</v>
      </c>
      <c r="B292" s="51" t="s">
        <v>686</v>
      </c>
      <c r="C292" s="41">
        <f t="shared" si="4"/>
        <v>0</v>
      </c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</row>
    <row r="293" spans="1:34" s="83" customFormat="1" ht="15.75" x14ac:dyDescent="0.25">
      <c r="A293" s="38" t="s">
        <v>473</v>
      </c>
      <c r="B293" s="51" t="s">
        <v>474</v>
      </c>
      <c r="C293" s="41">
        <f t="shared" si="4"/>
        <v>0</v>
      </c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</row>
    <row r="294" spans="1:34" s="83" customFormat="1" ht="31.5" x14ac:dyDescent="0.25">
      <c r="A294" s="38" t="s">
        <v>157</v>
      </c>
      <c r="B294" s="51" t="s">
        <v>158</v>
      </c>
      <c r="C294" s="41">
        <f t="shared" si="4"/>
        <v>0</v>
      </c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</row>
    <row r="295" spans="1:34" s="83" customFormat="1" ht="15.75" x14ac:dyDescent="0.25">
      <c r="A295" s="38" t="s">
        <v>687</v>
      </c>
      <c r="B295" s="51" t="s">
        <v>688</v>
      </c>
      <c r="C295" s="41">
        <f t="shared" si="4"/>
        <v>0</v>
      </c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</row>
    <row r="296" spans="1:34" s="83" customFormat="1" ht="31.5" x14ac:dyDescent="0.25">
      <c r="A296" s="38" t="s">
        <v>65</v>
      </c>
      <c r="B296" s="51" t="s">
        <v>66</v>
      </c>
      <c r="C296" s="41">
        <f t="shared" si="4"/>
        <v>0</v>
      </c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</row>
    <row r="297" spans="1:34" s="83" customFormat="1" ht="31.5" x14ac:dyDescent="0.25">
      <c r="A297" s="38" t="s">
        <v>239</v>
      </c>
      <c r="B297" s="51" t="s">
        <v>240</v>
      </c>
      <c r="C297" s="41">
        <f t="shared" si="4"/>
        <v>0</v>
      </c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</row>
    <row r="298" spans="1:34" s="83" customFormat="1" ht="31.5" x14ac:dyDescent="0.25">
      <c r="A298" s="38" t="s">
        <v>64</v>
      </c>
      <c r="B298" s="51" t="s">
        <v>689</v>
      </c>
      <c r="C298" s="41">
        <f t="shared" si="4"/>
        <v>0</v>
      </c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</row>
    <row r="299" spans="1:34" s="83" customFormat="1" ht="15.75" x14ac:dyDescent="0.25">
      <c r="A299" s="38" t="s">
        <v>237</v>
      </c>
      <c r="B299" s="51" t="s">
        <v>238</v>
      </c>
      <c r="C299" s="41">
        <f t="shared" si="4"/>
        <v>0</v>
      </c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</row>
    <row r="300" spans="1:34" s="83" customFormat="1" ht="31.5" x14ac:dyDescent="0.25">
      <c r="A300" s="38" t="s">
        <v>492</v>
      </c>
      <c r="B300" s="51" t="s">
        <v>493</v>
      </c>
      <c r="C300" s="41">
        <f t="shared" si="4"/>
        <v>0</v>
      </c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</row>
    <row r="301" spans="1:34" s="83" customFormat="1" ht="15.75" x14ac:dyDescent="0.25">
      <c r="A301" s="38" t="s">
        <v>690</v>
      </c>
      <c r="B301" s="51" t="s">
        <v>691</v>
      </c>
      <c r="C301" s="41">
        <f t="shared" si="4"/>
        <v>0</v>
      </c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</row>
    <row r="302" spans="1:34" s="83" customFormat="1" ht="31.5" x14ac:dyDescent="0.25">
      <c r="A302" s="38" t="s">
        <v>470</v>
      </c>
      <c r="B302" s="51" t="s">
        <v>692</v>
      </c>
      <c r="C302" s="41">
        <f t="shared" si="4"/>
        <v>0</v>
      </c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</row>
    <row r="303" spans="1:34" s="83" customFormat="1" ht="31.5" x14ac:dyDescent="0.25">
      <c r="A303" s="38" t="s">
        <v>490</v>
      </c>
      <c r="B303" s="51" t="s">
        <v>693</v>
      </c>
      <c r="C303" s="41">
        <f t="shared" si="4"/>
        <v>0</v>
      </c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</row>
    <row r="304" spans="1:34" s="83" customFormat="1" ht="15.75" x14ac:dyDescent="0.25">
      <c r="A304" s="38" t="s">
        <v>386</v>
      </c>
      <c r="B304" s="51" t="s">
        <v>694</v>
      </c>
      <c r="C304" s="41">
        <f t="shared" si="4"/>
        <v>0</v>
      </c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</row>
    <row r="305" spans="1:34" s="83" customFormat="1" ht="15.75" x14ac:dyDescent="0.25">
      <c r="A305" s="38" t="s">
        <v>695</v>
      </c>
      <c r="B305" s="51" t="s">
        <v>696</v>
      </c>
      <c r="C305" s="41">
        <f t="shared" si="4"/>
        <v>0</v>
      </c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</row>
    <row r="306" spans="1:34" s="83" customFormat="1" ht="31.5" x14ac:dyDescent="0.25">
      <c r="A306" s="38" t="s">
        <v>55</v>
      </c>
      <c r="B306" s="51" t="s">
        <v>697</v>
      </c>
      <c r="C306" s="41">
        <f t="shared" si="4"/>
        <v>0</v>
      </c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</row>
    <row r="307" spans="1:34" s="83" customFormat="1" ht="15.75" x14ac:dyDescent="0.25">
      <c r="A307" s="38" t="s">
        <v>87</v>
      </c>
      <c r="B307" s="51" t="s">
        <v>698</v>
      </c>
      <c r="C307" s="41">
        <f t="shared" si="4"/>
        <v>0</v>
      </c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</row>
    <row r="308" spans="1:34" s="83" customFormat="1" ht="47.25" x14ac:dyDescent="0.25">
      <c r="A308" s="38" t="s">
        <v>382</v>
      </c>
      <c r="B308" s="51" t="s">
        <v>383</v>
      </c>
      <c r="C308" s="41">
        <f t="shared" si="4"/>
        <v>0</v>
      </c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</row>
    <row r="309" spans="1:34" s="83" customFormat="1" ht="15.75" x14ac:dyDescent="0.25">
      <c r="A309" s="38" t="s">
        <v>244</v>
      </c>
      <c r="B309" s="51" t="s">
        <v>245</v>
      </c>
      <c r="C309" s="41">
        <f t="shared" si="4"/>
        <v>0</v>
      </c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</row>
    <row r="310" spans="1:34" s="83" customFormat="1" ht="15.75" x14ac:dyDescent="0.25">
      <c r="A310" s="38" t="s">
        <v>475</v>
      </c>
      <c r="B310" s="51" t="s">
        <v>476</v>
      </c>
      <c r="C310" s="41">
        <f t="shared" si="4"/>
        <v>0</v>
      </c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</row>
    <row r="311" spans="1:34" s="83" customFormat="1" ht="47.25" x14ac:dyDescent="0.25">
      <c r="A311" s="38" t="s">
        <v>351</v>
      </c>
      <c r="B311" s="51" t="s">
        <v>352</v>
      </c>
      <c r="C311" s="41">
        <f t="shared" si="4"/>
        <v>0</v>
      </c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</row>
    <row r="312" spans="1:34" s="83" customFormat="1" ht="31.5" x14ac:dyDescent="0.25">
      <c r="A312" s="38" t="s">
        <v>699</v>
      </c>
      <c r="B312" s="51" t="s">
        <v>700</v>
      </c>
      <c r="C312" s="41">
        <f t="shared" si="4"/>
        <v>0</v>
      </c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</row>
    <row r="313" spans="1:34" s="83" customFormat="1" ht="31.5" x14ac:dyDescent="0.25">
      <c r="A313" s="38" t="s">
        <v>392</v>
      </c>
      <c r="B313" s="51" t="s">
        <v>393</v>
      </c>
      <c r="C313" s="41">
        <f t="shared" si="4"/>
        <v>0</v>
      </c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</row>
    <row r="314" spans="1:34" s="83" customFormat="1" x14ac:dyDescent="0.25">
      <c r="A314" s="89" t="s">
        <v>898</v>
      </c>
      <c r="B314" s="63" t="s">
        <v>899</v>
      </c>
      <c r="C314" s="41">
        <f t="shared" si="4"/>
        <v>0</v>
      </c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</row>
    <row r="315" spans="1:34" s="83" customFormat="1" ht="15.75" x14ac:dyDescent="0.25">
      <c r="A315" s="38" t="s">
        <v>181</v>
      </c>
      <c r="B315" s="51" t="s">
        <v>182</v>
      </c>
      <c r="C315" s="41">
        <f t="shared" si="4"/>
        <v>0</v>
      </c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</row>
    <row r="316" spans="1:34" s="83" customFormat="1" ht="15.75" x14ac:dyDescent="0.25">
      <c r="A316" s="38" t="s">
        <v>174</v>
      </c>
      <c r="B316" s="51" t="s">
        <v>701</v>
      </c>
      <c r="C316" s="41">
        <f t="shared" si="4"/>
        <v>0</v>
      </c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</row>
    <row r="317" spans="1:34" s="83" customFormat="1" ht="47.25" x14ac:dyDescent="0.25">
      <c r="A317" s="38" t="s">
        <v>131</v>
      </c>
      <c r="B317" s="51" t="s">
        <v>702</v>
      </c>
      <c r="C317" s="41">
        <f t="shared" si="4"/>
        <v>0</v>
      </c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</row>
    <row r="318" spans="1:34" s="83" customFormat="1" ht="15.75" x14ac:dyDescent="0.25">
      <c r="A318" s="38" t="s">
        <v>437</v>
      </c>
      <c r="B318" s="51" t="s">
        <v>438</v>
      </c>
      <c r="C318" s="41">
        <f t="shared" si="4"/>
        <v>0</v>
      </c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</row>
    <row r="319" spans="1:34" s="83" customFormat="1" ht="15.75" x14ac:dyDescent="0.25">
      <c r="A319" s="38" t="s">
        <v>439</v>
      </c>
      <c r="B319" s="51" t="s">
        <v>703</v>
      </c>
      <c r="C319" s="41">
        <f t="shared" si="4"/>
        <v>0</v>
      </c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</row>
    <row r="320" spans="1:34" s="83" customFormat="1" ht="15.75" x14ac:dyDescent="0.25">
      <c r="A320" s="38" t="s">
        <v>440</v>
      </c>
      <c r="B320" s="51" t="s">
        <v>441</v>
      </c>
      <c r="C320" s="41">
        <f t="shared" si="4"/>
        <v>0</v>
      </c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</row>
    <row r="321" spans="1:34" s="83" customFormat="1" ht="15.75" x14ac:dyDescent="0.25">
      <c r="A321" s="38" t="s">
        <v>394</v>
      </c>
      <c r="B321" s="51" t="s">
        <v>704</v>
      </c>
      <c r="C321" s="41">
        <f t="shared" si="4"/>
        <v>0</v>
      </c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</row>
    <row r="322" spans="1:34" s="83" customFormat="1" ht="15.75" x14ac:dyDescent="0.25">
      <c r="A322" s="38" t="s">
        <v>415</v>
      </c>
      <c r="B322" s="51" t="s">
        <v>416</v>
      </c>
      <c r="C322" s="41">
        <f t="shared" ref="C322:C385" si="5">SUM(D322:AH322)</f>
        <v>0</v>
      </c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</row>
    <row r="323" spans="1:34" s="83" customFormat="1" ht="15.75" x14ac:dyDescent="0.25">
      <c r="A323" s="38" t="s">
        <v>418</v>
      </c>
      <c r="B323" s="51" t="s">
        <v>419</v>
      </c>
      <c r="C323" s="41">
        <f t="shared" si="5"/>
        <v>0</v>
      </c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</row>
    <row r="324" spans="1:34" s="83" customFormat="1" ht="15.75" x14ac:dyDescent="0.25">
      <c r="A324" s="38" t="s">
        <v>417</v>
      </c>
      <c r="B324" s="51" t="s">
        <v>705</v>
      </c>
      <c r="C324" s="41">
        <f t="shared" si="5"/>
        <v>0</v>
      </c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</row>
    <row r="325" spans="1:34" s="83" customFormat="1" ht="15.75" x14ac:dyDescent="0.25">
      <c r="A325" s="38" t="s">
        <v>426</v>
      </c>
      <c r="B325" s="51" t="s">
        <v>706</v>
      </c>
      <c r="C325" s="41">
        <f t="shared" si="5"/>
        <v>0</v>
      </c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</row>
    <row r="326" spans="1:34" s="83" customFormat="1" ht="15.75" x14ac:dyDescent="0.25">
      <c r="A326" s="88" t="s">
        <v>947</v>
      </c>
      <c r="B326" s="75" t="s">
        <v>948</v>
      </c>
      <c r="C326" s="41">
        <f t="shared" si="5"/>
        <v>0</v>
      </c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</row>
    <row r="327" spans="1:34" s="83" customFormat="1" ht="31.5" x14ac:dyDescent="0.25">
      <c r="A327" s="38" t="s">
        <v>148</v>
      </c>
      <c r="B327" s="51" t="s">
        <v>149</v>
      </c>
      <c r="C327" s="41">
        <f t="shared" si="5"/>
        <v>0</v>
      </c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</row>
    <row r="328" spans="1:34" s="83" customFormat="1" ht="31.5" x14ac:dyDescent="0.25">
      <c r="A328" s="38" t="s">
        <v>420</v>
      </c>
      <c r="B328" s="51" t="s">
        <v>421</v>
      </c>
      <c r="C328" s="41">
        <f t="shared" si="5"/>
        <v>0</v>
      </c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</row>
    <row r="329" spans="1:34" s="83" customFormat="1" ht="31.5" x14ac:dyDescent="0.25">
      <c r="A329" s="38" t="s">
        <v>707</v>
      </c>
      <c r="B329" s="51" t="s">
        <v>708</v>
      </c>
      <c r="C329" s="41">
        <f t="shared" si="5"/>
        <v>0</v>
      </c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</row>
    <row r="330" spans="1:34" s="83" customFormat="1" ht="31.5" x14ac:dyDescent="0.25">
      <c r="A330" s="38" t="s">
        <v>709</v>
      </c>
      <c r="B330" s="51" t="s">
        <v>710</v>
      </c>
      <c r="C330" s="41">
        <f t="shared" si="5"/>
        <v>0</v>
      </c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</row>
    <row r="331" spans="1:34" s="83" customFormat="1" ht="31.5" x14ac:dyDescent="0.25">
      <c r="A331" s="38" t="s">
        <v>711</v>
      </c>
      <c r="B331" s="51" t="s">
        <v>712</v>
      </c>
      <c r="C331" s="41">
        <f t="shared" si="5"/>
        <v>0</v>
      </c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</row>
    <row r="332" spans="1:34" s="83" customFormat="1" ht="15.75" x14ac:dyDescent="0.25">
      <c r="A332" s="39" t="s">
        <v>813</v>
      </c>
      <c r="B332" s="45" t="s">
        <v>814</v>
      </c>
      <c r="C332" s="41">
        <f t="shared" si="5"/>
        <v>0</v>
      </c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</row>
    <row r="333" spans="1:34" s="83" customFormat="1" ht="31.5" x14ac:dyDescent="0.25">
      <c r="A333" s="38" t="s">
        <v>43</v>
      </c>
      <c r="B333" s="51" t="s">
        <v>44</v>
      </c>
      <c r="C333" s="41">
        <f t="shared" si="5"/>
        <v>0</v>
      </c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</row>
    <row r="334" spans="1:34" s="83" customFormat="1" ht="31.5" x14ac:dyDescent="0.25">
      <c r="A334" s="38" t="s">
        <v>47</v>
      </c>
      <c r="B334" s="51" t="s">
        <v>48</v>
      </c>
      <c r="C334" s="41">
        <f t="shared" si="5"/>
        <v>0</v>
      </c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</row>
    <row r="335" spans="1:34" s="83" customFormat="1" ht="31.5" x14ac:dyDescent="0.25">
      <c r="A335" s="38" t="s">
        <v>45</v>
      </c>
      <c r="B335" s="51" t="s">
        <v>46</v>
      </c>
      <c r="C335" s="41">
        <f t="shared" si="5"/>
        <v>0</v>
      </c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</row>
    <row r="336" spans="1:34" s="83" customFormat="1" ht="31.5" x14ac:dyDescent="0.25">
      <c r="A336" s="38" t="s">
        <v>36</v>
      </c>
      <c r="B336" s="51" t="s">
        <v>713</v>
      </c>
      <c r="C336" s="41">
        <f t="shared" si="5"/>
        <v>0</v>
      </c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</row>
    <row r="337" spans="1:34" s="83" customFormat="1" ht="15.75" x14ac:dyDescent="0.25">
      <c r="A337" s="38" t="s">
        <v>450</v>
      </c>
      <c r="B337" s="51" t="s">
        <v>451</v>
      </c>
      <c r="C337" s="41">
        <f t="shared" si="5"/>
        <v>0</v>
      </c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</row>
    <row r="338" spans="1:34" s="83" customFormat="1" ht="15.75" x14ac:dyDescent="0.25">
      <c r="A338" s="38" t="s">
        <v>452</v>
      </c>
      <c r="B338" s="51" t="s">
        <v>453</v>
      </c>
      <c r="C338" s="41">
        <f t="shared" si="5"/>
        <v>0</v>
      </c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</row>
    <row r="339" spans="1:34" s="83" customFormat="1" ht="15.75" x14ac:dyDescent="0.25">
      <c r="A339" s="38" t="s">
        <v>454</v>
      </c>
      <c r="B339" s="51" t="s">
        <v>455</v>
      </c>
      <c r="C339" s="41">
        <f t="shared" si="5"/>
        <v>0</v>
      </c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</row>
    <row r="340" spans="1:34" s="83" customFormat="1" ht="15.75" x14ac:dyDescent="0.25">
      <c r="A340" s="38" t="s">
        <v>456</v>
      </c>
      <c r="B340" s="51" t="s">
        <v>457</v>
      </c>
      <c r="C340" s="41">
        <f t="shared" si="5"/>
        <v>0</v>
      </c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</row>
    <row r="341" spans="1:34" s="83" customFormat="1" ht="15.75" x14ac:dyDescent="0.25">
      <c r="A341" s="38" t="s">
        <v>497</v>
      </c>
      <c r="B341" s="51" t="s">
        <v>714</v>
      </c>
      <c r="C341" s="41">
        <f t="shared" si="5"/>
        <v>0</v>
      </c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</row>
    <row r="342" spans="1:34" s="83" customFormat="1" ht="31.5" x14ac:dyDescent="0.25">
      <c r="A342" s="38" t="s">
        <v>230</v>
      </c>
      <c r="B342" s="51" t="s">
        <v>231</v>
      </c>
      <c r="C342" s="41">
        <f t="shared" si="5"/>
        <v>0</v>
      </c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</row>
    <row r="343" spans="1:34" s="83" customFormat="1" ht="15.75" x14ac:dyDescent="0.25">
      <c r="A343" s="38" t="s">
        <v>715</v>
      </c>
      <c r="B343" s="51" t="s">
        <v>716</v>
      </c>
      <c r="C343" s="41">
        <f t="shared" si="5"/>
        <v>0</v>
      </c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</row>
    <row r="344" spans="1:34" s="83" customFormat="1" ht="15.75" x14ac:dyDescent="0.25">
      <c r="A344" s="38" t="s">
        <v>717</v>
      </c>
      <c r="B344" s="51" t="s">
        <v>718</v>
      </c>
      <c r="C344" s="41">
        <f t="shared" si="5"/>
        <v>0</v>
      </c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</row>
    <row r="345" spans="1:34" s="83" customFormat="1" ht="15.75" x14ac:dyDescent="0.25">
      <c r="A345" s="38" t="s">
        <v>429</v>
      </c>
      <c r="B345" s="51" t="s">
        <v>430</v>
      </c>
      <c r="C345" s="41">
        <f t="shared" si="5"/>
        <v>0</v>
      </c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</row>
    <row r="346" spans="1:34" s="83" customFormat="1" ht="31.5" x14ac:dyDescent="0.25">
      <c r="A346" s="38" t="s">
        <v>431</v>
      </c>
      <c r="B346" s="51" t="s">
        <v>432</v>
      </c>
      <c r="C346" s="41">
        <f t="shared" si="5"/>
        <v>0</v>
      </c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</row>
    <row r="347" spans="1:34" s="83" customFormat="1" ht="31.5" x14ac:dyDescent="0.25">
      <c r="A347" s="38" t="s">
        <v>433</v>
      </c>
      <c r="B347" s="51" t="s">
        <v>434</v>
      </c>
      <c r="C347" s="41">
        <f t="shared" si="5"/>
        <v>0</v>
      </c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</row>
    <row r="348" spans="1:34" s="83" customFormat="1" ht="15.75" x14ac:dyDescent="0.25">
      <c r="A348" s="38" t="s">
        <v>427</v>
      </c>
      <c r="B348" s="51" t="s">
        <v>428</v>
      </c>
      <c r="C348" s="41">
        <f t="shared" si="5"/>
        <v>0</v>
      </c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</row>
    <row r="349" spans="1:34" s="83" customFormat="1" ht="15.75" x14ac:dyDescent="0.25">
      <c r="A349" s="38" t="s">
        <v>141</v>
      </c>
      <c r="B349" s="51" t="s">
        <v>719</v>
      </c>
      <c r="C349" s="41">
        <f t="shared" si="5"/>
        <v>0</v>
      </c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</row>
    <row r="350" spans="1:34" s="83" customFormat="1" ht="31.5" x14ac:dyDescent="0.25">
      <c r="A350" s="38" t="s">
        <v>102</v>
      </c>
      <c r="B350" s="51" t="s">
        <v>103</v>
      </c>
      <c r="C350" s="41">
        <f t="shared" si="5"/>
        <v>0</v>
      </c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</row>
    <row r="351" spans="1:34" s="83" customFormat="1" ht="15.75" x14ac:dyDescent="0.25">
      <c r="A351" s="38" t="s">
        <v>248</v>
      </c>
      <c r="B351" s="51" t="s">
        <v>720</v>
      </c>
      <c r="C351" s="41">
        <f t="shared" si="5"/>
        <v>0</v>
      </c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</row>
    <row r="352" spans="1:34" s="83" customFormat="1" ht="15.75" x14ac:dyDescent="0.25">
      <c r="A352" s="38" t="s">
        <v>247</v>
      </c>
      <c r="B352" s="51" t="s">
        <v>721</v>
      </c>
      <c r="C352" s="41">
        <f t="shared" si="5"/>
        <v>0</v>
      </c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</row>
    <row r="353" spans="1:34" s="83" customFormat="1" ht="15.75" x14ac:dyDescent="0.25">
      <c r="A353" s="38" t="s">
        <v>249</v>
      </c>
      <c r="B353" s="51" t="s">
        <v>722</v>
      </c>
      <c r="C353" s="41">
        <f t="shared" si="5"/>
        <v>0</v>
      </c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</row>
    <row r="354" spans="1:34" s="83" customFormat="1" ht="15.75" x14ac:dyDescent="0.25">
      <c r="A354" s="38" t="s">
        <v>250</v>
      </c>
      <c r="B354" s="51" t="s">
        <v>723</v>
      </c>
      <c r="C354" s="41">
        <f t="shared" si="5"/>
        <v>0</v>
      </c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</row>
    <row r="355" spans="1:34" s="83" customFormat="1" ht="15.75" x14ac:dyDescent="0.25">
      <c r="A355" s="38" t="s">
        <v>273</v>
      </c>
      <c r="B355" s="51" t="s">
        <v>724</v>
      </c>
      <c r="C355" s="41">
        <f t="shared" si="5"/>
        <v>0</v>
      </c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</row>
    <row r="356" spans="1:34" s="83" customFormat="1" ht="15.75" x14ac:dyDescent="0.25">
      <c r="A356" s="38" t="s">
        <v>725</v>
      </c>
      <c r="B356" s="51" t="s">
        <v>726</v>
      </c>
      <c r="C356" s="41">
        <f t="shared" si="5"/>
        <v>0</v>
      </c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</row>
    <row r="357" spans="1:34" s="83" customFormat="1" ht="15.75" x14ac:dyDescent="0.25">
      <c r="A357" s="38" t="s">
        <v>727</v>
      </c>
      <c r="B357" s="51" t="s">
        <v>728</v>
      </c>
      <c r="C357" s="41">
        <f t="shared" si="5"/>
        <v>0</v>
      </c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</row>
    <row r="358" spans="1:34" s="83" customFormat="1" ht="15.75" x14ac:dyDescent="0.25">
      <c r="A358" s="38" t="s">
        <v>729</v>
      </c>
      <c r="B358" s="51" t="s">
        <v>730</v>
      </c>
      <c r="C358" s="41">
        <f t="shared" si="5"/>
        <v>0</v>
      </c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</row>
    <row r="359" spans="1:34" s="83" customFormat="1" ht="15.75" x14ac:dyDescent="0.25">
      <c r="A359" s="38" t="s">
        <v>143</v>
      </c>
      <c r="B359" s="51" t="s">
        <v>731</v>
      </c>
      <c r="C359" s="41">
        <f t="shared" si="5"/>
        <v>0</v>
      </c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</row>
    <row r="360" spans="1:34" s="83" customFormat="1" ht="15.75" x14ac:dyDescent="0.25">
      <c r="A360" s="85" t="s">
        <v>912</v>
      </c>
      <c r="B360" s="69" t="s">
        <v>913</v>
      </c>
      <c r="C360" s="41">
        <f t="shared" si="5"/>
        <v>0</v>
      </c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</row>
    <row r="361" spans="1:34" s="83" customFormat="1" ht="15.75" x14ac:dyDescent="0.25">
      <c r="A361" s="38" t="s">
        <v>269</v>
      </c>
      <c r="B361" s="51" t="s">
        <v>732</v>
      </c>
      <c r="C361" s="41">
        <f t="shared" si="5"/>
        <v>0</v>
      </c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</row>
    <row r="362" spans="1:34" s="83" customFormat="1" ht="47.25" x14ac:dyDescent="0.25">
      <c r="A362" s="38" t="s">
        <v>73</v>
      </c>
      <c r="B362" s="51" t="s">
        <v>74</v>
      </c>
      <c r="C362" s="41">
        <f t="shared" si="5"/>
        <v>0</v>
      </c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</row>
    <row r="363" spans="1:34" s="83" customFormat="1" ht="15.75" x14ac:dyDescent="0.25">
      <c r="A363" s="38" t="s">
        <v>17</v>
      </c>
      <c r="B363" s="51" t="s">
        <v>733</v>
      </c>
      <c r="C363" s="41">
        <f t="shared" si="5"/>
        <v>0</v>
      </c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</row>
    <row r="364" spans="1:34" s="83" customFormat="1" ht="31.5" x14ac:dyDescent="0.25">
      <c r="A364" s="38" t="s">
        <v>203</v>
      </c>
      <c r="B364" s="51" t="s">
        <v>204</v>
      </c>
      <c r="C364" s="41">
        <f t="shared" si="5"/>
        <v>0</v>
      </c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</row>
    <row r="365" spans="1:34" s="83" customFormat="1" ht="31.5" x14ac:dyDescent="0.25">
      <c r="A365" s="38" t="s">
        <v>207</v>
      </c>
      <c r="B365" s="51" t="s">
        <v>208</v>
      </c>
      <c r="C365" s="41">
        <f t="shared" si="5"/>
        <v>0</v>
      </c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</row>
    <row r="366" spans="1:34" s="83" customFormat="1" ht="15.75" x14ac:dyDescent="0.25">
      <c r="A366" s="38" t="s">
        <v>14</v>
      </c>
      <c r="B366" s="51" t="s">
        <v>15</v>
      </c>
      <c r="C366" s="41">
        <f t="shared" si="5"/>
        <v>0</v>
      </c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</row>
    <row r="367" spans="1:34" s="83" customFormat="1" ht="15.75" x14ac:dyDescent="0.25">
      <c r="A367" s="38" t="s">
        <v>196</v>
      </c>
      <c r="B367" s="51" t="s">
        <v>734</v>
      </c>
      <c r="C367" s="41">
        <f t="shared" si="5"/>
        <v>0</v>
      </c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</row>
    <row r="368" spans="1:34" s="83" customFormat="1" ht="31.5" x14ac:dyDescent="0.25">
      <c r="A368" s="38" t="s">
        <v>477</v>
      </c>
      <c r="B368" s="51" t="s">
        <v>735</v>
      </c>
      <c r="C368" s="41">
        <f t="shared" si="5"/>
        <v>0</v>
      </c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</row>
    <row r="369" spans="1:34" s="83" customFormat="1" ht="47.25" x14ac:dyDescent="0.25">
      <c r="A369" s="38" t="s">
        <v>353</v>
      </c>
      <c r="B369" s="51" t="s">
        <v>354</v>
      </c>
      <c r="C369" s="41">
        <f t="shared" si="5"/>
        <v>0</v>
      </c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</row>
    <row r="370" spans="1:34" s="83" customFormat="1" ht="47.25" x14ac:dyDescent="0.25">
      <c r="A370" s="38" t="s">
        <v>334</v>
      </c>
      <c r="B370" s="51" t="s">
        <v>335</v>
      </c>
      <c r="C370" s="41">
        <f t="shared" si="5"/>
        <v>0</v>
      </c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</row>
    <row r="371" spans="1:34" s="83" customFormat="1" ht="31.5" x14ac:dyDescent="0.25">
      <c r="A371" s="40" t="s">
        <v>815</v>
      </c>
      <c r="B371" s="58" t="s">
        <v>816</v>
      </c>
      <c r="C371" s="41">
        <f t="shared" si="5"/>
        <v>0</v>
      </c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</row>
    <row r="372" spans="1:34" s="83" customFormat="1" ht="47.25" x14ac:dyDescent="0.25">
      <c r="A372" s="38" t="s">
        <v>339</v>
      </c>
      <c r="B372" s="51" t="s">
        <v>340</v>
      </c>
      <c r="C372" s="41">
        <f t="shared" si="5"/>
        <v>0</v>
      </c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</row>
    <row r="373" spans="1:34" s="83" customFormat="1" ht="47.25" x14ac:dyDescent="0.25">
      <c r="A373" s="38" t="s">
        <v>259</v>
      </c>
      <c r="B373" s="51" t="s">
        <v>260</v>
      </c>
      <c r="C373" s="41">
        <f t="shared" si="5"/>
        <v>0</v>
      </c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</row>
    <row r="374" spans="1:34" s="83" customFormat="1" ht="15.75" x14ac:dyDescent="0.25">
      <c r="A374" s="38" t="s">
        <v>736</v>
      </c>
      <c r="B374" s="51" t="s">
        <v>737</v>
      </c>
      <c r="C374" s="41">
        <f t="shared" si="5"/>
        <v>0</v>
      </c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</row>
    <row r="375" spans="1:34" s="83" customFormat="1" ht="15.75" x14ac:dyDescent="0.25">
      <c r="A375" s="38" t="s">
        <v>446</v>
      </c>
      <c r="B375" s="51" t="s">
        <v>738</v>
      </c>
      <c r="C375" s="41">
        <f t="shared" si="5"/>
        <v>0</v>
      </c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</row>
    <row r="376" spans="1:34" s="83" customFormat="1" ht="15.75" x14ac:dyDescent="0.25">
      <c r="A376" s="38" t="s">
        <v>447</v>
      </c>
      <c r="B376" s="51" t="s">
        <v>739</v>
      </c>
      <c r="C376" s="41">
        <f t="shared" si="5"/>
        <v>0</v>
      </c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</row>
    <row r="377" spans="1:34" s="83" customFormat="1" ht="15.75" x14ac:dyDescent="0.25">
      <c r="A377" s="38" t="s">
        <v>740</v>
      </c>
      <c r="B377" s="51" t="s">
        <v>741</v>
      </c>
      <c r="C377" s="41">
        <f t="shared" si="5"/>
        <v>0</v>
      </c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</row>
    <row r="378" spans="1:34" s="83" customFormat="1" ht="31.5" x14ac:dyDescent="0.25">
      <c r="A378" s="38" t="s">
        <v>106</v>
      </c>
      <c r="B378" s="51" t="s">
        <v>107</v>
      </c>
      <c r="C378" s="41">
        <f t="shared" si="5"/>
        <v>0</v>
      </c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</row>
    <row r="379" spans="1:34" s="83" customFormat="1" ht="31.5" x14ac:dyDescent="0.25">
      <c r="A379" s="38" t="s">
        <v>503</v>
      </c>
      <c r="B379" s="51" t="s">
        <v>504</v>
      </c>
      <c r="C379" s="41">
        <f t="shared" si="5"/>
        <v>0</v>
      </c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</row>
    <row r="380" spans="1:34" s="83" customFormat="1" ht="47.25" x14ac:dyDescent="0.25">
      <c r="A380" s="38" t="s">
        <v>341</v>
      </c>
      <c r="B380" s="51" t="s">
        <v>342</v>
      </c>
      <c r="C380" s="41">
        <f t="shared" si="5"/>
        <v>0</v>
      </c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</row>
    <row r="381" spans="1:34" s="83" customFormat="1" ht="15.75" x14ac:dyDescent="0.25">
      <c r="A381" s="38" t="s">
        <v>251</v>
      </c>
      <c r="B381" s="51" t="s">
        <v>742</v>
      </c>
      <c r="C381" s="41">
        <f t="shared" si="5"/>
        <v>0</v>
      </c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</row>
    <row r="382" spans="1:34" s="83" customFormat="1" ht="15.75" x14ac:dyDescent="0.25">
      <c r="A382" s="38" t="s">
        <v>252</v>
      </c>
      <c r="B382" s="51" t="s">
        <v>253</v>
      </c>
      <c r="C382" s="41">
        <f t="shared" si="5"/>
        <v>0</v>
      </c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</row>
    <row r="383" spans="1:34" s="83" customFormat="1" ht="31.5" x14ac:dyDescent="0.25">
      <c r="A383" s="38" t="s">
        <v>197</v>
      </c>
      <c r="B383" s="51" t="s">
        <v>743</v>
      </c>
      <c r="C383" s="41">
        <f t="shared" si="5"/>
        <v>0</v>
      </c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</row>
    <row r="384" spans="1:34" s="83" customFormat="1" ht="31.5" x14ac:dyDescent="0.25">
      <c r="A384" s="38" t="s">
        <v>326</v>
      </c>
      <c r="B384" s="51" t="s">
        <v>327</v>
      </c>
      <c r="C384" s="41">
        <f t="shared" si="5"/>
        <v>0</v>
      </c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</row>
    <row r="385" spans="1:34" s="83" customFormat="1" ht="31.5" x14ac:dyDescent="0.25">
      <c r="A385" s="38" t="s">
        <v>91</v>
      </c>
      <c r="B385" s="51" t="s">
        <v>92</v>
      </c>
      <c r="C385" s="41">
        <f t="shared" si="5"/>
        <v>0</v>
      </c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</row>
    <row r="386" spans="1:34" s="83" customFormat="1" ht="15.75" x14ac:dyDescent="0.25">
      <c r="A386" s="38" t="s">
        <v>482</v>
      </c>
      <c r="B386" s="51" t="s">
        <v>744</v>
      </c>
      <c r="C386" s="41">
        <f t="shared" ref="C386:C449" si="6">SUM(D386:AH386)</f>
        <v>0</v>
      </c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</row>
    <row r="387" spans="1:34" s="83" customFormat="1" ht="15.75" x14ac:dyDescent="0.25">
      <c r="A387" s="88" t="s">
        <v>949</v>
      </c>
      <c r="B387" s="75" t="s">
        <v>950</v>
      </c>
      <c r="C387" s="41">
        <f t="shared" si="6"/>
        <v>0</v>
      </c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</row>
    <row r="388" spans="1:34" s="83" customFormat="1" ht="15.75" x14ac:dyDescent="0.25">
      <c r="A388" s="38" t="s">
        <v>485</v>
      </c>
      <c r="B388" s="51" t="s">
        <v>745</v>
      </c>
      <c r="C388" s="41">
        <f t="shared" si="6"/>
        <v>0</v>
      </c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</row>
    <row r="389" spans="1:34" s="83" customFormat="1" ht="15.75" x14ac:dyDescent="0.25">
      <c r="A389" s="38" t="s">
        <v>488</v>
      </c>
      <c r="B389" s="51" t="s">
        <v>489</v>
      </c>
      <c r="C389" s="41">
        <f t="shared" si="6"/>
        <v>0</v>
      </c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</row>
    <row r="390" spans="1:34" s="83" customFormat="1" ht="15.75" x14ac:dyDescent="0.25">
      <c r="A390" s="38" t="s">
        <v>483</v>
      </c>
      <c r="B390" s="51" t="s">
        <v>484</v>
      </c>
      <c r="C390" s="41">
        <f t="shared" si="6"/>
        <v>0</v>
      </c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</row>
    <row r="391" spans="1:34" s="83" customFormat="1" ht="15.75" x14ac:dyDescent="0.25">
      <c r="A391" s="38" t="s">
        <v>486</v>
      </c>
      <c r="B391" s="51" t="s">
        <v>487</v>
      </c>
      <c r="C391" s="41">
        <f t="shared" si="6"/>
        <v>0</v>
      </c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</row>
    <row r="392" spans="1:34" s="83" customFormat="1" ht="15.75" x14ac:dyDescent="0.25">
      <c r="A392" s="38" t="s">
        <v>479</v>
      </c>
      <c r="B392" s="51" t="s">
        <v>480</v>
      </c>
      <c r="C392" s="41">
        <f t="shared" si="6"/>
        <v>0</v>
      </c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</row>
    <row r="393" spans="1:34" s="83" customFormat="1" ht="15.75" x14ac:dyDescent="0.25">
      <c r="A393" s="56" t="s">
        <v>849</v>
      </c>
      <c r="B393" s="57" t="s">
        <v>850</v>
      </c>
      <c r="C393" s="41">
        <f t="shared" si="6"/>
        <v>0</v>
      </c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</row>
    <row r="394" spans="1:34" s="83" customFormat="1" ht="15.75" x14ac:dyDescent="0.25">
      <c r="A394" s="38" t="s">
        <v>746</v>
      </c>
      <c r="B394" s="51" t="s">
        <v>747</v>
      </c>
      <c r="C394" s="41">
        <f t="shared" si="6"/>
        <v>0</v>
      </c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</row>
    <row r="395" spans="1:34" s="83" customFormat="1" ht="15.75" x14ac:dyDescent="0.25">
      <c r="A395" s="38" t="s">
        <v>748</v>
      </c>
      <c r="B395" s="51" t="s">
        <v>749</v>
      </c>
      <c r="C395" s="41">
        <f t="shared" si="6"/>
        <v>0</v>
      </c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</row>
    <row r="396" spans="1:34" s="83" customFormat="1" ht="15.75" x14ac:dyDescent="0.25">
      <c r="A396" s="56" t="s">
        <v>851</v>
      </c>
      <c r="B396" s="57" t="s">
        <v>852</v>
      </c>
      <c r="C396" s="41">
        <f t="shared" si="6"/>
        <v>0</v>
      </c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</row>
    <row r="397" spans="1:34" s="83" customFormat="1" ht="31.5" x14ac:dyDescent="0.25">
      <c r="A397" s="38" t="s">
        <v>77</v>
      </c>
      <c r="B397" s="51" t="s">
        <v>78</v>
      </c>
      <c r="C397" s="41">
        <f t="shared" si="6"/>
        <v>0</v>
      </c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</row>
    <row r="398" spans="1:34" s="83" customFormat="1" ht="47.25" x14ac:dyDescent="0.25">
      <c r="A398" s="38" t="s">
        <v>263</v>
      </c>
      <c r="B398" s="51" t="s">
        <v>264</v>
      </c>
      <c r="C398" s="41">
        <f t="shared" si="6"/>
        <v>0</v>
      </c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</row>
    <row r="399" spans="1:34" s="83" customFormat="1" ht="31.5" x14ac:dyDescent="0.25">
      <c r="A399" s="38" t="s">
        <v>422</v>
      </c>
      <c r="B399" s="51" t="s">
        <v>423</v>
      </c>
      <c r="C399" s="41">
        <f t="shared" si="6"/>
        <v>0</v>
      </c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</row>
    <row r="400" spans="1:34" s="83" customFormat="1" ht="31.5" x14ac:dyDescent="0.25">
      <c r="A400" s="38" t="s">
        <v>424</v>
      </c>
      <c r="B400" s="51" t="s">
        <v>425</v>
      </c>
      <c r="C400" s="41">
        <f t="shared" si="6"/>
        <v>0</v>
      </c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</row>
    <row r="401" spans="1:34" s="83" customFormat="1" ht="31.5" x14ac:dyDescent="0.25">
      <c r="A401" s="38" t="s">
        <v>286</v>
      </c>
      <c r="B401" s="51" t="s">
        <v>287</v>
      </c>
      <c r="C401" s="41">
        <f t="shared" si="6"/>
        <v>0</v>
      </c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</row>
    <row r="402" spans="1:34" s="83" customFormat="1" ht="15.75" x14ac:dyDescent="0.25">
      <c r="A402" s="38" t="s">
        <v>380</v>
      </c>
      <c r="B402" s="51" t="s">
        <v>381</v>
      </c>
      <c r="C402" s="41">
        <f t="shared" si="6"/>
        <v>0</v>
      </c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</row>
    <row r="403" spans="1:34" s="83" customFormat="1" ht="15.75" x14ac:dyDescent="0.25">
      <c r="A403" s="38" t="s">
        <v>183</v>
      </c>
      <c r="B403" s="51" t="s">
        <v>750</v>
      </c>
      <c r="C403" s="41">
        <f t="shared" si="6"/>
        <v>0</v>
      </c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</row>
    <row r="404" spans="1:34" s="83" customFormat="1" ht="15.75" x14ac:dyDescent="0.25">
      <c r="A404" s="38" t="s">
        <v>751</v>
      </c>
      <c r="B404" s="51" t="s">
        <v>752</v>
      </c>
      <c r="C404" s="41">
        <f t="shared" si="6"/>
        <v>0</v>
      </c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</row>
    <row r="405" spans="1:34" s="83" customFormat="1" ht="31.5" x14ac:dyDescent="0.25">
      <c r="A405" s="38" t="s">
        <v>234</v>
      </c>
      <c r="B405" s="51" t="s">
        <v>235</v>
      </c>
      <c r="C405" s="41">
        <f t="shared" si="6"/>
        <v>0</v>
      </c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</row>
    <row r="406" spans="1:34" s="83" customFormat="1" ht="15.75" x14ac:dyDescent="0.25">
      <c r="A406" s="90" t="s">
        <v>914</v>
      </c>
      <c r="B406" s="75" t="s">
        <v>915</v>
      </c>
      <c r="C406" s="41">
        <f t="shared" si="6"/>
        <v>0</v>
      </c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</row>
    <row r="407" spans="1:34" s="83" customFormat="1" ht="15.75" x14ac:dyDescent="0.25">
      <c r="A407" s="38" t="s">
        <v>243</v>
      </c>
      <c r="B407" s="51" t="s">
        <v>753</v>
      </c>
      <c r="C407" s="41">
        <f t="shared" si="6"/>
        <v>0</v>
      </c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</row>
    <row r="408" spans="1:34" s="83" customFormat="1" ht="15.75" x14ac:dyDescent="0.25">
      <c r="A408" s="38" t="s">
        <v>236</v>
      </c>
      <c r="B408" s="51" t="s">
        <v>754</v>
      </c>
      <c r="C408" s="41">
        <f t="shared" si="6"/>
        <v>0</v>
      </c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</row>
    <row r="409" spans="1:34" s="83" customFormat="1" ht="15.75" x14ac:dyDescent="0.25">
      <c r="A409" s="38" t="s">
        <v>88</v>
      </c>
      <c r="B409" s="51" t="s">
        <v>755</v>
      </c>
      <c r="C409" s="41">
        <f t="shared" si="6"/>
        <v>0</v>
      </c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</row>
    <row r="410" spans="1:34" s="83" customFormat="1" ht="15.75" x14ac:dyDescent="0.25">
      <c r="A410" s="38" t="s">
        <v>118</v>
      </c>
      <c r="B410" s="51" t="s">
        <v>119</v>
      </c>
      <c r="C410" s="41">
        <f t="shared" si="6"/>
        <v>0</v>
      </c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</row>
    <row r="411" spans="1:34" s="83" customFormat="1" ht="31.5" x14ac:dyDescent="0.25">
      <c r="A411" s="38" t="s">
        <v>63</v>
      </c>
      <c r="B411" s="51" t="s">
        <v>756</v>
      </c>
      <c r="C411" s="41">
        <f t="shared" si="6"/>
        <v>0</v>
      </c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</row>
    <row r="412" spans="1:34" s="83" customFormat="1" ht="31.5" x14ac:dyDescent="0.25">
      <c r="A412" s="38" t="s">
        <v>61</v>
      </c>
      <c r="B412" s="51" t="s">
        <v>62</v>
      </c>
      <c r="C412" s="41">
        <f t="shared" si="6"/>
        <v>0</v>
      </c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</row>
    <row r="413" spans="1:34" s="83" customFormat="1" ht="15.75" x14ac:dyDescent="0.25">
      <c r="A413" s="38" t="s">
        <v>757</v>
      </c>
      <c r="B413" s="51" t="s">
        <v>758</v>
      </c>
      <c r="C413" s="41">
        <f t="shared" si="6"/>
        <v>0</v>
      </c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</row>
    <row r="414" spans="1:34" s="83" customFormat="1" ht="15.75" x14ac:dyDescent="0.25">
      <c r="A414" s="38" t="s">
        <v>759</v>
      </c>
      <c r="B414" s="51" t="s">
        <v>760</v>
      </c>
      <c r="C414" s="41">
        <f t="shared" si="6"/>
        <v>0</v>
      </c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</row>
    <row r="415" spans="1:34" s="83" customFormat="1" ht="31.5" x14ac:dyDescent="0.25">
      <c r="A415" s="38" t="s">
        <v>201</v>
      </c>
      <c r="B415" s="51" t="s">
        <v>202</v>
      </c>
      <c r="C415" s="41">
        <f t="shared" si="6"/>
        <v>0</v>
      </c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</row>
    <row r="416" spans="1:34" s="83" customFormat="1" ht="15.75" x14ac:dyDescent="0.25">
      <c r="A416" s="88" t="s">
        <v>916</v>
      </c>
      <c r="B416" s="75" t="s">
        <v>917</v>
      </c>
      <c r="C416" s="41">
        <f t="shared" si="6"/>
        <v>0</v>
      </c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</row>
    <row r="417" spans="1:34" s="83" customFormat="1" x14ac:dyDescent="0.25">
      <c r="A417" s="60" t="s">
        <v>1076</v>
      </c>
      <c r="B417" s="62" t="s">
        <v>1077</v>
      </c>
      <c r="C417" s="41">
        <f t="shared" si="6"/>
        <v>0</v>
      </c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</row>
    <row r="418" spans="1:34" s="83" customFormat="1" ht="15.75" x14ac:dyDescent="0.25">
      <c r="A418" s="38" t="s">
        <v>459</v>
      </c>
      <c r="B418" s="51" t="s">
        <v>460</v>
      </c>
      <c r="C418" s="41">
        <f t="shared" si="6"/>
        <v>0</v>
      </c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</row>
    <row r="419" spans="1:34" s="83" customFormat="1" ht="15.75" x14ac:dyDescent="0.25">
      <c r="A419" s="38" t="s">
        <v>461</v>
      </c>
      <c r="B419" s="51" t="s">
        <v>462</v>
      </c>
      <c r="C419" s="41">
        <f t="shared" si="6"/>
        <v>0</v>
      </c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</row>
    <row r="420" spans="1:34" s="83" customFormat="1" ht="15.75" x14ac:dyDescent="0.25">
      <c r="A420" s="38" t="s">
        <v>463</v>
      </c>
      <c r="B420" s="51" t="s">
        <v>464</v>
      </c>
      <c r="C420" s="41">
        <f t="shared" si="6"/>
        <v>0</v>
      </c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</row>
    <row r="421" spans="1:34" s="83" customFormat="1" ht="15.75" x14ac:dyDescent="0.25">
      <c r="A421" s="38" t="s">
        <v>465</v>
      </c>
      <c r="B421" s="51" t="s">
        <v>761</v>
      </c>
      <c r="C421" s="41">
        <f t="shared" si="6"/>
        <v>0</v>
      </c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</row>
    <row r="422" spans="1:34" s="83" customFormat="1" ht="15.75" x14ac:dyDescent="0.25">
      <c r="A422" s="38" t="s">
        <v>169</v>
      </c>
      <c r="B422" s="51" t="s">
        <v>762</v>
      </c>
      <c r="C422" s="41">
        <f t="shared" si="6"/>
        <v>0</v>
      </c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</row>
    <row r="423" spans="1:34" s="83" customFormat="1" ht="15.75" x14ac:dyDescent="0.25">
      <c r="A423" s="38" t="s">
        <v>109</v>
      </c>
      <c r="B423" s="51" t="s">
        <v>763</v>
      </c>
      <c r="C423" s="41">
        <f t="shared" si="6"/>
        <v>0</v>
      </c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</row>
    <row r="424" spans="1:34" s="83" customFormat="1" ht="15.75" x14ac:dyDescent="0.25">
      <c r="A424" s="38" t="s">
        <v>111</v>
      </c>
      <c r="B424" s="51" t="s">
        <v>764</v>
      </c>
      <c r="C424" s="41">
        <f t="shared" si="6"/>
        <v>0</v>
      </c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</row>
    <row r="425" spans="1:34" s="83" customFormat="1" ht="15.75" x14ac:dyDescent="0.25">
      <c r="A425" s="38" t="s">
        <v>312</v>
      </c>
      <c r="B425" s="51" t="s">
        <v>313</v>
      </c>
      <c r="C425" s="41">
        <f t="shared" si="6"/>
        <v>0</v>
      </c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</row>
    <row r="426" spans="1:34" s="83" customFormat="1" ht="15.75" x14ac:dyDescent="0.25">
      <c r="A426" s="38" t="s">
        <v>469</v>
      </c>
      <c r="B426" s="51" t="s">
        <v>765</v>
      </c>
      <c r="C426" s="41">
        <f t="shared" si="6"/>
        <v>0</v>
      </c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</row>
    <row r="427" spans="1:34" s="83" customFormat="1" ht="15.75" x14ac:dyDescent="0.25">
      <c r="A427" s="38" t="s">
        <v>67</v>
      </c>
      <c r="B427" s="51" t="s">
        <v>766</v>
      </c>
      <c r="C427" s="41">
        <f t="shared" si="6"/>
        <v>0</v>
      </c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</row>
    <row r="428" spans="1:34" s="83" customFormat="1" ht="15.75" x14ac:dyDescent="0.25">
      <c r="A428" s="38" t="s">
        <v>478</v>
      </c>
      <c r="B428" s="51" t="s">
        <v>767</v>
      </c>
      <c r="C428" s="41">
        <f t="shared" si="6"/>
        <v>0</v>
      </c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</row>
    <row r="429" spans="1:34" s="83" customFormat="1" ht="15.75" x14ac:dyDescent="0.25">
      <c r="A429" s="38" t="s">
        <v>120</v>
      </c>
      <c r="B429" s="51" t="s">
        <v>768</v>
      </c>
      <c r="C429" s="41">
        <f t="shared" si="6"/>
        <v>0</v>
      </c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</row>
    <row r="430" spans="1:34" s="83" customFormat="1" ht="15.75" x14ac:dyDescent="0.25">
      <c r="A430" s="38" t="s">
        <v>137</v>
      </c>
      <c r="B430" s="51" t="s">
        <v>769</v>
      </c>
      <c r="C430" s="41">
        <f t="shared" si="6"/>
        <v>0</v>
      </c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</row>
    <row r="431" spans="1:34" s="83" customFormat="1" ht="15.75" x14ac:dyDescent="0.25">
      <c r="A431" s="38" t="s">
        <v>466</v>
      </c>
      <c r="B431" s="51" t="s">
        <v>770</v>
      </c>
      <c r="C431" s="41">
        <f t="shared" si="6"/>
        <v>0</v>
      </c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</row>
    <row r="432" spans="1:34" s="83" customFormat="1" ht="31.5" x14ac:dyDescent="0.25">
      <c r="A432" s="38" t="s">
        <v>68</v>
      </c>
      <c r="B432" s="51" t="s">
        <v>69</v>
      </c>
      <c r="C432" s="41">
        <f t="shared" si="6"/>
        <v>0</v>
      </c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</row>
    <row r="433" spans="1:34" s="83" customFormat="1" ht="15.75" x14ac:dyDescent="0.25">
      <c r="A433" s="38" t="s">
        <v>130</v>
      </c>
      <c r="B433" s="51" t="s">
        <v>771</v>
      </c>
      <c r="C433" s="41">
        <f t="shared" si="6"/>
        <v>0</v>
      </c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</row>
    <row r="434" spans="1:34" s="83" customFormat="1" ht="15.75" x14ac:dyDescent="0.25">
      <c r="A434" s="38" t="s">
        <v>1</v>
      </c>
      <c r="B434" s="51" t="s">
        <v>2</v>
      </c>
      <c r="C434" s="41">
        <f t="shared" si="6"/>
        <v>0</v>
      </c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</row>
    <row r="435" spans="1:34" s="83" customFormat="1" x14ac:dyDescent="0.25">
      <c r="A435" s="60" t="s">
        <v>874</v>
      </c>
      <c r="B435" s="62" t="s">
        <v>867</v>
      </c>
      <c r="C435" s="41">
        <f t="shared" si="6"/>
        <v>0</v>
      </c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</row>
    <row r="436" spans="1:34" s="83" customFormat="1" x14ac:dyDescent="0.25">
      <c r="A436" s="60" t="s">
        <v>876</v>
      </c>
      <c r="B436" s="62" t="s">
        <v>871</v>
      </c>
      <c r="C436" s="41">
        <f t="shared" si="6"/>
        <v>0</v>
      </c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</row>
    <row r="437" spans="1:34" s="83" customFormat="1" ht="31.5" x14ac:dyDescent="0.25">
      <c r="A437" s="38" t="s">
        <v>40</v>
      </c>
      <c r="B437" s="51" t="s">
        <v>41</v>
      </c>
      <c r="C437" s="41">
        <f t="shared" si="6"/>
        <v>0</v>
      </c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</row>
    <row r="438" spans="1:34" s="83" customFormat="1" ht="15.75" x14ac:dyDescent="0.25">
      <c r="A438" s="38" t="s">
        <v>186</v>
      </c>
      <c r="B438" s="51" t="s">
        <v>187</v>
      </c>
      <c r="C438" s="41">
        <f t="shared" si="6"/>
        <v>0</v>
      </c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</row>
    <row r="439" spans="1:34" s="83" customFormat="1" ht="15.75" x14ac:dyDescent="0.25">
      <c r="A439" s="38" t="s">
        <v>184</v>
      </c>
      <c r="B439" s="51" t="s">
        <v>185</v>
      </c>
      <c r="C439" s="41">
        <f t="shared" si="6"/>
        <v>0</v>
      </c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</row>
    <row r="440" spans="1:34" s="83" customFormat="1" ht="15.75" x14ac:dyDescent="0.25">
      <c r="A440" s="38" t="s">
        <v>16</v>
      </c>
      <c r="B440" s="51" t="s">
        <v>772</v>
      </c>
      <c r="C440" s="41">
        <f t="shared" si="6"/>
        <v>0</v>
      </c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</row>
    <row r="441" spans="1:34" s="83" customFormat="1" ht="31.5" x14ac:dyDescent="0.25">
      <c r="A441" s="38" t="s">
        <v>217</v>
      </c>
      <c r="B441" s="51" t="s">
        <v>218</v>
      </c>
      <c r="C441" s="41">
        <f t="shared" si="6"/>
        <v>0</v>
      </c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</row>
    <row r="442" spans="1:34" s="83" customFormat="1" ht="31.5" x14ac:dyDescent="0.25">
      <c r="A442" s="38" t="s">
        <v>138</v>
      </c>
      <c r="B442" s="51" t="s">
        <v>139</v>
      </c>
      <c r="C442" s="41">
        <f t="shared" si="6"/>
        <v>0</v>
      </c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</row>
    <row r="443" spans="1:34" s="83" customFormat="1" x14ac:dyDescent="0.25">
      <c r="A443" s="60" t="s">
        <v>877</v>
      </c>
      <c r="B443" s="62" t="s">
        <v>872</v>
      </c>
      <c r="C443" s="41">
        <f t="shared" si="6"/>
        <v>0</v>
      </c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</row>
    <row r="444" spans="1:34" s="83" customFormat="1" ht="31.5" x14ac:dyDescent="0.25">
      <c r="A444" s="38" t="s">
        <v>301</v>
      </c>
      <c r="B444" s="51" t="s">
        <v>302</v>
      </c>
      <c r="C444" s="41">
        <f t="shared" si="6"/>
        <v>0</v>
      </c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</row>
    <row r="445" spans="1:34" s="83" customFormat="1" ht="31.5" x14ac:dyDescent="0.25">
      <c r="A445" s="38" t="s">
        <v>75</v>
      </c>
      <c r="B445" s="51" t="s">
        <v>76</v>
      </c>
      <c r="C445" s="41">
        <f t="shared" si="6"/>
        <v>0</v>
      </c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</row>
    <row r="446" spans="1:34" s="83" customFormat="1" ht="15.75" x14ac:dyDescent="0.25">
      <c r="A446" s="38" t="s">
        <v>387</v>
      </c>
      <c r="B446" s="51" t="s">
        <v>773</v>
      </c>
      <c r="C446" s="41">
        <f t="shared" si="6"/>
        <v>0</v>
      </c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</row>
    <row r="447" spans="1:34" s="83" customFormat="1" ht="31.5" x14ac:dyDescent="0.25">
      <c r="A447" s="40" t="s">
        <v>825</v>
      </c>
      <c r="B447" s="54" t="s">
        <v>826</v>
      </c>
      <c r="C447" s="41">
        <f t="shared" si="6"/>
        <v>0</v>
      </c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</row>
    <row r="448" spans="1:34" s="83" customFormat="1" ht="15.75" x14ac:dyDescent="0.25">
      <c r="A448" s="38" t="s">
        <v>274</v>
      </c>
      <c r="B448" s="51" t="s">
        <v>275</v>
      </c>
      <c r="C448" s="41">
        <f t="shared" si="6"/>
        <v>0</v>
      </c>
      <c r="D448" s="81"/>
      <c r="E448" s="81"/>
      <c r="F448" s="81"/>
      <c r="G448" s="81"/>
      <c r="H448" s="81"/>
      <c r="I448" s="97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</row>
    <row r="449" spans="1:34" s="83" customFormat="1" ht="15.75" x14ac:dyDescent="0.25">
      <c r="A449" s="38" t="s">
        <v>449</v>
      </c>
      <c r="B449" s="51" t="s">
        <v>774</v>
      </c>
      <c r="C449" s="41">
        <f t="shared" si="6"/>
        <v>0</v>
      </c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</row>
    <row r="450" spans="1:34" s="83" customFormat="1" ht="31.5" x14ac:dyDescent="0.25">
      <c r="A450" s="38" t="s">
        <v>232</v>
      </c>
      <c r="B450" s="51" t="s">
        <v>233</v>
      </c>
      <c r="C450" s="41">
        <f t="shared" ref="C450:C513" si="7">SUM(D450:AH450)</f>
        <v>0</v>
      </c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</row>
    <row r="451" spans="1:34" s="83" customFormat="1" ht="31.5" x14ac:dyDescent="0.25">
      <c r="A451" s="38" t="s">
        <v>59</v>
      </c>
      <c r="B451" s="51" t="s">
        <v>60</v>
      </c>
      <c r="C451" s="41">
        <f t="shared" si="7"/>
        <v>0</v>
      </c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</row>
    <row r="452" spans="1:34" s="83" customFormat="1" ht="31.5" x14ac:dyDescent="0.25">
      <c r="A452" s="38" t="s">
        <v>214</v>
      </c>
      <c r="B452" s="51" t="s">
        <v>215</v>
      </c>
      <c r="C452" s="41">
        <f t="shared" si="7"/>
        <v>0</v>
      </c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</row>
    <row r="453" spans="1:34" s="83" customFormat="1" ht="15.75" x14ac:dyDescent="0.25">
      <c r="A453" s="45" t="s">
        <v>865</v>
      </c>
      <c r="B453" s="45" t="s">
        <v>864</v>
      </c>
      <c r="C453" s="41">
        <f t="shared" si="7"/>
        <v>0</v>
      </c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</row>
    <row r="454" spans="1:34" s="83" customFormat="1" ht="15.75" x14ac:dyDescent="0.25">
      <c r="A454" s="38" t="s">
        <v>491</v>
      </c>
      <c r="B454" s="51" t="s">
        <v>775</v>
      </c>
      <c r="C454" s="41">
        <f t="shared" si="7"/>
        <v>0</v>
      </c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</row>
    <row r="455" spans="1:34" s="83" customFormat="1" ht="31.5" x14ac:dyDescent="0.25">
      <c r="A455" s="38" t="s">
        <v>776</v>
      </c>
      <c r="B455" s="51" t="s">
        <v>777</v>
      </c>
      <c r="C455" s="41">
        <f t="shared" si="7"/>
        <v>0</v>
      </c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</row>
    <row r="456" spans="1:34" s="83" customFormat="1" ht="15.75" x14ac:dyDescent="0.25">
      <c r="A456" s="38" t="s">
        <v>22</v>
      </c>
      <c r="B456" s="51" t="s">
        <v>778</v>
      </c>
      <c r="C456" s="41">
        <f t="shared" si="7"/>
        <v>0</v>
      </c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</row>
    <row r="457" spans="1:34" s="83" customFormat="1" ht="31.5" x14ac:dyDescent="0.25">
      <c r="A457" s="38" t="s">
        <v>363</v>
      </c>
      <c r="B457" s="51" t="s">
        <v>364</v>
      </c>
      <c r="C457" s="41">
        <f t="shared" si="7"/>
        <v>0</v>
      </c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</row>
    <row r="458" spans="1:34" s="83" customFormat="1" ht="15.75" x14ac:dyDescent="0.25">
      <c r="A458" s="38" t="s">
        <v>96</v>
      </c>
      <c r="B458" s="51" t="s">
        <v>779</v>
      </c>
      <c r="C458" s="41">
        <f t="shared" si="7"/>
        <v>0</v>
      </c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</row>
    <row r="459" spans="1:34" s="83" customFormat="1" ht="15.75" x14ac:dyDescent="0.25">
      <c r="A459" s="38" t="s">
        <v>134</v>
      </c>
      <c r="B459" s="51" t="s">
        <v>780</v>
      </c>
      <c r="C459" s="41">
        <f t="shared" si="7"/>
        <v>0</v>
      </c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</row>
    <row r="460" spans="1:34" s="83" customFormat="1" ht="15.75" x14ac:dyDescent="0.25">
      <c r="A460" s="38" t="s">
        <v>170</v>
      </c>
      <c r="B460" s="51" t="s">
        <v>781</v>
      </c>
      <c r="C460" s="41">
        <f t="shared" si="7"/>
        <v>0</v>
      </c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</row>
    <row r="461" spans="1:34" s="83" customFormat="1" ht="31.5" x14ac:dyDescent="0.25">
      <c r="A461" s="38" t="s">
        <v>171</v>
      </c>
      <c r="B461" s="51" t="s">
        <v>782</v>
      </c>
      <c r="C461" s="41">
        <f t="shared" si="7"/>
        <v>0</v>
      </c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</row>
    <row r="462" spans="1:34" s="83" customFormat="1" ht="15.75" x14ac:dyDescent="0.25">
      <c r="A462" s="38" t="s">
        <v>288</v>
      </c>
      <c r="B462" s="51" t="s">
        <v>783</v>
      </c>
      <c r="C462" s="41">
        <f t="shared" si="7"/>
        <v>0</v>
      </c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</row>
    <row r="463" spans="1:34" s="83" customFormat="1" ht="15.75" x14ac:dyDescent="0.25">
      <c r="A463" s="38" t="s">
        <v>784</v>
      </c>
      <c r="B463" s="51" t="s">
        <v>785</v>
      </c>
      <c r="C463" s="41">
        <f t="shared" si="7"/>
        <v>0</v>
      </c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</row>
    <row r="464" spans="1:34" s="83" customFormat="1" ht="15.75" x14ac:dyDescent="0.25">
      <c r="A464" s="38" t="s">
        <v>272</v>
      </c>
      <c r="B464" s="51" t="s">
        <v>786</v>
      </c>
      <c r="C464" s="41">
        <f t="shared" si="7"/>
        <v>0</v>
      </c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</row>
    <row r="465" spans="1:34" s="83" customFormat="1" ht="31.5" x14ac:dyDescent="0.25">
      <c r="A465" s="38" t="s">
        <v>209</v>
      </c>
      <c r="B465" s="51" t="s">
        <v>787</v>
      </c>
      <c r="C465" s="41">
        <f t="shared" si="7"/>
        <v>0</v>
      </c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</row>
    <row r="466" spans="1:34" s="83" customFormat="1" ht="15.75" x14ac:dyDescent="0.25">
      <c r="A466" s="38" t="s">
        <v>132</v>
      </c>
      <c r="B466" s="51" t="s">
        <v>133</v>
      </c>
      <c r="C466" s="41">
        <f t="shared" si="7"/>
        <v>0</v>
      </c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</row>
    <row r="467" spans="1:34" s="83" customFormat="1" ht="15.75" x14ac:dyDescent="0.25">
      <c r="A467" s="38" t="s">
        <v>121</v>
      </c>
      <c r="B467" s="51" t="s">
        <v>788</v>
      </c>
      <c r="C467" s="41">
        <f t="shared" si="7"/>
        <v>0</v>
      </c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</row>
    <row r="468" spans="1:34" s="83" customFormat="1" ht="15.75" x14ac:dyDescent="0.25">
      <c r="A468" s="38" t="s">
        <v>389</v>
      </c>
      <c r="B468" s="51" t="s">
        <v>789</v>
      </c>
      <c r="C468" s="41">
        <f t="shared" si="7"/>
        <v>0</v>
      </c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</row>
    <row r="469" spans="1:34" s="83" customFormat="1" ht="15.75" x14ac:dyDescent="0.25">
      <c r="A469" s="38" t="s">
        <v>388</v>
      </c>
      <c r="B469" s="51" t="s">
        <v>790</v>
      </c>
      <c r="C469" s="41">
        <f t="shared" si="7"/>
        <v>0</v>
      </c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</row>
    <row r="470" spans="1:34" s="83" customFormat="1" x14ac:dyDescent="0.25">
      <c r="A470" s="60" t="s">
        <v>799</v>
      </c>
      <c r="B470" s="62" t="s">
        <v>868</v>
      </c>
      <c r="C470" s="41">
        <f t="shared" si="7"/>
        <v>0</v>
      </c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</row>
    <row r="471" spans="1:34" s="83" customFormat="1" ht="15.75" x14ac:dyDescent="0.25">
      <c r="A471" s="87" t="s">
        <v>910</v>
      </c>
      <c r="B471" s="27" t="s">
        <v>911</v>
      </c>
      <c r="C471" s="41">
        <f t="shared" si="7"/>
        <v>0</v>
      </c>
      <c r="D471" s="82"/>
      <c r="E471" s="82"/>
      <c r="F471" s="82"/>
      <c r="G471" s="82"/>
      <c r="H471" s="82"/>
      <c r="I471" s="82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</row>
    <row r="472" spans="1:34" s="83" customFormat="1" ht="31.5" x14ac:dyDescent="0.25">
      <c r="A472" s="42" t="s">
        <v>1124</v>
      </c>
      <c r="B472" s="65" t="s">
        <v>1139</v>
      </c>
      <c r="C472" s="41">
        <f t="shared" si="7"/>
        <v>0</v>
      </c>
      <c r="D472" s="82"/>
      <c r="E472" s="82"/>
      <c r="F472" s="82"/>
      <c r="G472" s="82"/>
      <c r="H472" s="82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</row>
    <row r="473" spans="1:34" s="83" customFormat="1" ht="15.75" x14ac:dyDescent="0.25">
      <c r="A473" s="42" t="s">
        <v>1125</v>
      </c>
      <c r="B473" s="65" t="s">
        <v>1140</v>
      </c>
      <c r="C473" s="41">
        <f t="shared" si="7"/>
        <v>0</v>
      </c>
      <c r="D473" s="82"/>
      <c r="E473" s="82"/>
      <c r="F473" s="82"/>
      <c r="G473" s="82"/>
      <c r="H473" s="82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</row>
    <row r="474" spans="1:34" s="83" customFormat="1" ht="15.75" x14ac:dyDescent="0.25">
      <c r="A474" s="42" t="s">
        <v>1126</v>
      </c>
      <c r="B474" s="65" t="s">
        <v>1141</v>
      </c>
      <c r="C474" s="41">
        <f t="shared" si="7"/>
        <v>0</v>
      </c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</row>
    <row r="475" spans="1:34" s="83" customFormat="1" ht="15.75" x14ac:dyDescent="0.25">
      <c r="A475" s="42" t="s">
        <v>1127</v>
      </c>
      <c r="B475" s="65" t="s">
        <v>1142</v>
      </c>
      <c r="C475" s="41">
        <f t="shared" si="7"/>
        <v>0</v>
      </c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</row>
    <row r="476" spans="1:34" s="83" customFormat="1" ht="15.75" x14ac:dyDescent="0.25">
      <c r="A476" s="42" t="s">
        <v>1128</v>
      </c>
      <c r="B476" s="65" t="s">
        <v>1145</v>
      </c>
      <c r="C476" s="41">
        <f t="shared" si="7"/>
        <v>0</v>
      </c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</row>
    <row r="477" spans="1:34" s="83" customFormat="1" ht="15.75" x14ac:dyDescent="0.25">
      <c r="A477" s="42" t="s">
        <v>1129</v>
      </c>
      <c r="B477" s="65" t="s">
        <v>1146</v>
      </c>
      <c r="C477" s="41">
        <f t="shared" si="7"/>
        <v>0</v>
      </c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</row>
    <row r="478" spans="1:34" s="83" customFormat="1" ht="15.75" x14ac:dyDescent="0.25">
      <c r="A478" s="42" t="s">
        <v>1130</v>
      </c>
      <c r="B478" s="65" t="s">
        <v>1147</v>
      </c>
      <c r="C478" s="41">
        <f t="shared" si="7"/>
        <v>0</v>
      </c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</row>
    <row r="479" spans="1:34" s="83" customFormat="1" ht="15.75" x14ac:dyDescent="0.25">
      <c r="A479" s="42" t="s">
        <v>1131</v>
      </c>
      <c r="B479" s="65" t="s">
        <v>1148</v>
      </c>
      <c r="C479" s="41">
        <f t="shared" si="7"/>
        <v>0</v>
      </c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</row>
    <row r="480" spans="1:34" s="83" customFormat="1" ht="15.75" x14ac:dyDescent="0.25">
      <c r="A480" s="42" t="s">
        <v>1132</v>
      </c>
      <c r="B480" s="65" t="s">
        <v>1149</v>
      </c>
      <c r="C480" s="41">
        <f t="shared" si="7"/>
        <v>0</v>
      </c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</row>
    <row r="481" spans="1:34" s="83" customFormat="1" ht="15.75" x14ac:dyDescent="0.25">
      <c r="A481" s="42" t="s">
        <v>1133</v>
      </c>
      <c r="B481" s="65" t="s">
        <v>1150</v>
      </c>
      <c r="C481" s="41">
        <f t="shared" si="7"/>
        <v>0</v>
      </c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</row>
    <row r="482" spans="1:34" s="83" customFormat="1" ht="15.75" x14ac:dyDescent="0.25">
      <c r="A482" s="90" t="s">
        <v>918</v>
      </c>
      <c r="B482" s="75" t="s">
        <v>919</v>
      </c>
      <c r="C482" s="41">
        <f t="shared" si="7"/>
        <v>0</v>
      </c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</row>
    <row r="483" spans="1:34" s="83" customFormat="1" ht="15.75" x14ac:dyDescent="0.25">
      <c r="A483" s="42" t="s">
        <v>1134</v>
      </c>
      <c r="B483" s="65" t="s">
        <v>1151</v>
      </c>
      <c r="C483" s="41">
        <f t="shared" si="7"/>
        <v>0</v>
      </c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</row>
    <row r="484" spans="1:34" s="83" customFormat="1" ht="15.75" x14ac:dyDescent="0.25">
      <c r="A484" s="42" t="s">
        <v>1152</v>
      </c>
      <c r="B484" s="65" t="s">
        <v>1163</v>
      </c>
      <c r="C484" s="41">
        <f t="shared" si="7"/>
        <v>0</v>
      </c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</row>
    <row r="485" spans="1:34" s="83" customFormat="1" ht="15.75" x14ac:dyDescent="0.25">
      <c r="A485" s="79" t="s">
        <v>1153</v>
      </c>
      <c r="B485" s="80" t="s">
        <v>1165</v>
      </c>
      <c r="C485" s="41">
        <f t="shared" si="7"/>
        <v>0</v>
      </c>
      <c r="D485" s="82"/>
      <c r="E485" s="82"/>
      <c r="F485" s="82"/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</row>
    <row r="486" spans="1:34" s="83" customFormat="1" ht="15.75" x14ac:dyDescent="0.25">
      <c r="A486" s="42" t="s">
        <v>1154</v>
      </c>
      <c r="B486" s="65" t="s">
        <v>1164</v>
      </c>
      <c r="C486" s="41">
        <f t="shared" si="7"/>
        <v>0</v>
      </c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</row>
    <row r="487" spans="1:34" s="83" customFormat="1" ht="31.5" x14ac:dyDescent="0.25">
      <c r="A487" s="42" t="s">
        <v>1155</v>
      </c>
      <c r="B487" s="65" t="s">
        <v>1166</v>
      </c>
      <c r="C487" s="41">
        <f t="shared" si="7"/>
        <v>0</v>
      </c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</row>
    <row r="488" spans="1:34" s="83" customFormat="1" ht="15.75" x14ac:dyDescent="0.25">
      <c r="A488" s="42" t="s">
        <v>1156</v>
      </c>
      <c r="B488" s="65" t="s">
        <v>1167</v>
      </c>
      <c r="C488" s="41">
        <f t="shared" si="7"/>
        <v>0</v>
      </c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</row>
    <row r="489" spans="1:34" s="83" customFormat="1" ht="31.5" x14ac:dyDescent="0.25">
      <c r="A489" s="42" t="s">
        <v>1157</v>
      </c>
      <c r="B489" s="65" t="s">
        <v>1168</v>
      </c>
      <c r="C489" s="41">
        <f t="shared" si="7"/>
        <v>0</v>
      </c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</row>
    <row r="490" spans="1:34" s="83" customFormat="1" ht="15.75" x14ac:dyDescent="0.25">
      <c r="A490" s="42" t="s">
        <v>1158</v>
      </c>
      <c r="B490" s="65" t="s">
        <v>1169</v>
      </c>
      <c r="C490" s="41">
        <f t="shared" si="7"/>
        <v>0</v>
      </c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</row>
    <row r="491" spans="1:34" s="83" customFormat="1" ht="15.75" x14ac:dyDescent="0.25">
      <c r="A491" s="42" t="s">
        <v>1159</v>
      </c>
      <c r="B491" s="65" t="s">
        <v>1170</v>
      </c>
      <c r="C491" s="41">
        <f t="shared" si="7"/>
        <v>0</v>
      </c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</row>
    <row r="492" spans="1:34" s="83" customFormat="1" ht="15.75" x14ac:dyDescent="0.25">
      <c r="A492" s="42" t="s">
        <v>1160</v>
      </c>
      <c r="B492" s="65" t="s">
        <v>1171</v>
      </c>
      <c r="C492" s="41">
        <f t="shared" si="7"/>
        <v>0</v>
      </c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</row>
    <row r="493" spans="1:34" s="83" customFormat="1" ht="15.75" x14ac:dyDescent="0.25">
      <c r="A493" s="90" t="s">
        <v>920</v>
      </c>
      <c r="B493" s="75" t="s">
        <v>921</v>
      </c>
      <c r="C493" s="41">
        <f t="shared" si="7"/>
        <v>0</v>
      </c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</row>
    <row r="494" spans="1:34" s="83" customFormat="1" ht="15.75" x14ac:dyDescent="0.25">
      <c r="A494" s="42" t="s">
        <v>1161</v>
      </c>
      <c r="B494" s="65" t="s">
        <v>1172</v>
      </c>
      <c r="C494" s="41">
        <f t="shared" si="7"/>
        <v>0</v>
      </c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</row>
    <row r="495" spans="1:34" s="83" customFormat="1" ht="15.75" x14ac:dyDescent="0.25">
      <c r="A495" s="42" t="s">
        <v>1162</v>
      </c>
      <c r="B495" s="65" t="s">
        <v>1173</v>
      </c>
      <c r="C495" s="41">
        <f t="shared" si="7"/>
        <v>0</v>
      </c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</row>
    <row r="496" spans="1:34" s="83" customFormat="1" ht="15.75" x14ac:dyDescent="0.25">
      <c r="A496" s="88" t="s">
        <v>922</v>
      </c>
      <c r="B496" s="75" t="s">
        <v>923</v>
      </c>
      <c r="C496" s="41">
        <f t="shared" si="7"/>
        <v>0</v>
      </c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</row>
    <row r="497" spans="1:34" s="83" customFormat="1" ht="15.75" x14ac:dyDescent="0.25">
      <c r="A497" s="88" t="s">
        <v>926</v>
      </c>
      <c r="B497" s="75" t="s">
        <v>927</v>
      </c>
      <c r="C497" s="41">
        <f t="shared" si="7"/>
        <v>0</v>
      </c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</row>
    <row r="498" spans="1:34" s="83" customFormat="1" ht="15.75" x14ac:dyDescent="0.25">
      <c r="A498" s="88" t="s">
        <v>928</v>
      </c>
      <c r="B498" s="75" t="s">
        <v>930</v>
      </c>
      <c r="C498" s="41">
        <f t="shared" si="7"/>
        <v>0</v>
      </c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</row>
    <row r="499" spans="1:34" s="83" customFormat="1" ht="15.75" x14ac:dyDescent="0.25">
      <c r="A499" s="88" t="s">
        <v>929</v>
      </c>
      <c r="B499" s="75" t="s">
        <v>931</v>
      </c>
      <c r="C499" s="41">
        <f t="shared" si="7"/>
        <v>0</v>
      </c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</row>
    <row r="500" spans="1:34" s="83" customFormat="1" ht="45" x14ac:dyDescent="0.25">
      <c r="A500" s="77" t="s">
        <v>933</v>
      </c>
      <c r="B500" s="91" t="s">
        <v>932</v>
      </c>
      <c r="C500" s="41">
        <f t="shared" si="7"/>
        <v>0</v>
      </c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</row>
    <row r="501" spans="1:34" s="83" customFormat="1" x14ac:dyDescent="0.25">
      <c r="A501" s="60" t="s">
        <v>935</v>
      </c>
      <c r="B501" s="62" t="s">
        <v>939</v>
      </c>
      <c r="C501" s="41">
        <f t="shared" si="7"/>
        <v>0</v>
      </c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</row>
    <row r="502" spans="1:34" s="83" customFormat="1" x14ac:dyDescent="0.25">
      <c r="A502" s="92" t="s">
        <v>936</v>
      </c>
      <c r="B502" s="82" t="s">
        <v>940</v>
      </c>
      <c r="C502" s="41">
        <f t="shared" si="7"/>
        <v>0</v>
      </c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</row>
    <row r="503" spans="1:34" s="83" customFormat="1" x14ac:dyDescent="0.25">
      <c r="A503" s="60" t="s">
        <v>823</v>
      </c>
      <c r="B503" s="62" t="s">
        <v>869</v>
      </c>
      <c r="C503" s="41">
        <f t="shared" si="7"/>
        <v>0</v>
      </c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</row>
    <row r="504" spans="1:34" s="83" customFormat="1" x14ac:dyDescent="0.25">
      <c r="A504" s="92" t="s">
        <v>937</v>
      </c>
      <c r="B504" s="82" t="s">
        <v>941</v>
      </c>
      <c r="C504" s="41">
        <f t="shared" si="7"/>
        <v>0</v>
      </c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</row>
    <row r="505" spans="1:34" s="83" customFormat="1" x14ac:dyDescent="0.25">
      <c r="A505" s="92" t="s">
        <v>938</v>
      </c>
      <c r="B505" s="82" t="s">
        <v>942</v>
      </c>
      <c r="C505" s="41">
        <f t="shared" si="7"/>
        <v>0</v>
      </c>
      <c r="D505" s="82"/>
      <c r="E505" s="82"/>
      <c r="F505" s="82"/>
      <c r="G505" s="82"/>
      <c r="H505" s="82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</row>
    <row r="506" spans="1:34" s="83" customFormat="1" x14ac:dyDescent="0.25">
      <c r="A506" s="92" t="s">
        <v>943</v>
      </c>
      <c r="B506" s="82" t="s">
        <v>944</v>
      </c>
      <c r="C506" s="41">
        <f t="shared" si="7"/>
        <v>0</v>
      </c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</row>
    <row r="507" spans="1:34" s="83" customFormat="1" ht="15.75" x14ac:dyDescent="0.25">
      <c r="A507" s="88" t="s">
        <v>951</v>
      </c>
      <c r="B507" s="75" t="s">
        <v>952</v>
      </c>
      <c r="C507" s="41">
        <f t="shared" si="7"/>
        <v>0</v>
      </c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</row>
    <row r="508" spans="1:34" s="83" customFormat="1" ht="31.5" x14ac:dyDescent="0.25">
      <c r="A508" s="93" t="s">
        <v>956</v>
      </c>
      <c r="B508" s="75" t="s">
        <v>959</v>
      </c>
      <c r="C508" s="41">
        <f t="shared" si="7"/>
        <v>0</v>
      </c>
      <c r="D508" s="82"/>
      <c r="E508" s="82"/>
      <c r="F508" s="82"/>
      <c r="G508" s="82"/>
      <c r="H508" s="82"/>
      <c r="I508" s="82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</row>
    <row r="509" spans="1:34" s="83" customFormat="1" ht="31.5" x14ac:dyDescent="0.25">
      <c r="A509" s="66" t="s">
        <v>957</v>
      </c>
      <c r="B509" s="75" t="s">
        <v>960</v>
      </c>
      <c r="C509" s="41">
        <f t="shared" si="7"/>
        <v>0</v>
      </c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</row>
    <row r="510" spans="1:34" s="83" customFormat="1" ht="15.75" x14ac:dyDescent="0.25">
      <c r="A510" s="66" t="s">
        <v>958</v>
      </c>
      <c r="B510" s="75" t="s">
        <v>961</v>
      </c>
      <c r="C510" s="41">
        <f t="shared" si="7"/>
        <v>0</v>
      </c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</row>
    <row r="511" spans="1:34" s="83" customFormat="1" ht="15.75" x14ac:dyDescent="0.25">
      <c r="A511" s="66" t="s">
        <v>962</v>
      </c>
      <c r="B511" s="75" t="s">
        <v>963</v>
      </c>
      <c r="C511" s="41">
        <f t="shared" si="7"/>
        <v>0</v>
      </c>
      <c r="D511" s="82"/>
      <c r="E511" s="82"/>
      <c r="F511" s="82"/>
      <c r="G511" s="82"/>
      <c r="H511" s="82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</row>
    <row r="512" spans="1:34" s="83" customFormat="1" ht="15.75" x14ac:dyDescent="0.25">
      <c r="A512" s="85" t="s">
        <v>964</v>
      </c>
      <c r="B512" s="69" t="s">
        <v>965</v>
      </c>
      <c r="C512" s="41">
        <f t="shared" si="7"/>
        <v>0</v>
      </c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</row>
    <row r="513" spans="1:34" s="83" customFormat="1" ht="15.75" x14ac:dyDescent="0.25">
      <c r="A513" s="35" t="s">
        <v>861</v>
      </c>
      <c r="B513" s="47" t="s">
        <v>824</v>
      </c>
      <c r="C513" s="41">
        <f t="shared" si="7"/>
        <v>0</v>
      </c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</row>
    <row r="514" spans="1:34" s="83" customFormat="1" ht="15.75" x14ac:dyDescent="0.25">
      <c r="A514" s="66" t="s">
        <v>966</v>
      </c>
      <c r="B514" s="75" t="s">
        <v>967</v>
      </c>
      <c r="C514" s="41">
        <f t="shared" ref="C514:C576" si="8">SUM(D514:AH514)</f>
        <v>0</v>
      </c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</row>
    <row r="515" spans="1:34" s="83" customFormat="1" ht="15.75" x14ac:dyDescent="0.25">
      <c r="A515" s="66" t="s">
        <v>968</v>
      </c>
      <c r="B515" s="75" t="s">
        <v>969</v>
      </c>
      <c r="C515" s="41">
        <f t="shared" si="8"/>
        <v>0</v>
      </c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</row>
    <row r="516" spans="1:34" s="83" customFormat="1" ht="15.75" x14ac:dyDescent="0.25">
      <c r="A516" s="66" t="s">
        <v>970</v>
      </c>
      <c r="B516" s="75" t="s">
        <v>975</v>
      </c>
      <c r="C516" s="41">
        <f t="shared" si="8"/>
        <v>0</v>
      </c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</row>
    <row r="517" spans="1:34" s="83" customFormat="1" ht="31.5" x14ac:dyDescent="0.25">
      <c r="A517" s="66" t="s">
        <v>971</v>
      </c>
      <c r="B517" s="75" t="s">
        <v>972</v>
      </c>
      <c r="C517" s="41">
        <f t="shared" si="8"/>
        <v>0</v>
      </c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</row>
    <row r="518" spans="1:34" s="83" customFormat="1" ht="31.5" x14ac:dyDescent="0.25">
      <c r="A518" s="66" t="s">
        <v>974</v>
      </c>
      <c r="B518" s="75" t="s">
        <v>973</v>
      </c>
      <c r="C518" s="41">
        <f t="shared" si="8"/>
        <v>0</v>
      </c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</row>
    <row r="519" spans="1:34" s="83" customFormat="1" x14ac:dyDescent="0.25">
      <c r="A519" s="92" t="s">
        <v>976</v>
      </c>
      <c r="B519" s="82" t="s">
        <v>977</v>
      </c>
      <c r="C519" s="41">
        <f t="shared" si="8"/>
        <v>0</v>
      </c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</row>
    <row r="520" spans="1:34" s="83" customFormat="1" ht="15.75" x14ac:dyDescent="0.25">
      <c r="A520" s="66" t="s">
        <v>980</v>
      </c>
      <c r="B520" s="75" t="s">
        <v>981</v>
      </c>
      <c r="C520" s="41">
        <f t="shared" si="8"/>
        <v>0</v>
      </c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</row>
    <row r="521" spans="1:34" s="83" customFormat="1" ht="15.75" x14ac:dyDescent="0.25">
      <c r="A521" s="66" t="s">
        <v>982</v>
      </c>
      <c r="B521" s="75" t="s">
        <v>983</v>
      </c>
      <c r="C521" s="41">
        <f t="shared" si="8"/>
        <v>0</v>
      </c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</row>
    <row r="522" spans="1:34" s="83" customFormat="1" ht="15.75" x14ac:dyDescent="0.25">
      <c r="A522" s="66" t="s">
        <v>984</v>
      </c>
      <c r="B522" s="75" t="s">
        <v>985</v>
      </c>
      <c r="C522" s="41">
        <f t="shared" si="8"/>
        <v>0</v>
      </c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</row>
    <row r="523" spans="1:34" s="83" customFormat="1" x14ac:dyDescent="0.25">
      <c r="A523" s="60" t="s">
        <v>882</v>
      </c>
      <c r="B523" s="62" t="s">
        <v>881</v>
      </c>
      <c r="C523" s="41">
        <f t="shared" si="8"/>
        <v>0</v>
      </c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</row>
    <row r="524" spans="1:34" s="83" customFormat="1" ht="31.5" x14ac:dyDescent="0.25">
      <c r="A524" s="66" t="s">
        <v>986</v>
      </c>
      <c r="B524" s="75" t="s">
        <v>987</v>
      </c>
      <c r="C524" s="41">
        <f t="shared" si="8"/>
        <v>0</v>
      </c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</row>
    <row r="525" spans="1:34" s="83" customFormat="1" ht="15.75" x14ac:dyDescent="0.25">
      <c r="A525" s="66" t="s">
        <v>988</v>
      </c>
      <c r="B525" s="75" t="s">
        <v>989</v>
      </c>
      <c r="C525" s="41">
        <f t="shared" si="8"/>
        <v>0</v>
      </c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</row>
    <row r="526" spans="1:34" s="83" customFormat="1" ht="31.5" x14ac:dyDescent="0.25">
      <c r="A526" s="66" t="s">
        <v>990</v>
      </c>
      <c r="B526" s="75" t="s">
        <v>991</v>
      </c>
      <c r="C526" s="41">
        <f t="shared" si="8"/>
        <v>0</v>
      </c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</row>
    <row r="527" spans="1:34" s="83" customFormat="1" ht="15.75" x14ac:dyDescent="0.25">
      <c r="A527" s="70" t="s">
        <v>993</v>
      </c>
      <c r="B527" s="75" t="s">
        <v>992</v>
      </c>
      <c r="C527" s="41">
        <f t="shared" si="8"/>
        <v>0</v>
      </c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</row>
    <row r="528" spans="1:34" s="83" customFormat="1" ht="31.5" x14ac:dyDescent="0.25">
      <c r="A528" s="92" t="s">
        <v>994</v>
      </c>
      <c r="B528" s="75" t="s">
        <v>995</v>
      </c>
      <c r="C528" s="41">
        <f t="shared" si="8"/>
        <v>0</v>
      </c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</row>
    <row r="529" spans="1:34" s="83" customFormat="1" ht="15.75" x14ac:dyDescent="0.25">
      <c r="A529" s="66" t="s">
        <v>996</v>
      </c>
      <c r="B529" s="75" t="s">
        <v>997</v>
      </c>
      <c r="C529" s="41">
        <f t="shared" si="8"/>
        <v>0</v>
      </c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</row>
    <row r="530" spans="1:34" s="83" customFormat="1" ht="15.75" x14ac:dyDescent="0.25">
      <c r="A530" s="66" t="s">
        <v>998</v>
      </c>
      <c r="B530" s="75" t="s">
        <v>999</v>
      </c>
      <c r="C530" s="41">
        <f t="shared" si="8"/>
        <v>0</v>
      </c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</row>
    <row r="531" spans="1:34" s="83" customFormat="1" ht="15.75" x14ac:dyDescent="0.25">
      <c r="A531" s="66" t="s">
        <v>1000</v>
      </c>
      <c r="B531" s="75" t="s">
        <v>1001</v>
      </c>
      <c r="C531" s="41">
        <f t="shared" si="8"/>
        <v>0</v>
      </c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</row>
    <row r="532" spans="1:34" s="83" customFormat="1" ht="15.75" x14ac:dyDescent="0.25">
      <c r="A532" s="66" t="s">
        <v>1002</v>
      </c>
      <c r="B532" s="75" t="s">
        <v>1003</v>
      </c>
      <c r="C532" s="41">
        <f t="shared" si="8"/>
        <v>0</v>
      </c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</row>
    <row r="533" spans="1:34" s="83" customFormat="1" x14ac:dyDescent="0.25">
      <c r="A533" s="92" t="s">
        <v>1004</v>
      </c>
      <c r="B533" s="82" t="s">
        <v>1005</v>
      </c>
      <c r="C533" s="41">
        <f t="shared" si="8"/>
        <v>0</v>
      </c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</row>
    <row r="534" spans="1:34" s="83" customFormat="1" x14ac:dyDescent="0.25">
      <c r="A534" s="60" t="s">
        <v>883</v>
      </c>
      <c r="B534" s="62" t="s">
        <v>889</v>
      </c>
      <c r="C534" s="41">
        <f t="shared" si="8"/>
        <v>0</v>
      </c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1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</row>
    <row r="535" spans="1:34" s="83" customFormat="1" x14ac:dyDescent="0.25">
      <c r="A535" s="92" t="s">
        <v>1006</v>
      </c>
      <c r="B535" s="82" t="s">
        <v>1009</v>
      </c>
      <c r="C535" s="41">
        <f t="shared" si="8"/>
        <v>0</v>
      </c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</row>
    <row r="536" spans="1:34" s="83" customFormat="1" x14ac:dyDescent="0.25">
      <c r="A536" s="92" t="s">
        <v>1007</v>
      </c>
      <c r="B536" s="82" t="s">
        <v>1008</v>
      </c>
      <c r="C536" s="41">
        <f t="shared" si="8"/>
        <v>0</v>
      </c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</row>
    <row r="537" spans="1:34" s="83" customFormat="1" x14ac:dyDescent="0.25">
      <c r="A537" s="92" t="s">
        <v>1010</v>
      </c>
      <c r="B537" s="82" t="s">
        <v>1013</v>
      </c>
      <c r="C537" s="41">
        <f t="shared" si="8"/>
        <v>0</v>
      </c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</row>
    <row r="538" spans="1:34" s="83" customFormat="1" x14ac:dyDescent="0.25">
      <c r="A538" s="92" t="s">
        <v>1011</v>
      </c>
      <c r="B538" s="82" t="s">
        <v>1012</v>
      </c>
      <c r="C538" s="41">
        <f t="shared" si="8"/>
        <v>0</v>
      </c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</row>
    <row r="539" spans="1:34" s="83" customFormat="1" x14ac:dyDescent="0.25">
      <c r="A539" s="28" t="s">
        <v>1018</v>
      </c>
      <c r="B539" s="18" t="s">
        <v>1019</v>
      </c>
      <c r="C539" s="41">
        <f t="shared" si="8"/>
        <v>0</v>
      </c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</row>
    <row r="540" spans="1:34" s="83" customFormat="1" x14ac:dyDescent="0.25">
      <c r="A540" s="28" t="s">
        <v>1020</v>
      </c>
      <c r="B540" s="18" t="s">
        <v>1021</v>
      </c>
      <c r="C540" s="41">
        <f t="shared" si="8"/>
        <v>0</v>
      </c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</row>
    <row r="541" spans="1:34" s="83" customFormat="1" x14ac:dyDescent="0.25">
      <c r="A541" s="28" t="s">
        <v>1022</v>
      </c>
      <c r="B541" s="18" t="s">
        <v>1023</v>
      </c>
      <c r="C541" s="41">
        <f t="shared" si="8"/>
        <v>0</v>
      </c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</row>
    <row r="542" spans="1:34" s="83" customFormat="1" x14ac:dyDescent="0.25">
      <c r="A542" s="28" t="s">
        <v>1024</v>
      </c>
      <c r="B542" s="18" t="s">
        <v>1025</v>
      </c>
      <c r="C542" s="41">
        <f t="shared" si="8"/>
        <v>0</v>
      </c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</row>
    <row r="543" spans="1:34" s="83" customFormat="1" x14ac:dyDescent="0.25">
      <c r="A543" s="28" t="s">
        <v>1028</v>
      </c>
      <c r="B543" s="18" t="s">
        <v>1026</v>
      </c>
      <c r="C543" s="41">
        <f t="shared" si="8"/>
        <v>0</v>
      </c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</row>
    <row r="544" spans="1:34" s="83" customFormat="1" x14ac:dyDescent="0.25">
      <c r="A544" s="28" t="s">
        <v>1029</v>
      </c>
      <c r="B544" s="18" t="s">
        <v>1027</v>
      </c>
      <c r="C544" s="41">
        <f t="shared" si="8"/>
        <v>0</v>
      </c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</row>
    <row r="545" spans="1:34" s="83" customFormat="1" x14ac:dyDescent="0.25">
      <c r="A545" s="60" t="s">
        <v>896</v>
      </c>
      <c r="B545" s="62" t="s">
        <v>897</v>
      </c>
      <c r="C545" s="41">
        <f t="shared" si="8"/>
        <v>0</v>
      </c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</row>
    <row r="546" spans="1:34" s="83" customFormat="1" ht="31.5" x14ac:dyDescent="0.25">
      <c r="A546" s="104" t="s">
        <v>1030</v>
      </c>
      <c r="B546" s="34" t="s">
        <v>1035</v>
      </c>
      <c r="C546" s="41">
        <f t="shared" si="8"/>
        <v>0</v>
      </c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</row>
    <row r="547" spans="1:34" s="83" customFormat="1" x14ac:dyDescent="0.25">
      <c r="A547" s="28" t="s">
        <v>1034</v>
      </c>
      <c r="B547" s="18" t="s">
        <v>1039</v>
      </c>
      <c r="C547" s="41">
        <f t="shared" si="8"/>
        <v>0</v>
      </c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</row>
    <row r="548" spans="1:34" s="83" customFormat="1" x14ac:dyDescent="0.25">
      <c r="A548" s="28" t="s">
        <v>1040</v>
      </c>
      <c r="B548" s="18" t="s">
        <v>1041</v>
      </c>
      <c r="C548" s="41">
        <f t="shared" si="8"/>
        <v>0</v>
      </c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</row>
    <row r="549" spans="1:34" s="83" customFormat="1" x14ac:dyDescent="0.25">
      <c r="A549" s="28" t="s">
        <v>1042</v>
      </c>
      <c r="B549" s="18" t="s">
        <v>1043</v>
      </c>
      <c r="C549" s="41">
        <f t="shared" si="8"/>
        <v>0</v>
      </c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</row>
    <row r="550" spans="1:34" s="83" customFormat="1" x14ac:dyDescent="0.25">
      <c r="A550" s="28" t="s">
        <v>1044</v>
      </c>
      <c r="B550" s="18" t="s">
        <v>1045</v>
      </c>
      <c r="C550" s="41">
        <f t="shared" si="8"/>
        <v>0</v>
      </c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</row>
    <row r="551" spans="1:34" s="83" customFormat="1" x14ac:dyDescent="0.25">
      <c r="A551" s="28" t="s">
        <v>1046</v>
      </c>
      <c r="B551" s="18" t="s">
        <v>1047</v>
      </c>
      <c r="C551" s="41">
        <f t="shared" si="8"/>
        <v>0</v>
      </c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</row>
    <row r="552" spans="1:34" s="83" customFormat="1" x14ac:dyDescent="0.25">
      <c r="A552" s="28" t="s">
        <v>1048</v>
      </c>
      <c r="B552" s="18" t="s">
        <v>1049</v>
      </c>
      <c r="C552" s="41">
        <f t="shared" si="8"/>
        <v>0</v>
      </c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</row>
    <row r="553" spans="1:34" s="83" customFormat="1" x14ac:dyDescent="0.25">
      <c r="A553" s="28" t="s">
        <v>1050</v>
      </c>
      <c r="B553" s="18" t="s">
        <v>1051</v>
      </c>
      <c r="C553" s="41">
        <f t="shared" si="8"/>
        <v>0</v>
      </c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</row>
    <row r="554" spans="1:34" s="83" customFormat="1" x14ac:dyDescent="0.25">
      <c r="A554" s="123" t="s">
        <v>1052</v>
      </c>
      <c r="B554" s="125" t="s">
        <v>1053</v>
      </c>
      <c r="C554" s="41">
        <f t="shared" si="8"/>
        <v>0</v>
      </c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</row>
    <row r="555" spans="1:34" s="83" customFormat="1" ht="31.5" x14ac:dyDescent="0.25">
      <c r="A555" s="59" t="s">
        <v>1054</v>
      </c>
      <c r="B555" s="34" t="s">
        <v>1055</v>
      </c>
      <c r="C555" s="41">
        <f t="shared" si="8"/>
        <v>0</v>
      </c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</row>
    <row r="556" spans="1:34" s="83" customFormat="1" x14ac:dyDescent="0.25">
      <c r="A556" s="60" t="s">
        <v>900</v>
      </c>
      <c r="B556" s="62" t="s">
        <v>901</v>
      </c>
      <c r="C556" s="41">
        <f t="shared" si="8"/>
        <v>0</v>
      </c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</row>
    <row r="557" spans="1:34" s="83" customFormat="1" ht="15.75" x14ac:dyDescent="0.25">
      <c r="A557" s="42" t="s">
        <v>1056</v>
      </c>
      <c r="B557" s="65" t="s">
        <v>1059</v>
      </c>
      <c r="C557" s="41">
        <f t="shared" si="8"/>
        <v>0</v>
      </c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</row>
    <row r="558" spans="1:34" s="83" customFormat="1" ht="15.75" x14ac:dyDescent="0.25">
      <c r="A558" s="42" t="s">
        <v>1057</v>
      </c>
      <c r="B558" s="65" t="s">
        <v>1060</v>
      </c>
      <c r="C558" s="41">
        <f t="shared" si="8"/>
        <v>0</v>
      </c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</row>
    <row r="559" spans="1:34" s="83" customFormat="1" ht="15.75" x14ac:dyDescent="0.25">
      <c r="A559" s="42" t="s">
        <v>1058</v>
      </c>
      <c r="B559" s="65" t="s">
        <v>1061</v>
      </c>
      <c r="C559" s="41">
        <f t="shared" si="8"/>
        <v>0</v>
      </c>
      <c r="D559" s="82"/>
      <c r="E559" s="82"/>
      <c r="F559" s="82"/>
      <c r="G559" s="82"/>
      <c r="H559" s="82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</row>
    <row r="560" spans="1:34" s="83" customFormat="1" ht="15.75" x14ac:dyDescent="0.25">
      <c r="A560" s="42" t="s">
        <v>1062</v>
      </c>
      <c r="B560" s="65" t="s">
        <v>1063</v>
      </c>
      <c r="C560" s="41">
        <f t="shared" si="8"/>
        <v>0</v>
      </c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</row>
    <row r="561" spans="1:34" s="83" customFormat="1" ht="15.75" x14ac:dyDescent="0.25">
      <c r="A561" s="42" t="s">
        <v>1067</v>
      </c>
      <c r="B561" s="65" t="s">
        <v>1064</v>
      </c>
      <c r="C561" s="41">
        <f t="shared" si="8"/>
        <v>0</v>
      </c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</row>
    <row r="562" spans="1:34" s="83" customFormat="1" ht="15.75" x14ac:dyDescent="0.25">
      <c r="A562" s="42" t="s">
        <v>1068</v>
      </c>
      <c r="B562" s="65" t="s">
        <v>1065</v>
      </c>
      <c r="C562" s="41">
        <f t="shared" si="8"/>
        <v>0</v>
      </c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</row>
    <row r="563" spans="1:34" s="83" customFormat="1" ht="15.75" x14ac:dyDescent="0.25">
      <c r="A563" s="42" t="s">
        <v>1069</v>
      </c>
      <c r="B563" s="65" t="s">
        <v>1066</v>
      </c>
      <c r="C563" s="41">
        <f t="shared" si="8"/>
        <v>0</v>
      </c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</row>
    <row r="564" spans="1:34" s="83" customFormat="1" x14ac:dyDescent="0.25">
      <c r="A564" s="61" t="s">
        <v>1070</v>
      </c>
      <c r="B564" s="33" t="s">
        <v>1071</v>
      </c>
      <c r="C564" s="41">
        <f t="shared" si="8"/>
        <v>0</v>
      </c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</row>
    <row r="565" spans="1:34" s="83" customFormat="1" x14ac:dyDescent="0.25">
      <c r="A565" s="61" t="s">
        <v>1072</v>
      </c>
      <c r="B565" s="33" t="s">
        <v>1073</v>
      </c>
      <c r="C565" s="41">
        <f t="shared" si="8"/>
        <v>0</v>
      </c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</row>
    <row r="566" spans="1:34" s="83" customFormat="1" ht="15.75" x14ac:dyDescent="0.25">
      <c r="A566" s="42" t="s">
        <v>1074</v>
      </c>
      <c r="B566" s="65" t="s">
        <v>1075</v>
      </c>
      <c r="C566" s="41">
        <f t="shared" si="8"/>
        <v>0</v>
      </c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</row>
    <row r="567" spans="1:34" s="83" customFormat="1" ht="15.75" x14ac:dyDescent="0.25">
      <c r="A567" s="87" t="s">
        <v>902</v>
      </c>
      <c r="B567" s="27" t="s">
        <v>903</v>
      </c>
      <c r="C567" s="41">
        <f t="shared" si="8"/>
        <v>0</v>
      </c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</row>
    <row r="568" spans="1:34" s="83" customFormat="1" ht="15.75" x14ac:dyDescent="0.25">
      <c r="A568" s="42" t="s">
        <v>1086</v>
      </c>
      <c r="B568" s="65" t="s">
        <v>1087</v>
      </c>
      <c r="C568" s="41">
        <f t="shared" si="8"/>
        <v>0</v>
      </c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</row>
    <row r="569" spans="1:34" s="83" customFormat="1" ht="15.75" x14ac:dyDescent="0.25">
      <c r="A569" s="42" t="s">
        <v>1089</v>
      </c>
      <c r="B569" s="65" t="s">
        <v>1088</v>
      </c>
      <c r="C569" s="41">
        <f t="shared" si="8"/>
        <v>0</v>
      </c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</row>
    <row r="570" spans="1:34" s="83" customFormat="1" ht="15.75" x14ac:dyDescent="0.25">
      <c r="A570" s="42" t="s">
        <v>1093</v>
      </c>
      <c r="B570" s="65" t="s">
        <v>1092</v>
      </c>
      <c r="C570" s="41">
        <f t="shared" si="8"/>
        <v>0</v>
      </c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</row>
    <row r="571" spans="1:34" s="83" customFormat="1" ht="15.75" x14ac:dyDescent="0.25">
      <c r="A571" s="29" t="s">
        <v>1094</v>
      </c>
      <c r="B571" s="124" t="s">
        <v>1095</v>
      </c>
      <c r="C571" s="41">
        <f t="shared" si="8"/>
        <v>0</v>
      </c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</row>
    <row r="572" spans="1:34" s="83" customFormat="1" ht="15.75" x14ac:dyDescent="0.25">
      <c r="A572" s="42" t="s">
        <v>1096</v>
      </c>
      <c r="B572" s="65" t="s">
        <v>1097</v>
      </c>
      <c r="C572" s="41">
        <f t="shared" si="8"/>
        <v>0</v>
      </c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</row>
    <row r="573" spans="1:34" s="83" customFormat="1" ht="31.5" x14ac:dyDescent="0.25">
      <c r="A573" s="72" t="s">
        <v>1098</v>
      </c>
      <c r="B573" s="31" t="s">
        <v>1099</v>
      </c>
      <c r="C573" s="41">
        <f t="shared" si="8"/>
        <v>0</v>
      </c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</row>
    <row r="574" spans="1:34" s="83" customFormat="1" ht="31.5" x14ac:dyDescent="0.25">
      <c r="A574" s="72" t="s">
        <v>1100</v>
      </c>
      <c r="B574" s="31" t="s">
        <v>1102</v>
      </c>
      <c r="C574" s="41">
        <f t="shared" si="8"/>
        <v>0</v>
      </c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</row>
    <row r="575" spans="1:34" s="83" customFormat="1" ht="31.5" x14ac:dyDescent="0.25">
      <c r="A575" s="72" t="s">
        <v>1101</v>
      </c>
      <c r="B575" s="31" t="s">
        <v>1103</v>
      </c>
      <c r="C575" s="41">
        <f t="shared" si="8"/>
        <v>0</v>
      </c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</row>
    <row r="576" spans="1:34" s="83" customFormat="1" ht="15.75" x14ac:dyDescent="0.25">
      <c r="A576" s="42" t="s">
        <v>1104</v>
      </c>
      <c r="B576" s="65" t="s">
        <v>1105</v>
      </c>
      <c r="C576" s="41">
        <f t="shared" si="8"/>
        <v>0</v>
      </c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</row>
    <row r="577" spans="1:34" s="83" customFormat="1" x14ac:dyDescent="0.25">
      <c r="A577" s="28" t="s">
        <v>1106</v>
      </c>
      <c r="B577" s="18" t="s">
        <v>1107</v>
      </c>
      <c r="C577" s="41">
        <f t="shared" ref="C577:C588" si="9">SUM(D577:AH577)</f>
        <v>0</v>
      </c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</row>
    <row r="578" spans="1:34" s="83" customFormat="1" ht="15.75" x14ac:dyDescent="0.25">
      <c r="A578" s="87" t="s">
        <v>906</v>
      </c>
      <c r="B578" s="105" t="s">
        <v>907</v>
      </c>
      <c r="C578" s="41">
        <f t="shared" si="9"/>
        <v>0</v>
      </c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</row>
    <row r="579" spans="1:34" s="83" customFormat="1" x14ac:dyDescent="0.25">
      <c r="A579" s="28" t="s">
        <v>1108</v>
      </c>
      <c r="B579" s="18" t="s">
        <v>1109</v>
      </c>
      <c r="C579" s="41">
        <f t="shared" si="9"/>
        <v>0</v>
      </c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</row>
    <row r="580" spans="1:34" s="83" customFormat="1" x14ac:dyDescent="0.25">
      <c r="A580" s="28" t="s">
        <v>1112</v>
      </c>
      <c r="B580" s="18" t="s">
        <v>1110</v>
      </c>
      <c r="C580" s="41">
        <f t="shared" si="9"/>
        <v>0</v>
      </c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</row>
    <row r="581" spans="1:34" s="83" customFormat="1" ht="30" x14ac:dyDescent="0.25">
      <c r="A581" s="104" t="s">
        <v>1113</v>
      </c>
      <c r="B581" s="122" t="s">
        <v>1111</v>
      </c>
      <c r="C581" s="41">
        <f t="shared" si="9"/>
        <v>0</v>
      </c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</row>
    <row r="582" spans="1:34" s="83" customFormat="1" x14ac:dyDescent="0.25">
      <c r="A582" s="28" t="s">
        <v>1114</v>
      </c>
      <c r="B582" s="18" t="s">
        <v>1115</v>
      </c>
      <c r="C582" s="41">
        <f t="shared" si="9"/>
        <v>0</v>
      </c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</row>
    <row r="583" spans="1:34" s="83" customFormat="1" ht="15.75" x14ac:dyDescent="0.25">
      <c r="A583" s="42" t="s">
        <v>1116</v>
      </c>
      <c r="B583" s="65" t="s">
        <v>1117</v>
      </c>
      <c r="C583" s="41">
        <f t="shared" si="9"/>
        <v>0</v>
      </c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</row>
    <row r="584" spans="1:34" s="83" customFormat="1" ht="31.5" x14ac:dyDescent="0.25">
      <c r="A584" s="42" t="s">
        <v>1118</v>
      </c>
      <c r="B584" s="65" t="s">
        <v>1119</v>
      </c>
      <c r="C584" s="41">
        <f t="shared" si="9"/>
        <v>0</v>
      </c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</row>
    <row r="585" spans="1:34" s="83" customFormat="1" ht="15.75" x14ac:dyDescent="0.25">
      <c r="A585" s="42" t="s">
        <v>1120</v>
      </c>
      <c r="B585" s="65" t="s">
        <v>1135</v>
      </c>
      <c r="C585" s="41">
        <f t="shared" si="9"/>
        <v>0</v>
      </c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</row>
    <row r="586" spans="1:34" s="83" customFormat="1" ht="15.75" x14ac:dyDescent="0.25">
      <c r="A586" s="42" t="s">
        <v>1121</v>
      </c>
      <c r="B586" s="65" t="s">
        <v>1136</v>
      </c>
      <c r="C586" s="41">
        <f t="shared" si="9"/>
        <v>0</v>
      </c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</row>
    <row r="587" spans="1:34" s="83" customFormat="1" ht="15.75" x14ac:dyDescent="0.25">
      <c r="A587" s="42" t="s">
        <v>1122</v>
      </c>
      <c r="B587" s="65" t="s">
        <v>1137</v>
      </c>
      <c r="C587" s="41">
        <f t="shared" si="9"/>
        <v>0</v>
      </c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</row>
    <row r="588" spans="1:34" s="83" customFormat="1" ht="15.75" x14ac:dyDescent="0.25">
      <c r="A588" s="42" t="s">
        <v>1123</v>
      </c>
      <c r="B588" s="65" t="s">
        <v>1138</v>
      </c>
      <c r="C588" s="41">
        <f t="shared" si="9"/>
        <v>0</v>
      </c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</row>
    <row r="589" spans="1:34" s="83" customFormat="1" ht="15.75" x14ac:dyDescent="0.25">
      <c r="A589" s="42" t="s">
        <v>1174</v>
      </c>
      <c r="B589" s="65" t="s">
        <v>1175</v>
      </c>
      <c r="C589" s="41">
        <f t="shared" ref="C589:C601" si="10">SUM(D589:AH589)</f>
        <v>0</v>
      </c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</row>
    <row r="590" spans="1:34" s="83" customFormat="1" ht="15.75" x14ac:dyDescent="0.25">
      <c r="A590" s="88" t="s">
        <v>979</v>
      </c>
      <c r="B590" s="75" t="s">
        <v>1176</v>
      </c>
      <c r="C590" s="41">
        <f t="shared" si="10"/>
        <v>0</v>
      </c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</row>
    <row r="591" spans="1:34" s="83" customFormat="1" ht="31.5" x14ac:dyDescent="0.25">
      <c r="A591" s="42" t="s">
        <v>1031</v>
      </c>
      <c r="B591" s="65" t="s">
        <v>978</v>
      </c>
      <c r="C591" s="41">
        <f t="shared" si="10"/>
        <v>0</v>
      </c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</row>
    <row r="592" spans="1:34" s="83" customFormat="1" ht="15.75" x14ac:dyDescent="0.25">
      <c r="A592" s="68" t="s">
        <v>954</v>
      </c>
      <c r="B592" s="65" t="s">
        <v>955</v>
      </c>
      <c r="C592" s="41">
        <f t="shared" si="10"/>
        <v>0</v>
      </c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</row>
    <row r="593" spans="1:34" s="83" customFormat="1" ht="47.25" x14ac:dyDescent="0.25">
      <c r="A593" s="59" t="s">
        <v>1182</v>
      </c>
      <c r="B593" s="34" t="s">
        <v>1183</v>
      </c>
      <c r="C593" s="41">
        <f t="shared" si="10"/>
        <v>0</v>
      </c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</row>
    <row r="594" spans="1:34" s="83" customFormat="1" ht="47.25" x14ac:dyDescent="0.25">
      <c r="A594" s="59" t="s">
        <v>1184</v>
      </c>
      <c r="B594" s="34" t="s">
        <v>1185</v>
      </c>
      <c r="C594" s="41">
        <f t="shared" si="10"/>
        <v>0</v>
      </c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</row>
    <row r="595" spans="1:34" ht="31.5" x14ac:dyDescent="0.25">
      <c r="A595" s="104" t="s">
        <v>1188</v>
      </c>
      <c r="B595" s="34" t="s">
        <v>1187</v>
      </c>
      <c r="C595" s="41">
        <f t="shared" si="10"/>
        <v>0</v>
      </c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</row>
    <row r="596" spans="1:34" x14ac:dyDescent="0.25">
      <c r="A596" s="72" t="s">
        <v>1189</v>
      </c>
      <c r="B596" s="76" t="s">
        <v>1190</v>
      </c>
      <c r="C596" s="41">
        <f t="shared" si="10"/>
        <v>0</v>
      </c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</row>
    <row r="597" spans="1:34" ht="15.75" x14ac:dyDescent="0.25">
      <c r="A597" s="64" t="s">
        <v>1191</v>
      </c>
      <c r="B597" s="12" t="s">
        <v>1192</v>
      </c>
      <c r="C597" s="41">
        <f t="shared" si="10"/>
        <v>0</v>
      </c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</row>
    <row r="598" spans="1:34" x14ac:dyDescent="0.25">
      <c r="A598" s="18"/>
      <c r="B598" s="18"/>
      <c r="C598" s="41">
        <f t="shared" si="10"/>
        <v>0</v>
      </c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</row>
    <row r="599" spans="1:34" x14ac:dyDescent="0.25">
      <c r="A599" s="18"/>
      <c r="B599" s="18"/>
      <c r="C599" s="41">
        <f t="shared" si="10"/>
        <v>0</v>
      </c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</row>
    <row r="600" spans="1:34" x14ac:dyDescent="0.25">
      <c r="A600" s="18"/>
      <c r="B600" s="18"/>
      <c r="C600" s="41">
        <f t="shared" si="10"/>
        <v>0</v>
      </c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</row>
    <row r="601" spans="1:34" x14ac:dyDescent="0.25">
      <c r="A601" s="18"/>
      <c r="B601" s="18"/>
      <c r="C601" s="41">
        <f t="shared" si="10"/>
        <v>0</v>
      </c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 t="s">
        <v>934</v>
      </c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</row>
    <row r="602" spans="1:34" s="83" customFormat="1" x14ac:dyDescent="0.25">
      <c r="C602" s="84"/>
      <c r="D602" s="82"/>
      <c r="E602" s="82"/>
      <c r="F602" s="82"/>
      <c r="G602" s="82"/>
      <c r="H602" s="82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</row>
  </sheetData>
  <autoFilter ref="A1:AH601"/>
  <sortState ref="A2:AH592">
    <sortCondition ref="A2:A592"/>
  </sortState>
  <conditionalFormatting sqref="A434">
    <cfRule type="duplicateValues" dxfId="626" priority="80"/>
  </conditionalFormatting>
  <conditionalFormatting sqref="A435">
    <cfRule type="duplicateValues" dxfId="625" priority="79"/>
  </conditionalFormatting>
  <conditionalFormatting sqref="A436:A437">
    <cfRule type="duplicateValues" dxfId="624" priority="82"/>
  </conditionalFormatting>
  <conditionalFormatting sqref="A441">
    <cfRule type="duplicateValues" dxfId="623" priority="77"/>
  </conditionalFormatting>
  <conditionalFormatting sqref="A438:A440">
    <cfRule type="duplicateValues" dxfId="622" priority="78"/>
  </conditionalFormatting>
  <conditionalFormatting sqref="A443:A449">
    <cfRule type="duplicateValues" dxfId="621" priority="76"/>
  </conditionalFormatting>
  <conditionalFormatting sqref="A442">
    <cfRule type="duplicateValues" dxfId="620" priority="75"/>
  </conditionalFormatting>
  <conditionalFormatting sqref="A450">
    <cfRule type="duplicateValues" dxfId="619" priority="74"/>
  </conditionalFormatting>
  <conditionalFormatting sqref="A451">
    <cfRule type="duplicateValues" dxfId="618" priority="73"/>
  </conditionalFormatting>
  <conditionalFormatting sqref="A452:A455">
    <cfRule type="duplicateValues" dxfId="617" priority="72"/>
  </conditionalFormatting>
  <conditionalFormatting sqref="A456">
    <cfRule type="duplicateValues" dxfId="616" priority="71"/>
  </conditionalFormatting>
  <conditionalFormatting sqref="A457">
    <cfRule type="duplicateValues" dxfId="615" priority="70"/>
  </conditionalFormatting>
  <conditionalFormatting sqref="A458:A461">
    <cfRule type="duplicateValues" dxfId="614" priority="69"/>
  </conditionalFormatting>
  <conditionalFormatting sqref="A462">
    <cfRule type="duplicateValues" dxfId="613" priority="68"/>
  </conditionalFormatting>
  <conditionalFormatting sqref="A463">
    <cfRule type="duplicateValues" dxfId="612" priority="67"/>
  </conditionalFormatting>
  <conditionalFormatting sqref="A464">
    <cfRule type="duplicateValues" dxfId="611" priority="66"/>
  </conditionalFormatting>
  <conditionalFormatting sqref="A465">
    <cfRule type="duplicateValues" dxfId="610" priority="65"/>
  </conditionalFormatting>
  <conditionalFormatting sqref="A466">
    <cfRule type="duplicateValues" dxfId="609" priority="64"/>
  </conditionalFormatting>
  <conditionalFormatting sqref="A467">
    <cfRule type="duplicateValues" dxfId="608" priority="63"/>
  </conditionalFormatting>
  <conditionalFormatting sqref="A468">
    <cfRule type="duplicateValues" dxfId="607" priority="62"/>
  </conditionalFormatting>
  <conditionalFormatting sqref="A469">
    <cfRule type="duplicateValues" dxfId="606" priority="61"/>
  </conditionalFormatting>
  <conditionalFormatting sqref="A470">
    <cfRule type="duplicateValues" dxfId="605" priority="60"/>
  </conditionalFormatting>
  <conditionalFormatting sqref="A471">
    <cfRule type="duplicateValues" dxfId="604" priority="59"/>
  </conditionalFormatting>
  <conditionalFormatting sqref="A472:A474">
    <cfRule type="duplicateValues" dxfId="603" priority="58"/>
  </conditionalFormatting>
  <conditionalFormatting sqref="A475">
    <cfRule type="duplicateValues" dxfId="602" priority="57"/>
  </conditionalFormatting>
  <conditionalFormatting sqref="A476:A480">
    <cfRule type="duplicateValues" dxfId="601" priority="56"/>
  </conditionalFormatting>
  <conditionalFormatting sqref="A481">
    <cfRule type="duplicateValues" dxfId="600" priority="55"/>
  </conditionalFormatting>
  <conditionalFormatting sqref="A482">
    <cfRule type="duplicateValues" dxfId="599" priority="54"/>
  </conditionalFormatting>
  <conditionalFormatting sqref="A483">
    <cfRule type="duplicateValues" dxfId="598" priority="53"/>
  </conditionalFormatting>
  <conditionalFormatting sqref="A484">
    <cfRule type="duplicateValues" dxfId="597" priority="52"/>
  </conditionalFormatting>
  <conditionalFormatting sqref="A485">
    <cfRule type="duplicateValues" dxfId="596" priority="51"/>
  </conditionalFormatting>
  <conditionalFormatting sqref="A486">
    <cfRule type="duplicateValues" dxfId="595" priority="50"/>
  </conditionalFormatting>
  <conditionalFormatting sqref="A487:A489">
    <cfRule type="duplicateValues" dxfId="594" priority="49"/>
  </conditionalFormatting>
  <conditionalFormatting sqref="A490">
    <cfRule type="duplicateValues" dxfId="593" priority="48"/>
  </conditionalFormatting>
  <conditionalFormatting sqref="A383">
    <cfRule type="duplicateValues" dxfId="592" priority="46"/>
  </conditionalFormatting>
  <conditionalFormatting sqref="A383">
    <cfRule type="duplicateValues" dxfId="591" priority="47"/>
  </conditionalFormatting>
  <conditionalFormatting sqref="A491">
    <cfRule type="duplicateValues" dxfId="590" priority="45"/>
  </conditionalFormatting>
  <conditionalFormatting sqref="A492">
    <cfRule type="duplicateValues" dxfId="589" priority="44"/>
  </conditionalFormatting>
  <conditionalFormatting sqref="A493">
    <cfRule type="duplicateValues" dxfId="588" priority="43"/>
  </conditionalFormatting>
  <conditionalFormatting sqref="A494">
    <cfRule type="duplicateValues" dxfId="587" priority="41"/>
  </conditionalFormatting>
  <conditionalFormatting sqref="A495">
    <cfRule type="duplicateValues" dxfId="586" priority="42"/>
  </conditionalFormatting>
  <conditionalFormatting sqref="A496">
    <cfRule type="duplicateValues" dxfId="585" priority="40"/>
  </conditionalFormatting>
  <conditionalFormatting sqref="A497">
    <cfRule type="duplicateValues" dxfId="584" priority="39"/>
  </conditionalFormatting>
  <conditionalFormatting sqref="A498:A499">
    <cfRule type="duplicateValues" dxfId="583" priority="38"/>
  </conditionalFormatting>
  <conditionalFormatting sqref="A500">
    <cfRule type="duplicateValues" dxfId="582" priority="37"/>
  </conditionalFormatting>
  <conditionalFormatting sqref="A501">
    <cfRule type="duplicateValues" dxfId="581" priority="36"/>
  </conditionalFormatting>
  <conditionalFormatting sqref="A502">
    <cfRule type="duplicateValues" dxfId="580" priority="35"/>
  </conditionalFormatting>
  <conditionalFormatting sqref="A503">
    <cfRule type="duplicateValues" dxfId="579" priority="34"/>
  </conditionalFormatting>
  <conditionalFormatting sqref="A504">
    <cfRule type="duplicateValues" dxfId="578" priority="33"/>
  </conditionalFormatting>
  <conditionalFormatting sqref="A505">
    <cfRule type="duplicateValues" dxfId="577" priority="32"/>
  </conditionalFormatting>
  <conditionalFormatting sqref="A506">
    <cfRule type="duplicateValues" dxfId="576" priority="31"/>
  </conditionalFormatting>
  <conditionalFormatting sqref="A507">
    <cfRule type="duplicateValues" dxfId="575" priority="30"/>
  </conditionalFormatting>
  <conditionalFormatting sqref="A508">
    <cfRule type="duplicateValues" dxfId="574" priority="29"/>
  </conditionalFormatting>
  <conditionalFormatting sqref="A509">
    <cfRule type="duplicateValues" dxfId="573" priority="28"/>
  </conditionalFormatting>
  <conditionalFormatting sqref="A510">
    <cfRule type="duplicateValues" dxfId="572" priority="27"/>
  </conditionalFormatting>
  <conditionalFormatting sqref="A511:A514">
    <cfRule type="duplicateValues" dxfId="571" priority="26"/>
  </conditionalFormatting>
  <conditionalFormatting sqref="A515">
    <cfRule type="duplicateValues" dxfId="570" priority="25"/>
  </conditionalFormatting>
  <conditionalFormatting sqref="A522:A526">
    <cfRule type="duplicateValues" dxfId="569" priority="23"/>
  </conditionalFormatting>
  <conditionalFormatting sqref="A527:A528">
    <cfRule type="duplicateValues" dxfId="568" priority="22"/>
  </conditionalFormatting>
  <conditionalFormatting sqref="A529">
    <cfRule type="duplicateValues" dxfId="567" priority="21"/>
  </conditionalFormatting>
  <conditionalFormatting sqref="A530">
    <cfRule type="duplicateValues" dxfId="566" priority="20"/>
  </conditionalFormatting>
  <conditionalFormatting sqref="A538:A539">
    <cfRule type="duplicateValues" dxfId="565" priority="19"/>
  </conditionalFormatting>
  <conditionalFormatting sqref="A541">
    <cfRule type="duplicateValues" dxfId="564" priority="18"/>
  </conditionalFormatting>
  <conditionalFormatting sqref="A549">
    <cfRule type="duplicateValues" dxfId="563" priority="17"/>
  </conditionalFormatting>
  <conditionalFormatting sqref="A551">
    <cfRule type="duplicateValues" dxfId="562" priority="15"/>
  </conditionalFormatting>
  <conditionalFormatting sqref="A552">
    <cfRule type="duplicateValues" dxfId="561" priority="14"/>
  </conditionalFormatting>
  <conditionalFormatting sqref="A553">
    <cfRule type="duplicateValues" dxfId="560" priority="13"/>
  </conditionalFormatting>
  <conditionalFormatting sqref="A555:A558">
    <cfRule type="duplicateValues" dxfId="559" priority="12"/>
  </conditionalFormatting>
  <conditionalFormatting sqref="A559">
    <cfRule type="duplicateValues" dxfId="558" priority="11"/>
  </conditionalFormatting>
  <conditionalFormatting sqref="A421:A433">
    <cfRule type="duplicateValues" dxfId="557" priority="112"/>
  </conditionalFormatting>
  <conditionalFormatting sqref="A590">
    <cfRule type="duplicateValues" dxfId="556" priority="9"/>
  </conditionalFormatting>
  <conditionalFormatting sqref="A590">
    <cfRule type="duplicateValues" dxfId="555" priority="10"/>
  </conditionalFormatting>
  <conditionalFormatting sqref="A591">
    <cfRule type="duplicateValues" dxfId="554" priority="8"/>
  </conditionalFormatting>
  <conditionalFormatting sqref="A592">
    <cfRule type="duplicateValues" dxfId="553" priority="7"/>
  </conditionalFormatting>
  <conditionalFormatting sqref="A516:A521">
    <cfRule type="duplicateValues" dxfId="552" priority="137"/>
  </conditionalFormatting>
  <conditionalFormatting sqref="A593">
    <cfRule type="duplicateValues" dxfId="551" priority="6"/>
  </conditionalFormatting>
  <conditionalFormatting sqref="A594">
    <cfRule type="duplicateValues" dxfId="550" priority="5"/>
  </conditionalFormatting>
  <conditionalFormatting sqref="A595">
    <cfRule type="duplicateValues" dxfId="549" priority="4"/>
  </conditionalFormatting>
  <conditionalFormatting sqref="A596">
    <cfRule type="duplicateValues" dxfId="548" priority="3"/>
  </conditionalFormatting>
  <conditionalFormatting sqref="A597">
    <cfRule type="duplicateValues" dxfId="547" priority="1"/>
  </conditionalFormatting>
  <conditionalFormatting sqref="A597">
    <cfRule type="duplicateValues" dxfId="546" priority="2"/>
  </conditionalFormatting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602"/>
  <sheetViews>
    <sheetView topLeftCell="A554" zoomScale="71" zoomScaleNormal="71" workbookViewId="0">
      <selection activeCell="A595" sqref="A595:B595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7.42578125" style="2" customWidth="1"/>
    <col min="13" max="13" width="13.42578125" bestFit="1" customWidth="1"/>
  </cols>
  <sheetData>
    <row r="1" spans="1:34" ht="47.25" x14ac:dyDescent="0.25">
      <c r="A1" s="17" t="s">
        <v>8</v>
      </c>
      <c r="B1" s="17" t="s">
        <v>9</v>
      </c>
      <c r="C1" s="19" t="s">
        <v>792</v>
      </c>
      <c r="D1" s="19">
        <v>1</v>
      </c>
      <c r="E1" s="19">
        <v>2</v>
      </c>
      <c r="F1" s="19">
        <v>3</v>
      </c>
      <c r="G1" s="19">
        <v>4</v>
      </c>
      <c r="H1" s="19">
        <v>5</v>
      </c>
      <c r="I1" s="19">
        <v>6</v>
      </c>
      <c r="J1" s="19">
        <v>7</v>
      </c>
      <c r="K1" s="19">
        <v>8</v>
      </c>
      <c r="L1" s="19">
        <v>9</v>
      </c>
      <c r="M1" s="19">
        <v>10</v>
      </c>
      <c r="N1" s="19">
        <v>11</v>
      </c>
      <c r="O1" s="19">
        <v>12</v>
      </c>
      <c r="P1" s="19">
        <v>13</v>
      </c>
      <c r="Q1" s="19">
        <v>14</v>
      </c>
      <c r="R1" s="19">
        <v>15</v>
      </c>
      <c r="S1" s="19">
        <v>16</v>
      </c>
      <c r="T1" s="19">
        <v>17</v>
      </c>
      <c r="U1" s="19">
        <v>18</v>
      </c>
      <c r="V1" s="19">
        <v>19</v>
      </c>
      <c r="W1" s="19">
        <v>20</v>
      </c>
      <c r="X1" s="19">
        <v>21</v>
      </c>
      <c r="Y1" s="19">
        <v>22</v>
      </c>
      <c r="Z1" s="19">
        <v>23</v>
      </c>
      <c r="AA1" s="19">
        <v>24</v>
      </c>
      <c r="AB1" s="19">
        <v>25</v>
      </c>
      <c r="AC1" s="19">
        <v>26</v>
      </c>
      <c r="AD1" s="19">
        <v>27</v>
      </c>
      <c r="AE1" s="19">
        <v>28</v>
      </c>
      <c r="AF1" s="19">
        <v>29</v>
      </c>
      <c r="AG1" s="19">
        <v>30</v>
      </c>
      <c r="AH1" s="19">
        <v>31</v>
      </c>
    </row>
    <row r="2" spans="1:34" s="83" customFormat="1" x14ac:dyDescent="0.25">
      <c r="A2" s="60">
        <v>454</v>
      </c>
      <c r="B2" s="62" t="s">
        <v>866</v>
      </c>
      <c r="C2" s="41">
        <f t="shared" ref="C2:C65" si="0">SUM(D2:AH2)</f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</row>
    <row r="3" spans="1:34" s="83" customFormat="1" ht="15.75" x14ac:dyDescent="0.25">
      <c r="A3" s="86">
        <v>1526</v>
      </c>
      <c r="B3" s="75" t="s">
        <v>924</v>
      </c>
      <c r="C3" s="41">
        <f t="shared" si="0"/>
        <v>0</v>
      </c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</row>
    <row r="4" spans="1:34" s="83" customFormat="1" ht="15.75" x14ac:dyDescent="0.25">
      <c r="A4" s="36">
        <v>1986</v>
      </c>
      <c r="B4" s="44" t="s">
        <v>858</v>
      </c>
      <c r="C4" s="41">
        <f t="shared" si="0"/>
        <v>0</v>
      </c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</row>
    <row r="5" spans="1:34" s="83" customFormat="1" ht="15.75" x14ac:dyDescent="0.25">
      <c r="A5" s="36">
        <v>2000</v>
      </c>
      <c r="B5" s="44" t="s">
        <v>859</v>
      </c>
      <c r="C5" s="41">
        <f t="shared" si="0"/>
        <v>0</v>
      </c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</row>
    <row r="6" spans="1:34" s="83" customFormat="1" ht="15.75" x14ac:dyDescent="0.25">
      <c r="A6" s="36">
        <v>2014</v>
      </c>
      <c r="B6" s="44" t="s">
        <v>860</v>
      </c>
      <c r="C6" s="41">
        <f t="shared" si="0"/>
        <v>0</v>
      </c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</row>
    <row r="7" spans="1:34" s="83" customFormat="1" ht="15.75" x14ac:dyDescent="0.25">
      <c r="A7" s="35">
        <v>2176</v>
      </c>
      <c r="B7" s="45" t="s">
        <v>827</v>
      </c>
      <c r="C7" s="41">
        <f t="shared" si="0"/>
        <v>0</v>
      </c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2"/>
    </row>
    <row r="8" spans="1:34" s="83" customFormat="1" x14ac:dyDescent="0.25">
      <c r="A8" s="60">
        <v>3414</v>
      </c>
      <c r="B8" s="62" t="s">
        <v>884</v>
      </c>
      <c r="C8" s="41">
        <f t="shared" si="0"/>
        <v>0</v>
      </c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</row>
    <row r="9" spans="1:34" s="83" customFormat="1" x14ac:dyDescent="0.25">
      <c r="A9" s="60">
        <v>3428</v>
      </c>
      <c r="B9" s="62" t="s">
        <v>885</v>
      </c>
      <c r="C9" s="41">
        <f t="shared" si="0"/>
        <v>0</v>
      </c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</row>
    <row r="10" spans="1:34" s="83" customFormat="1" x14ac:dyDescent="0.25">
      <c r="A10" s="60">
        <v>3442</v>
      </c>
      <c r="B10" s="62" t="s">
        <v>886</v>
      </c>
      <c r="C10" s="41">
        <f t="shared" si="0"/>
        <v>0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</row>
    <row r="11" spans="1:34" s="83" customFormat="1" x14ac:dyDescent="0.25">
      <c r="A11" s="60">
        <v>3456</v>
      </c>
      <c r="B11" s="62" t="s">
        <v>887</v>
      </c>
      <c r="C11" s="41">
        <f t="shared" si="0"/>
        <v>0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</row>
    <row r="12" spans="1:34" s="83" customFormat="1" x14ac:dyDescent="0.25">
      <c r="A12" s="60">
        <v>3470</v>
      </c>
      <c r="B12" s="62" t="s">
        <v>888</v>
      </c>
      <c r="C12" s="41">
        <f t="shared" si="0"/>
        <v>0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</row>
    <row r="13" spans="1:34" s="83" customFormat="1" x14ac:dyDescent="0.25">
      <c r="A13" s="60">
        <v>3484</v>
      </c>
      <c r="B13" s="33" t="s">
        <v>1178</v>
      </c>
      <c r="C13" s="41">
        <f t="shared" si="0"/>
        <v>0</v>
      </c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</row>
    <row r="14" spans="1:34" s="83" customFormat="1" x14ac:dyDescent="0.25">
      <c r="A14" s="60">
        <v>3498</v>
      </c>
      <c r="B14" s="62" t="s">
        <v>1179</v>
      </c>
      <c r="C14" s="41">
        <f t="shared" si="0"/>
        <v>0</v>
      </c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</row>
    <row r="15" spans="1:34" s="83" customFormat="1" x14ac:dyDescent="0.25">
      <c r="A15" s="60">
        <v>3512</v>
      </c>
      <c r="B15" s="62" t="s">
        <v>892</v>
      </c>
      <c r="C15" s="41">
        <f t="shared" si="0"/>
        <v>0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</row>
    <row r="16" spans="1:34" s="83" customFormat="1" x14ac:dyDescent="0.25">
      <c r="A16" s="60">
        <v>3526</v>
      </c>
      <c r="B16" s="62" t="s">
        <v>893</v>
      </c>
      <c r="C16" s="41">
        <f t="shared" si="0"/>
        <v>0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</row>
    <row r="17" spans="1:34" s="83" customFormat="1" x14ac:dyDescent="0.25">
      <c r="A17" s="60">
        <v>3540</v>
      </c>
      <c r="B17" s="62" t="s">
        <v>894</v>
      </c>
      <c r="C17" s="41">
        <f t="shared" si="0"/>
        <v>0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</row>
    <row r="18" spans="1:34" s="83" customFormat="1" x14ac:dyDescent="0.25">
      <c r="A18" s="60">
        <v>3554</v>
      </c>
      <c r="B18" s="62" t="s">
        <v>895</v>
      </c>
      <c r="C18" s="41">
        <f t="shared" si="0"/>
        <v>0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</row>
    <row r="19" spans="1:34" s="83" customFormat="1" ht="15.75" x14ac:dyDescent="0.25">
      <c r="A19" s="35">
        <v>10284</v>
      </c>
      <c r="B19" s="45" t="s">
        <v>829</v>
      </c>
      <c r="C19" s="41">
        <f t="shared" si="0"/>
        <v>0</v>
      </c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2"/>
      <c r="AH19" s="82"/>
    </row>
    <row r="20" spans="1:34" s="83" customFormat="1" ht="15.75" x14ac:dyDescent="0.25">
      <c r="A20" s="36">
        <v>10007785</v>
      </c>
      <c r="B20" s="44" t="s">
        <v>848</v>
      </c>
      <c r="C20" s="41">
        <f t="shared" si="0"/>
        <v>0</v>
      </c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</row>
    <row r="21" spans="1:34" s="83" customFormat="1" ht="15.75" x14ac:dyDescent="0.25">
      <c r="A21" s="36">
        <v>10007786</v>
      </c>
      <c r="B21" s="46" t="s">
        <v>847</v>
      </c>
      <c r="C21" s="41">
        <f t="shared" si="0"/>
        <v>0</v>
      </c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2"/>
    </row>
    <row r="22" spans="1:34" s="83" customFormat="1" ht="15.75" x14ac:dyDescent="0.25">
      <c r="A22" s="36">
        <v>10007787</v>
      </c>
      <c r="B22" s="46" t="s">
        <v>844</v>
      </c>
      <c r="C22" s="41">
        <f t="shared" si="0"/>
        <v>0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</row>
    <row r="23" spans="1:34" s="83" customFormat="1" ht="15.75" x14ac:dyDescent="0.25">
      <c r="A23" s="36">
        <v>10007788</v>
      </c>
      <c r="B23" s="46" t="s">
        <v>846</v>
      </c>
      <c r="C23" s="41">
        <f t="shared" si="0"/>
        <v>0</v>
      </c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</row>
    <row r="24" spans="1:34" s="83" customFormat="1" ht="15.75" x14ac:dyDescent="0.25">
      <c r="A24" s="35">
        <v>10007792</v>
      </c>
      <c r="B24" s="45" t="s">
        <v>828</v>
      </c>
      <c r="C24" s="41">
        <f t="shared" si="0"/>
        <v>0</v>
      </c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2"/>
      <c r="AH24" s="82"/>
    </row>
    <row r="25" spans="1:34" s="83" customFormat="1" ht="15.75" x14ac:dyDescent="0.25">
      <c r="A25" s="35">
        <v>10007794</v>
      </c>
      <c r="B25" s="45" t="s">
        <v>832</v>
      </c>
      <c r="C25" s="41">
        <f t="shared" si="0"/>
        <v>0</v>
      </c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</row>
    <row r="26" spans="1:34" s="83" customFormat="1" ht="15.75" x14ac:dyDescent="0.25">
      <c r="A26" s="35">
        <v>10007808</v>
      </c>
      <c r="B26" s="47" t="s">
        <v>841</v>
      </c>
      <c r="C26" s="41">
        <f t="shared" si="0"/>
        <v>0</v>
      </c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</row>
    <row r="27" spans="1:34" s="83" customFormat="1" ht="31.5" x14ac:dyDescent="0.25">
      <c r="A27" s="40">
        <v>10007809</v>
      </c>
      <c r="B27" s="50" t="s">
        <v>842</v>
      </c>
      <c r="C27" s="41">
        <f t="shared" si="0"/>
        <v>0</v>
      </c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</row>
    <row r="28" spans="1:34" s="83" customFormat="1" ht="15.75" x14ac:dyDescent="0.25">
      <c r="A28" s="35">
        <v>10007810</v>
      </c>
      <c r="B28" s="45" t="s">
        <v>833</v>
      </c>
      <c r="C28" s="41">
        <f t="shared" si="0"/>
        <v>0</v>
      </c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2"/>
      <c r="AH28" s="82"/>
    </row>
    <row r="29" spans="1:34" s="83" customFormat="1" ht="15.75" x14ac:dyDescent="0.25">
      <c r="A29" s="35">
        <v>10007811</v>
      </c>
      <c r="B29" s="45" t="s">
        <v>834</v>
      </c>
      <c r="C29" s="41">
        <f t="shared" si="0"/>
        <v>0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</row>
    <row r="30" spans="1:34" s="83" customFormat="1" ht="15.75" x14ac:dyDescent="0.25">
      <c r="A30" s="35">
        <v>10007813</v>
      </c>
      <c r="B30" s="45" t="s">
        <v>830</v>
      </c>
      <c r="C30" s="41">
        <f t="shared" si="0"/>
        <v>0</v>
      </c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2"/>
      <c r="AH30" s="82"/>
    </row>
    <row r="31" spans="1:34" s="83" customFormat="1" ht="15.75" x14ac:dyDescent="0.25">
      <c r="A31" s="35">
        <v>10007814</v>
      </c>
      <c r="B31" s="45" t="s">
        <v>831</v>
      </c>
      <c r="C31" s="41">
        <f t="shared" si="0"/>
        <v>0</v>
      </c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</row>
    <row r="32" spans="1:34" s="83" customFormat="1" ht="15.75" x14ac:dyDescent="0.25">
      <c r="A32" s="40">
        <v>10007815</v>
      </c>
      <c r="B32" s="48" t="s">
        <v>839</v>
      </c>
      <c r="C32" s="41">
        <f t="shared" si="0"/>
        <v>0</v>
      </c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</row>
    <row r="33" spans="1:34" s="83" customFormat="1" ht="15.75" x14ac:dyDescent="0.25">
      <c r="A33" s="35">
        <v>10007816</v>
      </c>
      <c r="B33" s="47" t="s">
        <v>840</v>
      </c>
      <c r="C33" s="41">
        <f t="shared" si="0"/>
        <v>0</v>
      </c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</row>
    <row r="34" spans="1:34" s="83" customFormat="1" ht="15.75" x14ac:dyDescent="0.25">
      <c r="A34" s="35">
        <v>10007818</v>
      </c>
      <c r="B34" s="45" t="s">
        <v>836</v>
      </c>
      <c r="C34" s="41">
        <f t="shared" si="0"/>
        <v>0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2"/>
      <c r="AH34" s="82"/>
    </row>
    <row r="35" spans="1:34" s="83" customFormat="1" ht="15.75" x14ac:dyDescent="0.25">
      <c r="A35" s="35">
        <v>10007819</v>
      </c>
      <c r="B35" s="47" t="s">
        <v>837</v>
      </c>
      <c r="C35" s="41">
        <f t="shared" si="0"/>
        <v>0</v>
      </c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</row>
    <row r="36" spans="1:34" s="83" customFormat="1" ht="15.75" x14ac:dyDescent="0.25">
      <c r="A36" s="35">
        <v>10007820</v>
      </c>
      <c r="B36" s="47" t="s">
        <v>838</v>
      </c>
      <c r="C36" s="41">
        <f t="shared" si="0"/>
        <v>0</v>
      </c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</row>
    <row r="37" spans="1:34" s="83" customFormat="1" ht="15.75" x14ac:dyDescent="0.25">
      <c r="A37" s="35">
        <v>10007821</v>
      </c>
      <c r="B37" s="45" t="s">
        <v>835</v>
      </c>
      <c r="C37" s="41">
        <f t="shared" si="0"/>
        <v>0</v>
      </c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2"/>
      <c r="AG37" s="82"/>
      <c r="AH37" s="82"/>
    </row>
    <row r="38" spans="1:34" s="83" customFormat="1" ht="15.75" x14ac:dyDescent="0.25">
      <c r="A38" s="35">
        <v>10007822</v>
      </c>
      <c r="B38" s="47" t="s">
        <v>843</v>
      </c>
      <c r="C38" s="41">
        <f t="shared" si="0"/>
        <v>0</v>
      </c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</row>
    <row r="39" spans="1:34" s="83" customFormat="1" ht="15.75" x14ac:dyDescent="0.25">
      <c r="A39" s="36">
        <v>10007823</v>
      </c>
      <c r="B39" s="46" t="s">
        <v>845</v>
      </c>
      <c r="C39" s="41">
        <f t="shared" si="0"/>
        <v>0</v>
      </c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2"/>
      <c r="AH39" s="82"/>
    </row>
    <row r="40" spans="1:34" s="83" customFormat="1" ht="31.5" x14ac:dyDescent="0.25">
      <c r="A40" s="49" t="s">
        <v>19</v>
      </c>
      <c r="B40" s="50" t="s">
        <v>20</v>
      </c>
      <c r="C40" s="41">
        <f t="shared" si="0"/>
        <v>0</v>
      </c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</row>
    <row r="41" spans="1:34" s="83" customFormat="1" ht="15.75" x14ac:dyDescent="0.25">
      <c r="A41" s="49" t="s">
        <v>23</v>
      </c>
      <c r="B41" s="50" t="s">
        <v>514</v>
      </c>
      <c r="C41" s="41">
        <f t="shared" si="0"/>
        <v>0</v>
      </c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</row>
    <row r="42" spans="1:34" s="83" customFormat="1" ht="31.5" x14ac:dyDescent="0.25">
      <c r="A42" s="49" t="s">
        <v>24</v>
      </c>
      <c r="B42" s="50" t="s">
        <v>25</v>
      </c>
      <c r="C42" s="41">
        <f t="shared" si="0"/>
        <v>0</v>
      </c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</row>
    <row r="43" spans="1:34" s="83" customFormat="1" ht="15.75" x14ac:dyDescent="0.25">
      <c r="A43" s="49" t="s">
        <v>28</v>
      </c>
      <c r="B43" s="50" t="s">
        <v>29</v>
      </c>
      <c r="C43" s="41">
        <f t="shared" si="0"/>
        <v>0</v>
      </c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</row>
    <row r="44" spans="1:34" s="83" customFormat="1" ht="15.75" x14ac:dyDescent="0.25">
      <c r="A44" s="49" t="s">
        <v>30</v>
      </c>
      <c r="B44" s="50" t="s">
        <v>515</v>
      </c>
      <c r="C44" s="41">
        <f t="shared" si="0"/>
        <v>0</v>
      </c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</row>
    <row r="45" spans="1:34" s="83" customFormat="1" ht="15.75" x14ac:dyDescent="0.25">
      <c r="A45" s="49" t="s">
        <v>34</v>
      </c>
      <c r="B45" s="50" t="s">
        <v>35</v>
      </c>
      <c r="C45" s="41">
        <f t="shared" si="0"/>
        <v>0</v>
      </c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</row>
    <row r="46" spans="1:34" s="83" customFormat="1" ht="31.5" x14ac:dyDescent="0.25">
      <c r="A46" s="49" t="s">
        <v>516</v>
      </c>
      <c r="B46" s="50" t="s">
        <v>517</v>
      </c>
      <c r="C46" s="41">
        <f t="shared" si="0"/>
        <v>0</v>
      </c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</row>
    <row r="47" spans="1:34" s="83" customFormat="1" ht="31.5" x14ac:dyDescent="0.25">
      <c r="A47" s="49" t="s">
        <v>39</v>
      </c>
      <c r="B47" s="50" t="s">
        <v>518</v>
      </c>
      <c r="C47" s="41">
        <f t="shared" si="0"/>
        <v>0</v>
      </c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</row>
    <row r="48" spans="1:34" s="83" customFormat="1" ht="31.5" x14ac:dyDescent="0.25">
      <c r="A48" s="49" t="s">
        <v>37</v>
      </c>
      <c r="B48" s="50" t="s">
        <v>38</v>
      </c>
      <c r="C48" s="41">
        <f t="shared" si="0"/>
        <v>0</v>
      </c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</row>
    <row r="49" spans="1:34" s="83" customFormat="1" ht="15.75" x14ac:dyDescent="0.25">
      <c r="A49" s="49" t="s">
        <v>519</v>
      </c>
      <c r="B49" s="50" t="s">
        <v>520</v>
      </c>
      <c r="C49" s="41">
        <f t="shared" si="0"/>
        <v>0</v>
      </c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</row>
    <row r="50" spans="1:34" s="83" customFormat="1" ht="15.75" x14ac:dyDescent="0.25">
      <c r="A50" s="49" t="s">
        <v>521</v>
      </c>
      <c r="B50" s="50" t="s">
        <v>522</v>
      </c>
      <c r="C50" s="41">
        <f t="shared" si="0"/>
        <v>0</v>
      </c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</row>
    <row r="51" spans="1:34" s="83" customFormat="1" ht="15.75" x14ac:dyDescent="0.25">
      <c r="A51" s="49" t="s">
        <v>523</v>
      </c>
      <c r="B51" s="50" t="s">
        <v>524</v>
      </c>
      <c r="C51" s="41">
        <f t="shared" si="0"/>
        <v>0</v>
      </c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</row>
    <row r="52" spans="1:34" s="83" customFormat="1" ht="15.75" x14ac:dyDescent="0.25">
      <c r="A52" s="49" t="s">
        <v>525</v>
      </c>
      <c r="B52" s="50" t="s">
        <v>526</v>
      </c>
      <c r="C52" s="41">
        <f t="shared" si="0"/>
        <v>0</v>
      </c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</row>
    <row r="53" spans="1:34" s="83" customFormat="1" ht="15.75" x14ac:dyDescent="0.25">
      <c r="A53" s="49" t="s">
        <v>527</v>
      </c>
      <c r="B53" s="50" t="s">
        <v>528</v>
      </c>
      <c r="C53" s="41">
        <f t="shared" si="0"/>
        <v>0</v>
      </c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</row>
    <row r="54" spans="1:34" s="83" customFormat="1" ht="15.75" x14ac:dyDescent="0.25">
      <c r="A54" s="49" t="s">
        <v>51</v>
      </c>
      <c r="B54" s="51" t="s">
        <v>52</v>
      </c>
      <c r="C54" s="41">
        <f t="shared" si="0"/>
        <v>0</v>
      </c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</row>
    <row r="55" spans="1:34" s="83" customFormat="1" ht="15.75" x14ac:dyDescent="0.25">
      <c r="A55" s="49" t="s">
        <v>57</v>
      </c>
      <c r="B55" s="51" t="s">
        <v>529</v>
      </c>
      <c r="C55" s="41">
        <f t="shared" si="0"/>
        <v>0</v>
      </c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</row>
    <row r="56" spans="1:34" s="83" customFormat="1" ht="31.5" x14ac:dyDescent="0.25">
      <c r="A56" s="38" t="s">
        <v>279</v>
      </c>
      <c r="B56" s="51" t="s">
        <v>280</v>
      </c>
      <c r="C56" s="41">
        <f t="shared" si="0"/>
        <v>0</v>
      </c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</row>
    <row r="57" spans="1:34" s="83" customFormat="1" ht="31.5" x14ac:dyDescent="0.25">
      <c r="A57" s="38" t="s">
        <v>281</v>
      </c>
      <c r="B57" s="51" t="s">
        <v>282</v>
      </c>
      <c r="C57" s="41">
        <f t="shared" si="0"/>
        <v>0</v>
      </c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</row>
    <row r="58" spans="1:34" s="83" customFormat="1" ht="15.75" x14ac:dyDescent="0.25">
      <c r="A58" s="38" t="s">
        <v>83</v>
      </c>
      <c r="B58" s="51" t="s">
        <v>530</v>
      </c>
      <c r="C58" s="41">
        <f t="shared" si="0"/>
        <v>0</v>
      </c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</row>
    <row r="59" spans="1:34" s="83" customFormat="1" ht="15.75" x14ac:dyDescent="0.25">
      <c r="A59" s="38" t="s">
        <v>84</v>
      </c>
      <c r="B59" s="51" t="s">
        <v>531</v>
      </c>
      <c r="C59" s="41">
        <f t="shared" si="0"/>
        <v>0</v>
      </c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</row>
    <row r="60" spans="1:34" s="83" customFormat="1" ht="15.75" x14ac:dyDescent="0.25">
      <c r="A60" s="38" t="s">
        <v>85</v>
      </c>
      <c r="B60" s="51" t="s">
        <v>532</v>
      </c>
      <c r="C60" s="41">
        <f t="shared" si="0"/>
        <v>0</v>
      </c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</row>
    <row r="61" spans="1:34" s="83" customFormat="1" ht="15.75" x14ac:dyDescent="0.25">
      <c r="A61" s="38" t="s">
        <v>86</v>
      </c>
      <c r="B61" s="51" t="s">
        <v>533</v>
      </c>
      <c r="C61" s="41">
        <f t="shared" si="0"/>
        <v>0</v>
      </c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</row>
    <row r="62" spans="1:34" s="83" customFormat="1" ht="15.75" x14ac:dyDescent="0.25">
      <c r="A62" s="36" t="s">
        <v>853</v>
      </c>
      <c r="B62" s="44" t="s">
        <v>854</v>
      </c>
      <c r="C62" s="41">
        <f t="shared" si="0"/>
        <v>0</v>
      </c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</row>
    <row r="63" spans="1:34" s="83" customFormat="1" ht="15.75" x14ac:dyDescent="0.25">
      <c r="A63" s="38" t="s">
        <v>89</v>
      </c>
      <c r="B63" s="51" t="s">
        <v>90</v>
      </c>
      <c r="C63" s="41">
        <f t="shared" si="0"/>
        <v>0</v>
      </c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</row>
    <row r="64" spans="1:34" s="83" customFormat="1" ht="31.5" x14ac:dyDescent="0.25">
      <c r="A64" s="38" t="s">
        <v>534</v>
      </c>
      <c r="B64" s="51" t="s">
        <v>535</v>
      </c>
      <c r="C64" s="41">
        <f t="shared" si="0"/>
        <v>0</v>
      </c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</row>
    <row r="65" spans="1:34" s="83" customFormat="1" ht="31.5" x14ac:dyDescent="0.25">
      <c r="A65" s="38" t="s">
        <v>93</v>
      </c>
      <c r="B65" s="51" t="s">
        <v>94</v>
      </c>
      <c r="C65" s="41">
        <f t="shared" si="0"/>
        <v>0</v>
      </c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</row>
    <row r="66" spans="1:34" s="83" customFormat="1" ht="15.75" x14ac:dyDescent="0.25">
      <c r="A66" s="38" t="s">
        <v>95</v>
      </c>
      <c r="B66" s="51" t="s">
        <v>536</v>
      </c>
      <c r="C66" s="41">
        <f t="shared" ref="C66:C129" si="1">SUM(D66:AH66)</f>
        <v>0</v>
      </c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</row>
    <row r="67" spans="1:34" s="83" customFormat="1" ht="15.75" x14ac:dyDescent="0.25">
      <c r="A67" s="38" t="s">
        <v>193</v>
      </c>
      <c r="B67" s="51" t="s">
        <v>537</v>
      </c>
      <c r="C67" s="41">
        <f t="shared" si="1"/>
        <v>0</v>
      </c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</row>
    <row r="68" spans="1:34" s="83" customFormat="1" ht="15.75" x14ac:dyDescent="0.25">
      <c r="A68" s="38" t="s">
        <v>97</v>
      </c>
      <c r="B68" s="51" t="s">
        <v>98</v>
      </c>
      <c r="C68" s="41">
        <f t="shared" si="1"/>
        <v>0</v>
      </c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</row>
    <row r="69" spans="1:34" s="83" customFormat="1" ht="31.5" x14ac:dyDescent="0.25">
      <c r="A69" s="38" t="s">
        <v>100</v>
      </c>
      <c r="B69" s="51" t="s">
        <v>101</v>
      </c>
      <c r="C69" s="41">
        <f t="shared" si="1"/>
        <v>0</v>
      </c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</row>
    <row r="70" spans="1:34" s="83" customFormat="1" ht="15.75" x14ac:dyDescent="0.25">
      <c r="A70" s="38" t="s">
        <v>99</v>
      </c>
      <c r="B70" s="51" t="s">
        <v>538</v>
      </c>
      <c r="C70" s="41">
        <f t="shared" si="1"/>
        <v>0</v>
      </c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</row>
    <row r="71" spans="1:34" s="83" customFormat="1" ht="31.5" x14ac:dyDescent="0.25">
      <c r="A71" s="38" t="s">
        <v>502</v>
      </c>
      <c r="B71" s="51" t="s">
        <v>539</v>
      </c>
      <c r="C71" s="41">
        <f t="shared" si="1"/>
        <v>0</v>
      </c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</row>
    <row r="72" spans="1:34" s="83" customFormat="1" ht="31.5" x14ac:dyDescent="0.25">
      <c r="A72" s="38" t="s">
        <v>113</v>
      </c>
      <c r="B72" s="51" t="s">
        <v>540</v>
      </c>
      <c r="C72" s="41">
        <f t="shared" si="1"/>
        <v>0</v>
      </c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</row>
    <row r="73" spans="1:34" s="83" customFormat="1" x14ac:dyDescent="0.25">
      <c r="A73" s="37" t="s">
        <v>802</v>
      </c>
      <c r="B73" s="52" t="s">
        <v>803</v>
      </c>
      <c r="C73" s="41">
        <f t="shared" si="1"/>
        <v>0</v>
      </c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</row>
    <row r="74" spans="1:34" s="83" customFormat="1" ht="15.75" x14ac:dyDescent="0.25">
      <c r="A74" s="38" t="s">
        <v>117</v>
      </c>
      <c r="B74" s="51" t="s">
        <v>541</v>
      </c>
      <c r="C74" s="41">
        <f t="shared" si="1"/>
        <v>0</v>
      </c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</row>
    <row r="75" spans="1:34" s="83" customFormat="1" ht="15.75" x14ac:dyDescent="0.25">
      <c r="A75" s="38" t="s">
        <v>501</v>
      </c>
      <c r="B75" s="51" t="s">
        <v>542</v>
      </c>
      <c r="C75" s="41">
        <f t="shared" si="1"/>
        <v>0</v>
      </c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</row>
    <row r="76" spans="1:34" s="83" customFormat="1" ht="15.75" x14ac:dyDescent="0.25">
      <c r="A76" s="38" t="s">
        <v>53</v>
      </c>
      <c r="B76" s="51" t="s">
        <v>54</v>
      </c>
      <c r="C76" s="41">
        <f t="shared" si="1"/>
        <v>0</v>
      </c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</row>
    <row r="77" spans="1:34" s="83" customFormat="1" ht="15.75" x14ac:dyDescent="0.25">
      <c r="A77" s="38" t="s">
        <v>127</v>
      </c>
      <c r="B77" s="51" t="s">
        <v>543</v>
      </c>
      <c r="C77" s="41">
        <f t="shared" si="1"/>
        <v>0</v>
      </c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</row>
    <row r="78" spans="1:34" s="83" customFormat="1" ht="15.75" x14ac:dyDescent="0.25">
      <c r="A78" s="38" t="s">
        <v>128</v>
      </c>
      <c r="B78" s="51" t="s">
        <v>544</v>
      </c>
      <c r="C78" s="41">
        <f t="shared" si="1"/>
        <v>0</v>
      </c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</row>
    <row r="79" spans="1:34" s="83" customFormat="1" ht="31.5" x14ac:dyDescent="0.25">
      <c r="A79" s="38" t="s">
        <v>129</v>
      </c>
      <c r="B79" s="51" t="s">
        <v>545</v>
      </c>
      <c r="C79" s="41">
        <f t="shared" si="1"/>
        <v>0</v>
      </c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</row>
    <row r="80" spans="1:34" s="83" customFormat="1" ht="15.75" x14ac:dyDescent="0.25">
      <c r="A80" s="87" t="s">
        <v>908</v>
      </c>
      <c r="B80" s="27" t="s">
        <v>909</v>
      </c>
      <c r="C80" s="41">
        <f t="shared" si="1"/>
        <v>0</v>
      </c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</row>
    <row r="81" spans="1:34" s="83" customFormat="1" ht="31.5" x14ac:dyDescent="0.25">
      <c r="A81" s="38" t="s">
        <v>212</v>
      </c>
      <c r="B81" s="51" t="s">
        <v>213</v>
      </c>
      <c r="C81" s="41">
        <f t="shared" si="1"/>
        <v>0</v>
      </c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96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</row>
    <row r="82" spans="1:34" s="83" customFormat="1" ht="15.75" x14ac:dyDescent="0.25">
      <c r="A82" s="38" t="s">
        <v>498</v>
      </c>
      <c r="B82" s="51" t="s">
        <v>546</v>
      </c>
      <c r="C82" s="41">
        <f t="shared" si="1"/>
        <v>0</v>
      </c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</row>
    <row r="83" spans="1:34" s="83" customFormat="1" ht="31.5" x14ac:dyDescent="0.25">
      <c r="A83" s="38" t="s">
        <v>153</v>
      </c>
      <c r="B83" s="51" t="s">
        <v>154</v>
      </c>
      <c r="C83" s="41">
        <f t="shared" si="1"/>
        <v>0</v>
      </c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2"/>
    </row>
    <row r="84" spans="1:34" s="83" customFormat="1" ht="31.5" x14ac:dyDescent="0.25">
      <c r="A84" s="38" t="s">
        <v>807</v>
      </c>
      <c r="B84" s="51" t="s">
        <v>808</v>
      </c>
      <c r="C84" s="41">
        <f t="shared" si="1"/>
        <v>0</v>
      </c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</row>
    <row r="85" spans="1:34" s="83" customFormat="1" ht="31.5" x14ac:dyDescent="0.25">
      <c r="A85" s="53" t="s">
        <v>809</v>
      </c>
      <c r="B85" s="54" t="s">
        <v>810</v>
      </c>
      <c r="C85" s="41">
        <f t="shared" si="1"/>
        <v>0</v>
      </c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</row>
    <row r="86" spans="1:34" s="83" customFormat="1" ht="31.5" x14ac:dyDescent="0.25">
      <c r="A86" s="38" t="s">
        <v>155</v>
      </c>
      <c r="B86" s="51" t="s">
        <v>156</v>
      </c>
      <c r="C86" s="41">
        <f t="shared" si="1"/>
        <v>0</v>
      </c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</row>
    <row r="87" spans="1:34" s="83" customFormat="1" ht="15.75" x14ac:dyDescent="0.25">
      <c r="A87" s="38" t="s">
        <v>175</v>
      </c>
      <c r="B87" s="51" t="s">
        <v>547</v>
      </c>
      <c r="C87" s="41">
        <f t="shared" si="1"/>
        <v>0</v>
      </c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</row>
    <row r="88" spans="1:34" s="83" customFormat="1" ht="31.5" x14ac:dyDescent="0.25">
      <c r="A88" s="38" t="s">
        <v>166</v>
      </c>
      <c r="B88" s="51" t="s">
        <v>548</v>
      </c>
      <c r="C88" s="41">
        <f t="shared" si="1"/>
        <v>0</v>
      </c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</row>
    <row r="89" spans="1:34" s="83" customFormat="1" ht="15.75" x14ac:dyDescent="0.25">
      <c r="A89" s="38" t="s">
        <v>176</v>
      </c>
      <c r="B89" s="51" t="s">
        <v>549</v>
      </c>
      <c r="C89" s="41">
        <f t="shared" si="1"/>
        <v>0</v>
      </c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</row>
    <row r="90" spans="1:34" s="83" customFormat="1" ht="15.75" x14ac:dyDescent="0.25">
      <c r="A90" s="38" t="s">
        <v>178</v>
      </c>
      <c r="B90" s="51" t="s">
        <v>550</v>
      </c>
      <c r="C90" s="41">
        <f t="shared" si="1"/>
        <v>0</v>
      </c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</row>
    <row r="91" spans="1:34" s="83" customFormat="1" ht="15.75" x14ac:dyDescent="0.25">
      <c r="A91" s="38" t="s">
        <v>179</v>
      </c>
      <c r="B91" s="51" t="s">
        <v>551</v>
      </c>
      <c r="C91" s="41">
        <f t="shared" si="1"/>
        <v>0</v>
      </c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</row>
    <row r="92" spans="1:34" s="83" customFormat="1" ht="31.5" x14ac:dyDescent="0.25">
      <c r="A92" s="38" t="s">
        <v>506</v>
      </c>
      <c r="B92" s="51" t="s">
        <v>507</v>
      </c>
      <c r="C92" s="41">
        <f t="shared" si="1"/>
        <v>0</v>
      </c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</row>
    <row r="93" spans="1:34" s="83" customFormat="1" ht="15.75" x14ac:dyDescent="0.25">
      <c r="A93" s="38" t="s">
        <v>188</v>
      </c>
      <c r="B93" s="51" t="s">
        <v>552</v>
      </c>
      <c r="C93" s="41">
        <f t="shared" si="1"/>
        <v>0</v>
      </c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</row>
    <row r="94" spans="1:34" s="83" customFormat="1" ht="15.75" x14ac:dyDescent="0.25">
      <c r="A94" s="38" t="s">
        <v>190</v>
      </c>
      <c r="B94" s="51" t="s">
        <v>553</v>
      </c>
      <c r="C94" s="41">
        <f t="shared" si="1"/>
        <v>0</v>
      </c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</row>
    <row r="95" spans="1:34" s="83" customFormat="1" ht="15.75" x14ac:dyDescent="0.25">
      <c r="A95" s="38" t="s">
        <v>191</v>
      </c>
      <c r="B95" s="51" t="s">
        <v>554</v>
      </c>
      <c r="C95" s="41">
        <f t="shared" si="1"/>
        <v>0</v>
      </c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</row>
    <row r="96" spans="1:34" s="83" customFormat="1" ht="15.75" x14ac:dyDescent="0.25">
      <c r="A96" s="38" t="s">
        <v>192</v>
      </c>
      <c r="B96" s="51" t="s">
        <v>555</v>
      </c>
      <c r="C96" s="41">
        <f t="shared" si="1"/>
        <v>0</v>
      </c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</row>
    <row r="97" spans="1:34" s="83" customFormat="1" ht="15.75" x14ac:dyDescent="0.25">
      <c r="A97" s="38" t="s">
        <v>195</v>
      </c>
      <c r="B97" s="51" t="s">
        <v>556</v>
      </c>
      <c r="C97" s="41">
        <f t="shared" si="1"/>
        <v>0</v>
      </c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</row>
    <row r="98" spans="1:34" s="83" customFormat="1" ht="15.75" x14ac:dyDescent="0.25">
      <c r="A98" s="36" t="s">
        <v>855</v>
      </c>
      <c r="B98" s="46" t="s">
        <v>856</v>
      </c>
      <c r="C98" s="41">
        <f t="shared" si="1"/>
        <v>0</v>
      </c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</row>
    <row r="99" spans="1:34" s="83" customFormat="1" ht="31.5" x14ac:dyDescent="0.25">
      <c r="A99" s="38" t="s">
        <v>198</v>
      </c>
      <c r="B99" s="51" t="s">
        <v>557</v>
      </c>
      <c r="C99" s="41">
        <f t="shared" si="1"/>
        <v>0</v>
      </c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</row>
    <row r="100" spans="1:34" s="83" customFormat="1" ht="31.5" x14ac:dyDescent="0.25">
      <c r="A100" s="38" t="s">
        <v>199</v>
      </c>
      <c r="B100" s="51" t="s">
        <v>558</v>
      </c>
      <c r="C100" s="41">
        <f t="shared" si="1"/>
        <v>0</v>
      </c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</row>
    <row r="101" spans="1:34" s="83" customFormat="1" ht="31.5" x14ac:dyDescent="0.25">
      <c r="A101" s="38" t="s">
        <v>200</v>
      </c>
      <c r="B101" s="51" t="s">
        <v>559</v>
      </c>
      <c r="C101" s="41">
        <f t="shared" si="1"/>
        <v>0</v>
      </c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</row>
    <row r="102" spans="1:34" s="83" customFormat="1" ht="15.75" x14ac:dyDescent="0.25">
      <c r="A102" s="38" t="s">
        <v>560</v>
      </c>
      <c r="B102" s="51" t="s">
        <v>561</v>
      </c>
      <c r="C102" s="41">
        <f t="shared" si="1"/>
        <v>0</v>
      </c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</row>
    <row r="103" spans="1:34" s="83" customFormat="1" ht="15.75" x14ac:dyDescent="0.25">
      <c r="A103" s="38" t="s">
        <v>205</v>
      </c>
      <c r="B103" s="51" t="s">
        <v>562</v>
      </c>
      <c r="C103" s="41">
        <f t="shared" si="1"/>
        <v>0</v>
      </c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</row>
    <row r="104" spans="1:34" s="83" customFormat="1" ht="15.75" x14ac:dyDescent="0.25">
      <c r="A104" s="38" t="s">
        <v>206</v>
      </c>
      <c r="B104" s="51" t="s">
        <v>563</v>
      </c>
      <c r="C104" s="41">
        <f t="shared" si="1"/>
        <v>0</v>
      </c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</row>
    <row r="105" spans="1:34" s="83" customFormat="1" ht="31.5" x14ac:dyDescent="0.25">
      <c r="A105" s="38" t="s">
        <v>210</v>
      </c>
      <c r="B105" s="51" t="s">
        <v>564</v>
      </c>
      <c r="C105" s="41">
        <f t="shared" si="1"/>
        <v>0</v>
      </c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</row>
    <row r="106" spans="1:34" s="83" customFormat="1" ht="15.75" x14ac:dyDescent="0.25">
      <c r="A106" s="38" t="s">
        <v>211</v>
      </c>
      <c r="B106" s="51" t="s">
        <v>565</v>
      </c>
      <c r="C106" s="41">
        <f t="shared" si="1"/>
        <v>0</v>
      </c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</row>
    <row r="107" spans="1:34" s="83" customFormat="1" ht="15.75" x14ac:dyDescent="0.25">
      <c r="A107" s="38" t="s">
        <v>123</v>
      </c>
      <c r="B107" s="51" t="s">
        <v>566</v>
      </c>
      <c r="C107" s="41">
        <f t="shared" si="1"/>
        <v>0</v>
      </c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</row>
    <row r="108" spans="1:34" s="83" customFormat="1" ht="15.75" x14ac:dyDescent="0.25">
      <c r="A108" s="38" t="s">
        <v>229</v>
      </c>
      <c r="B108" s="51" t="s">
        <v>567</v>
      </c>
      <c r="C108" s="41">
        <f t="shared" si="1"/>
        <v>0</v>
      </c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</row>
    <row r="109" spans="1:34" s="83" customFormat="1" ht="15.75" x14ac:dyDescent="0.25">
      <c r="A109" s="38" t="s">
        <v>509</v>
      </c>
      <c r="B109" s="51" t="s">
        <v>568</v>
      </c>
      <c r="C109" s="41">
        <f t="shared" si="1"/>
        <v>0</v>
      </c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</row>
    <row r="110" spans="1:34" s="83" customFormat="1" ht="15.75" x14ac:dyDescent="0.25">
      <c r="A110" s="38" t="s">
        <v>221</v>
      </c>
      <c r="B110" s="51" t="s">
        <v>569</v>
      </c>
      <c r="C110" s="41">
        <f t="shared" si="1"/>
        <v>0</v>
      </c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</row>
    <row r="111" spans="1:34" s="83" customFormat="1" ht="15.75" x14ac:dyDescent="0.25">
      <c r="A111" s="38" t="s">
        <v>508</v>
      </c>
      <c r="B111" s="51" t="s">
        <v>570</v>
      </c>
      <c r="C111" s="41">
        <f t="shared" si="1"/>
        <v>0</v>
      </c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</row>
    <row r="112" spans="1:34" s="83" customFormat="1" ht="15.75" x14ac:dyDescent="0.25">
      <c r="A112" s="38" t="s">
        <v>227</v>
      </c>
      <c r="B112" s="51" t="s">
        <v>228</v>
      </c>
      <c r="C112" s="41">
        <f t="shared" si="1"/>
        <v>0</v>
      </c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</row>
    <row r="113" spans="1:34" s="83" customFormat="1" ht="31.5" x14ac:dyDescent="0.25">
      <c r="A113" s="38" t="s">
        <v>246</v>
      </c>
      <c r="B113" s="51" t="s">
        <v>571</v>
      </c>
      <c r="C113" s="41">
        <f t="shared" si="1"/>
        <v>0</v>
      </c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</row>
    <row r="114" spans="1:34" s="83" customFormat="1" ht="31.5" x14ac:dyDescent="0.25">
      <c r="A114" s="38" t="s">
        <v>257</v>
      </c>
      <c r="B114" s="51" t="s">
        <v>258</v>
      </c>
      <c r="C114" s="41">
        <f t="shared" si="1"/>
        <v>0</v>
      </c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</row>
    <row r="115" spans="1:34" s="83" customFormat="1" ht="47.25" x14ac:dyDescent="0.25">
      <c r="A115" s="38" t="s">
        <v>261</v>
      </c>
      <c r="B115" s="51" t="s">
        <v>262</v>
      </c>
      <c r="C115" s="41">
        <f t="shared" si="1"/>
        <v>0</v>
      </c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</row>
    <row r="116" spans="1:34" s="83" customFormat="1" ht="15.75" x14ac:dyDescent="0.25">
      <c r="A116" s="38" t="s">
        <v>270</v>
      </c>
      <c r="B116" s="51" t="s">
        <v>271</v>
      </c>
      <c r="C116" s="41">
        <f t="shared" si="1"/>
        <v>0</v>
      </c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</row>
    <row r="117" spans="1:34" s="83" customFormat="1" ht="15.75" x14ac:dyDescent="0.25">
      <c r="A117" s="38" t="s">
        <v>800</v>
      </c>
      <c r="B117" s="51" t="s">
        <v>801</v>
      </c>
      <c r="C117" s="41">
        <f t="shared" si="1"/>
        <v>0</v>
      </c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</row>
    <row r="118" spans="1:34" s="83" customFormat="1" ht="15.75" x14ac:dyDescent="0.25">
      <c r="A118" s="38" t="s">
        <v>276</v>
      </c>
      <c r="B118" s="51" t="s">
        <v>277</v>
      </c>
      <c r="C118" s="41">
        <f t="shared" si="1"/>
        <v>0</v>
      </c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</row>
    <row r="119" spans="1:34" s="83" customFormat="1" ht="15.75" x14ac:dyDescent="0.25">
      <c r="A119" s="38" t="s">
        <v>572</v>
      </c>
      <c r="B119" s="51" t="s">
        <v>573</v>
      </c>
      <c r="C119" s="41">
        <f t="shared" si="1"/>
        <v>0</v>
      </c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</row>
    <row r="120" spans="1:34" s="83" customFormat="1" ht="15.75" x14ac:dyDescent="0.25">
      <c r="A120" s="38" t="s">
        <v>284</v>
      </c>
      <c r="B120" s="51" t="s">
        <v>574</v>
      </c>
      <c r="C120" s="41">
        <f t="shared" si="1"/>
        <v>0</v>
      </c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</row>
    <row r="121" spans="1:34" s="83" customFormat="1" ht="15.75" x14ac:dyDescent="0.25">
      <c r="A121" s="38" t="s">
        <v>285</v>
      </c>
      <c r="B121" s="51" t="s">
        <v>575</v>
      </c>
      <c r="C121" s="41">
        <f t="shared" si="1"/>
        <v>0</v>
      </c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</row>
    <row r="122" spans="1:34" s="83" customFormat="1" ht="15.75" x14ac:dyDescent="0.25">
      <c r="A122" s="38" t="s">
        <v>289</v>
      </c>
      <c r="B122" s="51" t="s">
        <v>576</v>
      </c>
      <c r="C122" s="41">
        <f t="shared" si="1"/>
        <v>0</v>
      </c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</row>
    <row r="123" spans="1:34" s="83" customFormat="1" ht="15.75" x14ac:dyDescent="0.25">
      <c r="A123" s="38" t="s">
        <v>292</v>
      </c>
      <c r="B123" s="51" t="s">
        <v>577</v>
      </c>
      <c r="C123" s="41">
        <f t="shared" si="1"/>
        <v>0</v>
      </c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</row>
    <row r="124" spans="1:34" s="83" customFormat="1" ht="15.75" x14ac:dyDescent="0.25">
      <c r="A124" s="38" t="s">
        <v>300</v>
      </c>
      <c r="B124" s="51" t="s">
        <v>578</v>
      </c>
      <c r="C124" s="41">
        <f t="shared" si="1"/>
        <v>0</v>
      </c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</row>
    <row r="125" spans="1:34" s="83" customFormat="1" ht="15.75" x14ac:dyDescent="0.25">
      <c r="A125" s="38" t="s">
        <v>306</v>
      </c>
      <c r="B125" s="51" t="s">
        <v>579</v>
      </c>
      <c r="C125" s="41">
        <f t="shared" si="1"/>
        <v>0</v>
      </c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</row>
    <row r="126" spans="1:34" s="83" customFormat="1" ht="15.75" x14ac:dyDescent="0.25">
      <c r="A126" s="38" t="s">
        <v>304</v>
      </c>
      <c r="B126" s="51" t="s">
        <v>580</v>
      </c>
      <c r="C126" s="41">
        <f t="shared" si="1"/>
        <v>0</v>
      </c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</row>
    <row r="127" spans="1:34" s="83" customFormat="1" ht="15.75" x14ac:dyDescent="0.25">
      <c r="A127" s="38" t="s">
        <v>305</v>
      </c>
      <c r="B127" s="51" t="s">
        <v>581</v>
      </c>
      <c r="C127" s="41">
        <f t="shared" si="1"/>
        <v>0</v>
      </c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</row>
    <row r="128" spans="1:34" s="83" customFormat="1" ht="31.5" x14ac:dyDescent="0.25">
      <c r="A128" s="38" t="s">
        <v>309</v>
      </c>
      <c r="B128" s="51" t="s">
        <v>310</v>
      </c>
      <c r="C128" s="41">
        <f t="shared" si="1"/>
        <v>0</v>
      </c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</row>
    <row r="129" spans="1:34" s="83" customFormat="1" ht="15.75" x14ac:dyDescent="0.25">
      <c r="A129" s="38" t="s">
        <v>278</v>
      </c>
      <c r="B129" s="51" t="s">
        <v>582</v>
      </c>
      <c r="C129" s="41">
        <f t="shared" si="1"/>
        <v>0</v>
      </c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</row>
    <row r="130" spans="1:34" s="83" customFormat="1" ht="31.5" x14ac:dyDescent="0.25">
      <c r="A130" s="38" t="s">
        <v>512</v>
      </c>
      <c r="B130" s="51" t="s">
        <v>583</v>
      </c>
      <c r="C130" s="41">
        <f t="shared" ref="C130:C193" si="2">SUM(D130:AH130)</f>
        <v>0</v>
      </c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</row>
    <row r="131" spans="1:34" s="83" customFormat="1" ht="31.5" x14ac:dyDescent="0.25">
      <c r="A131" s="38" t="s">
        <v>314</v>
      </c>
      <c r="B131" s="51" t="s">
        <v>315</v>
      </c>
      <c r="C131" s="41">
        <f t="shared" si="2"/>
        <v>0</v>
      </c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</row>
    <row r="132" spans="1:34" s="83" customFormat="1" ht="15.75" x14ac:dyDescent="0.25">
      <c r="A132" s="38" t="s">
        <v>316</v>
      </c>
      <c r="B132" s="51" t="s">
        <v>584</v>
      </c>
      <c r="C132" s="41">
        <f t="shared" si="2"/>
        <v>0</v>
      </c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</row>
    <row r="133" spans="1:34" s="83" customFormat="1" ht="15.75" x14ac:dyDescent="0.25">
      <c r="A133" s="38" t="s">
        <v>318</v>
      </c>
      <c r="B133" s="51" t="s">
        <v>585</v>
      </c>
      <c r="C133" s="41">
        <f t="shared" si="2"/>
        <v>0</v>
      </c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</row>
    <row r="134" spans="1:34" s="83" customFormat="1" ht="15.75" x14ac:dyDescent="0.25">
      <c r="A134" s="38" t="s">
        <v>510</v>
      </c>
      <c r="B134" s="51" t="s">
        <v>511</v>
      </c>
      <c r="C134" s="41">
        <f t="shared" si="2"/>
        <v>0</v>
      </c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</row>
    <row r="135" spans="1:34" s="83" customFormat="1" ht="15.75" x14ac:dyDescent="0.25">
      <c r="A135" s="38" t="s">
        <v>319</v>
      </c>
      <c r="B135" s="51" t="s">
        <v>320</v>
      </c>
      <c r="C135" s="41">
        <f t="shared" si="2"/>
        <v>0</v>
      </c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</row>
    <row r="136" spans="1:34" s="83" customFormat="1" ht="15.75" x14ac:dyDescent="0.25">
      <c r="A136" s="38" t="s">
        <v>321</v>
      </c>
      <c r="B136" s="51" t="s">
        <v>586</v>
      </c>
      <c r="C136" s="41">
        <f t="shared" si="2"/>
        <v>0</v>
      </c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</row>
    <row r="137" spans="1:34" s="83" customFormat="1" ht="15.75" x14ac:dyDescent="0.25">
      <c r="A137" s="38" t="s">
        <v>323</v>
      </c>
      <c r="B137" s="51" t="s">
        <v>587</v>
      </c>
      <c r="C137" s="41">
        <f t="shared" si="2"/>
        <v>0</v>
      </c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</row>
    <row r="138" spans="1:34" s="83" customFormat="1" ht="31.5" x14ac:dyDescent="0.25">
      <c r="A138" s="38" t="s">
        <v>324</v>
      </c>
      <c r="B138" s="51" t="s">
        <v>588</v>
      </c>
      <c r="C138" s="41">
        <f t="shared" si="2"/>
        <v>0</v>
      </c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</row>
    <row r="139" spans="1:34" s="83" customFormat="1" ht="31.5" x14ac:dyDescent="0.25">
      <c r="A139" s="38" t="s">
        <v>328</v>
      </c>
      <c r="B139" s="51" t="s">
        <v>329</v>
      </c>
      <c r="C139" s="41">
        <f t="shared" si="2"/>
        <v>0</v>
      </c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</row>
    <row r="140" spans="1:34" s="83" customFormat="1" ht="15.75" x14ac:dyDescent="0.25">
      <c r="A140" s="38" t="s">
        <v>589</v>
      </c>
      <c r="B140" s="51" t="s">
        <v>590</v>
      </c>
      <c r="C140" s="41">
        <f t="shared" si="2"/>
        <v>0</v>
      </c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</row>
    <row r="141" spans="1:34" s="83" customFormat="1" ht="47.25" x14ac:dyDescent="0.25">
      <c r="A141" s="38" t="s">
        <v>332</v>
      </c>
      <c r="B141" s="51" t="s">
        <v>333</v>
      </c>
      <c r="C141" s="41">
        <f t="shared" si="2"/>
        <v>0</v>
      </c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</row>
    <row r="142" spans="1:34" s="83" customFormat="1" ht="47.25" x14ac:dyDescent="0.25">
      <c r="A142" s="38" t="s">
        <v>361</v>
      </c>
      <c r="B142" s="51" t="s">
        <v>362</v>
      </c>
      <c r="C142" s="41">
        <f t="shared" si="2"/>
        <v>0</v>
      </c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</row>
    <row r="143" spans="1:34" s="83" customFormat="1" ht="47.25" x14ac:dyDescent="0.25">
      <c r="A143" s="38" t="s">
        <v>359</v>
      </c>
      <c r="B143" s="51" t="s">
        <v>360</v>
      </c>
      <c r="C143" s="41">
        <f t="shared" si="2"/>
        <v>0</v>
      </c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</row>
    <row r="144" spans="1:34" s="83" customFormat="1" ht="15.75" x14ac:dyDescent="0.25">
      <c r="A144" s="38" t="s">
        <v>591</v>
      </c>
      <c r="B144" s="51" t="s">
        <v>592</v>
      </c>
      <c r="C144" s="41">
        <f t="shared" si="2"/>
        <v>0</v>
      </c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</row>
    <row r="145" spans="1:34" s="83" customFormat="1" ht="47.25" x14ac:dyDescent="0.25">
      <c r="A145" s="38" t="s">
        <v>336</v>
      </c>
      <c r="B145" s="51" t="s">
        <v>337</v>
      </c>
      <c r="C145" s="41">
        <f t="shared" si="2"/>
        <v>0</v>
      </c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</row>
    <row r="146" spans="1:34" s="83" customFormat="1" ht="31.5" x14ac:dyDescent="0.25">
      <c r="A146" s="38" t="s">
        <v>338</v>
      </c>
      <c r="B146" s="51" t="s">
        <v>593</v>
      </c>
      <c r="C146" s="41">
        <f t="shared" si="2"/>
        <v>0</v>
      </c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</row>
    <row r="147" spans="1:34" s="83" customFormat="1" ht="31.5" x14ac:dyDescent="0.25">
      <c r="A147" s="38" t="s">
        <v>365</v>
      </c>
      <c r="B147" s="51" t="s">
        <v>366</v>
      </c>
      <c r="C147" s="41">
        <f t="shared" si="2"/>
        <v>0</v>
      </c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</row>
    <row r="148" spans="1:34" s="83" customFormat="1" ht="47.25" x14ac:dyDescent="0.25">
      <c r="A148" s="38" t="s">
        <v>367</v>
      </c>
      <c r="B148" s="51" t="s">
        <v>368</v>
      </c>
      <c r="C148" s="41">
        <f t="shared" si="2"/>
        <v>0</v>
      </c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</row>
    <row r="149" spans="1:34" s="83" customFormat="1" ht="15.75" x14ac:dyDescent="0.25">
      <c r="A149" s="38" t="s">
        <v>371</v>
      </c>
      <c r="B149" s="51" t="s">
        <v>594</v>
      </c>
      <c r="C149" s="41">
        <f t="shared" si="2"/>
        <v>0</v>
      </c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</row>
    <row r="150" spans="1:34" s="83" customFormat="1" ht="47.25" x14ac:dyDescent="0.25">
      <c r="A150" s="38" t="s">
        <v>369</v>
      </c>
      <c r="B150" s="51" t="s">
        <v>370</v>
      </c>
      <c r="C150" s="41">
        <f t="shared" si="2"/>
        <v>0</v>
      </c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</row>
    <row r="151" spans="1:34" s="83" customFormat="1" ht="31.5" x14ac:dyDescent="0.25">
      <c r="A151" s="38" t="s">
        <v>349</v>
      </c>
      <c r="B151" s="51" t="s">
        <v>350</v>
      </c>
      <c r="C151" s="41">
        <f t="shared" si="2"/>
        <v>0</v>
      </c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</row>
    <row r="152" spans="1:34" s="83" customFormat="1" ht="31.5" x14ac:dyDescent="0.25">
      <c r="A152" s="38" t="s">
        <v>343</v>
      </c>
      <c r="B152" s="51" t="s">
        <v>344</v>
      </c>
      <c r="C152" s="41">
        <f t="shared" si="2"/>
        <v>0</v>
      </c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</row>
    <row r="153" spans="1:34" s="83" customFormat="1" ht="31.5" x14ac:dyDescent="0.25">
      <c r="A153" s="38" t="s">
        <v>345</v>
      </c>
      <c r="B153" s="51" t="s">
        <v>346</v>
      </c>
      <c r="C153" s="41">
        <f t="shared" si="2"/>
        <v>0</v>
      </c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</row>
    <row r="154" spans="1:34" s="83" customFormat="1" ht="47.25" x14ac:dyDescent="0.25">
      <c r="A154" s="38" t="s">
        <v>374</v>
      </c>
      <c r="B154" s="51" t="s">
        <v>375</v>
      </c>
      <c r="C154" s="41">
        <f t="shared" si="2"/>
        <v>0</v>
      </c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</row>
    <row r="155" spans="1:34" s="83" customFormat="1" ht="31.5" x14ac:dyDescent="0.25">
      <c r="A155" s="38" t="s">
        <v>376</v>
      </c>
      <c r="B155" s="51" t="s">
        <v>377</v>
      </c>
      <c r="C155" s="41">
        <f t="shared" si="2"/>
        <v>0</v>
      </c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</row>
    <row r="156" spans="1:34" s="83" customFormat="1" ht="31.5" x14ac:dyDescent="0.25">
      <c r="A156" s="38" t="s">
        <v>397</v>
      </c>
      <c r="B156" s="51" t="s">
        <v>398</v>
      </c>
      <c r="C156" s="41">
        <f t="shared" si="2"/>
        <v>0</v>
      </c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</row>
    <row r="157" spans="1:34" s="83" customFormat="1" ht="15.75" x14ac:dyDescent="0.25">
      <c r="A157" s="38" t="s">
        <v>435</v>
      </c>
      <c r="B157" s="51" t="s">
        <v>595</v>
      </c>
      <c r="C157" s="41">
        <f t="shared" si="2"/>
        <v>0</v>
      </c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</row>
    <row r="158" spans="1:34" s="83" customFormat="1" ht="15.75" x14ac:dyDescent="0.25">
      <c r="A158" s="38" t="s">
        <v>400</v>
      </c>
      <c r="B158" s="51" t="s">
        <v>596</v>
      </c>
      <c r="C158" s="41">
        <f t="shared" si="2"/>
        <v>0</v>
      </c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</row>
    <row r="159" spans="1:34" s="83" customFormat="1" ht="15.75" x14ac:dyDescent="0.25">
      <c r="A159" s="38" t="s">
        <v>401</v>
      </c>
      <c r="B159" s="51" t="s">
        <v>597</v>
      </c>
      <c r="C159" s="41">
        <f t="shared" si="2"/>
        <v>0</v>
      </c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</row>
    <row r="160" spans="1:34" s="83" customFormat="1" ht="15.75" x14ac:dyDescent="0.25">
      <c r="A160" s="38" t="s">
        <v>402</v>
      </c>
      <c r="B160" s="51" t="s">
        <v>598</v>
      </c>
      <c r="C160" s="41">
        <f t="shared" si="2"/>
        <v>0</v>
      </c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</row>
    <row r="161" spans="1:34" s="83" customFormat="1" ht="15.75" x14ac:dyDescent="0.25">
      <c r="A161" s="38" t="s">
        <v>403</v>
      </c>
      <c r="B161" s="51" t="s">
        <v>599</v>
      </c>
      <c r="C161" s="41">
        <f t="shared" si="2"/>
        <v>0</v>
      </c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</row>
    <row r="162" spans="1:34" s="83" customFormat="1" ht="15.75" x14ac:dyDescent="0.25">
      <c r="A162" s="38" t="s">
        <v>436</v>
      </c>
      <c r="B162" s="51" t="s">
        <v>600</v>
      </c>
      <c r="C162" s="41">
        <f t="shared" si="2"/>
        <v>0</v>
      </c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</row>
    <row r="163" spans="1:34" s="83" customFormat="1" ht="31.5" x14ac:dyDescent="0.25">
      <c r="A163" s="53" t="s">
        <v>817</v>
      </c>
      <c r="B163" s="54" t="s">
        <v>818</v>
      </c>
      <c r="C163" s="41">
        <f t="shared" si="2"/>
        <v>0</v>
      </c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</row>
    <row r="164" spans="1:34" s="83" customFormat="1" ht="31.5" x14ac:dyDescent="0.25">
      <c r="A164" s="53" t="s">
        <v>819</v>
      </c>
      <c r="B164" s="54" t="s">
        <v>820</v>
      </c>
      <c r="C164" s="41">
        <f t="shared" si="2"/>
        <v>0</v>
      </c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</row>
    <row r="165" spans="1:34" s="83" customFormat="1" ht="15.75" x14ac:dyDescent="0.25">
      <c r="A165" s="38" t="s">
        <v>467</v>
      </c>
      <c r="B165" s="51" t="s">
        <v>468</v>
      </c>
      <c r="C165" s="41">
        <f t="shared" si="2"/>
        <v>0</v>
      </c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</row>
    <row r="166" spans="1:34" s="83" customFormat="1" ht="31.5" x14ac:dyDescent="0.25">
      <c r="A166" s="38" t="s">
        <v>406</v>
      </c>
      <c r="B166" s="51" t="s">
        <v>407</v>
      </c>
      <c r="C166" s="41">
        <f t="shared" si="2"/>
        <v>0</v>
      </c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</row>
    <row r="167" spans="1:34" s="83" customFormat="1" ht="31.5" x14ac:dyDescent="0.25">
      <c r="A167" s="38" t="s">
        <v>408</v>
      </c>
      <c r="B167" s="51" t="s">
        <v>409</v>
      </c>
      <c r="C167" s="41">
        <f t="shared" si="2"/>
        <v>0</v>
      </c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</row>
    <row r="168" spans="1:34" s="83" customFormat="1" ht="31.5" x14ac:dyDescent="0.25">
      <c r="A168" s="38" t="s">
        <v>404</v>
      </c>
      <c r="B168" s="51" t="s">
        <v>405</v>
      </c>
      <c r="C168" s="41">
        <f t="shared" si="2"/>
        <v>0</v>
      </c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</row>
    <row r="169" spans="1:34" s="83" customFormat="1" ht="31.5" x14ac:dyDescent="0.25">
      <c r="A169" s="38" t="s">
        <v>411</v>
      </c>
      <c r="B169" s="51" t="s">
        <v>412</v>
      </c>
      <c r="C169" s="41">
        <f t="shared" si="2"/>
        <v>0</v>
      </c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</row>
    <row r="170" spans="1:34" s="83" customFormat="1" ht="31.5" x14ac:dyDescent="0.25">
      <c r="A170" s="38" t="s">
        <v>410</v>
      </c>
      <c r="B170" s="51" t="s">
        <v>601</v>
      </c>
      <c r="C170" s="41">
        <f t="shared" si="2"/>
        <v>0</v>
      </c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</row>
    <row r="171" spans="1:34" s="83" customFormat="1" ht="31.5" x14ac:dyDescent="0.25">
      <c r="A171" s="38" t="s">
        <v>602</v>
      </c>
      <c r="B171" s="51" t="s">
        <v>603</v>
      </c>
      <c r="C171" s="41">
        <f t="shared" si="2"/>
        <v>0</v>
      </c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</row>
    <row r="172" spans="1:34" s="83" customFormat="1" ht="31.5" x14ac:dyDescent="0.25">
      <c r="A172" s="38" t="s">
        <v>413</v>
      </c>
      <c r="B172" s="51" t="s">
        <v>414</v>
      </c>
      <c r="C172" s="41">
        <f t="shared" si="2"/>
        <v>0</v>
      </c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</row>
    <row r="173" spans="1:34" s="83" customFormat="1" ht="31.5" x14ac:dyDescent="0.25">
      <c r="A173" s="38" t="s">
        <v>604</v>
      </c>
      <c r="B173" s="51" t="s">
        <v>605</v>
      </c>
      <c r="C173" s="41">
        <f t="shared" si="2"/>
        <v>0</v>
      </c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</row>
    <row r="174" spans="1:34" s="83" customFormat="1" ht="15.75" x14ac:dyDescent="0.25">
      <c r="A174" s="38" t="s">
        <v>472</v>
      </c>
      <c r="B174" s="51" t="s">
        <v>606</v>
      </c>
      <c r="C174" s="41">
        <f t="shared" si="2"/>
        <v>0</v>
      </c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</row>
    <row r="175" spans="1:34" s="83" customFormat="1" ht="15.75" x14ac:dyDescent="0.25">
      <c r="A175" s="38" t="s">
        <v>458</v>
      </c>
      <c r="B175" s="51" t="s">
        <v>607</v>
      </c>
      <c r="C175" s="41">
        <f t="shared" si="2"/>
        <v>0</v>
      </c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</row>
    <row r="176" spans="1:34" s="83" customFormat="1" ht="15.75" x14ac:dyDescent="0.25">
      <c r="A176" s="38" t="s">
        <v>481</v>
      </c>
      <c r="B176" s="51" t="s">
        <v>608</v>
      </c>
      <c r="C176" s="41">
        <f t="shared" si="2"/>
        <v>0</v>
      </c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</row>
    <row r="177" spans="1:34" s="83" customFormat="1" ht="15.75" x14ac:dyDescent="0.25">
      <c r="A177" s="38" t="s">
        <v>308</v>
      </c>
      <c r="B177" s="51" t="s">
        <v>609</v>
      </c>
      <c r="C177" s="41">
        <f t="shared" si="2"/>
        <v>0</v>
      </c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</row>
    <row r="178" spans="1:34" s="83" customFormat="1" ht="31.5" x14ac:dyDescent="0.25">
      <c r="A178" s="38" t="s">
        <v>495</v>
      </c>
      <c r="B178" s="51" t="s">
        <v>496</v>
      </c>
      <c r="C178" s="41">
        <f t="shared" si="2"/>
        <v>0</v>
      </c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</row>
    <row r="179" spans="1:34" s="83" customFormat="1" ht="31.5" x14ac:dyDescent="0.25">
      <c r="A179" s="38" t="s">
        <v>494</v>
      </c>
      <c r="B179" s="51" t="s">
        <v>610</v>
      </c>
      <c r="C179" s="41">
        <f t="shared" si="2"/>
        <v>0</v>
      </c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</row>
    <row r="180" spans="1:34" s="83" customFormat="1" ht="15.75" x14ac:dyDescent="0.25">
      <c r="A180" s="38" t="s">
        <v>293</v>
      </c>
      <c r="B180" s="51" t="s">
        <v>294</v>
      </c>
      <c r="C180" s="41">
        <f t="shared" si="2"/>
        <v>0</v>
      </c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</row>
    <row r="181" spans="1:34" s="83" customFormat="1" x14ac:dyDescent="0.25">
      <c r="A181" s="38" t="s">
        <v>135</v>
      </c>
      <c r="B181" s="55" t="s">
        <v>136</v>
      </c>
      <c r="C181" s="41">
        <f t="shared" si="2"/>
        <v>0</v>
      </c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</row>
    <row r="182" spans="1:34" s="83" customFormat="1" ht="15.75" x14ac:dyDescent="0.25">
      <c r="A182" s="38" t="s">
        <v>298</v>
      </c>
      <c r="B182" s="51" t="s">
        <v>299</v>
      </c>
      <c r="C182" s="41">
        <f t="shared" si="2"/>
        <v>0</v>
      </c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</row>
    <row r="183" spans="1:34" s="83" customFormat="1" ht="15.75" x14ac:dyDescent="0.25">
      <c r="A183" s="38" t="s">
        <v>297</v>
      </c>
      <c r="B183" s="51" t="s">
        <v>611</v>
      </c>
      <c r="C183" s="41">
        <f t="shared" si="2"/>
        <v>0</v>
      </c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</row>
    <row r="184" spans="1:34" s="83" customFormat="1" ht="31.5" x14ac:dyDescent="0.25">
      <c r="A184" s="38" t="s">
        <v>172</v>
      </c>
      <c r="B184" s="51" t="s">
        <v>173</v>
      </c>
      <c r="C184" s="41">
        <f t="shared" si="2"/>
        <v>0</v>
      </c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</row>
    <row r="185" spans="1:34" s="83" customFormat="1" ht="31.5" x14ac:dyDescent="0.25">
      <c r="A185" s="104" t="s">
        <v>1032</v>
      </c>
      <c r="B185" s="65" t="s">
        <v>1033</v>
      </c>
      <c r="C185" s="41">
        <f t="shared" si="2"/>
        <v>0</v>
      </c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</row>
    <row r="186" spans="1:34" s="83" customFormat="1" ht="15.75" x14ac:dyDescent="0.25">
      <c r="A186" s="56" t="s">
        <v>804</v>
      </c>
      <c r="B186" s="57" t="s">
        <v>805</v>
      </c>
      <c r="C186" s="41">
        <f t="shared" si="2"/>
        <v>0</v>
      </c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</row>
    <row r="187" spans="1:34" s="83" customFormat="1" ht="15.75" x14ac:dyDescent="0.25">
      <c r="A187" s="38" t="s">
        <v>471</v>
      </c>
      <c r="B187" s="51" t="s">
        <v>612</v>
      </c>
      <c r="C187" s="41">
        <f t="shared" si="2"/>
        <v>0</v>
      </c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</row>
    <row r="188" spans="1:34" s="83" customFormat="1" ht="31.5" x14ac:dyDescent="0.25">
      <c r="A188" s="38" t="s">
        <v>378</v>
      </c>
      <c r="B188" s="51" t="s">
        <v>379</v>
      </c>
      <c r="C188" s="41">
        <f t="shared" si="2"/>
        <v>0</v>
      </c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</row>
    <row r="189" spans="1:34" s="83" customFormat="1" ht="47.25" x14ac:dyDescent="0.25">
      <c r="A189" s="38" t="s">
        <v>254</v>
      </c>
      <c r="B189" s="51" t="s">
        <v>255</v>
      </c>
      <c r="C189" s="41">
        <f t="shared" si="2"/>
        <v>0</v>
      </c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</row>
    <row r="190" spans="1:34" s="83" customFormat="1" ht="31.5" x14ac:dyDescent="0.25">
      <c r="A190" s="38" t="s">
        <v>140</v>
      </c>
      <c r="B190" s="51" t="s">
        <v>613</v>
      </c>
      <c r="C190" s="41">
        <f t="shared" si="2"/>
        <v>0</v>
      </c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</row>
    <row r="191" spans="1:34" s="83" customFormat="1" ht="15.75" x14ac:dyDescent="0.25">
      <c r="A191" s="38" t="s">
        <v>150</v>
      </c>
      <c r="B191" s="51" t="s">
        <v>151</v>
      </c>
      <c r="C191" s="41">
        <f t="shared" si="2"/>
        <v>0</v>
      </c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</row>
    <row r="192" spans="1:34" s="83" customFormat="1" ht="47.25" x14ac:dyDescent="0.25">
      <c r="A192" s="38" t="s">
        <v>267</v>
      </c>
      <c r="B192" s="51" t="s">
        <v>268</v>
      </c>
      <c r="C192" s="41">
        <f t="shared" si="2"/>
        <v>0</v>
      </c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</row>
    <row r="193" spans="1:34" s="83" customFormat="1" ht="15.75" x14ac:dyDescent="0.25">
      <c r="A193" s="40" t="s">
        <v>821</v>
      </c>
      <c r="B193" s="47" t="s">
        <v>822</v>
      </c>
      <c r="C193" s="41">
        <f t="shared" si="2"/>
        <v>0</v>
      </c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</row>
    <row r="194" spans="1:34" s="83" customFormat="1" ht="31.5" x14ac:dyDescent="0.25">
      <c r="A194" s="38" t="s">
        <v>241</v>
      </c>
      <c r="B194" s="51" t="s">
        <v>242</v>
      </c>
      <c r="C194" s="41">
        <f t="shared" ref="C194:C257" si="3">SUM(D194:AH194)</f>
        <v>0</v>
      </c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</row>
    <row r="195" spans="1:34" s="83" customFormat="1" ht="15.75" x14ac:dyDescent="0.25">
      <c r="A195" s="38" t="s">
        <v>152</v>
      </c>
      <c r="B195" s="51" t="s">
        <v>614</v>
      </c>
      <c r="C195" s="41">
        <f t="shared" si="3"/>
        <v>0</v>
      </c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</row>
    <row r="196" spans="1:34" s="83" customFormat="1" ht="15.75" x14ac:dyDescent="0.25">
      <c r="A196" s="38" t="s">
        <v>13</v>
      </c>
      <c r="B196" s="51" t="s">
        <v>615</v>
      </c>
      <c r="C196" s="41">
        <f t="shared" si="3"/>
        <v>0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</row>
    <row r="197" spans="1:34" s="83" customFormat="1" ht="15.75" x14ac:dyDescent="0.25">
      <c r="A197" s="38" t="s">
        <v>500</v>
      </c>
      <c r="B197" s="51" t="s">
        <v>616</v>
      </c>
      <c r="C197" s="41">
        <f t="shared" si="3"/>
        <v>0</v>
      </c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</row>
    <row r="198" spans="1:34" s="83" customFormat="1" ht="15.75" x14ac:dyDescent="0.25">
      <c r="A198" s="38" t="s">
        <v>303</v>
      </c>
      <c r="B198" s="51" t="s">
        <v>617</v>
      </c>
      <c r="C198" s="41">
        <f t="shared" si="3"/>
        <v>0</v>
      </c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</row>
    <row r="199" spans="1:34" s="83" customFormat="1" ht="31.5" x14ac:dyDescent="0.25">
      <c r="A199" s="38" t="s">
        <v>290</v>
      </c>
      <c r="B199" s="51" t="s">
        <v>291</v>
      </c>
      <c r="C199" s="41">
        <f t="shared" si="3"/>
        <v>0</v>
      </c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</row>
    <row r="200" spans="1:34" s="83" customFormat="1" ht="15.75" x14ac:dyDescent="0.25">
      <c r="A200" s="38" t="s">
        <v>311</v>
      </c>
      <c r="B200" s="51" t="s">
        <v>618</v>
      </c>
      <c r="C200" s="41">
        <f t="shared" si="3"/>
        <v>0</v>
      </c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</row>
    <row r="201" spans="1:34" s="83" customFormat="1" ht="31.5" x14ac:dyDescent="0.25">
      <c r="A201" s="38" t="s">
        <v>104</v>
      </c>
      <c r="B201" s="51" t="s">
        <v>105</v>
      </c>
      <c r="C201" s="41">
        <f t="shared" si="3"/>
        <v>0</v>
      </c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</row>
    <row r="202" spans="1:34" s="83" customFormat="1" ht="15.75" x14ac:dyDescent="0.25">
      <c r="A202" s="38" t="s">
        <v>112</v>
      </c>
      <c r="B202" s="51" t="s">
        <v>619</v>
      </c>
      <c r="C202" s="41">
        <f t="shared" si="3"/>
        <v>0</v>
      </c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</row>
    <row r="203" spans="1:34" s="83" customFormat="1" ht="15.75" x14ac:dyDescent="0.25">
      <c r="A203" s="38" t="s">
        <v>189</v>
      </c>
      <c r="B203" s="51" t="s">
        <v>620</v>
      </c>
      <c r="C203" s="41">
        <f t="shared" si="3"/>
        <v>0</v>
      </c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</row>
    <row r="204" spans="1:34" s="83" customFormat="1" ht="15.75" x14ac:dyDescent="0.25">
      <c r="A204" s="38" t="s">
        <v>391</v>
      </c>
      <c r="B204" s="51" t="s">
        <v>621</v>
      </c>
      <c r="C204" s="41">
        <f t="shared" si="3"/>
        <v>0</v>
      </c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</row>
    <row r="205" spans="1:34" s="83" customFormat="1" ht="15.75" x14ac:dyDescent="0.25">
      <c r="A205" s="38" t="s">
        <v>513</v>
      </c>
      <c r="B205" s="51" t="s">
        <v>622</v>
      </c>
      <c r="C205" s="41">
        <f t="shared" si="3"/>
        <v>0</v>
      </c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</row>
    <row r="206" spans="1:34" s="83" customFormat="1" ht="47.25" x14ac:dyDescent="0.25">
      <c r="A206" s="38" t="s">
        <v>265</v>
      </c>
      <c r="B206" s="51" t="s">
        <v>266</v>
      </c>
      <c r="C206" s="41">
        <f t="shared" si="3"/>
        <v>0</v>
      </c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</row>
    <row r="207" spans="1:34" s="83" customFormat="1" ht="15.75" x14ac:dyDescent="0.25">
      <c r="A207" s="38" t="s">
        <v>147</v>
      </c>
      <c r="B207" s="51" t="s">
        <v>623</v>
      </c>
      <c r="C207" s="41">
        <f t="shared" si="3"/>
        <v>0</v>
      </c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</row>
    <row r="208" spans="1:34" s="83" customFormat="1" ht="31.5" x14ac:dyDescent="0.25">
      <c r="A208" s="38" t="s">
        <v>0</v>
      </c>
      <c r="B208" s="51" t="s">
        <v>624</v>
      </c>
      <c r="C208" s="41">
        <f t="shared" si="3"/>
        <v>0</v>
      </c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</row>
    <row r="209" spans="1:34" s="83" customFormat="1" ht="15.75" x14ac:dyDescent="0.25">
      <c r="A209" s="38" t="s">
        <v>325</v>
      </c>
      <c r="B209" s="51" t="s">
        <v>625</v>
      </c>
      <c r="C209" s="41">
        <f t="shared" si="3"/>
        <v>0</v>
      </c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</row>
    <row r="210" spans="1:34" s="83" customFormat="1" ht="15.75" x14ac:dyDescent="0.25">
      <c r="A210" s="38" t="s">
        <v>626</v>
      </c>
      <c r="B210" s="51" t="s">
        <v>627</v>
      </c>
      <c r="C210" s="41">
        <f t="shared" si="3"/>
        <v>0</v>
      </c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</row>
    <row r="211" spans="1:34" s="83" customFormat="1" ht="15.75" x14ac:dyDescent="0.25">
      <c r="A211" s="38" t="s">
        <v>146</v>
      </c>
      <c r="B211" s="51" t="s">
        <v>628</v>
      </c>
      <c r="C211" s="41">
        <f t="shared" si="3"/>
        <v>0</v>
      </c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</row>
    <row r="212" spans="1:34" s="83" customFormat="1" ht="15.75" x14ac:dyDescent="0.25">
      <c r="A212" s="38" t="s">
        <v>144</v>
      </c>
      <c r="B212" s="51" t="s">
        <v>145</v>
      </c>
      <c r="C212" s="41">
        <f t="shared" si="3"/>
        <v>0</v>
      </c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</row>
    <row r="213" spans="1:34" s="83" customFormat="1" ht="15.75" x14ac:dyDescent="0.25">
      <c r="A213" s="38" t="s">
        <v>142</v>
      </c>
      <c r="B213" s="51" t="s">
        <v>629</v>
      </c>
      <c r="C213" s="41">
        <f t="shared" si="3"/>
        <v>0</v>
      </c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</row>
    <row r="214" spans="1:34" s="83" customFormat="1" ht="15.75" x14ac:dyDescent="0.25">
      <c r="A214" s="88" t="s">
        <v>945</v>
      </c>
      <c r="B214" s="75" t="s">
        <v>946</v>
      </c>
      <c r="C214" s="41">
        <f t="shared" si="3"/>
        <v>0</v>
      </c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</row>
    <row r="215" spans="1:34" s="83" customFormat="1" ht="31.5" x14ac:dyDescent="0.25">
      <c r="A215" s="38" t="s">
        <v>372</v>
      </c>
      <c r="B215" s="51" t="s">
        <v>373</v>
      </c>
      <c r="C215" s="41">
        <f t="shared" si="3"/>
        <v>0</v>
      </c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</row>
    <row r="216" spans="1:34" s="83" customFormat="1" ht="15.75" x14ac:dyDescent="0.25">
      <c r="A216" s="38" t="s">
        <v>216</v>
      </c>
      <c r="B216" s="51" t="s">
        <v>630</v>
      </c>
      <c r="C216" s="41">
        <f t="shared" si="3"/>
        <v>0</v>
      </c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</row>
    <row r="217" spans="1:34" s="83" customFormat="1" ht="47.25" x14ac:dyDescent="0.25">
      <c r="A217" s="38" t="s">
        <v>58</v>
      </c>
      <c r="B217" s="51" t="s">
        <v>631</v>
      </c>
      <c r="C217" s="41">
        <f t="shared" si="3"/>
        <v>0</v>
      </c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</row>
    <row r="218" spans="1:34" s="83" customFormat="1" ht="31.5" x14ac:dyDescent="0.25">
      <c r="A218" s="38" t="s">
        <v>81</v>
      </c>
      <c r="B218" s="51" t="s">
        <v>82</v>
      </c>
      <c r="C218" s="41">
        <f t="shared" si="3"/>
        <v>0</v>
      </c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</row>
    <row r="219" spans="1:34" s="83" customFormat="1" ht="15.75" x14ac:dyDescent="0.25">
      <c r="A219" s="38" t="s">
        <v>56</v>
      </c>
      <c r="B219" s="51" t="s">
        <v>632</v>
      </c>
      <c r="C219" s="41">
        <f t="shared" si="3"/>
        <v>0</v>
      </c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</row>
    <row r="220" spans="1:34" s="83" customFormat="1" ht="31.5" x14ac:dyDescent="0.25">
      <c r="A220" s="38" t="s">
        <v>70</v>
      </c>
      <c r="B220" s="51" t="s">
        <v>71</v>
      </c>
      <c r="C220" s="41">
        <f t="shared" si="3"/>
        <v>0</v>
      </c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</row>
    <row r="221" spans="1:34" s="83" customFormat="1" ht="31.5" x14ac:dyDescent="0.25">
      <c r="A221" s="38" t="s">
        <v>79</v>
      </c>
      <c r="B221" s="51" t="s">
        <v>80</v>
      </c>
      <c r="C221" s="41">
        <f t="shared" si="3"/>
        <v>0</v>
      </c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</row>
    <row r="222" spans="1:34" s="83" customFormat="1" ht="31.5" x14ac:dyDescent="0.25">
      <c r="A222" s="38" t="s">
        <v>633</v>
      </c>
      <c r="B222" s="51" t="s">
        <v>634</v>
      </c>
      <c r="C222" s="41">
        <f t="shared" si="3"/>
        <v>0</v>
      </c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</row>
    <row r="223" spans="1:34" s="83" customFormat="1" ht="31.5" x14ac:dyDescent="0.25">
      <c r="A223" s="38" t="s">
        <v>160</v>
      </c>
      <c r="B223" s="51" t="s">
        <v>161</v>
      </c>
      <c r="C223" s="41">
        <f t="shared" si="3"/>
        <v>0</v>
      </c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</row>
    <row r="224" spans="1:34" s="83" customFormat="1" ht="15.75" x14ac:dyDescent="0.25">
      <c r="A224" s="38" t="s">
        <v>159</v>
      </c>
      <c r="B224" s="51" t="s">
        <v>635</v>
      </c>
      <c r="C224" s="41">
        <f t="shared" si="3"/>
        <v>0</v>
      </c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</row>
    <row r="225" spans="1:34" s="83" customFormat="1" ht="15.75" x14ac:dyDescent="0.25">
      <c r="A225" s="38" t="s">
        <v>390</v>
      </c>
      <c r="B225" s="51" t="s">
        <v>636</v>
      </c>
      <c r="C225" s="41">
        <f t="shared" si="3"/>
        <v>0</v>
      </c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</row>
    <row r="226" spans="1:34" s="83" customFormat="1" ht="31.5" x14ac:dyDescent="0.25">
      <c r="A226" s="38" t="s">
        <v>162</v>
      </c>
      <c r="B226" s="51" t="s">
        <v>163</v>
      </c>
      <c r="C226" s="41">
        <f t="shared" si="3"/>
        <v>0</v>
      </c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</row>
    <row r="227" spans="1:34" s="83" customFormat="1" ht="15.75" x14ac:dyDescent="0.25">
      <c r="A227" s="38" t="s">
        <v>307</v>
      </c>
      <c r="B227" s="51" t="s">
        <v>637</v>
      </c>
      <c r="C227" s="41">
        <f t="shared" si="3"/>
        <v>0</v>
      </c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</row>
    <row r="228" spans="1:34" s="83" customFormat="1" ht="15.75" x14ac:dyDescent="0.25">
      <c r="A228" s="38" t="s">
        <v>638</v>
      </c>
      <c r="B228" s="51" t="s">
        <v>639</v>
      </c>
      <c r="C228" s="41">
        <f t="shared" si="3"/>
        <v>0</v>
      </c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</row>
    <row r="229" spans="1:34" s="83" customFormat="1" ht="15.75" x14ac:dyDescent="0.25">
      <c r="A229" s="38" t="s">
        <v>442</v>
      </c>
      <c r="B229" s="51" t="s">
        <v>640</v>
      </c>
      <c r="C229" s="41">
        <f t="shared" si="3"/>
        <v>0</v>
      </c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</row>
    <row r="230" spans="1:34" s="83" customFormat="1" ht="15.75" x14ac:dyDescent="0.25">
      <c r="A230" s="38" t="s">
        <v>443</v>
      </c>
      <c r="B230" s="51" t="s">
        <v>641</v>
      </c>
      <c r="C230" s="41">
        <f t="shared" si="3"/>
        <v>0</v>
      </c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</row>
    <row r="231" spans="1:34" s="83" customFormat="1" ht="15.75" x14ac:dyDescent="0.25">
      <c r="A231" s="38" t="s">
        <v>444</v>
      </c>
      <c r="B231" s="51" t="s">
        <v>642</v>
      </c>
      <c r="C231" s="41">
        <f t="shared" si="3"/>
        <v>0</v>
      </c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</row>
    <row r="232" spans="1:34" s="83" customFormat="1" ht="31.5" x14ac:dyDescent="0.25">
      <c r="A232" s="38" t="s">
        <v>347</v>
      </c>
      <c r="B232" s="51" t="s">
        <v>348</v>
      </c>
      <c r="C232" s="41">
        <f t="shared" si="3"/>
        <v>0</v>
      </c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</row>
    <row r="233" spans="1:34" s="83" customFormat="1" ht="31.5" x14ac:dyDescent="0.25">
      <c r="A233" s="38" t="s">
        <v>643</v>
      </c>
      <c r="B233" s="51" t="s">
        <v>644</v>
      </c>
      <c r="C233" s="41">
        <f t="shared" si="3"/>
        <v>0</v>
      </c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</row>
    <row r="234" spans="1:34" s="83" customFormat="1" ht="47.25" x14ac:dyDescent="0.25">
      <c r="A234" s="38" t="s">
        <v>355</v>
      </c>
      <c r="B234" s="51" t="s">
        <v>356</v>
      </c>
      <c r="C234" s="41">
        <f t="shared" si="3"/>
        <v>0</v>
      </c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</row>
    <row r="235" spans="1:34" s="83" customFormat="1" x14ac:dyDescent="0.25">
      <c r="A235" s="60" t="s">
        <v>878</v>
      </c>
      <c r="B235" s="62" t="s">
        <v>873</v>
      </c>
      <c r="C235" s="41">
        <f t="shared" si="3"/>
        <v>0</v>
      </c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</row>
    <row r="236" spans="1:34" s="83" customFormat="1" ht="31.5" x14ac:dyDescent="0.25">
      <c r="A236" s="38" t="s">
        <v>225</v>
      </c>
      <c r="B236" s="51" t="s">
        <v>226</v>
      </c>
      <c r="C236" s="41">
        <f t="shared" si="3"/>
        <v>0</v>
      </c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</row>
    <row r="237" spans="1:34" s="83" customFormat="1" ht="31.5" x14ac:dyDescent="0.25">
      <c r="A237" s="38" t="s">
        <v>223</v>
      </c>
      <c r="B237" s="51" t="s">
        <v>224</v>
      </c>
      <c r="C237" s="41">
        <f t="shared" si="3"/>
        <v>0</v>
      </c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</row>
    <row r="238" spans="1:34" s="83" customFormat="1" ht="15.75" x14ac:dyDescent="0.25">
      <c r="A238" s="38" t="s">
        <v>283</v>
      </c>
      <c r="B238" s="51" t="s">
        <v>645</v>
      </c>
      <c r="C238" s="41">
        <f t="shared" si="3"/>
        <v>0</v>
      </c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</row>
    <row r="239" spans="1:34" s="83" customFormat="1" ht="31.5" x14ac:dyDescent="0.25">
      <c r="A239" s="38" t="s">
        <v>222</v>
      </c>
      <c r="B239" s="51" t="s">
        <v>646</v>
      </c>
      <c r="C239" s="41">
        <f t="shared" si="3"/>
        <v>0</v>
      </c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</row>
    <row r="240" spans="1:34" s="83" customFormat="1" ht="15.75" x14ac:dyDescent="0.25">
      <c r="A240" s="38" t="s">
        <v>647</v>
      </c>
      <c r="B240" s="51" t="s">
        <v>648</v>
      </c>
      <c r="C240" s="41">
        <f t="shared" si="3"/>
        <v>0</v>
      </c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</row>
    <row r="241" spans="1:34" s="83" customFormat="1" ht="15.75" x14ac:dyDescent="0.25">
      <c r="A241" s="38" t="s">
        <v>50</v>
      </c>
      <c r="B241" s="51" t="s">
        <v>649</v>
      </c>
      <c r="C241" s="41">
        <f t="shared" si="3"/>
        <v>0</v>
      </c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</row>
    <row r="242" spans="1:34" s="83" customFormat="1" ht="15.75" x14ac:dyDescent="0.25">
      <c r="A242" s="42" t="s">
        <v>1143</v>
      </c>
      <c r="B242" s="65" t="s">
        <v>1144</v>
      </c>
      <c r="C242" s="41">
        <f t="shared" si="3"/>
        <v>0</v>
      </c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</row>
    <row r="243" spans="1:34" s="83" customFormat="1" x14ac:dyDescent="0.25">
      <c r="A243" s="38" t="s">
        <v>125</v>
      </c>
      <c r="B243" s="55" t="s">
        <v>126</v>
      </c>
      <c r="C243" s="41">
        <f t="shared" si="3"/>
        <v>0</v>
      </c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</row>
    <row r="244" spans="1:34" s="83" customFormat="1" ht="15.75" x14ac:dyDescent="0.25">
      <c r="A244" s="38" t="s">
        <v>114</v>
      </c>
      <c r="B244" s="51" t="s">
        <v>650</v>
      </c>
      <c r="C244" s="41">
        <f t="shared" si="3"/>
        <v>0</v>
      </c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</row>
    <row r="245" spans="1:34" s="83" customFormat="1" ht="15.75" x14ac:dyDescent="0.25">
      <c r="A245" s="38" t="s">
        <v>194</v>
      </c>
      <c r="B245" s="51" t="s">
        <v>651</v>
      </c>
      <c r="C245" s="41">
        <f t="shared" si="3"/>
        <v>0</v>
      </c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</row>
    <row r="246" spans="1:34" s="83" customFormat="1" ht="31.5" x14ac:dyDescent="0.25">
      <c r="A246" s="38" t="s">
        <v>4</v>
      </c>
      <c r="B246" s="51" t="s">
        <v>5</v>
      </c>
      <c r="C246" s="41">
        <f t="shared" si="3"/>
        <v>0</v>
      </c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</row>
    <row r="247" spans="1:34" s="83" customFormat="1" ht="15.75" x14ac:dyDescent="0.25">
      <c r="A247" s="38" t="s">
        <v>219</v>
      </c>
      <c r="B247" s="51" t="s">
        <v>220</v>
      </c>
      <c r="C247" s="41">
        <f t="shared" si="3"/>
        <v>0</v>
      </c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</row>
    <row r="248" spans="1:34" s="83" customFormat="1" ht="15.75" x14ac:dyDescent="0.25">
      <c r="A248" s="38" t="s">
        <v>26</v>
      </c>
      <c r="B248" s="51" t="s">
        <v>27</v>
      </c>
      <c r="C248" s="41">
        <f t="shared" si="3"/>
        <v>0</v>
      </c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</row>
    <row r="249" spans="1:34" s="83" customFormat="1" ht="15.75" x14ac:dyDescent="0.25">
      <c r="A249" s="38" t="s">
        <v>110</v>
      </c>
      <c r="B249" s="51" t="s">
        <v>652</v>
      </c>
      <c r="C249" s="41">
        <f t="shared" si="3"/>
        <v>0</v>
      </c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</row>
    <row r="250" spans="1:34" s="83" customFormat="1" ht="31.5" x14ac:dyDescent="0.25">
      <c r="A250" s="38" t="s">
        <v>295</v>
      </c>
      <c r="B250" s="51" t="s">
        <v>296</v>
      </c>
      <c r="C250" s="41">
        <f t="shared" si="3"/>
        <v>0</v>
      </c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</row>
    <row r="251" spans="1:34" s="83" customFormat="1" ht="31.5" x14ac:dyDescent="0.25">
      <c r="A251" s="38" t="s">
        <v>384</v>
      </c>
      <c r="B251" s="51" t="s">
        <v>385</v>
      </c>
      <c r="C251" s="41">
        <f t="shared" si="3"/>
        <v>0</v>
      </c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</row>
    <row r="252" spans="1:34" s="83" customFormat="1" ht="15.75" x14ac:dyDescent="0.25">
      <c r="A252" s="87" t="s">
        <v>904</v>
      </c>
      <c r="B252" s="27" t="s">
        <v>905</v>
      </c>
      <c r="C252" s="41">
        <f t="shared" si="3"/>
        <v>0</v>
      </c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</row>
    <row r="253" spans="1:34" s="83" customFormat="1" ht="15.75" x14ac:dyDescent="0.25">
      <c r="A253" s="38" t="s">
        <v>399</v>
      </c>
      <c r="B253" s="51" t="s">
        <v>653</v>
      </c>
      <c r="C253" s="41">
        <f t="shared" si="3"/>
        <v>0</v>
      </c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</row>
    <row r="254" spans="1:34" s="83" customFormat="1" ht="15.75" x14ac:dyDescent="0.25">
      <c r="A254" s="38" t="s">
        <v>654</v>
      </c>
      <c r="B254" s="51" t="s">
        <v>655</v>
      </c>
      <c r="C254" s="41">
        <f t="shared" si="3"/>
        <v>0</v>
      </c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</row>
    <row r="255" spans="1:34" s="83" customFormat="1" ht="15.75" x14ac:dyDescent="0.25">
      <c r="A255" s="38" t="s">
        <v>42</v>
      </c>
      <c r="B255" s="51" t="s">
        <v>656</v>
      </c>
      <c r="C255" s="41">
        <f t="shared" si="3"/>
        <v>0</v>
      </c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</row>
    <row r="256" spans="1:34" s="83" customFormat="1" ht="15.75" x14ac:dyDescent="0.25">
      <c r="A256" s="38" t="s">
        <v>18</v>
      </c>
      <c r="B256" s="51" t="s">
        <v>657</v>
      </c>
      <c r="C256" s="41">
        <f t="shared" si="3"/>
        <v>0</v>
      </c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</row>
    <row r="257" spans="1:34" s="83" customFormat="1" ht="31.5" x14ac:dyDescent="0.25">
      <c r="A257" s="38" t="s">
        <v>115</v>
      </c>
      <c r="B257" s="51" t="s">
        <v>116</v>
      </c>
      <c r="C257" s="41">
        <f t="shared" si="3"/>
        <v>0</v>
      </c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</row>
    <row r="258" spans="1:34" s="83" customFormat="1" x14ac:dyDescent="0.25">
      <c r="A258" s="60" t="s">
        <v>890</v>
      </c>
      <c r="B258" s="62" t="s">
        <v>891</v>
      </c>
      <c r="C258" s="41">
        <f t="shared" ref="C258:C321" si="4">SUM(D258:AH258)</f>
        <v>0</v>
      </c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</row>
    <row r="259" spans="1:34" s="83" customFormat="1" ht="15.75" x14ac:dyDescent="0.25">
      <c r="A259" s="38" t="s">
        <v>49</v>
      </c>
      <c r="B259" s="51" t="s">
        <v>658</v>
      </c>
      <c r="C259" s="41">
        <f t="shared" si="4"/>
        <v>0</v>
      </c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</row>
    <row r="260" spans="1:34" s="83" customFormat="1" ht="31.5" x14ac:dyDescent="0.25">
      <c r="A260" s="38" t="s">
        <v>72</v>
      </c>
      <c r="B260" s="51" t="s">
        <v>659</v>
      </c>
      <c r="C260" s="41">
        <f t="shared" si="4"/>
        <v>0</v>
      </c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</row>
    <row r="261" spans="1:34" s="83" customFormat="1" ht="31.5" x14ac:dyDescent="0.25">
      <c r="A261" s="38" t="s">
        <v>122</v>
      </c>
      <c r="B261" s="51" t="s">
        <v>660</v>
      </c>
      <c r="C261" s="41">
        <f t="shared" si="4"/>
        <v>0</v>
      </c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</row>
    <row r="262" spans="1:34" s="83" customFormat="1" ht="15.75" x14ac:dyDescent="0.25">
      <c r="A262" s="38" t="s">
        <v>322</v>
      </c>
      <c r="B262" s="51" t="s">
        <v>661</v>
      </c>
      <c r="C262" s="41">
        <f t="shared" si="4"/>
        <v>0</v>
      </c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</row>
    <row r="263" spans="1:34" s="83" customFormat="1" ht="15.75" x14ac:dyDescent="0.25">
      <c r="A263" s="38" t="s">
        <v>21</v>
      </c>
      <c r="B263" s="51" t="s">
        <v>662</v>
      </c>
      <c r="C263" s="41">
        <f t="shared" si="4"/>
        <v>0</v>
      </c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</row>
    <row r="264" spans="1:34" s="83" customFormat="1" ht="15.75" x14ac:dyDescent="0.25">
      <c r="A264" s="38" t="s">
        <v>180</v>
      </c>
      <c r="B264" s="51" t="s">
        <v>663</v>
      </c>
      <c r="C264" s="41">
        <f t="shared" si="4"/>
        <v>0</v>
      </c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</row>
    <row r="265" spans="1:34" s="83" customFormat="1" ht="15.75" x14ac:dyDescent="0.25">
      <c r="A265" s="38" t="s">
        <v>664</v>
      </c>
      <c r="B265" s="51" t="s">
        <v>665</v>
      </c>
      <c r="C265" s="41">
        <f t="shared" si="4"/>
        <v>0</v>
      </c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</row>
    <row r="266" spans="1:34" s="83" customFormat="1" ht="15.75" x14ac:dyDescent="0.25">
      <c r="A266" s="38" t="s">
        <v>666</v>
      </c>
      <c r="B266" s="51" t="s">
        <v>667</v>
      </c>
      <c r="C266" s="41">
        <f t="shared" si="4"/>
        <v>0</v>
      </c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</row>
    <row r="267" spans="1:34" s="83" customFormat="1" ht="15.75" x14ac:dyDescent="0.25">
      <c r="A267" s="38" t="s">
        <v>330</v>
      </c>
      <c r="B267" s="51" t="s">
        <v>331</v>
      </c>
      <c r="C267" s="41">
        <f t="shared" si="4"/>
        <v>0</v>
      </c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</row>
    <row r="268" spans="1:34" s="83" customFormat="1" ht="15.75" x14ac:dyDescent="0.25">
      <c r="A268" s="38" t="s">
        <v>3</v>
      </c>
      <c r="B268" s="51" t="s">
        <v>668</v>
      </c>
      <c r="C268" s="41">
        <f t="shared" si="4"/>
        <v>0</v>
      </c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</row>
    <row r="269" spans="1:34" s="83" customFormat="1" ht="15.75" x14ac:dyDescent="0.25">
      <c r="A269" s="38" t="s">
        <v>669</v>
      </c>
      <c r="B269" s="51" t="s">
        <v>670</v>
      </c>
      <c r="C269" s="41">
        <f t="shared" si="4"/>
        <v>0</v>
      </c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</row>
    <row r="270" spans="1:34" s="83" customFormat="1" ht="31.5" x14ac:dyDescent="0.25">
      <c r="A270" s="38" t="s">
        <v>395</v>
      </c>
      <c r="B270" s="51" t="s">
        <v>396</v>
      </c>
      <c r="C270" s="41">
        <f t="shared" si="4"/>
        <v>0</v>
      </c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</row>
    <row r="271" spans="1:34" s="83" customFormat="1" ht="15.75" x14ac:dyDescent="0.25">
      <c r="A271" s="38" t="s">
        <v>31</v>
      </c>
      <c r="B271" s="51" t="s">
        <v>671</v>
      </c>
      <c r="C271" s="41">
        <f t="shared" si="4"/>
        <v>0</v>
      </c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</row>
    <row r="272" spans="1:34" s="83" customFormat="1" ht="31.5" x14ac:dyDescent="0.25">
      <c r="A272" s="38" t="s">
        <v>32</v>
      </c>
      <c r="B272" s="51" t="s">
        <v>33</v>
      </c>
      <c r="C272" s="41">
        <f t="shared" si="4"/>
        <v>0</v>
      </c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</row>
    <row r="273" spans="1:34" s="83" customFormat="1" ht="15.75" x14ac:dyDescent="0.25">
      <c r="A273" s="60" t="s">
        <v>879</v>
      </c>
      <c r="B273" s="46" t="s">
        <v>880</v>
      </c>
      <c r="C273" s="41">
        <f t="shared" si="4"/>
        <v>0</v>
      </c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</row>
    <row r="274" spans="1:34" s="83" customFormat="1" ht="15.75" x14ac:dyDescent="0.25">
      <c r="A274" s="38" t="s">
        <v>672</v>
      </c>
      <c r="B274" s="51" t="s">
        <v>673</v>
      </c>
      <c r="C274" s="41">
        <f t="shared" si="4"/>
        <v>0</v>
      </c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</row>
    <row r="275" spans="1:34" s="83" customFormat="1" ht="31.5" x14ac:dyDescent="0.25">
      <c r="A275" s="38" t="s">
        <v>164</v>
      </c>
      <c r="B275" s="51" t="s">
        <v>165</v>
      </c>
      <c r="C275" s="41">
        <f t="shared" si="4"/>
        <v>0</v>
      </c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</row>
    <row r="276" spans="1:34" s="83" customFormat="1" ht="15.75" x14ac:dyDescent="0.25">
      <c r="A276" s="39" t="s">
        <v>811</v>
      </c>
      <c r="B276" s="45" t="s">
        <v>812</v>
      </c>
      <c r="C276" s="41">
        <f t="shared" si="4"/>
        <v>0</v>
      </c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</row>
    <row r="277" spans="1:34" s="83" customFormat="1" ht="31.5" x14ac:dyDescent="0.25">
      <c r="A277" s="38" t="s">
        <v>177</v>
      </c>
      <c r="B277" s="51" t="s">
        <v>674</v>
      </c>
      <c r="C277" s="41">
        <f t="shared" si="4"/>
        <v>0</v>
      </c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</row>
    <row r="278" spans="1:34" s="83" customFormat="1" ht="31.5" x14ac:dyDescent="0.25">
      <c r="A278" s="38" t="s">
        <v>505</v>
      </c>
      <c r="B278" s="51" t="s">
        <v>675</v>
      </c>
      <c r="C278" s="41">
        <f t="shared" si="4"/>
        <v>0</v>
      </c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</row>
    <row r="279" spans="1:34" s="83" customFormat="1" x14ac:dyDescent="0.25">
      <c r="A279" s="60" t="s">
        <v>875</v>
      </c>
      <c r="B279" s="62" t="s">
        <v>870</v>
      </c>
      <c r="C279" s="41">
        <f t="shared" si="4"/>
        <v>0</v>
      </c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</row>
    <row r="280" spans="1:34" s="83" customFormat="1" ht="15.75" x14ac:dyDescent="0.25">
      <c r="A280" s="38" t="s">
        <v>676</v>
      </c>
      <c r="B280" s="51" t="s">
        <v>677</v>
      </c>
      <c r="C280" s="41">
        <f t="shared" si="4"/>
        <v>0</v>
      </c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</row>
    <row r="281" spans="1:34" s="83" customFormat="1" ht="15.75" x14ac:dyDescent="0.25">
      <c r="A281" s="38" t="s">
        <v>806</v>
      </c>
      <c r="B281" s="51" t="s">
        <v>791</v>
      </c>
      <c r="C281" s="41">
        <f t="shared" si="4"/>
        <v>0</v>
      </c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</row>
    <row r="282" spans="1:34" s="83" customFormat="1" ht="15.75" x14ac:dyDescent="0.25">
      <c r="A282" s="38" t="s">
        <v>317</v>
      </c>
      <c r="B282" s="51" t="s">
        <v>678</v>
      </c>
      <c r="C282" s="41">
        <f t="shared" si="4"/>
        <v>0</v>
      </c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</row>
    <row r="283" spans="1:34" s="83" customFormat="1" ht="15.75" x14ac:dyDescent="0.25">
      <c r="A283" s="38" t="s">
        <v>256</v>
      </c>
      <c r="B283" s="51" t="s">
        <v>679</v>
      </c>
      <c r="C283" s="41">
        <f t="shared" si="4"/>
        <v>0</v>
      </c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</row>
    <row r="284" spans="1:34" s="83" customFormat="1" ht="15.75" x14ac:dyDescent="0.25">
      <c r="A284" s="42" t="s">
        <v>1084</v>
      </c>
      <c r="B284" s="65" t="s">
        <v>1085</v>
      </c>
      <c r="C284" s="41">
        <f t="shared" si="4"/>
        <v>0</v>
      </c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</row>
    <row r="285" spans="1:34" s="83" customFormat="1" ht="15.75" x14ac:dyDescent="0.25">
      <c r="A285" s="38" t="s">
        <v>124</v>
      </c>
      <c r="B285" s="51" t="s">
        <v>680</v>
      </c>
      <c r="C285" s="41">
        <f t="shared" si="4"/>
        <v>0</v>
      </c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</row>
    <row r="286" spans="1:34" s="83" customFormat="1" ht="15.75" x14ac:dyDescent="0.25">
      <c r="A286" s="38" t="s">
        <v>499</v>
      </c>
      <c r="B286" s="51" t="s">
        <v>681</v>
      </c>
      <c r="C286" s="41">
        <f t="shared" si="4"/>
        <v>0</v>
      </c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</row>
    <row r="287" spans="1:34" s="83" customFormat="1" ht="15.75" x14ac:dyDescent="0.25">
      <c r="A287" s="38" t="s">
        <v>108</v>
      </c>
      <c r="B287" s="51" t="s">
        <v>682</v>
      </c>
      <c r="C287" s="41">
        <f t="shared" si="4"/>
        <v>0</v>
      </c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</row>
    <row r="288" spans="1:34" s="83" customFormat="1" ht="15.75" x14ac:dyDescent="0.25">
      <c r="A288" s="38" t="s">
        <v>445</v>
      </c>
      <c r="B288" s="51" t="s">
        <v>683</v>
      </c>
      <c r="C288" s="41">
        <f t="shared" si="4"/>
        <v>0</v>
      </c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</row>
    <row r="289" spans="1:34" s="83" customFormat="1" ht="31.5" x14ac:dyDescent="0.25">
      <c r="A289" s="38" t="s">
        <v>357</v>
      </c>
      <c r="B289" s="51" t="s">
        <v>684</v>
      </c>
      <c r="C289" s="41">
        <f t="shared" si="4"/>
        <v>0</v>
      </c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</row>
    <row r="290" spans="1:34" s="83" customFormat="1" ht="31.5" x14ac:dyDescent="0.25">
      <c r="A290" s="38" t="s">
        <v>358</v>
      </c>
      <c r="B290" s="51" t="s">
        <v>685</v>
      </c>
      <c r="C290" s="41">
        <f t="shared" si="4"/>
        <v>0</v>
      </c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</row>
    <row r="291" spans="1:34" s="83" customFormat="1" ht="31.5" x14ac:dyDescent="0.25">
      <c r="A291" s="38" t="s">
        <v>167</v>
      </c>
      <c r="B291" s="51" t="s">
        <v>168</v>
      </c>
      <c r="C291" s="41">
        <f t="shared" si="4"/>
        <v>0</v>
      </c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</row>
    <row r="292" spans="1:34" s="83" customFormat="1" ht="15.75" x14ac:dyDescent="0.25">
      <c r="A292" s="38" t="s">
        <v>448</v>
      </c>
      <c r="B292" s="51" t="s">
        <v>686</v>
      </c>
      <c r="C292" s="41">
        <f t="shared" si="4"/>
        <v>0</v>
      </c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</row>
    <row r="293" spans="1:34" s="83" customFormat="1" ht="15.75" x14ac:dyDescent="0.25">
      <c r="A293" s="38" t="s">
        <v>473</v>
      </c>
      <c r="B293" s="51" t="s">
        <v>474</v>
      </c>
      <c r="C293" s="41">
        <f t="shared" si="4"/>
        <v>0</v>
      </c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</row>
    <row r="294" spans="1:34" s="83" customFormat="1" ht="31.5" x14ac:dyDescent="0.25">
      <c r="A294" s="38" t="s">
        <v>157</v>
      </c>
      <c r="B294" s="51" t="s">
        <v>158</v>
      </c>
      <c r="C294" s="41">
        <f t="shared" si="4"/>
        <v>0</v>
      </c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</row>
    <row r="295" spans="1:34" s="83" customFormat="1" ht="15.75" x14ac:dyDescent="0.25">
      <c r="A295" s="38" t="s">
        <v>687</v>
      </c>
      <c r="B295" s="51" t="s">
        <v>688</v>
      </c>
      <c r="C295" s="41">
        <f t="shared" si="4"/>
        <v>0</v>
      </c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</row>
    <row r="296" spans="1:34" s="83" customFormat="1" ht="31.5" x14ac:dyDescent="0.25">
      <c r="A296" s="38" t="s">
        <v>65</v>
      </c>
      <c r="B296" s="51" t="s">
        <v>66</v>
      </c>
      <c r="C296" s="41">
        <f t="shared" si="4"/>
        <v>0</v>
      </c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</row>
    <row r="297" spans="1:34" s="83" customFormat="1" ht="31.5" x14ac:dyDescent="0.25">
      <c r="A297" s="38" t="s">
        <v>239</v>
      </c>
      <c r="B297" s="51" t="s">
        <v>240</v>
      </c>
      <c r="C297" s="41">
        <f t="shared" si="4"/>
        <v>0</v>
      </c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</row>
    <row r="298" spans="1:34" s="83" customFormat="1" ht="31.5" x14ac:dyDescent="0.25">
      <c r="A298" s="38" t="s">
        <v>64</v>
      </c>
      <c r="B298" s="51" t="s">
        <v>689</v>
      </c>
      <c r="C298" s="41">
        <f t="shared" si="4"/>
        <v>0</v>
      </c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</row>
    <row r="299" spans="1:34" s="83" customFormat="1" ht="15.75" x14ac:dyDescent="0.25">
      <c r="A299" s="38" t="s">
        <v>237</v>
      </c>
      <c r="B299" s="51" t="s">
        <v>238</v>
      </c>
      <c r="C299" s="41">
        <f t="shared" si="4"/>
        <v>0</v>
      </c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</row>
    <row r="300" spans="1:34" s="83" customFormat="1" ht="31.5" x14ac:dyDescent="0.25">
      <c r="A300" s="38" t="s">
        <v>492</v>
      </c>
      <c r="B300" s="51" t="s">
        <v>493</v>
      </c>
      <c r="C300" s="41">
        <f t="shared" si="4"/>
        <v>0</v>
      </c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</row>
    <row r="301" spans="1:34" s="83" customFormat="1" ht="15.75" x14ac:dyDescent="0.25">
      <c r="A301" s="38" t="s">
        <v>690</v>
      </c>
      <c r="B301" s="51" t="s">
        <v>691</v>
      </c>
      <c r="C301" s="41">
        <f t="shared" si="4"/>
        <v>0</v>
      </c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</row>
    <row r="302" spans="1:34" s="83" customFormat="1" ht="31.5" x14ac:dyDescent="0.25">
      <c r="A302" s="38" t="s">
        <v>470</v>
      </c>
      <c r="B302" s="51" t="s">
        <v>692</v>
      </c>
      <c r="C302" s="41">
        <f t="shared" si="4"/>
        <v>0</v>
      </c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</row>
    <row r="303" spans="1:34" s="83" customFormat="1" ht="31.5" x14ac:dyDescent="0.25">
      <c r="A303" s="38" t="s">
        <v>490</v>
      </c>
      <c r="B303" s="51" t="s">
        <v>693</v>
      </c>
      <c r="C303" s="41">
        <f t="shared" si="4"/>
        <v>0</v>
      </c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</row>
    <row r="304" spans="1:34" s="83" customFormat="1" ht="15.75" x14ac:dyDescent="0.25">
      <c r="A304" s="38" t="s">
        <v>386</v>
      </c>
      <c r="B304" s="51" t="s">
        <v>694</v>
      </c>
      <c r="C304" s="41">
        <f t="shared" si="4"/>
        <v>0</v>
      </c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</row>
    <row r="305" spans="1:34" s="83" customFormat="1" ht="15.75" x14ac:dyDescent="0.25">
      <c r="A305" s="38" t="s">
        <v>695</v>
      </c>
      <c r="B305" s="51" t="s">
        <v>696</v>
      </c>
      <c r="C305" s="41">
        <f t="shared" si="4"/>
        <v>0</v>
      </c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</row>
    <row r="306" spans="1:34" s="83" customFormat="1" ht="31.5" x14ac:dyDescent="0.25">
      <c r="A306" s="38" t="s">
        <v>55</v>
      </c>
      <c r="B306" s="51" t="s">
        <v>697</v>
      </c>
      <c r="C306" s="41">
        <f t="shared" si="4"/>
        <v>0</v>
      </c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</row>
    <row r="307" spans="1:34" s="83" customFormat="1" ht="15.75" x14ac:dyDescent="0.25">
      <c r="A307" s="38" t="s">
        <v>87</v>
      </c>
      <c r="B307" s="51" t="s">
        <v>698</v>
      </c>
      <c r="C307" s="41">
        <f t="shared" si="4"/>
        <v>0</v>
      </c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</row>
    <row r="308" spans="1:34" s="83" customFormat="1" ht="47.25" x14ac:dyDescent="0.25">
      <c r="A308" s="38" t="s">
        <v>382</v>
      </c>
      <c r="B308" s="51" t="s">
        <v>383</v>
      </c>
      <c r="C308" s="41">
        <f t="shared" si="4"/>
        <v>0</v>
      </c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</row>
    <row r="309" spans="1:34" s="83" customFormat="1" ht="15.75" x14ac:dyDescent="0.25">
      <c r="A309" s="38" t="s">
        <v>244</v>
      </c>
      <c r="B309" s="51" t="s">
        <v>245</v>
      </c>
      <c r="C309" s="41">
        <f t="shared" si="4"/>
        <v>0</v>
      </c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</row>
    <row r="310" spans="1:34" s="83" customFormat="1" ht="15.75" x14ac:dyDescent="0.25">
      <c r="A310" s="38" t="s">
        <v>475</v>
      </c>
      <c r="B310" s="51" t="s">
        <v>476</v>
      </c>
      <c r="C310" s="41">
        <f t="shared" si="4"/>
        <v>0</v>
      </c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</row>
    <row r="311" spans="1:34" s="83" customFormat="1" ht="47.25" x14ac:dyDescent="0.25">
      <c r="A311" s="38" t="s">
        <v>351</v>
      </c>
      <c r="B311" s="51" t="s">
        <v>352</v>
      </c>
      <c r="C311" s="41">
        <f t="shared" si="4"/>
        <v>0</v>
      </c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</row>
    <row r="312" spans="1:34" s="83" customFormat="1" ht="31.5" x14ac:dyDescent="0.25">
      <c r="A312" s="38" t="s">
        <v>699</v>
      </c>
      <c r="B312" s="51" t="s">
        <v>700</v>
      </c>
      <c r="C312" s="41">
        <f t="shared" si="4"/>
        <v>0</v>
      </c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</row>
    <row r="313" spans="1:34" s="83" customFormat="1" ht="31.5" x14ac:dyDescent="0.25">
      <c r="A313" s="38" t="s">
        <v>392</v>
      </c>
      <c r="B313" s="51" t="s">
        <v>393</v>
      </c>
      <c r="C313" s="41">
        <f t="shared" si="4"/>
        <v>0</v>
      </c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</row>
    <row r="314" spans="1:34" s="83" customFormat="1" x14ac:dyDescent="0.25">
      <c r="A314" s="89" t="s">
        <v>898</v>
      </c>
      <c r="B314" s="63" t="s">
        <v>899</v>
      </c>
      <c r="C314" s="41">
        <f t="shared" si="4"/>
        <v>0</v>
      </c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</row>
    <row r="315" spans="1:34" s="83" customFormat="1" ht="15.75" x14ac:dyDescent="0.25">
      <c r="A315" s="38" t="s">
        <v>181</v>
      </c>
      <c r="B315" s="51" t="s">
        <v>182</v>
      </c>
      <c r="C315" s="41">
        <f t="shared" si="4"/>
        <v>0</v>
      </c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</row>
    <row r="316" spans="1:34" s="83" customFormat="1" ht="15.75" x14ac:dyDescent="0.25">
      <c r="A316" s="38" t="s">
        <v>174</v>
      </c>
      <c r="B316" s="51" t="s">
        <v>701</v>
      </c>
      <c r="C316" s="41">
        <f t="shared" si="4"/>
        <v>0</v>
      </c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</row>
    <row r="317" spans="1:34" s="83" customFormat="1" ht="47.25" x14ac:dyDescent="0.25">
      <c r="A317" s="38" t="s">
        <v>131</v>
      </c>
      <c r="B317" s="51" t="s">
        <v>702</v>
      </c>
      <c r="C317" s="41">
        <f t="shared" si="4"/>
        <v>0</v>
      </c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</row>
    <row r="318" spans="1:34" s="83" customFormat="1" ht="15.75" x14ac:dyDescent="0.25">
      <c r="A318" s="38" t="s">
        <v>437</v>
      </c>
      <c r="B318" s="51" t="s">
        <v>438</v>
      </c>
      <c r="C318" s="41">
        <f t="shared" si="4"/>
        <v>0</v>
      </c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</row>
    <row r="319" spans="1:34" s="83" customFormat="1" ht="15.75" x14ac:dyDescent="0.25">
      <c r="A319" s="38" t="s">
        <v>439</v>
      </c>
      <c r="B319" s="51" t="s">
        <v>703</v>
      </c>
      <c r="C319" s="41">
        <f t="shared" si="4"/>
        <v>0</v>
      </c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</row>
    <row r="320" spans="1:34" s="83" customFormat="1" ht="15.75" x14ac:dyDescent="0.25">
      <c r="A320" s="38" t="s">
        <v>440</v>
      </c>
      <c r="B320" s="51" t="s">
        <v>441</v>
      </c>
      <c r="C320" s="41">
        <f t="shared" si="4"/>
        <v>0</v>
      </c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</row>
    <row r="321" spans="1:34" s="83" customFormat="1" ht="15.75" x14ac:dyDescent="0.25">
      <c r="A321" s="38" t="s">
        <v>394</v>
      </c>
      <c r="B321" s="51" t="s">
        <v>704</v>
      </c>
      <c r="C321" s="41">
        <f t="shared" si="4"/>
        <v>0</v>
      </c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</row>
    <row r="322" spans="1:34" s="83" customFormat="1" ht="15.75" x14ac:dyDescent="0.25">
      <c r="A322" s="38" t="s">
        <v>415</v>
      </c>
      <c r="B322" s="51" t="s">
        <v>416</v>
      </c>
      <c r="C322" s="41">
        <f t="shared" ref="C322:C385" si="5">SUM(D322:AH322)</f>
        <v>0</v>
      </c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</row>
    <row r="323" spans="1:34" s="83" customFormat="1" ht="15.75" x14ac:dyDescent="0.25">
      <c r="A323" s="38" t="s">
        <v>418</v>
      </c>
      <c r="B323" s="51" t="s">
        <v>419</v>
      </c>
      <c r="C323" s="41">
        <f t="shared" si="5"/>
        <v>0</v>
      </c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</row>
    <row r="324" spans="1:34" s="83" customFormat="1" ht="15.75" x14ac:dyDescent="0.25">
      <c r="A324" s="38" t="s">
        <v>417</v>
      </c>
      <c r="B324" s="51" t="s">
        <v>705</v>
      </c>
      <c r="C324" s="41">
        <f t="shared" si="5"/>
        <v>0</v>
      </c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</row>
    <row r="325" spans="1:34" s="83" customFormat="1" ht="15.75" x14ac:dyDescent="0.25">
      <c r="A325" s="38" t="s">
        <v>426</v>
      </c>
      <c r="B325" s="51" t="s">
        <v>706</v>
      </c>
      <c r="C325" s="41">
        <f t="shared" si="5"/>
        <v>0</v>
      </c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</row>
    <row r="326" spans="1:34" s="83" customFormat="1" ht="15.75" x14ac:dyDescent="0.25">
      <c r="A326" s="88" t="s">
        <v>947</v>
      </c>
      <c r="B326" s="75" t="s">
        <v>948</v>
      </c>
      <c r="C326" s="41">
        <f t="shared" si="5"/>
        <v>0</v>
      </c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</row>
    <row r="327" spans="1:34" s="83" customFormat="1" ht="31.5" x14ac:dyDescent="0.25">
      <c r="A327" s="38" t="s">
        <v>148</v>
      </c>
      <c r="B327" s="51" t="s">
        <v>149</v>
      </c>
      <c r="C327" s="41">
        <f t="shared" si="5"/>
        <v>0</v>
      </c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</row>
    <row r="328" spans="1:34" s="83" customFormat="1" ht="31.5" x14ac:dyDescent="0.25">
      <c r="A328" s="38" t="s">
        <v>420</v>
      </c>
      <c r="B328" s="51" t="s">
        <v>421</v>
      </c>
      <c r="C328" s="41">
        <f t="shared" si="5"/>
        <v>0</v>
      </c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</row>
    <row r="329" spans="1:34" s="83" customFormat="1" ht="31.5" x14ac:dyDescent="0.25">
      <c r="A329" s="38" t="s">
        <v>707</v>
      </c>
      <c r="B329" s="51" t="s">
        <v>708</v>
      </c>
      <c r="C329" s="41">
        <f t="shared" si="5"/>
        <v>0</v>
      </c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</row>
    <row r="330" spans="1:34" s="83" customFormat="1" ht="31.5" x14ac:dyDescent="0.25">
      <c r="A330" s="38" t="s">
        <v>709</v>
      </c>
      <c r="B330" s="51" t="s">
        <v>710</v>
      </c>
      <c r="C330" s="41">
        <f t="shared" si="5"/>
        <v>0</v>
      </c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</row>
    <row r="331" spans="1:34" s="83" customFormat="1" ht="31.5" x14ac:dyDescent="0.25">
      <c r="A331" s="38" t="s">
        <v>711</v>
      </c>
      <c r="B331" s="51" t="s">
        <v>712</v>
      </c>
      <c r="C331" s="41">
        <f t="shared" si="5"/>
        <v>0</v>
      </c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</row>
    <row r="332" spans="1:34" s="83" customFormat="1" ht="15.75" x14ac:dyDescent="0.25">
      <c r="A332" s="39" t="s">
        <v>813</v>
      </c>
      <c r="B332" s="45" t="s">
        <v>814</v>
      </c>
      <c r="C332" s="41">
        <f t="shared" si="5"/>
        <v>0</v>
      </c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</row>
    <row r="333" spans="1:34" s="83" customFormat="1" ht="31.5" x14ac:dyDescent="0.25">
      <c r="A333" s="38" t="s">
        <v>43</v>
      </c>
      <c r="B333" s="51" t="s">
        <v>44</v>
      </c>
      <c r="C333" s="41">
        <f t="shared" si="5"/>
        <v>0</v>
      </c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</row>
    <row r="334" spans="1:34" s="83" customFormat="1" ht="31.5" x14ac:dyDescent="0.25">
      <c r="A334" s="38" t="s">
        <v>47</v>
      </c>
      <c r="B334" s="51" t="s">
        <v>48</v>
      </c>
      <c r="C334" s="41">
        <f t="shared" si="5"/>
        <v>0</v>
      </c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</row>
    <row r="335" spans="1:34" s="83" customFormat="1" ht="31.5" x14ac:dyDescent="0.25">
      <c r="A335" s="38" t="s">
        <v>45</v>
      </c>
      <c r="B335" s="51" t="s">
        <v>46</v>
      </c>
      <c r="C335" s="41">
        <f t="shared" si="5"/>
        <v>0</v>
      </c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</row>
    <row r="336" spans="1:34" s="83" customFormat="1" ht="31.5" x14ac:dyDescent="0.25">
      <c r="A336" s="38" t="s">
        <v>36</v>
      </c>
      <c r="B336" s="51" t="s">
        <v>713</v>
      </c>
      <c r="C336" s="41">
        <f t="shared" si="5"/>
        <v>0</v>
      </c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</row>
    <row r="337" spans="1:34" s="83" customFormat="1" ht="15.75" x14ac:dyDescent="0.25">
      <c r="A337" s="38" t="s">
        <v>450</v>
      </c>
      <c r="B337" s="51" t="s">
        <v>451</v>
      </c>
      <c r="C337" s="41">
        <f t="shared" si="5"/>
        <v>0</v>
      </c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</row>
    <row r="338" spans="1:34" s="83" customFormat="1" ht="15.75" x14ac:dyDescent="0.25">
      <c r="A338" s="38" t="s">
        <v>452</v>
      </c>
      <c r="B338" s="51" t="s">
        <v>453</v>
      </c>
      <c r="C338" s="41">
        <f t="shared" si="5"/>
        <v>0</v>
      </c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</row>
    <row r="339" spans="1:34" s="83" customFormat="1" ht="15.75" x14ac:dyDescent="0.25">
      <c r="A339" s="38" t="s">
        <v>454</v>
      </c>
      <c r="B339" s="51" t="s">
        <v>455</v>
      </c>
      <c r="C339" s="41">
        <f t="shared" si="5"/>
        <v>0</v>
      </c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</row>
    <row r="340" spans="1:34" s="83" customFormat="1" ht="15.75" x14ac:dyDescent="0.25">
      <c r="A340" s="38" t="s">
        <v>456</v>
      </c>
      <c r="B340" s="51" t="s">
        <v>457</v>
      </c>
      <c r="C340" s="41">
        <f t="shared" si="5"/>
        <v>0</v>
      </c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</row>
    <row r="341" spans="1:34" s="83" customFormat="1" ht="15.75" x14ac:dyDescent="0.25">
      <c r="A341" s="38" t="s">
        <v>497</v>
      </c>
      <c r="B341" s="51" t="s">
        <v>714</v>
      </c>
      <c r="C341" s="41">
        <f t="shared" si="5"/>
        <v>0</v>
      </c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</row>
    <row r="342" spans="1:34" s="83" customFormat="1" ht="31.5" x14ac:dyDescent="0.25">
      <c r="A342" s="38" t="s">
        <v>230</v>
      </c>
      <c r="B342" s="51" t="s">
        <v>231</v>
      </c>
      <c r="C342" s="41">
        <f t="shared" si="5"/>
        <v>0</v>
      </c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</row>
    <row r="343" spans="1:34" s="83" customFormat="1" ht="15.75" x14ac:dyDescent="0.25">
      <c r="A343" s="38" t="s">
        <v>715</v>
      </c>
      <c r="B343" s="51" t="s">
        <v>716</v>
      </c>
      <c r="C343" s="41">
        <f t="shared" si="5"/>
        <v>0</v>
      </c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</row>
    <row r="344" spans="1:34" s="83" customFormat="1" ht="15.75" x14ac:dyDescent="0.25">
      <c r="A344" s="38" t="s">
        <v>717</v>
      </c>
      <c r="B344" s="51" t="s">
        <v>718</v>
      </c>
      <c r="C344" s="41">
        <f t="shared" si="5"/>
        <v>0</v>
      </c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</row>
    <row r="345" spans="1:34" s="83" customFormat="1" ht="15.75" x14ac:dyDescent="0.25">
      <c r="A345" s="38" t="s">
        <v>429</v>
      </c>
      <c r="B345" s="51" t="s">
        <v>430</v>
      </c>
      <c r="C345" s="41">
        <f t="shared" si="5"/>
        <v>0</v>
      </c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</row>
    <row r="346" spans="1:34" s="83" customFormat="1" ht="31.5" x14ac:dyDescent="0.25">
      <c r="A346" s="38" t="s">
        <v>431</v>
      </c>
      <c r="B346" s="51" t="s">
        <v>432</v>
      </c>
      <c r="C346" s="41">
        <f t="shared" si="5"/>
        <v>0</v>
      </c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</row>
    <row r="347" spans="1:34" s="83" customFormat="1" ht="31.5" x14ac:dyDescent="0.25">
      <c r="A347" s="38" t="s">
        <v>433</v>
      </c>
      <c r="B347" s="51" t="s">
        <v>434</v>
      </c>
      <c r="C347" s="41">
        <f t="shared" si="5"/>
        <v>0</v>
      </c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</row>
    <row r="348" spans="1:34" s="83" customFormat="1" ht="15.75" x14ac:dyDescent="0.25">
      <c r="A348" s="38" t="s">
        <v>427</v>
      </c>
      <c r="B348" s="51" t="s">
        <v>428</v>
      </c>
      <c r="C348" s="41">
        <f t="shared" si="5"/>
        <v>0</v>
      </c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</row>
    <row r="349" spans="1:34" s="83" customFormat="1" ht="15.75" x14ac:dyDescent="0.25">
      <c r="A349" s="38" t="s">
        <v>141</v>
      </c>
      <c r="B349" s="51" t="s">
        <v>719</v>
      </c>
      <c r="C349" s="41">
        <f t="shared" si="5"/>
        <v>0</v>
      </c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</row>
    <row r="350" spans="1:34" s="83" customFormat="1" ht="31.5" x14ac:dyDescent="0.25">
      <c r="A350" s="38" t="s">
        <v>102</v>
      </c>
      <c r="B350" s="51" t="s">
        <v>103</v>
      </c>
      <c r="C350" s="41">
        <f t="shared" si="5"/>
        <v>0</v>
      </c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</row>
    <row r="351" spans="1:34" s="83" customFormat="1" ht="15.75" x14ac:dyDescent="0.25">
      <c r="A351" s="38" t="s">
        <v>248</v>
      </c>
      <c r="B351" s="51" t="s">
        <v>720</v>
      </c>
      <c r="C351" s="41">
        <f t="shared" si="5"/>
        <v>0</v>
      </c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</row>
    <row r="352" spans="1:34" s="83" customFormat="1" ht="15.75" x14ac:dyDescent="0.25">
      <c r="A352" s="38" t="s">
        <v>247</v>
      </c>
      <c r="B352" s="51" t="s">
        <v>721</v>
      </c>
      <c r="C352" s="41">
        <f t="shared" si="5"/>
        <v>0</v>
      </c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</row>
    <row r="353" spans="1:34" s="83" customFormat="1" ht="15.75" x14ac:dyDescent="0.25">
      <c r="A353" s="38" t="s">
        <v>249</v>
      </c>
      <c r="B353" s="51" t="s">
        <v>722</v>
      </c>
      <c r="C353" s="41">
        <f t="shared" si="5"/>
        <v>0</v>
      </c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</row>
    <row r="354" spans="1:34" s="83" customFormat="1" ht="15.75" x14ac:dyDescent="0.25">
      <c r="A354" s="38" t="s">
        <v>250</v>
      </c>
      <c r="B354" s="51" t="s">
        <v>723</v>
      </c>
      <c r="C354" s="41">
        <f t="shared" si="5"/>
        <v>0</v>
      </c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</row>
    <row r="355" spans="1:34" s="83" customFormat="1" ht="15.75" x14ac:dyDescent="0.25">
      <c r="A355" s="38" t="s">
        <v>273</v>
      </c>
      <c r="B355" s="51" t="s">
        <v>724</v>
      </c>
      <c r="C355" s="41">
        <f t="shared" si="5"/>
        <v>0</v>
      </c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</row>
    <row r="356" spans="1:34" s="83" customFormat="1" ht="15.75" x14ac:dyDescent="0.25">
      <c r="A356" s="38" t="s">
        <v>725</v>
      </c>
      <c r="B356" s="51" t="s">
        <v>726</v>
      </c>
      <c r="C356" s="41">
        <f t="shared" si="5"/>
        <v>0</v>
      </c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</row>
    <row r="357" spans="1:34" s="83" customFormat="1" ht="15.75" x14ac:dyDescent="0.25">
      <c r="A357" s="38" t="s">
        <v>727</v>
      </c>
      <c r="B357" s="51" t="s">
        <v>728</v>
      </c>
      <c r="C357" s="41">
        <f t="shared" si="5"/>
        <v>0</v>
      </c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</row>
    <row r="358" spans="1:34" s="83" customFormat="1" ht="15.75" x14ac:dyDescent="0.25">
      <c r="A358" s="38" t="s">
        <v>729</v>
      </c>
      <c r="B358" s="51" t="s">
        <v>730</v>
      </c>
      <c r="C358" s="41">
        <f t="shared" si="5"/>
        <v>0</v>
      </c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</row>
    <row r="359" spans="1:34" s="83" customFormat="1" ht="15.75" x14ac:dyDescent="0.25">
      <c r="A359" s="38" t="s">
        <v>143</v>
      </c>
      <c r="B359" s="51" t="s">
        <v>731</v>
      </c>
      <c r="C359" s="41">
        <f t="shared" si="5"/>
        <v>0</v>
      </c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</row>
    <row r="360" spans="1:34" s="83" customFormat="1" ht="15.75" x14ac:dyDescent="0.25">
      <c r="A360" s="85" t="s">
        <v>912</v>
      </c>
      <c r="B360" s="69" t="s">
        <v>913</v>
      </c>
      <c r="C360" s="41">
        <f t="shared" si="5"/>
        <v>0</v>
      </c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</row>
    <row r="361" spans="1:34" s="83" customFormat="1" ht="15.75" x14ac:dyDescent="0.25">
      <c r="A361" s="38" t="s">
        <v>269</v>
      </c>
      <c r="B361" s="51" t="s">
        <v>732</v>
      </c>
      <c r="C361" s="41">
        <f t="shared" si="5"/>
        <v>0</v>
      </c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</row>
    <row r="362" spans="1:34" s="83" customFormat="1" ht="47.25" x14ac:dyDescent="0.25">
      <c r="A362" s="38" t="s">
        <v>73</v>
      </c>
      <c r="B362" s="51" t="s">
        <v>74</v>
      </c>
      <c r="C362" s="41">
        <f t="shared" si="5"/>
        <v>0</v>
      </c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</row>
    <row r="363" spans="1:34" s="83" customFormat="1" ht="15.75" x14ac:dyDescent="0.25">
      <c r="A363" s="38" t="s">
        <v>17</v>
      </c>
      <c r="B363" s="51" t="s">
        <v>733</v>
      </c>
      <c r="C363" s="41">
        <f t="shared" si="5"/>
        <v>0</v>
      </c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</row>
    <row r="364" spans="1:34" s="83" customFormat="1" ht="31.5" x14ac:dyDescent="0.25">
      <c r="A364" s="38" t="s">
        <v>203</v>
      </c>
      <c r="B364" s="51" t="s">
        <v>204</v>
      </c>
      <c r="C364" s="41">
        <f t="shared" si="5"/>
        <v>0</v>
      </c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</row>
    <row r="365" spans="1:34" s="83" customFormat="1" ht="31.5" x14ac:dyDescent="0.25">
      <c r="A365" s="38" t="s">
        <v>207</v>
      </c>
      <c r="B365" s="51" t="s">
        <v>208</v>
      </c>
      <c r="C365" s="41">
        <f t="shared" si="5"/>
        <v>0</v>
      </c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</row>
    <row r="366" spans="1:34" s="83" customFormat="1" ht="15.75" x14ac:dyDescent="0.25">
      <c r="A366" s="38" t="s">
        <v>14</v>
      </c>
      <c r="B366" s="51" t="s">
        <v>15</v>
      </c>
      <c r="C366" s="41">
        <f t="shared" si="5"/>
        <v>0</v>
      </c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</row>
    <row r="367" spans="1:34" s="83" customFormat="1" ht="15.75" x14ac:dyDescent="0.25">
      <c r="A367" s="38" t="s">
        <v>196</v>
      </c>
      <c r="B367" s="51" t="s">
        <v>734</v>
      </c>
      <c r="C367" s="41">
        <f t="shared" si="5"/>
        <v>0</v>
      </c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</row>
    <row r="368" spans="1:34" s="83" customFormat="1" ht="31.5" x14ac:dyDescent="0.25">
      <c r="A368" s="38" t="s">
        <v>477</v>
      </c>
      <c r="B368" s="51" t="s">
        <v>735</v>
      </c>
      <c r="C368" s="41">
        <f t="shared" si="5"/>
        <v>0</v>
      </c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</row>
    <row r="369" spans="1:34" s="83" customFormat="1" ht="47.25" x14ac:dyDescent="0.25">
      <c r="A369" s="38" t="s">
        <v>353</v>
      </c>
      <c r="B369" s="51" t="s">
        <v>354</v>
      </c>
      <c r="C369" s="41">
        <f t="shared" si="5"/>
        <v>0</v>
      </c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</row>
    <row r="370" spans="1:34" s="83" customFormat="1" ht="47.25" x14ac:dyDescent="0.25">
      <c r="A370" s="38" t="s">
        <v>334</v>
      </c>
      <c r="B370" s="51" t="s">
        <v>335</v>
      </c>
      <c r="C370" s="41">
        <f t="shared" si="5"/>
        <v>0</v>
      </c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</row>
    <row r="371" spans="1:34" s="83" customFormat="1" ht="31.5" x14ac:dyDescent="0.25">
      <c r="A371" s="40" t="s">
        <v>815</v>
      </c>
      <c r="B371" s="58" t="s">
        <v>816</v>
      </c>
      <c r="C371" s="41">
        <f t="shared" si="5"/>
        <v>0</v>
      </c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</row>
    <row r="372" spans="1:34" s="83" customFormat="1" ht="47.25" x14ac:dyDescent="0.25">
      <c r="A372" s="38" t="s">
        <v>339</v>
      </c>
      <c r="B372" s="51" t="s">
        <v>340</v>
      </c>
      <c r="C372" s="41">
        <f t="shared" si="5"/>
        <v>0</v>
      </c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</row>
    <row r="373" spans="1:34" s="83" customFormat="1" ht="47.25" x14ac:dyDescent="0.25">
      <c r="A373" s="38" t="s">
        <v>259</v>
      </c>
      <c r="B373" s="51" t="s">
        <v>260</v>
      </c>
      <c r="C373" s="41">
        <f t="shared" si="5"/>
        <v>0</v>
      </c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</row>
    <row r="374" spans="1:34" s="83" customFormat="1" ht="15.75" x14ac:dyDescent="0.25">
      <c r="A374" s="38" t="s">
        <v>736</v>
      </c>
      <c r="B374" s="51" t="s">
        <v>737</v>
      </c>
      <c r="C374" s="41">
        <f t="shared" si="5"/>
        <v>0</v>
      </c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</row>
    <row r="375" spans="1:34" s="83" customFormat="1" ht="15.75" x14ac:dyDescent="0.25">
      <c r="A375" s="38" t="s">
        <v>446</v>
      </c>
      <c r="B375" s="51" t="s">
        <v>738</v>
      </c>
      <c r="C375" s="41">
        <f t="shared" si="5"/>
        <v>0</v>
      </c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</row>
    <row r="376" spans="1:34" s="83" customFormat="1" ht="15.75" x14ac:dyDescent="0.25">
      <c r="A376" s="38" t="s">
        <v>447</v>
      </c>
      <c r="B376" s="51" t="s">
        <v>739</v>
      </c>
      <c r="C376" s="41">
        <f t="shared" si="5"/>
        <v>0</v>
      </c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</row>
    <row r="377" spans="1:34" s="83" customFormat="1" ht="15.75" x14ac:dyDescent="0.25">
      <c r="A377" s="38" t="s">
        <v>740</v>
      </c>
      <c r="B377" s="51" t="s">
        <v>741</v>
      </c>
      <c r="C377" s="41">
        <f t="shared" si="5"/>
        <v>0</v>
      </c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</row>
    <row r="378" spans="1:34" s="83" customFormat="1" ht="31.5" x14ac:dyDescent="0.25">
      <c r="A378" s="38" t="s">
        <v>106</v>
      </c>
      <c r="B378" s="51" t="s">
        <v>107</v>
      </c>
      <c r="C378" s="41">
        <f t="shared" si="5"/>
        <v>0</v>
      </c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</row>
    <row r="379" spans="1:34" s="83" customFormat="1" ht="31.5" x14ac:dyDescent="0.25">
      <c r="A379" s="38" t="s">
        <v>503</v>
      </c>
      <c r="B379" s="51" t="s">
        <v>504</v>
      </c>
      <c r="C379" s="41">
        <f t="shared" si="5"/>
        <v>0</v>
      </c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</row>
    <row r="380" spans="1:34" s="83" customFormat="1" ht="47.25" x14ac:dyDescent="0.25">
      <c r="A380" s="38" t="s">
        <v>341</v>
      </c>
      <c r="B380" s="51" t="s">
        <v>342</v>
      </c>
      <c r="C380" s="41">
        <f t="shared" si="5"/>
        <v>0</v>
      </c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</row>
    <row r="381" spans="1:34" s="83" customFormat="1" ht="15.75" x14ac:dyDescent="0.25">
      <c r="A381" s="38" t="s">
        <v>251</v>
      </c>
      <c r="B381" s="51" t="s">
        <v>742</v>
      </c>
      <c r="C381" s="41">
        <f t="shared" si="5"/>
        <v>0</v>
      </c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</row>
    <row r="382" spans="1:34" s="83" customFormat="1" ht="15.75" x14ac:dyDescent="0.25">
      <c r="A382" s="38" t="s">
        <v>252</v>
      </c>
      <c r="B382" s="51" t="s">
        <v>253</v>
      </c>
      <c r="C382" s="41">
        <f t="shared" si="5"/>
        <v>0</v>
      </c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</row>
    <row r="383" spans="1:34" s="83" customFormat="1" ht="31.5" x14ac:dyDescent="0.25">
      <c r="A383" s="38" t="s">
        <v>197</v>
      </c>
      <c r="B383" s="51" t="s">
        <v>743</v>
      </c>
      <c r="C383" s="41">
        <f t="shared" si="5"/>
        <v>0</v>
      </c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</row>
    <row r="384" spans="1:34" s="83" customFormat="1" ht="31.5" x14ac:dyDescent="0.25">
      <c r="A384" s="38" t="s">
        <v>326</v>
      </c>
      <c r="B384" s="51" t="s">
        <v>327</v>
      </c>
      <c r="C384" s="41">
        <f t="shared" si="5"/>
        <v>0</v>
      </c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</row>
    <row r="385" spans="1:34" s="83" customFormat="1" ht="31.5" x14ac:dyDescent="0.25">
      <c r="A385" s="38" t="s">
        <v>91</v>
      </c>
      <c r="B385" s="51" t="s">
        <v>92</v>
      </c>
      <c r="C385" s="41">
        <f t="shared" si="5"/>
        <v>0</v>
      </c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</row>
    <row r="386" spans="1:34" s="83" customFormat="1" ht="15.75" x14ac:dyDescent="0.25">
      <c r="A386" s="38" t="s">
        <v>482</v>
      </c>
      <c r="B386" s="51" t="s">
        <v>744</v>
      </c>
      <c r="C386" s="41">
        <f t="shared" ref="C386:C449" si="6">SUM(D386:AH386)</f>
        <v>0</v>
      </c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</row>
    <row r="387" spans="1:34" s="83" customFormat="1" ht="15.75" x14ac:dyDescent="0.25">
      <c r="A387" s="88" t="s">
        <v>949</v>
      </c>
      <c r="B387" s="75" t="s">
        <v>950</v>
      </c>
      <c r="C387" s="41">
        <f t="shared" si="6"/>
        <v>0</v>
      </c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</row>
    <row r="388" spans="1:34" s="83" customFormat="1" ht="15.75" x14ac:dyDescent="0.25">
      <c r="A388" s="38" t="s">
        <v>485</v>
      </c>
      <c r="B388" s="51" t="s">
        <v>745</v>
      </c>
      <c r="C388" s="41">
        <f t="shared" si="6"/>
        <v>0</v>
      </c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</row>
    <row r="389" spans="1:34" s="83" customFormat="1" ht="15.75" x14ac:dyDescent="0.25">
      <c r="A389" s="38" t="s">
        <v>488</v>
      </c>
      <c r="B389" s="51" t="s">
        <v>489</v>
      </c>
      <c r="C389" s="41">
        <f t="shared" si="6"/>
        <v>0</v>
      </c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</row>
    <row r="390" spans="1:34" s="83" customFormat="1" ht="15.75" x14ac:dyDescent="0.25">
      <c r="A390" s="38" t="s">
        <v>483</v>
      </c>
      <c r="B390" s="51" t="s">
        <v>484</v>
      </c>
      <c r="C390" s="41">
        <f t="shared" si="6"/>
        <v>0</v>
      </c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</row>
    <row r="391" spans="1:34" s="83" customFormat="1" ht="15.75" x14ac:dyDescent="0.25">
      <c r="A391" s="38" t="s">
        <v>486</v>
      </c>
      <c r="B391" s="51" t="s">
        <v>487</v>
      </c>
      <c r="C391" s="41">
        <f t="shared" si="6"/>
        <v>0</v>
      </c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</row>
    <row r="392" spans="1:34" s="83" customFormat="1" ht="15.75" x14ac:dyDescent="0.25">
      <c r="A392" s="38" t="s">
        <v>479</v>
      </c>
      <c r="B392" s="51" t="s">
        <v>480</v>
      </c>
      <c r="C392" s="41">
        <f t="shared" si="6"/>
        <v>0</v>
      </c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</row>
    <row r="393" spans="1:34" s="83" customFormat="1" ht="15.75" x14ac:dyDescent="0.25">
      <c r="A393" s="56" t="s">
        <v>849</v>
      </c>
      <c r="B393" s="57" t="s">
        <v>850</v>
      </c>
      <c r="C393" s="41">
        <f t="shared" si="6"/>
        <v>0</v>
      </c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</row>
    <row r="394" spans="1:34" s="83" customFormat="1" ht="15.75" x14ac:dyDescent="0.25">
      <c r="A394" s="38" t="s">
        <v>746</v>
      </c>
      <c r="B394" s="51" t="s">
        <v>747</v>
      </c>
      <c r="C394" s="41">
        <f t="shared" si="6"/>
        <v>0</v>
      </c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</row>
    <row r="395" spans="1:34" s="83" customFormat="1" ht="15.75" x14ac:dyDescent="0.25">
      <c r="A395" s="38" t="s">
        <v>748</v>
      </c>
      <c r="B395" s="51" t="s">
        <v>749</v>
      </c>
      <c r="C395" s="41">
        <f t="shared" si="6"/>
        <v>0</v>
      </c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</row>
    <row r="396" spans="1:34" s="83" customFormat="1" ht="15.75" x14ac:dyDescent="0.25">
      <c r="A396" s="56" t="s">
        <v>851</v>
      </c>
      <c r="B396" s="57" t="s">
        <v>852</v>
      </c>
      <c r="C396" s="41">
        <f t="shared" si="6"/>
        <v>0</v>
      </c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</row>
    <row r="397" spans="1:34" s="83" customFormat="1" ht="31.5" x14ac:dyDescent="0.25">
      <c r="A397" s="38" t="s">
        <v>77</v>
      </c>
      <c r="B397" s="51" t="s">
        <v>78</v>
      </c>
      <c r="C397" s="41">
        <f t="shared" si="6"/>
        <v>0</v>
      </c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</row>
    <row r="398" spans="1:34" s="83" customFormat="1" ht="47.25" x14ac:dyDescent="0.25">
      <c r="A398" s="38" t="s">
        <v>263</v>
      </c>
      <c r="B398" s="51" t="s">
        <v>264</v>
      </c>
      <c r="C398" s="41">
        <f t="shared" si="6"/>
        <v>0</v>
      </c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</row>
    <row r="399" spans="1:34" s="83" customFormat="1" ht="31.5" x14ac:dyDescent="0.25">
      <c r="A399" s="38" t="s">
        <v>422</v>
      </c>
      <c r="B399" s="51" t="s">
        <v>423</v>
      </c>
      <c r="C399" s="41">
        <f t="shared" si="6"/>
        <v>0</v>
      </c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</row>
    <row r="400" spans="1:34" s="83" customFormat="1" ht="31.5" x14ac:dyDescent="0.25">
      <c r="A400" s="38" t="s">
        <v>424</v>
      </c>
      <c r="B400" s="51" t="s">
        <v>425</v>
      </c>
      <c r="C400" s="41">
        <f t="shared" si="6"/>
        <v>0</v>
      </c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</row>
    <row r="401" spans="1:34" s="83" customFormat="1" ht="31.5" x14ac:dyDescent="0.25">
      <c r="A401" s="38" t="s">
        <v>286</v>
      </c>
      <c r="B401" s="51" t="s">
        <v>287</v>
      </c>
      <c r="C401" s="41">
        <f t="shared" si="6"/>
        <v>0</v>
      </c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</row>
    <row r="402" spans="1:34" s="83" customFormat="1" ht="15.75" x14ac:dyDescent="0.25">
      <c r="A402" s="38" t="s">
        <v>380</v>
      </c>
      <c r="B402" s="51" t="s">
        <v>381</v>
      </c>
      <c r="C402" s="41">
        <f t="shared" si="6"/>
        <v>0</v>
      </c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</row>
    <row r="403" spans="1:34" s="83" customFormat="1" ht="15.75" x14ac:dyDescent="0.25">
      <c r="A403" s="38" t="s">
        <v>183</v>
      </c>
      <c r="B403" s="51" t="s">
        <v>750</v>
      </c>
      <c r="C403" s="41">
        <f t="shared" si="6"/>
        <v>0</v>
      </c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</row>
    <row r="404" spans="1:34" s="83" customFormat="1" ht="15.75" x14ac:dyDescent="0.25">
      <c r="A404" s="38" t="s">
        <v>751</v>
      </c>
      <c r="B404" s="51" t="s">
        <v>752</v>
      </c>
      <c r="C404" s="41">
        <f t="shared" si="6"/>
        <v>0</v>
      </c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</row>
    <row r="405" spans="1:34" s="83" customFormat="1" ht="31.5" x14ac:dyDescent="0.25">
      <c r="A405" s="38" t="s">
        <v>234</v>
      </c>
      <c r="B405" s="51" t="s">
        <v>235</v>
      </c>
      <c r="C405" s="41">
        <f t="shared" si="6"/>
        <v>0</v>
      </c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</row>
    <row r="406" spans="1:34" s="83" customFormat="1" ht="15.75" x14ac:dyDescent="0.25">
      <c r="A406" s="90" t="s">
        <v>914</v>
      </c>
      <c r="B406" s="75" t="s">
        <v>915</v>
      </c>
      <c r="C406" s="41">
        <f t="shared" si="6"/>
        <v>0</v>
      </c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</row>
    <row r="407" spans="1:34" s="83" customFormat="1" ht="15.75" x14ac:dyDescent="0.25">
      <c r="A407" s="38" t="s">
        <v>243</v>
      </c>
      <c r="B407" s="51" t="s">
        <v>753</v>
      </c>
      <c r="C407" s="41">
        <f t="shared" si="6"/>
        <v>0</v>
      </c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</row>
    <row r="408" spans="1:34" s="83" customFormat="1" ht="15.75" x14ac:dyDescent="0.25">
      <c r="A408" s="38" t="s">
        <v>236</v>
      </c>
      <c r="B408" s="51" t="s">
        <v>754</v>
      </c>
      <c r="C408" s="41">
        <f t="shared" si="6"/>
        <v>0</v>
      </c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</row>
    <row r="409" spans="1:34" s="83" customFormat="1" ht="15.75" x14ac:dyDescent="0.25">
      <c r="A409" s="38" t="s">
        <v>88</v>
      </c>
      <c r="B409" s="51" t="s">
        <v>755</v>
      </c>
      <c r="C409" s="41">
        <f t="shared" si="6"/>
        <v>0</v>
      </c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</row>
    <row r="410" spans="1:34" s="83" customFormat="1" ht="15.75" x14ac:dyDescent="0.25">
      <c r="A410" s="38" t="s">
        <v>118</v>
      </c>
      <c r="B410" s="51" t="s">
        <v>119</v>
      </c>
      <c r="C410" s="41">
        <f t="shared" si="6"/>
        <v>0</v>
      </c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</row>
    <row r="411" spans="1:34" s="83" customFormat="1" ht="31.5" x14ac:dyDescent="0.25">
      <c r="A411" s="38" t="s">
        <v>63</v>
      </c>
      <c r="B411" s="51" t="s">
        <v>756</v>
      </c>
      <c r="C411" s="41">
        <f t="shared" si="6"/>
        <v>0</v>
      </c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</row>
    <row r="412" spans="1:34" s="83" customFormat="1" ht="31.5" x14ac:dyDescent="0.25">
      <c r="A412" s="38" t="s">
        <v>61</v>
      </c>
      <c r="B412" s="51" t="s">
        <v>62</v>
      </c>
      <c r="C412" s="41">
        <f t="shared" si="6"/>
        <v>0</v>
      </c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</row>
    <row r="413" spans="1:34" s="83" customFormat="1" ht="15.75" x14ac:dyDescent="0.25">
      <c r="A413" s="38" t="s">
        <v>757</v>
      </c>
      <c r="B413" s="51" t="s">
        <v>758</v>
      </c>
      <c r="C413" s="41">
        <f t="shared" si="6"/>
        <v>0</v>
      </c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</row>
    <row r="414" spans="1:34" s="83" customFormat="1" ht="15.75" x14ac:dyDescent="0.25">
      <c r="A414" s="38" t="s">
        <v>759</v>
      </c>
      <c r="B414" s="51" t="s">
        <v>760</v>
      </c>
      <c r="C414" s="41">
        <f t="shared" si="6"/>
        <v>0</v>
      </c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</row>
    <row r="415" spans="1:34" s="83" customFormat="1" ht="31.5" x14ac:dyDescent="0.25">
      <c r="A415" s="38" t="s">
        <v>201</v>
      </c>
      <c r="B415" s="51" t="s">
        <v>202</v>
      </c>
      <c r="C415" s="41">
        <f t="shared" si="6"/>
        <v>0</v>
      </c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</row>
    <row r="416" spans="1:34" s="83" customFormat="1" ht="15.75" x14ac:dyDescent="0.25">
      <c r="A416" s="88" t="s">
        <v>916</v>
      </c>
      <c r="B416" s="75" t="s">
        <v>917</v>
      </c>
      <c r="C416" s="41">
        <f t="shared" si="6"/>
        <v>0</v>
      </c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</row>
    <row r="417" spans="1:34" s="83" customFormat="1" x14ac:dyDescent="0.25">
      <c r="A417" s="60" t="s">
        <v>1076</v>
      </c>
      <c r="B417" s="62" t="s">
        <v>1077</v>
      </c>
      <c r="C417" s="41">
        <f t="shared" si="6"/>
        <v>0</v>
      </c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</row>
    <row r="418" spans="1:34" s="83" customFormat="1" ht="15.75" x14ac:dyDescent="0.25">
      <c r="A418" s="38" t="s">
        <v>459</v>
      </c>
      <c r="B418" s="51" t="s">
        <v>460</v>
      </c>
      <c r="C418" s="41">
        <f t="shared" si="6"/>
        <v>0</v>
      </c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</row>
    <row r="419" spans="1:34" s="83" customFormat="1" ht="15.75" x14ac:dyDescent="0.25">
      <c r="A419" s="38" t="s">
        <v>461</v>
      </c>
      <c r="B419" s="51" t="s">
        <v>462</v>
      </c>
      <c r="C419" s="41">
        <f t="shared" si="6"/>
        <v>0</v>
      </c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</row>
    <row r="420" spans="1:34" s="83" customFormat="1" ht="15.75" x14ac:dyDescent="0.25">
      <c r="A420" s="38" t="s">
        <v>463</v>
      </c>
      <c r="B420" s="51" t="s">
        <v>464</v>
      </c>
      <c r="C420" s="41">
        <f t="shared" si="6"/>
        <v>0</v>
      </c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</row>
    <row r="421" spans="1:34" s="83" customFormat="1" ht="15.75" x14ac:dyDescent="0.25">
      <c r="A421" s="38" t="s">
        <v>465</v>
      </c>
      <c r="B421" s="51" t="s">
        <v>761</v>
      </c>
      <c r="C421" s="41">
        <f t="shared" si="6"/>
        <v>0</v>
      </c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</row>
    <row r="422" spans="1:34" s="83" customFormat="1" ht="15.75" x14ac:dyDescent="0.25">
      <c r="A422" s="38" t="s">
        <v>169</v>
      </c>
      <c r="B422" s="51" t="s">
        <v>762</v>
      </c>
      <c r="C422" s="41">
        <f t="shared" si="6"/>
        <v>0</v>
      </c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</row>
    <row r="423" spans="1:34" s="83" customFormat="1" ht="15.75" x14ac:dyDescent="0.25">
      <c r="A423" s="38" t="s">
        <v>109</v>
      </c>
      <c r="B423" s="51" t="s">
        <v>763</v>
      </c>
      <c r="C423" s="41">
        <f t="shared" si="6"/>
        <v>0</v>
      </c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</row>
    <row r="424" spans="1:34" s="83" customFormat="1" ht="15.75" x14ac:dyDescent="0.25">
      <c r="A424" s="38" t="s">
        <v>111</v>
      </c>
      <c r="B424" s="51" t="s">
        <v>764</v>
      </c>
      <c r="C424" s="41">
        <f t="shared" si="6"/>
        <v>0</v>
      </c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</row>
    <row r="425" spans="1:34" s="83" customFormat="1" ht="15.75" x14ac:dyDescent="0.25">
      <c r="A425" s="38" t="s">
        <v>312</v>
      </c>
      <c r="B425" s="51" t="s">
        <v>313</v>
      </c>
      <c r="C425" s="41">
        <f t="shared" si="6"/>
        <v>0</v>
      </c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</row>
    <row r="426" spans="1:34" s="83" customFormat="1" ht="15.75" x14ac:dyDescent="0.25">
      <c r="A426" s="38" t="s">
        <v>469</v>
      </c>
      <c r="B426" s="51" t="s">
        <v>765</v>
      </c>
      <c r="C426" s="41">
        <f t="shared" si="6"/>
        <v>0</v>
      </c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</row>
    <row r="427" spans="1:34" s="83" customFormat="1" ht="15.75" x14ac:dyDescent="0.25">
      <c r="A427" s="38" t="s">
        <v>67</v>
      </c>
      <c r="B427" s="51" t="s">
        <v>766</v>
      </c>
      <c r="C427" s="41">
        <f t="shared" si="6"/>
        <v>0</v>
      </c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</row>
    <row r="428" spans="1:34" s="83" customFormat="1" ht="15.75" x14ac:dyDescent="0.25">
      <c r="A428" s="38" t="s">
        <v>478</v>
      </c>
      <c r="B428" s="51" t="s">
        <v>767</v>
      </c>
      <c r="C428" s="41">
        <f t="shared" si="6"/>
        <v>0</v>
      </c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</row>
    <row r="429" spans="1:34" s="83" customFormat="1" ht="15.75" x14ac:dyDescent="0.25">
      <c r="A429" s="38" t="s">
        <v>120</v>
      </c>
      <c r="B429" s="51" t="s">
        <v>768</v>
      </c>
      <c r="C429" s="41">
        <f t="shared" si="6"/>
        <v>0</v>
      </c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</row>
    <row r="430" spans="1:34" s="83" customFormat="1" ht="15.75" x14ac:dyDescent="0.25">
      <c r="A430" s="38" t="s">
        <v>137</v>
      </c>
      <c r="B430" s="51" t="s">
        <v>769</v>
      </c>
      <c r="C430" s="41">
        <f t="shared" si="6"/>
        <v>0</v>
      </c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</row>
    <row r="431" spans="1:34" s="83" customFormat="1" ht="15.75" x14ac:dyDescent="0.25">
      <c r="A431" s="38" t="s">
        <v>466</v>
      </c>
      <c r="B431" s="51" t="s">
        <v>770</v>
      </c>
      <c r="C431" s="41">
        <f t="shared" si="6"/>
        <v>0</v>
      </c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</row>
    <row r="432" spans="1:34" s="83" customFormat="1" ht="31.5" x14ac:dyDescent="0.25">
      <c r="A432" s="38" t="s">
        <v>68</v>
      </c>
      <c r="B432" s="51" t="s">
        <v>69</v>
      </c>
      <c r="C432" s="41">
        <f t="shared" si="6"/>
        <v>0</v>
      </c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</row>
    <row r="433" spans="1:34" s="83" customFormat="1" ht="15.75" x14ac:dyDescent="0.25">
      <c r="A433" s="38" t="s">
        <v>130</v>
      </c>
      <c r="B433" s="51" t="s">
        <v>771</v>
      </c>
      <c r="C433" s="41">
        <f t="shared" si="6"/>
        <v>0</v>
      </c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</row>
    <row r="434" spans="1:34" s="83" customFormat="1" ht="15.75" x14ac:dyDescent="0.25">
      <c r="A434" s="38" t="s">
        <v>1</v>
      </c>
      <c r="B434" s="51" t="s">
        <v>2</v>
      </c>
      <c r="C434" s="41">
        <f t="shared" si="6"/>
        <v>0</v>
      </c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</row>
    <row r="435" spans="1:34" s="83" customFormat="1" x14ac:dyDescent="0.25">
      <c r="A435" s="60" t="s">
        <v>874</v>
      </c>
      <c r="B435" s="62" t="s">
        <v>867</v>
      </c>
      <c r="C435" s="41">
        <f t="shared" si="6"/>
        <v>0</v>
      </c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</row>
    <row r="436" spans="1:34" s="83" customFormat="1" x14ac:dyDescent="0.25">
      <c r="A436" s="60" t="s">
        <v>876</v>
      </c>
      <c r="B436" s="62" t="s">
        <v>871</v>
      </c>
      <c r="C436" s="41">
        <f t="shared" si="6"/>
        <v>0</v>
      </c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</row>
    <row r="437" spans="1:34" s="83" customFormat="1" ht="31.5" x14ac:dyDescent="0.25">
      <c r="A437" s="38" t="s">
        <v>40</v>
      </c>
      <c r="B437" s="51" t="s">
        <v>41</v>
      </c>
      <c r="C437" s="41">
        <f t="shared" si="6"/>
        <v>0</v>
      </c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</row>
    <row r="438" spans="1:34" s="83" customFormat="1" ht="15.75" x14ac:dyDescent="0.25">
      <c r="A438" s="38" t="s">
        <v>186</v>
      </c>
      <c r="B438" s="51" t="s">
        <v>187</v>
      </c>
      <c r="C438" s="41">
        <f t="shared" si="6"/>
        <v>0</v>
      </c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</row>
    <row r="439" spans="1:34" s="83" customFormat="1" ht="15.75" x14ac:dyDescent="0.25">
      <c r="A439" s="38" t="s">
        <v>184</v>
      </c>
      <c r="B439" s="51" t="s">
        <v>185</v>
      </c>
      <c r="C439" s="41">
        <f t="shared" si="6"/>
        <v>0</v>
      </c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</row>
    <row r="440" spans="1:34" s="83" customFormat="1" ht="15.75" x14ac:dyDescent="0.25">
      <c r="A440" s="38" t="s">
        <v>16</v>
      </c>
      <c r="B440" s="51" t="s">
        <v>772</v>
      </c>
      <c r="C440" s="41">
        <f t="shared" si="6"/>
        <v>0</v>
      </c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</row>
    <row r="441" spans="1:34" s="83" customFormat="1" ht="31.5" x14ac:dyDescent="0.25">
      <c r="A441" s="38" t="s">
        <v>217</v>
      </c>
      <c r="B441" s="51" t="s">
        <v>218</v>
      </c>
      <c r="C441" s="41">
        <f t="shared" si="6"/>
        <v>0</v>
      </c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</row>
    <row r="442" spans="1:34" s="83" customFormat="1" ht="31.5" x14ac:dyDescent="0.25">
      <c r="A442" s="38" t="s">
        <v>138</v>
      </c>
      <c r="B442" s="51" t="s">
        <v>139</v>
      </c>
      <c r="C442" s="41">
        <f t="shared" si="6"/>
        <v>0</v>
      </c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</row>
    <row r="443" spans="1:34" s="83" customFormat="1" x14ac:dyDescent="0.25">
      <c r="A443" s="60" t="s">
        <v>877</v>
      </c>
      <c r="B443" s="62" t="s">
        <v>872</v>
      </c>
      <c r="C443" s="41">
        <f t="shared" si="6"/>
        <v>0</v>
      </c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</row>
    <row r="444" spans="1:34" s="83" customFormat="1" ht="31.5" x14ac:dyDescent="0.25">
      <c r="A444" s="38" t="s">
        <v>301</v>
      </c>
      <c r="B444" s="51" t="s">
        <v>302</v>
      </c>
      <c r="C444" s="41">
        <f t="shared" si="6"/>
        <v>0</v>
      </c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</row>
    <row r="445" spans="1:34" s="83" customFormat="1" ht="31.5" x14ac:dyDescent="0.25">
      <c r="A445" s="38" t="s">
        <v>75</v>
      </c>
      <c r="B445" s="51" t="s">
        <v>76</v>
      </c>
      <c r="C445" s="41">
        <f t="shared" si="6"/>
        <v>0</v>
      </c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</row>
    <row r="446" spans="1:34" s="83" customFormat="1" ht="15.75" x14ac:dyDescent="0.25">
      <c r="A446" s="38" t="s">
        <v>387</v>
      </c>
      <c r="B446" s="51" t="s">
        <v>773</v>
      </c>
      <c r="C446" s="41">
        <f t="shared" si="6"/>
        <v>0</v>
      </c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</row>
    <row r="447" spans="1:34" s="83" customFormat="1" ht="31.5" x14ac:dyDescent="0.25">
      <c r="A447" s="40" t="s">
        <v>825</v>
      </c>
      <c r="B447" s="54" t="s">
        <v>826</v>
      </c>
      <c r="C447" s="41">
        <f t="shared" si="6"/>
        <v>0</v>
      </c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</row>
    <row r="448" spans="1:34" s="83" customFormat="1" ht="15.75" x14ac:dyDescent="0.25">
      <c r="A448" s="38" t="s">
        <v>274</v>
      </c>
      <c r="B448" s="51" t="s">
        <v>275</v>
      </c>
      <c r="C448" s="41">
        <f t="shared" si="6"/>
        <v>0</v>
      </c>
      <c r="D448" s="81"/>
      <c r="E448" s="81"/>
      <c r="F448" s="81"/>
      <c r="G448" s="81"/>
      <c r="H448" s="81"/>
      <c r="I448" s="97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</row>
    <row r="449" spans="1:34" s="83" customFormat="1" ht="15.75" x14ac:dyDescent="0.25">
      <c r="A449" s="38" t="s">
        <v>449</v>
      </c>
      <c r="B449" s="51" t="s">
        <v>774</v>
      </c>
      <c r="C449" s="41">
        <f t="shared" si="6"/>
        <v>0</v>
      </c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</row>
    <row r="450" spans="1:34" s="83" customFormat="1" ht="31.5" x14ac:dyDescent="0.25">
      <c r="A450" s="38" t="s">
        <v>232</v>
      </c>
      <c r="B450" s="51" t="s">
        <v>233</v>
      </c>
      <c r="C450" s="41">
        <f t="shared" ref="C450:C511" si="7">SUM(D450:AH450)</f>
        <v>0</v>
      </c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</row>
    <row r="451" spans="1:34" s="83" customFormat="1" ht="31.5" x14ac:dyDescent="0.25">
      <c r="A451" s="38" t="s">
        <v>59</v>
      </c>
      <c r="B451" s="51" t="s">
        <v>60</v>
      </c>
      <c r="C451" s="41">
        <f t="shared" si="7"/>
        <v>0</v>
      </c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</row>
    <row r="452" spans="1:34" s="83" customFormat="1" ht="31.5" x14ac:dyDescent="0.25">
      <c r="A452" s="38" t="s">
        <v>214</v>
      </c>
      <c r="B452" s="51" t="s">
        <v>215</v>
      </c>
      <c r="C452" s="41">
        <f t="shared" si="7"/>
        <v>0</v>
      </c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</row>
    <row r="453" spans="1:34" s="83" customFormat="1" ht="15.75" x14ac:dyDescent="0.25">
      <c r="A453" s="45" t="s">
        <v>865</v>
      </c>
      <c r="B453" s="45" t="s">
        <v>864</v>
      </c>
      <c r="C453" s="41">
        <f t="shared" si="7"/>
        <v>0</v>
      </c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</row>
    <row r="454" spans="1:34" s="83" customFormat="1" ht="15.75" x14ac:dyDescent="0.25">
      <c r="A454" s="38" t="s">
        <v>491</v>
      </c>
      <c r="B454" s="51" t="s">
        <v>775</v>
      </c>
      <c r="C454" s="41">
        <f t="shared" si="7"/>
        <v>0</v>
      </c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</row>
    <row r="455" spans="1:34" s="83" customFormat="1" ht="31.5" x14ac:dyDescent="0.25">
      <c r="A455" s="38" t="s">
        <v>776</v>
      </c>
      <c r="B455" s="51" t="s">
        <v>777</v>
      </c>
      <c r="C455" s="41">
        <f t="shared" si="7"/>
        <v>0</v>
      </c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</row>
    <row r="456" spans="1:34" s="83" customFormat="1" ht="15.75" x14ac:dyDescent="0.25">
      <c r="A456" s="38" t="s">
        <v>22</v>
      </c>
      <c r="B456" s="51" t="s">
        <v>778</v>
      </c>
      <c r="C456" s="41">
        <f t="shared" si="7"/>
        <v>0</v>
      </c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</row>
    <row r="457" spans="1:34" s="83" customFormat="1" ht="31.5" x14ac:dyDescent="0.25">
      <c r="A457" s="38" t="s">
        <v>363</v>
      </c>
      <c r="B457" s="51" t="s">
        <v>364</v>
      </c>
      <c r="C457" s="41">
        <f t="shared" si="7"/>
        <v>0</v>
      </c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</row>
    <row r="458" spans="1:34" s="83" customFormat="1" ht="15.75" x14ac:dyDescent="0.25">
      <c r="A458" s="38" t="s">
        <v>96</v>
      </c>
      <c r="B458" s="51" t="s">
        <v>779</v>
      </c>
      <c r="C458" s="41">
        <f t="shared" si="7"/>
        <v>0</v>
      </c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</row>
    <row r="459" spans="1:34" s="83" customFormat="1" ht="15.75" x14ac:dyDescent="0.25">
      <c r="A459" s="38" t="s">
        <v>134</v>
      </c>
      <c r="B459" s="51" t="s">
        <v>780</v>
      </c>
      <c r="C459" s="41">
        <f t="shared" si="7"/>
        <v>0</v>
      </c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</row>
    <row r="460" spans="1:34" s="83" customFormat="1" ht="15.75" x14ac:dyDescent="0.25">
      <c r="A460" s="38" t="s">
        <v>170</v>
      </c>
      <c r="B460" s="51" t="s">
        <v>781</v>
      </c>
      <c r="C460" s="41">
        <f t="shared" si="7"/>
        <v>0</v>
      </c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</row>
    <row r="461" spans="1:34" s="83" customFormat="1" ht="31.5" x14ac:dyDescent="0.25">
      <c r="A461" s="38" t="s">
        <v>171</v>
      </c>
      <c r="B461" s="51" t="s">
        <v>782</v>
      </c>
      <c r="C461" s="41">
        <f t="shared" si="7"/>
        <v>0</v>
      </c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</row>
    <row r="462" spans="1:34" s="83" customFormat="1" ht="15.75" x14ac:dyDescent="0.25">
      <c r="A462" s="38" t="s">
        <v>288</v>
      </c>
      <c r="B462" s="51" t="s">
        <v>783</v>
      </c>
      <c r="C462" s="41">
        <f t="shared" si="7"/>
        <v>0</v>
      </c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</row>
    <row r="463" spans="1:34" s="83" customFormat="1" ht="15.75" x14ac:dyDescent="0.25">
      <c r="A463" s="38" t="s">
        <v>784</v>
      </c>
      <c r="B463" s="51" t="s">
        <v>785</v>
      </c>
      <c r="C463" s="41">
        <f t="shared" si="7"/>
        <v>0</v>
      </c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</row>
    <row r="464" spans="1:34" s="83" customFormat="1" ht="15.75" x14ac:dyDescent="0.25">
      <c r="A464" s="38" t="s">
        <v>272</v>
      </c>
      <c r="B464" s="51" t="s">
        <v>786</v>
      </c>
      <c r="C464" s="41">
        <f t="shared" si="7"/>
        <v>0</v>
      </c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</row>
    <row r="465" spans="1:34" s="83" customFormat="1" ht="31.5" x14ac:dyDescent="0.25">
      <c r="A465" s="38" t="s">
        <v>209</v>
      </c>
      <c r="B465" s="51" t="s">
        <v>787</v>
      </c>
      <c r="C465" s="41">
        <f t="shared" si="7"/>
        <v>0</v>
      </c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</row>
    <row r="466" spans="1:34" s="83" customFormat="1" ht="15.75" x14ac:dyDescent="0.25">
      <c r="A466" s="38" t="s">
        <v>132</v>
      </c>
      <c r="B466" s="51" t="s">
        <v>133</v>
      </c>
      <c r="C466" s="41">
        <f t="shared" si="7"/>
        <v>0</v>
      </c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</row>
    <row r="467" spans="1:34" s="83" customFormat="1" ht="15.75" x14ac:dyDescent="0.25">
      <c r="A467" s="38" t="s">
        <v>121</v>
      </c>
      <c r="B467" s="51" t="s">
        <v>788</v>
      </c>
      <c r="C467" s="41">
        <f t="shared" si="7"/>
        <v>0</v>
      </c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</row>
    <row r="468" spans="1:34" s="83" customFormat="1" ht="15.75" x14ac:dyDescent="0.25">
      <c r="A468" s="38" t="s">
        <v>389</v>
      </c>
      <c r="B468" s="51" t="s">
        <v>789</v>
      </c>
      <c r="C468" s="41">
        <f t="shared" si="7"/>
        <v>0</v>
      </c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</row>
    <row r="469" spans="1:34" s="83" customFormat="1" ht="15.75" x14ac:dyDescent="0.25">
      <c r="A469" s="38" t="s">
        <v>388</v>
      </c>
      <c r="B469" s="51" t="s">
        <v>790</v>
      </c>
      <c r="C469" s="41">
        <f t="shared" si="7"/>
        <v>0</v>
      </c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</row>
    <row r="470" spans="1:34" s="83" customFormat="1" x14ac:dyDescent="0.25">
      <c r="A470" s="60" t="s">
        <v>799</v>
      </c>
      <c r="B470" s="62" t="s">
        <v>868</v>
      </c>
      <c r="C470" s="41">
        <f t="shared" si="7"/>
        <v>0</v>
      </c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</row>
    <row r="471" spans="1:34" s="83" customFormat="1" ht="15.75" x14ac:dyDescent="0.25">
      <c r="A471" s="87" t="s">
        <v>910</v>
      </c>
      <c r="B471" s="27" t="s">
        <v>911</v>
      </c>
      <c r="C471" s="41">
        <f t="shared" si="7"/>
        <v>0</v>
      </c>
      <c r="D471" s="82"/>
      <c r="E471" s="82"/>
      <c r="F471" s="82"/>
      <c r="G471" s="82"/>
      <c r="H471" s="82"/>
      <c r="I471" s="82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</row>
    <row r="472" spans="1:34" s="83" customFormat="1" ht="31.5" x14ac:dyDescent="0.25">
      <c r="A472" s="42" t="s">
        <v>1124</v>
      </c>
      <c r="B472" s="65" t="s">
        <v>1139</v>
      </c>
      <c r="C472" s="41">
        <f t="shared" si="7"/>
        <v>0</v>
      </c>
      <c r="D472" s="82"/>
      <c r="E472" s="82"/>
      <c r="F472" s="82"/>
      <c r="G472" s="82"/>
      <c r="H472" s="82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</row>
    <row r="473" spans="1:34" s="83" customFormat="1" ht="15.75" x14ac:dyDescent="0.25">
      <c r="A473" s="42" t="s">
        <v>1125</v>
      </c>
      <c r="B473" s="65" t="s">
        <v>1140</v>
      </c>
      <c r="C473" s="41">
        <f t="shared" si="7"/>
        <v>0</v>
      </c>
      <c r="D473" s="82"/>
      <c r="E473" s="82"/>
      <c r="F473" s="82"/>
      <c r="G473" s="82"/>
      <c r="H473" s="82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</row>
    <row r="474" spans="1:34" s="83" customFormat="1" ht="15.75" x14ac:dyDescent="0.25">
      <c r="A474" s="42" t="s">
        <v>1126</v>
      </c>
      <c r="B474" s="65" t="s">
        <v>1141</v>
      </c>
      <c r="C474" s="41">
        <f t="shared" si="7"/>
        <v>0</v>
      </c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</row>
    <row r="475" spans="1:34" s="83" customFormat="1" ht="15.75" x14ac:dyDescent="0.25">
      <c r="A475" s="42" t="s">
        <v>1127</v>
      </c>
      <c r="B475" s="65" t="s">
        <v>1142</v>
      </c>
      <c r="C475" s="41">
        <f t="shared" si="7"/>
        <v>0</v>
      </c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</row>
    <row r="476" spans="1:34" s="83" customFormat="1" ht="15.75" x14ac:dyDescent="0.25">
      <c r="A476" s="42" t="s">
        <v>1128</v>
      </c>
      <c r="B476" s="65" t="s">
        <v>1145</v>
      </c>
      <c r="C476" s="41">
        <f t="shared" si="7"/>
        <v>0</v>
      </c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</row>
    <row r="477" spans="1:34" s="83" customFormat="1" ht="15.75" x14ac:dyDescent="0.25">
      <c r="A477" s="42" t="s">
        <v>1129</v>
      </c>
      <c r="B477" s="65" t="s">
        <v>1146</v>
      </c>
      <c r="C477" s="41">
        <f t="shared" si="7"/>
        <v>0</v>
      </c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</row>
    <row r="478" spans="1:34" s="83" customFormat="1" ht="15.75" x14ac:dyDescent="0.25">
      <c r="A478" s="42" t="s">
        <v>1130</v>
      </c>
      <c r="B478" s="65" t="s">
        <v>1147</v>
      </c>
      <c r="C478" s="41">
        <f t="shared" si="7"/>
        <v>0</v>
      </c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</row>
    <row r="479" spans="1:34" s="83" customFormat="1" ht="15.75" x14ac:dyDescent="0.25">
      <c r="A479" s="42" t="s">
        <v>1131</v>
      </c>
      <c r="B479" s="65" t="s">
        <v>1148</v>
      </c>
      <c r="C479" s="41">
        <f t="shared" si="7"/>
        <v>0</v>
      </c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</row>
    <row r="480" spans="1:34" s="83" customFormat="1" ht="15.75" x14ac:dyDescent="0.25">
      <c r="A480" s="42" t="s">
        <v>1132</v>
      </c>
      <c r="B480" s="65" t="s">
        <v>1149</v>
      </c>
      <c r="C480" s="41">
        <f t="shared" si="7"/>
        <v>0</v>
      </c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</row>
    <row r="481" spans="1:34" s="83" customFormat="1" ht="15.75" x14ac:dyDescent="0.25">
      <c r="A481" s="42" t="s">
        <v>1133</v>
      </c>
      <c r="B481" s="65" t="s">
        <v>1150</v>
      </c>
      <c r="C481" s="41">
        <f t="shared" si="7"/>
        <v>0</v>
      </c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</row>
    <row r="482" spans="1:34" s="83" customFormat="1" ht="15.75" x14ac:dyDescent="0.25">
      <c r="A482" s="90" t="s">
        <v>918</v>
      </c>
      <c r="B482" s="75" t="s">
        <v>919</v>
      </c>
      <c r="C482" s="41">
        <f t="shared" si="7"/>
        <v>0</v>
      </c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</row>
    <row r="483" spans="1:34" s="83" customFormat="1" ht="15.75" x14ac:dyDescent="0.25">
      <c r="A483" s="42" t="s">
        <v>1134</v>
      </c>
      <c r="B483" s="65" t="s">
        <v>1151</v>
      </c>
      <c r="C483" s="41">
        <f t="shared" si="7"/>
        <v>0</v>
      </c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</row>
    <row r="484" spans="1:34" s="83" customFormat="1" ht="15.75" x14ac:dyDescent="0.25">
      <c r="A484" s="42" t="s">
        <v>1152</v>
      </c>
      <c r="B484" s="65" t="s">
        <v>1163</v>
      </c>
      <c r="C484" s="41">
        <f t="shared" si="7"/>
        <v>0</v>
      </c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</row>
    <row r="485" spans="1:34" s="83" customFormat="1" ht="15.75" x14ac:dyDescent="0.25">
      <c r="A485" s="79" t="s">
        <v>1153</v>
      </c>
      <c r="B485" s="80" t="s">
        <v>1165</v>
      </c>
      <c r="C485" s="41">
        <f t="shared" si="7"/>
        <v>0</v>
      </c>
      <c r="D485" s="82"/>
      <c r="E485" s="82"/>
      <c r="F485" s="82"/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</row>
    <row r="486" spans="1:34" s="83" customFormat="1" ht="15.75" x14ac:dyDescent="0.25">
      <c r="A486" s="42" t="s">
        <v>1154</v>
      </c>
      <c r="B486" s="65" t="s">
        <v>1164</v>
      </c>
      <c r="C486" s="41">
        <f t="shared" si="7"/>
        <v>0</v>
      </c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</row>
    <row r="487" spans="1:34" s="83" customFormat="1" ht="31.5" x14ac:dyDescent="0.25">
      <c r="A487" s="42" t="s">
        <v>1155</v>
      </c>
      <c r="B487" s="65" t="s">
        <v>1166</v>
      </c>
      <c r="C487" s="41">
        <f t="shared" si="7"/>
        <v>0</v>
      </c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</row>
    <row r="488" spans="1:34" s="83" customFormat="1" ht="15.75" x14ac:dyDescent="0.25">
      <c r="A488" s="42" t="s">
        <v>1156</v>
      </c>
      <c r="B488" s="65" t="s">
        <v>1167</v>
      </c>
      <c r="C488" s="41">
        <f t="shared" si="7"/>
        <v>0</v>
      </c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</row>
    <row r="489" spans="1:34" s="83" customFormat="1" ht="31.5" x14ac:dyDescent="0.25">
      <c r="A489" s="42" t="s">
        <v>1157</v>
      </c>
      <c r="B489" s="65" t="s">
        <v>1168</v>
      </c>
      <c r="C489" s="41">
        <f t="shared" si="7"/>
        <v>0</v>
      </c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</row>
    <row r="490" spans="1:34" s="83" customFormat="1" ht="15.75" x14ac:dyDescent="0.25">
      <c r="A490" s="42" t="s">
        <v>1158</v>
      </c>
      <c r="B490" s="65" t="s">
        <v>1169</v>
      </c>
      <c r="C490" s="41">
        <f t="shared" si="7"/>
        <v>0</v>
      </c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</row>
    <row r="491" spans="1:34" s="83" customFormat="1" ht="15.75" x14ac:dyDescent="0.25">
      <c r="A491" s="42" t="s">
        <v>1159</v>
      </c>
      <c r="B491" s="65" t="s">
        <v>1170</v>
      </c>
      <c r="C491" s="41">
        <f t="shared" si="7"/>
        <v>0</v>
      </c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</row>
    <row r="492" spans="1:34" s="83" customFormat="1" ht="15.75" x14ac:dyDescent="0.25">
      <c r="A492" s="42" t="s">
        <v>1160</v>
      </c>
      <c r="B492" s="65" t="s">
        <v>1171</v>
      </c>
      <c r="C492" s="41">
        <f t="shared" si="7"/>
        <v>0</v>
      </c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</row>
    <row r="493" spans="1:34" s="83" customFormat="1" ht="15.75" x14ac:dyDescent="0.25">
      <c r="A493" s="90" t="s">
        <v>920</v>
      </c>
      <c r="B493" s="75" t="s">
        <v>921</v>
      </c>
      <c r="C493" s="41">
        <f t="shared" si="7"/>
        <v>0</v>
      </c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</row>
    <row r="494" spans="1:34" s="83" customFormat="1" ht="15.75" x14ac:dyDescent="0.25">
      <c r="A494" s="42" t="s">
        <v>1161</v>
      </c>
      <c r="B494" s="65" t="s">
        <v>1172</v>
      </c>
      <c r="C494" s="41">
        <f t="shared" si="7"/>
        <v>0</v>
      </c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</row>
    <row r="495" spans="1:34" s="83" customFormat="1" ht="15.75" x14ac:dyDescent="0.25">
      <c r="A495" s="42" t="s">
        <v>1162</v>
      </c>
      <c r="B495" s="65" t="s">
        <v>1173</v>
      </c>
      <c r="C495" s="41">
        <f t="shared" si="7"/>
        <v>0</v>
      </c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</row>
    <row r="496" spans="1:34" s="83" customFormat="1" ht="15.75" x14ac:dyDescent="0.25">
      <c r="A496" s="88" t="s">
        <v>922</v>
      </c>
      <c r="B496" s="75" t="s">
        <v>923</v>
      </c>
      <c r="C496" s="41">
        <f t="shared" si="7"/>
        <v>0</v>
      </c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</row>
    <row r="497" spans="1:34" s="83" customFormat="1" ht="15.75" x14ac:dyDescent="0.25">
      <c r="A497" s="88" t="s">
        <v>926</v>
      </c>
      <c r="B497" s="75" t="s">
        <v>927</v>
      </c>
      <c r="C497" s="41">
        <f t="shared" si="7"/>
        <v>0</v>
      </c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</row>
    <row r="498" spans="1:34" s="83" customFormat="1" ht="15.75" x14ac:dyDescent="0.25">
      <c r="A498" s="88" t="s">
        <v>928</v>
      </c>
      <c r="B498" s="75" t="s">
        <v>930</v>
      </c>
      <c r="C498" s="41">
        <f t="shared" si="7"/>
        <v>0</v>
      </c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</row>
    <row r="499" spans="1:34" s="83" customFormat="1" ht="15.75" x14ac:dyDescent="0.25">
      <c r="A499" s="88" t="s">
        <v>929</v>
      </c>
      <c r="B499" s="75" t="s">
        <v>931</v>
      </c>
      <c r="C499" s="41">
        <f t="shared" si="7"/>
        <v>0</v>
      </c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</row>
    <row r="500" spans="1:34" s="83" customFormat="1" ht="45" x14ac:dyDescent="0.25">
      <c r="A500" s="77" t="s">
        <v>933</v>
      </c>
      <c r="B500" s="91" t="s">
        <v>932</v>
      </c>
      <c r="C500" s="41">
        <f t="shared" si="7"/>
        <v>0</v>
      </c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</row>
    <row r="501" spans="1:34" s="83" customFormat="1" x14ac:dyDescent="0.25">
      <c r="A501" s="60" t="s">
        <v>935</v>
      </c>
      <c r="B501" s="62" t="s">
        <v>939</v>
      </c>
      <c r="C501" s="41">
        <f t="shared" si="7"/>
        <v>0</v>
      </c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</row>
    <row r="502" spans="1:34" s="83" customFormat="1" x14ac:dyDescent="0.25">
      <c r="A502" s="92" t="s">
        <v>936</v>
      </c>
      <c r="B502" s="82" t="s">
        <v>940</v>
      </c>
      <c r="C502" s="41">
        <f t="shared" si="7"/>
        <v>0</v>
      </c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</row>
    <row r="503" spans="1:34" s="83" customFormat="1" x14ac:dyDescent="0.25">
      <c r="A503" s="60" t="s">
        <v>823</v>
      </c>
      <c r="B503" s="62" t="s">
        <v>869</v>
      </c>
      <c r="C503" s="41">
        <f t="shared" si="7"/>
        <v>0</v>
      </c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</row>
    <row r="504" spans="1:34" s="83" customFormat="1" x14ac:dyDescent="0.25">
      <c r="A504" s="92" t="s">
        <v>937</v>
      </c>
      <c r="B504" s="82" t="s">
        <v>941</v>
      </c>
      <c r="C504" s="41">
        <f t="shared" si="7"/>
        <v>0</v>
      </c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</row>
    <row r="505" spans="1:34" s="83" customFormat="1" x14ac:dyDescent="0.25">
      <c r="A505" s="92" t="s">
        <v>938</v>
      </c>
      <c r="B505" s="82" t="s">
        <v>942</v>
      </c>
      <c r="C505" s="41">
        <f t="shared" si="7"/>
        <v>0</v>
      </c>
      <c r="D505" s="82"/>
      <c r="E505" s="82"/>
      <c r="F505" s="82"/>
      <c r="G505" s="82"/>
      <c r="H505" s="82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</row>
    <row r="506" spans="1:34" s="83" customFormat="1" x14ac:dyDescent="0.25">
      <c r="A506" s="92" t="s">
        <v>943</v>
      </c>
      <c r="B506" s="82" t="s">
        <v>944</v>
      </c>
      <c r="C506" s="41">
        <f t="shared" si="7"/>
        <v>0</v>
      </c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</row>
    <row r="507" spans="1:34" s="83" customFormat="1" ht="15.75" x14ac:dyDescent="0.25">
      <c r="A507" s="88" t="s">
        <v>951</v>
      </c>
      <c r="B507" s="75" t="s">
        <v>952</v>
      </c>
      <c r="C507" s="41">
        <f t="shared" si="7"/>
        <v>0</v>
      </c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</row>
    <row r="508" spans="1:34" s="83" customFormat="1" ht="31.5" x14ac:dyDescent="0.25">
      <c r="A508" s="93" t="s">
        <v>956</v>
      </c>
      <c r="B508" s="78" t="s">
        <v>959</v>
      </c>
      <c r="C508" s="41">
        <f t="shared" si="7"/>
        <v>0</v>
      </c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</row>
    <row r="509" spans="1:34" s="83" customFormat="1" ht="31.5" x14ac:dyDescent="0.25">
      <c r="A509" s="66" t="s">
        <v>957</v>
      </c>
      <c r="B509" s="75" t="s">
        <v>960</v>
      </c>
      <c r="C509" s="41">
        <f t="shared" si="7"/>
        <v>0</v>
      </c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</row>
    <row r="510" spans="1:34" s="83" customFormat="1" ht="15.75" x14ac:dyDescent="0.25">
      <c r="A510" s="66" t="s">
        <v>958</v>
      </c>
      <c r="B510" s="75" t="s">
        <v>961</v>
      </c>
      <c r="C510" s="41">
        <f t="shared" si="7"/>
        <v>0</v>
      </c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1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</row>
    <row r="511" spans="1:34" s="83" customFormat="1" ht="15.75" x14ac:dyDescent="0.25">
      <c r="A511" s="66" t="s">
        <v>962</v>
      </c>
      <c r="B511" s="75" t="s">
        <v>963</v>
      </c>
      <c r="C511" s="41">
        <f t="shared" si="7"/>
        <v>0</v>
      </c>
      <c r="D511" s="82"/>
      <c r="E511" s="82"/>
      <c r="F511" s="82"/>
      <c r="G511" s="82"/>
      <c r="H511" s="82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</row>
    <row r="512" spans="1:34" s="83" customFormat="1" ht="15.75" x14ac:dyDescent="0.25">
      <c r="A512" s="85" t="s">
        <v>964</v>
      </c>
      <c r="B512" s="69" t="s">
        <v>965</v>
      </c>
      <c r="C512" s="41"/>
      <c r="D512" s="82"/>
      <c r="E512" s="82"/>
      <c r="F512" s="82"/>
      <c r="G512" s="82"/>
      <c r="H512" s="82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</row>
    <row r="513" spans="1:34" s="83" customFormat="1" ht="15.75" x14ac:dyDescent="0.25">
      <c r="A513" s="35" t="s">
        <v>861</v>
      </c>
      <c r="B513" s="47" t="s">
        <v>824</v>
      </c>
      <c r="C513" s="41">
        <f t="shared" ref="C513:C543" si="8">SUM(D513:AH513)</f>
        <v>0</v>
      </c>
      <c r="D513" s="82"/>
      <c r="E513" s="82"/>
      <c r="F513" s="82"/>
      <c r="G513" s="82"/>
      <c r="H513" s="82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</row>
    <row r="514" spans="1:34" s="83" customFormat="1" ht="15.75" x14ac:dyDescent="0.25">
      <c r="A514" s="66" t="s">
        <v>966</v>
      </c>
      <c r="B514" s="75" t="s">
        <v>967</v>
      </c>
      <c r="C514" s="41">
        <f t="shared" si="8"/>
        <v>0</v>
      </c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</row>
    <row r="515" spans="1:34" s="83" customFormat="1" ht="15.75" x14ac:dyDescent="0.25">
      <c r="A515" s="66" t="s">
        <v>968</v>
      </c>
      <c r="B515" s="75" t="s">
        <v>969</v>
      </c>
      <c r="C515" s="41">
        <f t="shared" si="8"/>
        <v>0</v>
      </c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</row>
    <row r="516" spans="1:34" s="83" customFormat="1" ht="15.75" x14ac:dyDescent="0.25">
      <c r="A516" s="66" t="s">
        <v>970</v>
      </c>
      <c r="B516" s="75" t="s">
        <v>975</v>
      </c>
      <c r="C516" s="41">
        <f t="shared" si="8"/>
        <v>0</v>
      </c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</row>
    <row r="517" spans="1:34" s="83" customFormat="1" ht="31.5" x14ac:dyDescent="0.25">
      <c r="A517" s="66" t="s">
        <v>971</v>
      </c>
      <c r="B517" s="75" t="s">
        <v>972</v>
      </c>
      <c r="C517" s="41">
        <f t="shared" si="8"/>
        <v>0</v>
      </c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</row>
    <row r="518" spans="1:34" s="83" customFormat="1" ht="31.5" x14ac:dyDescent="0.25">
      <c r="A518" s="66" t="s">
        <v>974</v>
      </c>
      <c r="B518" s="75" t="s">
        <v>973</v>
      </c>
      <c r="C518" s="41">
        <f t="shared" si="8"/>
        <v>0</v>
      </c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</row>
    <row r="519" spans="1:34" s="83" customFormat="1" x14ac:dyDescent="0.25">
      <c r="A519" s="92" t="s">
        <v>976</v>
      </c>
      <c r="B519" s="82" t="s">
        <v>977</v>
      </c>
      <c r="C519" s="41">
        <f t="shared" si="8"/>
        <v>0</v>
      </c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</row>
    <row r="520" spans="1:34" s="83" customFormat="1" ht="15.75" x14ac:dyDescent="0.25">
      <c r="A520" s="66" t="s">
        <v>980</v>
      </c>
      <c r="B520" s="75" t="s">
        <v>981</v>
      </c>
      <c r="C520" s="41">
        <f t="shared" si="8"/>
        <v>0</v>
      </c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</row>
    <row r="521" spans="1:34" s="83" customFormat="1" ht="15.75" x14ac:dyDescent="0.25">
      <c r="A521" s="66" t="s">
        <v>982</v>
      </c>
      <c r="B521" s="75" t="s">
        <v>983</v>
      </c>
      <c r="C521" s="41">
        <f t="shared" si="8"/>
        <v>0</v>
      </c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</row>
    <row r="522" spans="1:34" s="83" customFormat="1" ht="15.75" x14ac:dyDescent="0.25">
      <c r="A522" s="66" t="s">
        <v>984</v>
      </c>
      <c r="B522" s="75" t="s">
        <v>985</v>
      </c>
      <c r="C522" s="41">
        <f t="shared" si="8"/>
        <v>0</v>
      </c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</row>
    <row r="523" spans="1:34" s="83" customFormat="1" x14ac:dyDescent="0.25">
      <c r="A523" s="60" t="s">
        <v>882</v>
      </c>
      <c r="B523" s="62" t="s">
        <v>881</v>
      </c>
      <c r="C523" s="41">
        <f t="shared" si="8"/>
        <v>0</v>
      </c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</row>
    <row r="524" spans="1:34" s="83" customFormat="1" ht="31.5" x14ac:dyDescent="0.25">
      <c r="A524" s="66" t="s">
        <v>986</v>
      </c>
      <c r="B524" s="75" t="s">
        <v>987</v>
      </c>
      <c r="C524" s="41">
        <f t="shared" si="8"/>
        <v>0</v>
      </c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</row>
    <row r="525" spans="1:34" s="83" customFormat="1" ht="15.75" x14ac:dyDescent="0.25">
      <c r="A525" s="66" t="s">
        <v>988</v>
      </c>
      <c r="B525" s="75" t="s">
        <v>989</v>
      </c>
      <c r="C525" s="41">
        <f t="shared" si="8"/>
        <v>0</v>
      </c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</row>
    <row r="526" spans="1:34" s="83" customFormat="1" ht="31.5" x14ac:dyDescent="0.25">
      <c r="A526" s="66" t="s">
        <v>990</v>
      </c>
      <c r="B526" s="75" t="s">
        <v>991</v>
      </c>
      <c r="C526" s="41">
        <f t="shared" si="8"/>
        <v>0</v>
      </c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</row>
    <row r="527" spans="1:34" s="83" customFormat="1" ht="15.75" x14ac:dyDescent="0.25">
      <c r="A527" s="70" t="s">
        <v>993</v>
      </c>
      <c r="B527" s="75" t="s">
        <v>992</v>
      </c>
      <c r="C527" s="41">
        <f t="shared" si="8"/>
        <v>0</v>
      </c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</row>
    <row r="528" spans="1:34" s="83" customFormat="1" ht="31.5" x14ac:dyDescent="0.25">
      <c r="A528" s="92" t="s">
        <v>994</v>
      </c>
      <c r="B528" s="75" t="s">
        <v>995</v>
      </c>
      <c r="C528" s="41">
        <f t="shared" si="8"/>
        <v>0</v>
      </c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</row>
    <row r="529" spans="1:34" s="83" customFormat="1" ht="15.75" x14ac:dyDescent="0.25">
      <c r="A529" s="66" t="s">
        <v>996</v>
      </c>
      <c r="B529" s="75" t="s">
        <v>997</v>
      </c>
      <c r="C529" s="41">
        <f t="shared" si="8"/>
        <v>0</v>
      </c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</row>
    <row r="530" spans="1:34" s="83" customFormat="1" ht="15.75" x14ac:dyDescent="0.25">
      <c r="A530" s="66" t="s">
        <v>998</v>
      </c>
      <c r="B530" s="75" t="s">
        <v>999</v>
      </c>
      <c r="C530" s="41">
        <f t="shared" si="8"/>
        <v>0</v>
      </c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</row>
    <row r="531" spans="1:34" s="83" customFormat="1" ht="15.75" x14ac:dyDescent="0.25">
      <c r="A531" s="66" t="s">
        <v>1000</v>
      </c>
      <c r="B531" s="75" t="s">
        <v>1001</v>
      </c>
      <c r="C531" s="41">
        <f t="shared" si="8"/>
        <v>0</v>
      </c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</row>
    <row r="532" spans="1:34" s="83" customFormat="1" ht="15.75" x14ac:dyDescent="0.25">
      <c r="A532" s="66" t="s">
        <v>1002</v>
      </c>
      <c r="B532" s="75" t="s">
        <v>1003</v>
      </c>
      <c r="C532" s="41">
        <f t="shared" si="8"/>
        <v>0</v>
      </c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</row>
    <row r="533" spans="1:34" s="83" customFormat="1" x14ac:dyDescent="0.25">
      <c r="A533" s="92" t="s">
        <v>1004</v>
      </c>
      <c r="B533" s="82" t="s">
        <v>1005</v>
      </c>
      <c r="C533" s="41">
        <f t="shared" si="8"/>
        <v>0</v>
      </c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</row>
    <row r="534" spans="1:34" s="83" customFormat="1" x14ac:dyDescent="0.25">
      <c r="A534" s="60" t="s">
        <v>883</v>
      </c>
      <c r="B534" s="62" t="s">
        <v>889</v>
      </c>
      <c r="C534" s="41">
        <f t="shared" si="8"/>
        <v>0</v>
      </c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1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</row>
    <row r="535" spans="1:34" s="83" customFormat="1" x14ac:dyDescent="0.25">
      <c r="A535" s="92" t="s">
        <v>1006</v>
      </c>
      <c r="B535" s="82" t="s">
        <v>1009</v>
      </c>
      <c r="C535" s="41">
        <f t="shared" si="8"/>
        <v>0</v>
      </c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</row>
    <row r="536" spans="1:34" s="83" customFormat="1" x14ac:dyDescent="0.25">
      <c r="A536" s="92" t="s">
        <v>1007</v>
      </c>
      <c r="B536" s="82" t="s">
        <v>1008</v>
      </c>
      <c r="C536" s="41">
        <f t="shared" si="8"/>
        <v>0</v>
      </c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</row>
    <row r="537" spans="1:34" s="83" customFormat="1" x14ac:dyDescent="0.25">
      <c r="A537" s="92" t="s">
        <v>1010</v>
      </c>
      <c r="B537" s="82" t="s">
        <v>1013</v>
      </c>
      <c r="C537" s="41">
        <f t="shared" si="8"/>
        <v>0</v>
      </c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</row>
    <row r="538" spans="1:34" s="83" customFormat="1" x14ac:dyDescent="0.25">
      <c r="A538" s="92" t="s">
        <v>1011</v>
      </c>
      <c r="B538" s="82" t="s">
        <v>1012</v>
      </c>
      <c r="C538" s="41">
        <f t="shared" si="8"/>
        <v>0</v>
      </c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</row>
    <row r="539" spans="1:34" s="83" customFormat="1" x14ac:dyDescent="0.25">
      <c r="A539" s="28" t="s">
        <v>1018</v>
      </c>
      <c r="B539" s="18" t="s">
        <v>1019</v>
      </c>
      <c r="C539" s="41">
        <f t="shared" si="8"/>
        <v>0</v>
      </c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</row>
    <row r="540" spans="1:34" s="83" customFormat="1" x14ac:dyDescent="0.25">
      <c r="A540" s="28" t="s">
        <v>1020</v>
      </c>
      <c r="B540" s="18" t="s">
        <v>1021</v>
      </c>
      <c r="C540" s="41">
        <f t="shared" si="8"/>
        <v>0</v>
      </c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</row>
    <row r="541" spans="1:34" s="83" customFormat="1" x14ac:dyDescent="0.25">
      <c r="A541" s="28" t="s">
        <v>1022</v>
      </c>
      <c r="B541" s="18" t="s">
        <v>1023</v>
      </c>
      <c r="C541" s="41">
        <f t="shared" si="8"/>
        <v>0</v>
      </c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</row>
    <row r="542" spans="1:34" s="83" customFormat="1" x14ac:dyDescent="0.25">
      <c r="A542" s="28" t="s">
        <v>1024</v>
      </c>
      <c r="B542" s="18" t="s">
        <v>1025</v>
      </c>
      <c r="C542" s="41">
        <f t="shared" si="8"/>
        <v>0</v>
      </c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</row>
    <row r="543" spans="1:34" s="83" customFormat="1" x14ac:dyDescent="0.25">
      <c r="A543" s="28" t="s">
        <v>1028</v>
      </c>
      <c r="B543" s="18" t="s">
        <v>1026</v>
      </c>
      <c r="C543" s="41">
        <f t="shared" si="8"/>
        <v>0</v>
      </c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</row>
    <row r="544" spans="1:34" s="83" customFormat="1" x14ac:dyDescent="0.25">
      <c r="A544" s="28" t="s">
        <v>1029</v>
      </c>
      <c r="B544" s="18" t="s">
        <v>1027</v>
      </c>
      <c r="C544" s="41">
        <f t="shared" ref="C544:C575" si="9">SUM(D544:AH544)</f>
        <v>0</v>
      </c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</row>
    <row r="545" spans="1:34" s="83" customFormat="1" x14ac:dyDescent="0.25">
      <c r="A545" s="60" t="s">
        <v>896</v>
      </c>
      <c r="B545" s="62" t="s">
        <v>897</v>
      </c>
      <c r="C545" s="41">
        <f t="shared" si="9"/>
        <v>0</v>
      </c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</row>
    <row r="546" spans="1:34" s="83" customFormat="1" ht="31.5" x14ac:dyDescent="0.25">
      <c r="A546" s="104" t="s">
        <v>1030</v>
      </c>
      <c r="B546" s="34" t="s">
        <v>1035</v>
      </c>
      <c r="C546" s="41">
        <f t="shared" si="9"/>
        <v>0</v>
      </c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</row>
    <row r="547" spans="1:34" s="83" customFormat="1" x14ac:dyDescent="0.25">
      <c r="A547" s="28" t="s">
        <v>1034</v>
      </c>
      <c r="B547" s="18" t="s">
        <v>1039</v>
      </c>
      <c r="C547" s="41">
        <f t="shared" si="9"/>
        <v>0</v>
      </c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</row>
    <row r="548" spans="1:34" s="83" customFormat="1" x14ac:dyDescent="0.25">
      <c r="A548" s="28" t="s">
        <v>1040</v>
      </c>
      <c r="B548" s="18" t="s">
        <v>1041</v>
      </c>
      <c r="C548" s="41">
        <f t="shared" si="9"/>
        <v>0</v>
      </c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</row>
    <row r="549" spans="1:34" s="83" customFormat="1" x14ac:dyDescent="0.25">
      <c r="A549" s="28" t="s">
        <v>1042</v>
      </c>
      <c r="B549" s="18" t="s">
        <v>1043</v>
      </c>
      <c r="C549" s="41">
        <f t="shared" si="9"/>
        <v>0</v>
      </c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</row>
    <row r="550" spans="1:34" s="83" customFormat="1" x14ac:dyDescent="0.25">
      <c r="A550" s="28" t="s">
        <v>1044</v>
      </c>
      <c r="B550" s="18" t="s">
        <v>1045</v>
      </c>
      <c r="C550" s="41">
        <f t="shared" si="9"/>
        <v>0</v>
      </c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</row>
    <row r="551" spans="1:34" s="83" customFormat="1" x14ac:dyDescent="0.25">
      <c r="A551" s="28" t="s">
        <v>1046</v>
      </c>
      <c r="B551" s="18" t="s">
        <v>1047</v>
      </c>
      <c r="C551" s="41">
        <f t="shared" si="9"/>
        <v>0</v>
      </c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</row>
    <row r="552" spans="1:34" s="83" customFormat="1" x14ac:dyDescent="0.25">
      <c r="A552" s="28" t="s">
        <v>1048</v>
      </c>
      <c r="B552" s="18" t="s">
        <v>1049</v>
      </c>
      <c r="C552" s="41">
        <f t="shared" si="9"/>
        <v>0</v>
      </c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</row>
    <row r="553" spans="1:34" s="83" customFormat="1" x14ac:dyDescent="0.25">
      <c r="A553" s="28" t="s">
        <v>1050</v>
      </c>
      <c r="B553" s="18" t="s">
        <v>1051</v>
      </c>
      <c r="C553" s="41">
        <f t="shared" si="9"/>
        <v>0</v>
      </c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</row>
    <row r="554" spans="1:34" s="83" customFormat="1" x14ac:dyDescent="0.25">
      <c r="A554" s="123" t="s">
        <v>1052</v>
      </c>
      <c r="B554" s="125" t="s">
        <v>1053</v>
      </c>
      <c r="C554" s="41">
        <f t="shared" si="9"/>
        <v>0</v>
      </c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</row>
    <row r="555" spans="1:34" s="83" customFormat="1" ht="31.5" x14ac:dyDescent="0.25">
      <c r="A555" s="59" t="s">
        <v>1054</v>
      </c>
      <c r="B555" s="34" t="s">
        <v>1055</v>
      </c>
      <c r="C555" s="41">
        <f t="shared" si="9"/>
        <v>0</v>
      </c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</row>
    <row r="556" spans="1:34" s="83" customFormat="1" x14ac:dyDescent="0.25">
      <c r="A556" s="60" t="s">
        <v>900</v>
      </c>
      <c r="B556" s="62" t="s">
        <v>901</v>
      </c>
      <c r="C556" s="41">
        <f t="shared" si="9"/>
        <v>0</v>
      </c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</row>
    <row r="557" spans="1:34" s="83" customFormat="1" ht="15.75" x14ac:dyDescent="0.25">
      <c r="A557" s="42" t="s">
        <v>1056</v>
      </c>
      <c r="B557" s="65" t="s">
        <v>1059</v>
      </c>
      <c r="C557" s="41">
        <f t="shared" si="9"/>
        <v>0</v>
      </c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</row>
    <row r="558" spans="1:34" s="83" customFormat="1" ht="15.75" x14ac:dyDescent="0.25">
      <c r="A558" s="42" t="s">
        <v>1057</v>
      </c>
      <c r="B558" s="65" t="s">
        <v>1060</v>
      </c>
      <c r="C558" s="41">
        <f t="shared" si="9"/>
        <v>0</v>
      </c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</row>
    <row r="559" spans="1:34" s="83" customFormat="1" ht="15.75" x14ac:dyDescent="0.25">
      <c r="A559" s="42" t="s">
        <v>1058</v>
      </c>
      <c r="B559" s="65" t="s">
        <v>1061</v>
      </c>
      <c r="C559" s="41">
        <f t="shared" si="9"/>
        <v>0</v>
      </c>
      <c r="D559" s="82"/>
      <c r="E559" s="82"/>
      <c r="F559" s="82"/>
      <c r="G559" s="82"/>
      <c r="H559" s="82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</row>
    <row r="560" spans="1:34" s="83" customFormat="1" ht="15.75" x14ac:dyDescent="0.25">
      <c r="A560" s="42" t="s">
        <v>1062</v>
      </c>
      <c r="B560" s="65" t="s">
        <v>1063</v>
      </c>
      <c r="C560" s="41">
        <f t="shared" si="9"/>
        <v>0</v>
      </c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</row>
    <row r="561" spans="1:34" s="83" customFormat="1" ht="15.75" x14ac:dyDescent="0.25">
      <c r="A561" s="42" t="s">
        <v>1067</v>
      </c>
      <c r="B561" s="65" t="s">
        <v>1064</v>
      </c>
      <c r="C561" s="41">
        <f t="shared" si="9"/>
        <v>0</v>
      </c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</row>
    <row r="562" spans="1:34" s="83" customFormat="1" ht="15.75" x14ac:dyDescent="0.25">
      <c r="A562" s="42" t="s">
        <v>1068</v>
      </c>
      <c r="B562" s="65" t="s">
        <v>1065</v>
      </c>
      <c r="C562" s="41">
        <f t="shared" si="9"/>
        <v>0</v>
      </c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</row>
    <row r="563" spans="1:34" s="83" customFormat="1" ht="15.75" x14ac:dyDescent="0.25">
      <c r="A563" s="42" t="s">
        <v>1069</v>
      </c>
      <c r="B563" s="65" t="s">
        <v>1066</v>
      </c>
      <c r="C563" s="41">
        <f t="shared" si="9"/>
        <v>0</v>
      </c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</row>
    <row r="564" spans="1:34" s="83" customFormat="1" x14ac:dyDescent="0.25">
      <c r="A564" s="61" t="s">
        <v>1070</v>
      </c>
      <c r="B564" s="33" t="s">
        <v>1071</v>
      </c>
      <c r="C564" s="41">
        <f t="shared" si="9"/>
        <v>0</v>
      </c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</row>
    <row r="565" spans="1:34" s="83" customFormat="1" x14ac:dyDescent="0.25">
      <c r="A565" s="61" t="s">
        <v>1072</v>
      </c>
      <c r="B565" s="33" t="s">
        <v>1073</v>
      </c>
      <c r="C565" s="41">
        <f t="shared" si="9"/>
        <v>0</v>
      </c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</row>
    <row r="566" spans="1:34" s="83" customFormat="1" ht="15.75" x14ac:dyDescent="0.25">
      <c r="A566" s="42" t="s">
        <v>1074</v>
      </c>
      <c r="B566" s="65" t="s">
        <v>1075</v>
      </c>
      <c r="C566" s="41">
        <f t="shared" si="9"/>
        <v>0</v>
      </c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</row>
    <row r="567" spans="1:34" s="83" customFormat="1" ht="15.75" x14ac:dyDescent="0.25">
      <c r="A567" s="87" t="s">
        <v>902</v>
      </c>
      <c r="B567" s="27" t="s">
        <v>903</v>
      </c>
      <c r="C567" s="41">
        <f t="shared" si="9"/>
        <v>0</v>
      </c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</row>
    <row r="568" spans="1:34" s="83" customFormat="1" ht="15.75" x14ac:dyDescent="0.25">
      <c r="A568" s="42" t="s">
        <v>1086</v>
      </c>
      <c r="B568" s="65" t="s">
        <v>1087</v>
      </c>
      <c r="C568" s="41">
        <f t="shared" si="9"/>
        <v>0</v>
      </c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</row>
    <row r="569" spans="1:34" s="83" customFormat="1" ht="15.75" x14ac:dyDescent="0.25">
      <c r="A569" s="42" t="s">
        <v>1089</v>
      </c>
      <c r="B569" s="65" t="s">
        <v>1088</v>
      </c>
      <c r="C569" s="41">
        <f t="shared" si="9"/>
        <v>0</v>
      </c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</row>
    <row r="570" spans="1:34" s="83" customFormat="1" ht="15.75" x14ac:dyDescent="0.25">
      <c r="A570" s="42" t="s">
        <v>1093</v>
      </c>
      <c r="B570" s="65" t="s">
        <v>1092</v>
      </c>
      <c r="C570" s="41">
        <f t="shared" si="9"/>
        <v>0</v>
      </c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</row>
    <row r="571" spans="1:34" s="83" customFormat="1" ht="15.75" x14ac:dyDescent="0.25">
      <c r="A571" s="29" t="s">
        <v>1094</v>
      </c>
      <c r="B571" s="124" t="s">
        <v>1095</v>
      </c>
      <c r="C571" s="41">
        <f t="shared" si="9"/>
        <v>0</v>
      </c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</row>
    <row r="572" spans="1:34" s="83" customFormat="1" ht="15.75" x14ac:dyDescent="0.25">
      <c r="A572" s="42" t="s">
        <v>1096</v>
      </c>
      <c r="B572" s="65" t="s">
        <v>1097</v>
      </c>
      <c r="C572" s="41">
        <f t="shared" si="9"/>
        <v>0</v>
      </c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</row>
    <row r="573" spans="1:34" s="83" customFormat="1" ht="31.5" x14ac:dyDescent="0.25">
      <c r="A573" s="72" t="s">
        <v>1098</v>
      </c>
      <c r="B573" s="31" t="s">
        <v>1099</v>
      </c>
      <c r="C573" s="41">
        <f t="shared" si="9"/>
        <v>0</v>
      </c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</row>
    <row r="574" spans="1:34" s="83" customFormat="1" ht="31.5" x14ac:dyDescent="0.25">
      <c r="A574" s="72" t="s">
        <v>1100</v>
      </c>
      <c r="B574" s="31" t="s">
        <v>1102</v>
      </c>
      <c r="C574" s="41">
        <f t="shared" si="9"/>
        <v>0</v>
      </c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</row>
    <row r="575" spans="1:34" s="83" customFormat="1" ht="31.5" x14ac:dyDescent="0.25">
      <c r="A575" s="72" t="s">
        <v>1101</v>
      </c>
      <c r="B575" s="31" t="s">
        <v>1103</v>
      </c>
      <c r="C575" s="41">
        <f t="shared" si="9"/>
        <v>0</v>
      </c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</row>
    <row r="576" spans="1:34" s="83" customFormat="1" ht="15.75" x14ac:dyDescent="0.25">
      <c r="A576" s="42" t="s">
        <v>1104</v>
      </c>
      <c r="B576" s="65" t="s">
        <v>1105</v>
      </c>
      <c r="C576" s="41">
        <f t="shared" ref="C576:C588" si="10">SUM(D576:AH576)</f>
        <v>0</v>
      </c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</row>
    <row r="577" spans="1:34" s="83" customFormat="1" x14ac:dyDescent="0.25">
      <c r="A577" s="28" t="s">
        <v>1106</v>
      </c>
      <c r="B577" s="18" t="s">
        <v>1107</v>
      </c>
      <c r="C577" s="41">
        <f t="shared" si="10"/>
        <v>0</v>
      </c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</row>
    <row r="578" spans="1:34" s="83" customFormat="1" ht="15.75" x14ac:dyDescent="0.25">
      <c r="A578" s="87" t="s">
        <v>906</v>
      </c>
      <c r="B578" s="105" t="s">
        <v>907</v>
      </c>
      <c r="C578" s="41">
        <f t="shared" si="10"/>
        <v>0</v>
      </c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</row>
    <row r="579" spans="1:34" s="83" customFormat="1" x14ac:dyDescent="0.25">
      <c r="A579" s="28" t="s">
        <v>1108</v>
      </c>
      <c r="B579" s="18" t="s">
        <v>1109</v>
      </c>
      <c r="C579" s="41">
        <f t="shared" si="10"/>
        <v>0</v>
      </c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</row>
    <row r="580" spans="1:34" s="83" customFormat="1" x14ac:dyDescent="0.25">
      <c r="A580" s="28" t="s">
        <v>1112</v>
      </c>
      <c r="B580" s="18" t="s">
        <v>1110</v>
      </c>
      <c r="C580" s="41">
        <f t="shared" si="10"/>
        <v>0</v>
      </c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</row>
    <row r="581" spans="1:34" s="83" customFormat="1" ht="30" x14ac:dyDescent="0.25">
      <c r="A581" s="104" t="s">
        <v>1113</v>
      </c>
      <c r="B581" s="122" t="s">
        <v>1111</v>
      </c>
      <c r="C581" s="41">
        <f t="shared" si="10"/>
        <v>0</v>
      </c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</row>
    <row r="582" spans="1:34" s="83" customFormat="1" x14ac:dyDescent="0.25">
      <c r="A582" s="28" t="s">
        <v>1114</v>
      </c>
      <c r="B582" s="18" t="s">
        <v>1115</v>
      </c>
      <c r="C582" s="41">
        <f t="shared" si="10"/>
        <v>0</v>
      </c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</row>
    <row r="583" spans="1:34" s="83" customFormat="1" ht="15.75" x14ac:dyDescent="0.25">
      <c r="A583" s="42" t="s">
        <v>1116</v>
      </c>
      <c r="B583" s="65" t="s">
        <v>1117</v>
      </c>
      <c r="C583" s="41">
        <f t="shared" si="10"/>
        <v>0</v>
      </c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</row>
    <row r="584" spans="1:34" s="83" customFormat="1" ht="31.5" x14ac:dyDescent="0.25">
      <c r="A584" s="42" t="s">
        <v>1118</v>
      </c>
      <c r="B584" s="65" t="s">
        <v>1119</v>
      </c>
      <c r="C584" s="41">
        <f t="shared" si="10"/>
        <v>0</v>
      </c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</row>
    <row r="585" spans="1:34" s="83" customFormat="1" ht="15.75" x14ac:dyDescent="0.25">
      <c r="A585" s="42" t="s">
        <v>1120</v>
      </c>
      <c r="B585" s="65" t="s">
        <v>1135</v>
      </c>
      <c r="C585" s="41">
        <f t="shared" si="10"/>
        <v>0</v>
      </c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</row>
    <row r="586" spans="1:34" s="83" customFormat="1" ht="15.75" x14ac:dyDescent="0.25">
      <c r="A586" s="42" t="s">
        <v>1121</v>
      </c>
      <c r="B586" s="65" t="s">
        <v>1136</v>
      </c>
      <c r="C586" s="41">
        <f t="shared" si="10"/>
        <v>0</v>
      </c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</row>
    <row r="587" spans="1:34" s="83" customFormat="1" ht="15.75" x14ac:dyDescent="0.25">
      <c r="A587" s="42" t="s">
        <v>1122</v>
      </c>
      <c r="B587" s="65" t="s">
        <v>1137</v>
      </c>
      <c r="C587" s="41">
        <f t="shared" si="10"/>
        <v>0</v>
      </c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</row>
    <row r="588" spans="1:34" s="83" customFormat="1" ht="15.75" x14ac:dyDescent="0.25">
      <c r="A588" s="42" t="s">
        <v>1123</v>
      </c>
      <c r="B588" s="65" t="s">
        <v>1138</v>
      </c>
      <c r="C588" s="41">
        <f t="shared" si="10"/>
        <v>0</v>
      </c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</row>
    <row r="589" spans="1:34" s="83" customFormat="1" ht="15.75" x14ac:dyDescent="0.25">
      <c r="A589" s="42" t="s">
        <v>1174</v>
      </c>
      <c r="B589" s="65" t="s">
        <v>1175</v>
      </c>
      <c r="C589" s="41">
        <f t="shared" ref="C589:C601" si="11">SUM(D589:AH589)</f>
        <v>0</v>
      </c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</row>
    <row r="590" spans="1:34" s="83" customFormat="1" ht="15.75" x14ac:dyDescent="0.25">
      <c r="A590" s="88" t="s">
        <v>979</v>
      </c>
      <c r="B590" s="75" t="s">
        <v>1176</v>
      </c>
      <c r="C590" s="41">
        <f t="shared" si="11"/>
        <v>0</v>
      </c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</row>
    <row r="591" spans="1:34" s="83" customFormat="1" ht="31.5" x14ac:dyDescent="0.25">
      <c r="A591" s="42" t="s">
        <v>1031</v>
      </c>
      <c r="B591" s="65" t="s">
        <v>978</v>
      </c>
      <c r="C591" s="41">
        <f t="shared" si="11"/>
        <v>0</v>
      </c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</row>
    <row r="592" spans="1:34" s="83" customFormat="1" ht="15.75" x14ac:dyDescent="0.25">
      <c r="A592" s="68" t="s">
        <v>954</v>
      </c>
      <c r="B592" s="65" t="s">
        <v>955</v>
      </c>
      <c r="C592" s="41">
        <f t="shared" si="11"/>
        <v>0</v>
      </c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</row>
    <row r="593" spans="1:34" s="83" customFormat="1" ht="47.25" x14ac:dyDescent="0.25">
      <c r="A593" s="59" t="s">
        <v>1182</v>
      </c>
      <c r="B593" s="34" t="s">
        <v>1183</v>
      </c>
      <c r="C593" s="41">
        <f t="shared" si="11"/>
        <v>0</v>
      </c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</row>
    <row r="594" spans="1:34" s="83" customFormat="1" ht="47.25" x14ac:dyDescent="0.25">
      <c r="A594" s="59" t="s">
        <v>1184</v>
      </c>
      <c r="B594" s="34" t="s">
        <v>1185</v>
      </c>
      <c r="C594" s="41">
        <f t="shared" si="11"/>
        <v>0</v>
      </c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</row>
    <row r="595" spans="1:34" s="83" customFormat="1" ht="31.5" x14ac:dyDescent="0.25">
      <c r="A595" s="104" t="s">
        <v>1188</v>
      </c>
      <c r="B595" s="34" t="s">
        <v>1187</v>
      </c>
      <c r="C595" s="41">
        <f t="shared" si="11"/>
        <v>0</v>
      </c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</row>
    <row r="596" spans="1:34" s="83" customFormat="1" x14ac:dyDescent="0.25">
      <c r="A596" s="82"/>
      <c r="B596" s="82"/>
      <c r="C596" s="41">
        <f t="shared" si="11"/>
        <v>0</v>
      </c>
      <c r="D596" s="82"/>
      <c r="E596" s="82"/>
      <c r="F596" s="82"/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</row>
    <row r="597" spans="1:34" x14ac:dyDescent="0.25">
      <c r="A597" s="18"/>
      <c r="B597" s="18"/>
      <c r="C597" s="41">
        <f t="shared" si="11"/>
        <v>0</v>
      </c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</row>
    <row r="598" spans="1:34" x14ac:dyDescent="0.25">
      <c r="A598" s="18"/>
      <c r="B598" s="18"/>
      <c r="C598" s="41">
        <f t="shared" si="11"/>
        <v>0</v>
      </c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</row>
    <row r="599" spans="1:34" x14ac:dyDescent="0.25">
      <c r="A599" s="18"/>
      <c r="B599" s="18"/>
      <c r="C599" s="41">
        <f t="shared" si="11"/>
        <v>0</v>
      </c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</row>
    <row r="600" spans="1:34" x14ac:dyDescent="0.25">
      <c r="A600" s="18"/>
      <c r="B600" s="18"/>
      <c r="C600" s="41">
        <f t="shared" si="11"/>
        <v>0</v>
      </c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</row>
    <row r="601" spans="1:34" x14ac:dyDescent="0.25">
      <c r="A601" s="18"/>
      <c r="B601" s="18"/>
      <c r="C601" s="41">
        <f t="shared" si="11"/>
        <v>0</v>
      </c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 t="s">
        <v>934</v>
      </c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</row>
    <row r="602" spans="1:34" s="83" customFormat="1" x14ac:dyDescent="0.25">
      <c r="C602" s="84"/>
      <c r="D602" s="82"/>
      <c r="E602" s="82"/>
      <c r="F602" s="82"/>
      <c r="G602" s="82"/>
      <c r="H602" s="82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</row>
  </sheetData>
  <autoFilter ref="A1:AH601"/>
  <sortState ref="A2:AH592">
    <sortCondition ref="A2:A592"/>
  </sortState>
  <conditionalFormatting sqref="A434">
    <cfRule type="duplicateValues" dxfId="545" priority="77"/>
  </conditionalFormatting>
  <conditionalFormatting sqref="A435">
    <cfRule type="duplicateValues" dxfId="544" priority="76"/>
  </conditionalFormatting>
  <conditionalFormatting sqref="A436:A437">
    <cfRule type="duplicateValues" dxfId="543" priority="79"/>
  </conditionalFormatting>
  <conditionalFormatting sqref="A441">
    <cfRule type="duplicateValues" dxfId="542" priority="74"/>
  </conditionalFormatting>
  <conditionalFormatting sqref="A438:A440">
    <cfRule type="duplicateValues" dxfId="541" priority="75"/>
  </conditionalFormatting>
  <conditionalFormatting sqref="A443:A449">
    <cfRule type="duplicateValues" dxfId="540" priority="73"/>
  </conditionalFormatting>
  <conditionalFormatting sqref="A442">
    <cfRule type="duplicateValues" dxfId="539" priority="72"/>
  </conditionalFormatting>
  <conditionalFormatting sqref="A450">
    <cfRule type="duplicateValues" dxfId="538" priority="71"/>
  </conditionalFormatting>
  <conditionalFormatting sqref="A451">
    <cfRule type="duplicateValues" dxfId="537" priority="70"/>
  </conditionalFormatting>
  <conditionalFormatting sqref="A452:A455">
    <cfRule type="duplicateValues" dxfId="536" priority="69"/>
  </conditionalFormatting>
  <conditionalFormatting sqref="A456">
    <cfRule type="duplicateValues" dxfId="535" priority="68"/>
  </conditionalFormatting>
  <conditionalFormatting sqref="A457">
    <cfRule type="duplicateValues" dxfId="534" priority="67"/>
  </conditionalFormatting>
  <conditionalFormatting sqref="A458:A461">
    <cfRule type="duplicateValues" dxfId="533" priority="66"/>
  </conditionalFormatting>
  <conditionalFormatting sqref="A462">
    <cfRule type="duplicateValues" dxfId="532" priority="65"/>
  </conditionalFormatting>
  <conditionalFormatting sqref="A463">
    <cfRule type="duplicateValues" dxfId="531" priority="64"/>
  </conditionalFormatting>
  <conditionalFormatting sqref="A464">
    <cfRule type="duplicateValues" dxfId="530" priority="63"/>
  </conditionalFormatting>
  <conditionalFormatting sqref="A465">
    <cfRule type="duplicateValues" dxfId="529" priority="62"/>
  </conditionalFormatting>
  <conditionalFormatting sqref="A466">
    <cfRule type="duplicateValues" dxfId="528" priority="61"/>
  </conditionalFormatting>
  <conditionalFormatting sqref="A467">
    <cfRule type="duplicateValues" dxfId="527" priority="60"/>
  </conditionalFormatting>
  <conditionalFormatting sqref="A468">
    <cfRule type="duplicateValues" dxfId="526" priority="59"/>
  </conditionalFormatting>
  <conditionalFormatting sqref="A469">
    <cfRule type="duplicateValues" dxfId="525" priority="58"/>
  </conditionalFormatting>
  <conditionalFormatting sqref="A470">
    <cfRule type="duplicateValues" dxfId="524" priority="57"/>
  </conditionalFormatting>
  <conditionalFormatting sqref="A471">
    <cfRule type="duplicateValues" dxfId="523" priority="56"/>
  </conditionalFormatting>
  <conditionalFormatting sqref="A472:A474">
    <cfRule type="duplicateValues" dxfId="522" priority="55"/>
  </conditionalFormatting>
  <conditionalFormatting sqref="A475">
    <cfRule type="duplicateValues" dxfId="521" priority="54"/>
  </conditionalFormatting>
  <conditionalFormatting sqref="A476:A480">
    <cfRule type="duplicateValues" dxfId="520" priority="53"/>
  </conditionalFormatting>
  <conditionalFormatting sqref="A481">
    <cfRule type="duplicateValues" dxfId="519" priority="52"/>
  </conditionalFormatting>
  <conditionalFormatting sqref="A482">
    <cfRule type="duplicateValues" dxfId="518" priority="51"/>
  </conditionalFormatting>
  <conditionalFormatting sqref="A483">
    <cfRule type="duplicateValues" dxfId="517" priority="50"/>
  </conditionalFormatting>
  <conditionalFormatting sqref="A484">
    <cfRule type="duplicateValues" dxfId="516" priority="49"/>
  </conditionalFormatting>
  <conditionalFormatting sqref="A485">
    <cfRule type="duplicateValues" dxfId="515" priority="48"/>
  </conditionalFormatting>
  <conditionalFormatting sqref="A486">
    <cfRule type="duplicateValues" dxfId="514" priority="47"/>
  </conditionalFormatting>
  <conditionalFormatting sqref="A487:A489">
    <cfRule type="duplicateValues" dxfId="513" priority="46"/>
  </conditionalFormatting>
  <conditionalFormatting sqref="A490">
    <cfRule type="duplicateValues" dxfId="512" priority="45"/>
  </conditionalFormatting>
  <conditionalFormatting sqref="A383">
    <cfRule type="duplicateValues" dxfId="511" priority="43"/>
  </conditionalFormatting>
  <conditionalFormatting sqref="A383">
    <cfRule type="duplicateValues" dxfId="510" priority="44"/>
  </conditionalFormatting>
  <conditionalFormatting sqref="A491">
    <cfRule type="duplicateValues" dxfId="509" priority="42"/>
  </conditionalFormatting>
  <conditionalFormatting sqref="A492">
    <cfRule type="duplicateValues" dxfId="508" priority="41"/>
  </conditionalFormatting>
  <conditionalFormatting sqref="A493">
    <cfRule type="duplicateValues" dxfId="507" priority="40"/>
  </conditionalFormatting>
  <conditionalFormatting sqref="A494">
    <cfRule type="duplicateValues" dxfId="506" priority="38"/>
  </conditionalFormatting>
  <conditionalFormatting sqref="A495">
    <cfRule type="duplicateValues" dxfId="505" priority="39"/>
  </conditionalFormatting>
  <conditionalFormatting sqref="A496">
    <cfRule type="duplicateValues" dxfId="504" priority="37"/>
  </conditionalFormatting>
  <conditionalFormatting sqref="A497">
    <cfRule type="duplicateValues" dxfId="503" priority="36"/>
  </conditionalFormatting>
  <conditionalFormatting sqref="A498:A499">
    <cfRule type="duplicateValues" dxfId="502" priority="35"/>
  </conditionalFormatting>
  <conditionalFormatting sqref="A500">
    <cfRule type="duplicateValues" dxfId="501" priority="34"/>
  </conditionalFormatting>
  <conditionalFormatting sqref="A501">
    <cfRule type="duplicateValues" dxfId="500" priority="33"/>
  </conditionalFormatting>
  <conditionalFormatting sqref="A502">
    <cfRule type="duplicateValues" dxfId="499" priority="32"/>
  </conditionalFormatting>
  <conditionalFormatting sqref="A503">
    <cfRule type="duplicateValues" dxfId="498" priority="31"/>
  </conditionalFormatting>
  <conditionalFormatting sqref="A504">
    <cfRule type="duplicateValues" dxfId="497" priority="30"/>
  </conditionalFormatting>
  <conditionalFormatting sqref="A505">
    <cfRule type="duplicateValues" dxfId="496" priority="29"/>
  </conditionalFormatting>
  <conditionalFormatting sqref="A506">
    <cfRule type="duplicateValues" dxfId="495" priority="28"/>
  </conditionalFormatting>
  <conditionalFormatting sqref="A507">
    <cfRule type="duplicateValues" dxfId="494" priority="27"/>
  </conditionalFormatting>
  <conditionalFormatting sqref="A508">
    <cfRule type="duplicateValues" dxfId="493" priority="26"/>
  </conditionalFormatting>
  <conditionalFormatting sqref="A509">
    <cfRule type="duplicateValues" dxfId="492" priority="25"/>
  </conditionalFormatting>
  <conditionalFormatting sqref="A510">
    <cfRule type="duplicateValues" dxfId="491" priority="24"/>
  </conditionalFormatting>
  <conditionalFormatting sqref="A511:A514">
    <cfRule type="duplicateValues" dxfId="490" priority="23"/>
  </conditionalFormatting>
  <conditionalFormatting sqref="A515">
    <cfRule type="duplicateValues" dxfId="489" priority="22"/>
  </conditionalFormatting>
  <conditionalFormatting sqref="A522:A526">
    <cfRule type="duplicateValues" dxfId="488" priority="20"/>
  </conditionalFormatting>
  <conditionalFormatting sqref="A527:A528">
    <cfRule type="duplicateValues" dxfId="487" priority="19"/>
  </conditionalFormatting>
  <conditionalFormatting sqref="A529">
    <cfRule type="duplicateValues" dxfId="486" priority="18"/>
  </conditionalFormatting>
  <conditionalFormatting sqref="A530">
    <cfRule type="duplicateValues" dxfId="485" priority="17"/>
  </conditionalFormatting>
  <conditionalFormatting sqref="A538:A539">
    <cfRule type="duplicateValues" dxfId="484" priority="16"/>
  </conditionalFormatting>
  <conditionalFormatting sqref="A541">
    <cfRule type="duplicateValues" dxfId="483" priority="15"/>
  </conditionalFormatting>
  <conditionalFormatting sqref="A549">
    <cfRule type="duplicateValues" dxfId="482" priority="14"/>
  </conditionalFormatting>
  <conditionalFormatting sqref="A551">
    <cfRule type="duplicateValues" dxfId="481" priority="12"/>
  </conditionalFormatting>
  <conditionalFormatting sqref="A552">
    <cfRule type="duplicateValues" dxfId="480" priority="11"/>
  </conditionalFormatting>
  <conditionalFormatting sqref="A553">
    <cfRule type="duplicateValues" dxfId="479" priority="10"/>
  </conditionalFormatting>
  <conditionalFormatting sqref="A555:A558">
    <cfRule type="duplicateValues" dxfId="478" priority="9"/>
  </conditionalFormatting>
  <conditionalFormatting sqref="A559">
    <cfRule type="duplicateValues" dxfId="477" priority="8"/>
  </conditionalFormatting>
  <conditionalFormatting sqref="A421:A433">
    <cfRule type="duplicateValues" dxfId="476" priority="111"/>
  </conditionalFormatting>
  <conditionalFormatting sqref="A590">
    <cfRule type="duplicateValues" dxfId="475" priority="6"/>
  </conditionalFormatting>
  <conditionalFormatting sqref="A590">
    <cfRule type="duplicateValues" dxfId="474" priority="7"/>
  </conditionalFormatting>
  <conditionalFormatting sqref="A591">
    <cfRule type="duplicateValues" dxfId="473" priority="5"/>
  </conditionalFormatting>
  <conditionalFormatting sqref="A592">
    <cfRule type="duplicateValues" dxfId="472" priority="4"/>
  </conditionalFormatting>
  <conditionalFormatting sqref="A516:A521">
    <cfRule type="duplicateValues" dxfId="471" priority="133"/>
  </conditionalFormatting>
  <conditionalFormatting sqref="A593">
    <cfRule type="duplicateValues" dxfId="470" priority="3"/>
  </conditionalFormatting>
  <conditionalFormatting sqref="A594">
    <cfRule type="duplicateValues" dxfId="469" priority="2"/>
  </conditionalFormatting>
  <conditionalFormatting sqref="A595">
    <cfRule type="duplicateValues" dxfId="468" priority="1"/>
  </conditionalFormatting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Herramientas CS</vt:lpstr>
      <vt:lpstr>Entradas</vt:lpstr>
      <vt:lpstr>Salidas</vt:lpstr>
      <vt:lpstr>S-Enero</vt:lpstr>
      <vt:lpstr>S-Febrero</vt:lpstr>
      <vt:lpstr>S-Marzo</vt:lpstr>
      <vt:lpstr>S-Abril</vt:lpstr>
      <vt:lpstr>S-Mayo</vt:lpstr>
      <vt:lpstr>S-Junio</vt:lpstr>
      <vt:lpstr>S-Julio</vt:lpstr>
      <vt:lpstr>S-Agosto</vt:lpstr>
      <vt:lpstr>S-Septiembre</vt:lpstr>
      <vt:lpstr>S-octubre</vt:lpstr>
      <vt:lpstr>S-Noviembre</vt:lpstr>
      <vt:lpstr>S-Diciembre</vt:lpstr>
      <vt:lpstr>Hoja1</vt:lpstr>
      <vt:lpstr>'Herramientas CS'!Área_de_impresión</vt:lpstr>
      <vt:lpstr>'Herramientas CS'!Títulos_a_imprimir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2022-04-12T19:14:51Z</dcterms:modified>
</cp:coreProperties>
</file>