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40" yWindow="1095" windowWidth="23130" windowHeight="9690"/>
  </bookViews>
  <sheets>
    <sheet name="Hoja1" sheetId="1" r:id="rId1"/>
    <sheet name="Hoja2" sheetId="2" r:id="rId2"/>
  </sheets>
  <definedNames>
    <definedName name="_xlnm._FilterDatabase" localSheetId="0" hidden="1">Hoja1!$B$4:$J$501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" i="1" l="1"/>
  <c r="I503" i="1" l="1"/>
</calcChain>
</file>

<file path=xl/sharedStrings.xml><?xml version="1.0" encoding="utf-8"?>
<sst xmlns="http://schemas.openxmlformats.org/spreadsheetml/2006/main" count="2006" uniqueCount="1007">
  <si>
    <t>Fecha de Entrada</t>
  </si>
  <si>
    <t>Fecha de registro/Recepcion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</si>
  <si>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</si>
  <si>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</si>
  <si>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</si>
  <si>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</si>
  <si>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</si>
  <si>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>Valor Existencia actual en RD$</t>
  </si>
  <si>
    <t xml:space="preserve">Existencia </t>
  </si>
  <si>
    <t>N/A</t>
  </si>
  <si>
    <t>M00490</t>
  </si>
  <si>
    <t>M00517</t>
  </si>
  <si>
    <t>M00518</t>
  </si>
  <si>
    <t>M00519</t>
  </si>
  <si>
    <t>M00520</t>
  </si>
  <si>
    <t>M00530</t>
  </si>
  <si>
    <t>M02891</t>
  </si>
  <si>
    <t>M0315</t>
  </si>
  <si>
    <t>M0332</t>
  </si>
  <si>
    <t>M0372</t>
  </si>
  <si>
    <t>M0378</t>
  </si>
  <si>
    <t>M0405</t>
  </si>
  <si>
    <t>M0411</t>
  </si>
  <si>
    <t>M0414</t>
  </si>
  <si>
    <t>M0430</t>
  </si>
  <si>
    <t>M0437</t>
  </si>
  <si>
    <t>M0454</t>
  </si>
  <si>
    <t>M0459</t>
  </si>
  <si>
    <t>M0460</t>
  </si>
  <si>
    <t>M0469</t>
  </si>
  <si>
    <t>M0495</t>
  </si>
  <si>
    <t>M0583</t>
  </si>
  <si>
    <t>M0585</t>
  </si>
  <si>
    <t>M0602</t>
  </si>
  <si>
    <t>M0618</t>
  </si>
  <si>
    <t>M0635</t>
  </si>
  <si>
    <t>M0699</t>
  </si>
  <si>
    <t>M0702</t>
  </si>
  <si>
    <t>M0704</t>
  </si>
  <si>
    <t>M0787</t>
  </si>
  <si>
    <t>M0788</t>
  </si>
  <si>
    <t>M0791</t>
  </si>
  <si>
    <t>M0792</t>
  </si>
  <si>
    <t>M0795</t>
  </si>
  <si>
    <t>M0827</t>
  </si>
  <si>
    <t>M0842</t>
  </si>
  <si>
    <t>M08421</t>
  </si>
  <si>
    <t>M0847</t>
  </si>
  <si>
    <t>M0849</t>
  </si>
  <si>
    <t>M0905</t>
  </si>
  <si>
    <t>M0930</t>
  </si>
  <si>
    <t>M09971</t>
  </si>
  <si>
    <t>M100083</t>
  </si>
  <si>
    <t>M10026</t>
  </si>
  <si>
    <t>M10049</t>
  </si>
  <si>
    <t>M10062</t>
  </si>
  <si>
    <t>M10086</t>
  </si>
  <si>
    <t>M1009</t>
  </si>
  <si>
    <t>M1010</t>
  </si>
  <si>
    <t>M10114</t>
  </si>
  <si>
    <t>M10115</t>
  </si>
  <si>
    <t>M10116</t>
  </si>
  <si>
    <t>M10133</t>
  </si>
  <si>
    <t>M10136</t>
  </si>
  <si>
    <t>M10150</t>
  </si>
  <si>
    <t>M10155</t>
  </si>
  <si>
    <t>M10163</t>
  </si>
  <si>
    <t>M1024</t>
  </si>
  <si>
    <t>M1032</t>
  </si>
  <si>
    <t>M1033</t>
  </si>
  <si>
    <t>M1039</t>
  </si>
  <si>
    <t>M1089</t>
  </si>
  <si>
    <t>M1098</t>
  </si>
  <si>
    <t>M1101</t>
  </si>
  <si>
    <t>M1102</t>
  </si>
  <si>
    <t>M1159</t>
  </si>
  <si>
    <t>M1183</t>
  </si>
  <si>
    <t>M120</t>
  </si>
  <si>
    <t>M12041</t>
  </si>
  <si>
    <t>M1209</t>
  </si>
  <si>
    <t>M122</t>
  </si>
  <si>
    <t>M1225</t>
  </si>
  <si>
    <t>M123</t>
  </si>
  <si>
    <t>M1241</t>
  </si>
  <si>
    <t>M127</t>
  </si>
  <si>
    <t>M128</t>
  </si>
  <si>
    <t>M1307</t>
  </si>
  <si>
    <t>M1329</t>
  </si>
  <si>
    <t>M1330</t>
  </si>
  <si>
    <t>M135</t>
  </si>
  <si>
    <t>M136</t>
  </si>
  <si>
    <t>M137</t>
  </si>
  <si>
    <t>M138</t>
  </si>
  <si>
    <t>M139</t>
  </si>
  <si>
    <t>M1395</t>
  </si>
  <si>
    <t>M140</t>
  </si>
  <si>
    <t>M141</t>
  </si>
  <si>
    <t>M146</t>
  </si>
  <si>
    <t>M1464</t>
  </si>
  <si>
    <t>M147</t>
  </si>
  <si>
    <t>M1473</t>
  </si>
  <si>
    <t>M1478</t>
  </si>
  <si>
    <t>M1552</t>
  </si>
  <si>
    <t>M1558</t>
  </si>
  <si>
    <t>M1603</t>
  </si>
  <si>
    <t>M1682</t>
  </si>
  <si>
    <t>M1761</t>
  </si>
  <si>
    <t>M1850</t>
  </si>
  <si>
    <t>M1852</t>
  </si>
  <si>
    <t>M1872</t>
  </si>
  <si>
    <t>M20254</t>
  </si>
  <si>
    <t>M20269</t>
  </si>
  <si>
    <t>M20270</t>
  </si>
  <si>
    <t>M20271</t>
  </si>
  <si>
    <t>M20319</t>
  </si>
  <si>
    <t>M20365</t>
  </si>
  <si>
    <t>M20422</t>
  </si>
  <si>
    <t>M20431</t>
  </si>
  <si>
    <t>M20433</t>
  </si>
  <si>
    <t>M20434</t>
  </si>
  <si>
    <t>M20435</t>
  </si>
  <si>
    <t>M20441</t>
  </si>
  <si>
    <t>M20444</t>
  </si>
  <si>
    <t>M20445</t>
  </si>
  <si>
    <t>M20458</t>
  </si>
  <si>
    <t>M20467</t>
  </si>
  <si>
    <t>M20476</t>
  </si>
  <si>
    <t>M20479</t>
  </si>
  <si>
    <t>M20510</t>
  </si>
  <si>
    <t>M20535</t>
  </si>
  <si>
    <t>M20538</t>
  </si>
  <si>
    <t>M20684</t>
  </si>
  <si>
    <t>M20691</t>
  </si>
  <si>
    <t>M20693</t>
  </si>
  <si>
    <t>M20755</t>
  </si>
  <si>
    <t>M208481</t>
  </si>
  <si>
    <t>M20904</t>
  </si>
  <si>
    <t>M20916</t>
  </si>
  <si>
    <t>M20917</t>
  </si>
  <si>
    <t>M20919</t>
  </si>
  <si>
    <t>M20935</t>
  </si>
  <si>
    <t>M20983</t>
  </si>
  <si>
    <t>M21017</t>
  </si>
  <si>
    <t>M21074</t>
  </si>
  <si>
    <t>M21080</t>
  </si>
  <si>
    <t>M21855</t>
  </si>
  <si>
    <t>M21856</t>
  </si>
  <si>
    <t>M21866</t>
  </si>
  <si>
    <t>M2187</t>
  </si>
  <si>
    <t>M21900</t>
  </si>
  <si>
    <t>M219421</t>
  </si>
  <si>
    <t>M22936</t>
  </si>
  <si>
    <t>M22937</t>
  </si>
  <si>
    <t>M23000</t>
  </si>
  <si>
    <t>M23017</t>
  </si>
  <si>
    <t>M23031</t>
  </si>
  <si>
    <t>M23041</t>
  </si>
  <si>
    <t>M230431</t>
  </si>
  <si>
    <t>M23102</t>
  </si>
  <si>
    <t>M23144</t>
  </si>
  <si>
    <t>M23151</t>
  </si>
  <si>
    <t>M23152</t>
  </si>
  <si>
    <t>M23156</t>
  </si>
  <si>
    <t>M2317</t>
  </si>
  <si>
    <t>M23179</t>
  </si>
  <si>
    <t>M2318</t>
  </si>
  <si>
    <t>M23180</t>
  </si>
  <si>
    <t>M231801</t>
  </si>
  <si>
    <t>M23183</t>
  </si>
  <si>
    <t>M23184</t>
  </si>
  <si>
    <t>M23185</t>
  </si>
  <si>
    <t>M23186</t>
  </si>
  <si>
    <t>M23189</t>
  </si>
  <si>
    <t>M23190</t>
  </si>
  <si>
    <t>M23191</t>
  </si>
  <si>
    <t>M23194</t>
  </si>
  <si>
    <t>M23195</t>
  </si>
  <si>
    <t>M23198</t>
  </si>
  <si>
    <t>M23200</t>
  </si>
  <si>
    <t>M23201</t>
  </si>
  <si>
    <t>M23202</t>
  </si>
  <si>
    <t>M23203</t>
  </si>
  <si>
    <t>M23204</t>
  </si>
  <si>
    <t>M23208</t>
  </si>
  <si>
    <t>M23210</t>
  </si>
  <si>
    <t>M23211</t>
  </si>
  <si>
    <t>M23213</t>
  </si>
  <si>
    <t>M23214</t>
  </si>
  <si>
    <t>M23216</t>
  </si>
  <si>
    <t>M23217</t>
  </si>
  <si>
    <t>M23218</t>
  </si>
  <si>
    <t>M23219</t>
  </si>
  <si>
    <t>M23220</t>
  </si>
  <si>
    <t>M23223</t>
  </si>
  <si>
    <t>M23224</t>
  </si>
  <si>
    <t>M23225</t>
  </si>
  <si>
    <t>M23226</t>
  </si>
  <si>
    <t>M23227</t>
  </si>
  <si>
    <t>M23228</t>
  </si>
  <si>
    <t>M23255</t>
  </si>
  <si>
    <t>M23267</t>
  </si>
  <si>
    <t>M23270</t>
  </si>
  <si>
    <t>M23271</t>
  </si>
  <si>
    <t>M23273</t>
  </si>
  <si>
    <t>M23276</t>
  </si>
  <si>
    <t>M23277</t>
  </si>
  <si>
    <t>M23278</t>
  </si>
  <si>
    <t>M23279</t>
  </si>
  <si>
    <t>21/02/214</t>
  </si>
  <si>
    <t>M23281</t>
  </si>
  <si>
    <t>M23284</t>
  </si>
  <si>
    <t>M23285</t>
  </si>
  <si>
    <t>M23291</t>
  </si>
  <si>
    <t>M23292</t>
  </si>
  <si>
    <t>M23293</t>
  </si>
  <si>
    <t>M23294</t>
  </si>
  <si>
    <t>M23295</t>
  </si>
  <si>
    <t>M23296</t>
  </si>
  <si>
    <t>M23297</t>
  </si>
  <si>
    <t>M23298</t>
  </si>
  <si>
    <t>M23299</t>
  </si>
  <si>
    <t>M23300</t>
  </si>
  <si>
    <t>M23301</t>
  </si>
  <si>
    <t>M23303</t>
  </si>
  <si>
    <t>M23304</t>
  </si>
  <si>
    <t>M23305</t>
  </si>
  <si>
    <t>M23306</t>
  </si>
  <si>
    <t>M23307</t>
  </si>
  <si>
    <t>M23308</t>
  </si>
  <si>
    <t>M23309</t>
  </si>
  <si>
    <t>M23311</t>
  </si>
  <si>
    <t>M23312</t>
  </si>
  <si>
    <t>M23349</t>
  </si>
  <si>
    <t>M2345</t>
  </si>
  <si>
    <t>M23459</t>
  </si>
  <si>
    <t>M23491</t>
  </si>
  <si>
    <t>M23492</t>
  </si>
  <si>
    <t>M23529</t>
  </si>
  <si>
    <t>M23530</t>
  </si>
  <si>
    <t>M23571</t>
  </si>
  <si>
    <t>M23580</t>
  </si>
  <si>
    <t>M23604</t>
  </si>
  <si>
    <t>M23606</t>
  </si>
  <si>
    <t>M23883</t>
  </si>
  <si>
    <t>M23895</t>
  </si>
  <si>
    <t>M23902</t>
  </si>
  <si>
    <t>M239021</t>
  </si>
  <si>
    <t>M23914</t>
  </si>
  <si>
    <t>M23917</t>
  </si>
  <si>
    <t>M23939</t>
  </si>
  <si>
    <t>M23986</t>
  </si>
  <si>
    <t>M24011</t>
  </si>
  <si>
    <t>M24201</t>
  </si>
  <si>
    <t>M24202</t>
  </si>
  <si>
    <t>M24203</t>
  </si>
  <si>
    <t>M24205</t>
  </si>
  <si>
    <t>M24209</t>
  </si>
  <si>
    <t>M24211</t>
  </si>
  <si>
    <t>M24213</t>
  </si>
  <si>
    <t>M24214</t>
  </si>
  <si>
    <t>M24217</t>
  </si>
  <si>
    <t>M24218</t>
  </si>
  <si>
    <t>M24219</t>
  </si>
  <si>
    <t>M24221</t>
  </si>
  <si>
    <t>M24222</t>
  </si>
  <si>
    <t>M24226</t>
  </si>
  <si>
    <t>M24227</t>
  </si>
  <si>
    <t>M24229</t>
  </si>
  <si>
    <t>M24237</t>
  </si>
  <si>
    <t>M24238</t>
  </si>
  <si>
    <t>M24241</t>
  </si>
  <si>
    <t>M24243</t>
  </si>
  <si>
    <t>M24248</t>
  </si>
  <si>
    <t>M24252</t>
  </si>
  <si>
    <t>M24253</t>
  </si>
  <si>
    <t>M24254</t>
  </si>
  <si>
    <t>M24255</t>
  </si>
  <si>
    <t>M24256</t>
  </si>
  <si>
    <t>M24258</t>
  </si>
  <si>
    <t>M24259</t>
  </si>
  <si>
    <t>M24260</t>
  </si>
  <si>
    <t>M24261</t>
  </si>
  <si>
    <t>M24262</t>
  </si>
  <si>
    <t>M24264</t>
  </si>
  <si>
    <t>M24265</t>
  </si>
  <si>
    <t>M24266</t>
  </si>
  <si>
    <t>M24267</t>
  </si>
  <si>
    <t>M24268</t>
  </si>
  <si>
    <t>M24270</t>
  </si>
  <si>
    <t>M24271</t>
  </si>
  <si>
    <t>M24272</t>
  </si>
  <si>
    <t>M24273</t>
  </si>
  <si>
    <t>M24274</t>
  </si>
  <si>
    <t>M24277</t>
  </si>
  <si>
    <t>M24281</t>
  </si>
  <si>
    <t>M24282</t>
  </si>
  <si>
    <t>M24283</t>
  </si>
  <si>
    <t>M24284</t>
  </si>
  <si>
    <t>M24285</t>
  </si>
  <si>
    <t>M24286</t>
  </si>
  <si>
    <t>M24287</t>
  </si>
  <si>
    <t>M24288</t>
  </si>
  <si>
    <t>M24294</t>
  </si>
  <si>
    <t>M24304</t>
  </si>
  <si>
    <t>M24306</t>
  </si>
  <si>
    <t>M24309</t>
  </si>
  <si>
    <t>M24310</t>
  </si>
  <si>
    <t>M24311</t>
  </si>
  <si>
    <t>M24317</t>
  </si>
  <si>
    <t>M24320</t>
  </si>
  <si>
    <t>M24322</t>
  </si>
  <si>
    <t>M24324</t>
  </si>
  <si>
    <t>M24325</t>
  </si>
  <si>
    <t>M24326</t>
  </si>
  <si>
    <t>M24330</t>
  </si>
  <si>
    <t>M24331</t>
  </si>
  <si>
    <t>M24332</t>
  </si>
  <si>
    <t>M24337</t>
  </si>
  <si>
    <t>M24338</t>
  </si>
  <si>
    <t>M24339</t>
  </si>
  <si>
    <t>M24340</t>
  </si>
  <si>
    <t>M24342</t>
  </si>
  <si>
    <t>M24344</t>
  </si>
  <si>
    <t>M24345</t>
  </si>
  <si>
    <t>M24357</t>
  </si>
  <si>
    <t>M24371</t>
  </si>
  <si>
    <t>M24373</t>
  </si>
  <si>
    <t>M24376</t>
  </si>
  <si>
    <t>M24377</t>
  </si>
  <si>
    <t>M24378</t>
  </si>
  <si>
    <t>M24379</t>
  </si>
  <si>
    <t>M24381</t>
  </si>
  <si>
    <t>M24382</t>
  </si>
  <si>
    <t>M24383</t>
  </si>
  <si>
    <t>M24384</t>
  </si>
  <si>
    <t>M24385</t>
  </si>
  <si>
    <t>M24386</t>
  </si>
  <si>
    <t>M24387</t>
  </si>
  <si>
    <t>M24388</t>
  </si>
  <si>
    <t>M24389</t>
  </si>
  <si>
    <t>M24390</t>
  </si>
  <si>
    <t>M24391</t>
  </si>
  <si>
    <t>M24392</t>
  </si>
  <si>
    <t>M24393</t>
  </si>
  <si>
    <t>M24397</t>
  </si>
  <si>
    <t>M24398</t>
  </si>
  <si>
    <t>M24401</t>
  </si>
  <si>
    <t>M24403</t>
  </si>
  <si>
    <t>M24407</t>
  </si>
  <si>
    <t>M24437</t>
  </si>
  <si>
    <t>M24442</t>
  </si>
  <si>
    <t>M24559</t>
  </si>
  <si>
    <t>M24560</t>
  </si>
  <si>
    <t>M24571</t>
  </si>
  <si>
    <t>M24577</t>
  </si>
  <si>
    <t>M24665</t>
  </si>
  <si>
    <t>M24668</t>
  </si>
  <si>
    <t>M24683</t>
  </si>
  <si>
    <t>M24748</t>
  </si>
  <si>
    <t>M24771</t>
  </si>
  <si>
    <t>M24772</t>
  </si>
  <si>
    <t>M24783</t>
  </si>
  <si>
    <t>M24785</t>
  </si>
  <si>
    <t>M24786</t>
  </si>
  <si>
    <t>M24792</t>
  </si>
  <si>
    <t>M24793</t>
  </si>
  <si>
    <t>M24797</t>
  </si>
  <si>
    <t>M24829</t>
  </si>
  <si>
    <t>M24830</t>
  </si>
  <si>
    <t>M24834</t>
  </si>
  <si>
    <t>M24842</t>
  </si>
  <si>
    <t>M24861</t>
  </si>
  <si>
    <t>M25069</t>
  </si>
  <si>
    <t>M25093</t>
  </si>
  <si>
    <t>M25105</t>
  </si>
  <si>
    <t>M25539</t>
  </si>
  <si>
    <t>M25558</t>
  </si>
  <si>
    <t>M25559</t>
  </si>
  <si>
    <t>M26044</t>
  </si>
  <si>
    <t>M3661</t>
  </si>
  <si>
    <t>M3662</t>
  </si>
  <si>
    <t>M40333</t>
  </si>
  <si>
    <t>M5046</t>
  </si>
  <si>
    <t>M5058</t>
  </si>
  <si>
    <t>M6003</t>
  </si>
  <si>
    <t>M60031</t>
  </si>
  <si>
    <t>M6038</t>
  </si>
  <si>
    <t>M6042</t>
  </si>
  <si>
    <t>M6044</t>
  </si>
  <si>
    <t>M7069</t>
  </si>
  <si>
    <t>M7071</t>
  </si>
  <si>
    <t>M7081</t>
  </si>
  <si>
    <t>M8033</t>
  </si>
  <si>
    <t>M8055</t>
  </si>
  <si>
    <t>M8060</t>
  </si>
  <si>
    <t>M8062</t>
  </si>
  <si>
    <t>M8067</t>
  </si>
  <si>
    <t>M8070</t>
  </si>
  <si>
    <t>M9027</t>
  </si>
  <si>
    <t>M9030</t>
  </si>
  <si>
    <t>M9100</t>
  </si>
  <si>
    <t>M9112</t>
  </si>
  <si>
    <t>M9196</t>
  </si>
  <si>
    <t>M9262</t>
  </si>
  <si>
    <t>M9265</t>
  </si>
  <si>
    <t>M9293</t>
  </si>
  <si>
    <t>M9313</t>
  </si>
  <si>
    <t>M9314</t>
  </si>
  <si>
    <t>M9317</t>
  </si>
  <si>
    <t>M9335</t>
  </si>
  <si>
    <t>M9372</t>
  </si>
  <si>
    <t>M9398</t>
  </si>
  <si>
    <t>M9404</t>
  </si>
  <si>
    <t>M9419</t>
  </si>
  <si>
    <t>M9450</t>
  </si>
  <si>
    <t>M9483</t>
  </si>
  <si>
    <t>M9672</t>
  </si>
  <si>
    <t>M9689</t>
  </si>
  <si>
    <t>M9764</t>
  </si>
  <si>
    <t>M9817</t>
  </si>
  <si>
    <t>M9823</t>
  </si>
  <si>
    <t>M9836</t>
  </si>
  <si>
    <t>M9976</t>
  </si>
  <si>
    <t>M24275</t>
  </si>
  <si>
    <t>M793</t>
  </si>
  <si>
    <t>M20918</t>
  </si>
  <si>
    <t>M23906</t>
  </si>
  <si>
    <t>M24319</t>
  </si>
  <si>
    <t>M24798</t>
  </si>
  <si>
    <t>M4014</t>
  </si>
  <si>
    <t>S/C7</t>
  </si>
  <si>
    <t>M24290</t>
  </si>
  <si>
    <t>M24860</t>
  </si>
  <si>
    <t>M23927</t>
  </si>
  <si>
    <t>M20915</t>
  </si>
  <si>
    <t>M24301</t>
  </si>
  <si>
    <t>Escobilla L/V 19"</t>
  </si>
  <si>
    <t>Adaptador PVC Hembra de 3/4</t>
  </si>
  <si>
    <t>Llave de Paso PVC Bola 3/4¨</t>
  </si>
  <si>
    <t>Llave de pvc de 1/2¨</t>
  </si>
  <si>
    <t>Reducción Bushine de 3/8 x 1/4''</t>
  </si>
  <si>
    <t>Varilla p/ Boya Flota</t>
  </si>
  <si>
    <t>Pintura Acrílica Superior Rojo Galón</t>
  </si>
  <si>
    <t>Codo PVC 2" Drenaje</t>
  </si>
  <si>
    <t xml:space="preserve">Codo Plástico Lavamanos Sifón Fregadero </t>
  </si>
  <si>
    <t>Llave Mezcladoras P/ Lavamanos de 4"</t>
  </si>
  <si>
    <t>Martillo Grande</t>
  </si>
  <si>
    <t>Porta Papel  Sanitarios</t>
  </si>
  <si>
    <t>Rastrillo Pequeño</t>
  </si>
  <si>
    <t>Serrucho P/ Carpinteria</t>
  </si>
  <si>
    <t xml:space="preserve">Tapa de Inodoro Blanca </t>
  </si>
  <si>
    <t>Valvula Salida de Inodoro</t>
  </si>
  <si>
    <t xml:space="preserve">Clavos S/C de 1 1/2 (Libs.) </t>
  </si>
  <si>
    <t xml:space="preserve">Tornillos de 5/8 x 5 </t>
  </si>
  <si>
    <t xml:space="preserve">Estopa en Libra </t>
  </si>
  <si>
    <t>Cinta Para Chirrot</t>
  </si>
  <si>
    <t>Bujias F 501</t>
  </si>
  <si>
    <t>Tijera P/ Cortar Metal (Mango de Goma Amarillo)</t>
  </si>
  <si>
    <t xml:space="preserve">Regletas Electricas </t>
  </si>
  <si>
    <t>Alicate de presion no. 10 hsjpo 110</t>
  </si>
  <si>
    <t xml:space="preserve">Caja de Breakers de 125Amps.  </t>
  </si>
  <si>
    <t xml:space="preserve">Sostenedor P/Suaper </t>
  </si>
  <si>
    <t>Bogie Wheel Complete</t>
  </si>
  <si>
    <t>Bearing Ball</t>
  </si>
  <si>
    <t>Gomas de Montacargas Delantera 18 x 7</t>
  </si>
  <si>
    <t xml:space="preserve">Boya Plast. P/Inodoros </t>
  </si>
  <si>
    <t xml:space="preserve">Junta de Cera P/Inodoro </t>
  </si>
  <si>
    <t>Tee PVC de  4 x 4</t>
  </si>
  <si>
    <t>Maseta 10 Libra (mandarria)</t>
  </si>
  <si>
    <t>Disco de Pulidora 100</t>
  </si>
  <si>
    <t>Tubería de Cobre para A/C, 3/8 x 0.023 Rollo</t>
  </si>
  <si>
    <t>Tubería EMT 1/2</t>
  </si>
  <si>
    <t>Capacitador de Marcha 15x370</t>
  </si>
  <si>
    <t xml:space="preserve">Cancamos 1/2 16 </t>
  </si>
  <si>
    <t>Resbaladores plasticos</t>
  </si>
  <si>
    <t>Reduccion de 1 1/2 x 3/4 Bushing HG</t>
  </si>
  <si>
    <t xml:space="preserve">Varilla para soldar de plata </t>
  </si>
  <si>
    <t xml:space="preserve">Aditivo P/Batería de 12 Onza </t>
  </si>
  <si>
    <t>Barra roscada 1/2</t>
  </si>
  <si>
    <t>Cerradura Caja de Dinero</t>
  </si>
  <si>
    <t>Balastros (Transformador) de bajo consumo de 4 tubo 32 wat</t>
  </si>
  <si>
    <t>Tubería de Cobre para A/C, 1/4 x 0.021 Rollo</t>
  </si>
  <si>
    <t>Teflón  de 3/4</t>
  </si>
  <si>
    <t>Codo PVC 3x45</t>
  </si>
  <si>
    <t xml:space="preserve">Timer P/Aire </t>
  </si>
  <si>
    <t>Swich de Presión P/Aire de Alta</t>
  </si>
  <si>
    <t>Swich de Presión P/Aire de Baja</t>
  </si>
  <si>
    <t>Juego de emboquillador</t>
  </si>
  <si>
    <t>Amperímetro 334/374, Marca Fluke</t>
  </si>
  <si>
    <t>Rueda Poliuretano c/aluminio 200/50 Unidad</t>
  </si>
  <si>
    <t xml:space="preserve">Marco de Segueta Amarillo </t>
  </si>
  <si>
    <t>Juego de Llave Allen 10/1</t>
  </si>
  <si>
    <t>Tiradores de Metal para Gavetas</t>
  </si>
  <si>
    <t>Lima Grande</t>
  </si>
  <si>
    <t>Control Universal</t>
  </si>
  <si>
    <t>Cinta de Medir de 50mts.Comelon</t>
  </si>
  <si>
    <t xml:space="preserve">Metal Hit 1/4 x 1 1/2 Anclajes Metálicos (Unid) </t>
  </si>
  <si>
    <t xml:space="preserve">Coolant P/Radiadores de Vehículos </t>
  </si>
  <si>
    <t>Breaker Grueso THQL 60 AMPS GE</t>
  </si>
  <si>
    <t>Breaker Grueso 50 AMPS Doble</t>
  </si>
  <si>
    <t>Capacitor Marcha 60/370 Volt</t>
  </si>
  <si>
    <t>Abrazadera de Presion de 4</t>
  </si>
  <si>
    <t>Lija de Agua No. 100</t>
  </si>
  <si>
    <t>Pin de Seguridad en Acero</t>
  </si>
  <si>
    <t>Pulsador P/Timbre Bticino</t>
  </si>
  <si>
    <t>Barrena de 1/4 mecanica</t>
  </si>
  <si>
    <t>Brazo Hidraulico 19 cm largo, unidad</t>
  </si>
  <si>
    <t>Barrena T/Hilty 5/8x12</t>
  </si>
  <si>
    <t>Cerradura Plana</t>
  </si>
  <si>
    <t>Disco de corte 7x1/4</t>
  </si>
  <si>
    <t>Remaches de aluminio 3/16x5/8</t>
  </si>
  <si>
    <t>Cable Coaxial (pies)</t>
  </si>
  <si>
    <t xml:space="preserve">Lija de Agua 360 </t>
  </si>
  <si>
    <t xml:space="preserve">Pintura Esmalte Industrial Blanco 00 </t>
  </si>
  <si>
    <t>Filtro de Gasoil FF 3417</t>
  </si>
  <si>
    <t>Filtro de Gasoil FP 586 F</t>
  </si>
  <si>
    <t>Filtro p/ aceite BT259</t>
  </si>
  <si>
    <t>Filtro de Gasoil P 876 F</t>
  </si>
  <si>
    <t>Filtro</t>
  </si>
  <si>
    <t xml:space="preserve">Silicon Transparente RTV </t>
  </si>
  <si>
    <t>Filtro de aire para planta CA6858/AH1107</t>
  </si>
  <si>
    <t>Vaso p/ filtro de agua  gasoil</t>
  </si>
  <si>
    <t>Felpa para puerta comercial</t>
  </si>
  <si>
    <t>Disco P/Pulir No. 100 10057970</t>
  </si>
  <si>
    <t>Terminal  para cable de teléfono</t>
  </si>
  <si>
    <t>Union Universal PVC de 3/4</t>
  </si>
  <si>
    <t>Union Universal PVC de 1/2</t>
  </si>
  <si>
    <t>Reduccion PVC presion 1 x 1/2</t>
  </si>
  <si>
    <t>Pintura Semigloss Blanco 00</t>
  </si>
  <si>
    <t>Cheques P/Cisterna Europa V.de 3´´</t>
  </si>
  <si>
    <t>Extensión Eléctrica de 25 Pies</t>
  </si>
  <si>
    <t>Bomba de Vacio</t>
  </si>
  <si>
    <t>Pistola P/ Masillar</t>
  </si>
  <si>
    <t>Guante de Gomas negro (par)</t>
  </si>
  <si>
    <t>Terminales de Acero P/ las Mangueras</t>
  </si>
  <si>
    <t>Tornillo Diablito 2 x 6 unidad</t>
  </si>
  <si>
    <t>Termostatos p/aire acondicionado th-57v</t>
  </si>
  <si>
    <t>Control de presion de aire p/cisterna</t>
  </si>
  <si>
    <t xml:space="preserve">Reloj de Presion P/Sisterna  </t>
  </si>
  <si>
    <t xml:space="preserve">Adaptador PVC Macho de 3/4 </t>
  </si>
  <si>
    <t>Metanol Galon</t>
  </si>
  <si>
    <t>Pila AA</t>
  </si>
  <si>
    <t>Caja de Registro 6x6x4 Reforzada</t>
  </si>
  <si>
    <t>Capac marcha 5 x 370</t>
  </si>
  <si>
    <t>Capacitor de Marcha 35 x 370</t>
  </si>
  <si>
    <t>Capacitor de Marcha 25 x 370</t>
  </si>
  <si>
    <t>Contactor P/Aires  de 50A 3P 24OV</t>
  </si>
  <si>
    <t>Terminales Electricos Amarillo</t>
  </si>
  <si>
    <t>Fan Relay 90-380</t>
  </si>
  <si>
    <t>Contactor P/Aires   30A 2P 22OV</t>
  </si>
  <si>
    <t xml:space="preserve">Lijas de Agua No. 220 </t>
  </si>
  <si>
    <t xml:space="preserve">Tapon PVC de 1/2" </t>
  </si>
  <si>
    <t xml:space="preserve">Termostatos Honiwel P/Aires 24V </t>
  </si>
  <si>
    <t>Medidor de Cables Electricos</t>
  </si>
  <si>
    <t>Escalera  aluminio de 4 Peldaños</t>
  </si>
  <si>
    <t>Balastro bajo consumo de 2 tubos, 32 watt, 120 v</t>
  </si>
  <si>
    <t xml:space="preserve">Disco Pulir Metal 7x1/4x7/8 </t>
  </si>
  <si>
    <t>Filtro 083 Soldable</t>
  </si>
  <si>
    <t xml:space="preserve">Pintura Relleno Gris </t>
  </si>
  <si>
    <t xml:space="preserve">Juego de Sifon P/Lavamanos </t>
  </si>
  <si>
    <t>Marco de Segueta Morado</t>
  </si>
  <si>
    <t>Soprte Giratorio 200</t>
  </si>
  <si>
    <t>Pintura Rojo Chino Galón</t>
  </si>
  <si>
    <t>Alambre thhn #10 Rojo (pie)</t>
  </si>
  <si>
    <t>Adaptador pvc macho 1/2¨</t>
  </si>
  <si>
    <t xml:space="preserve">Codos de 2x90"Pvc Drenaje </t>
  </si>
  <si>
    <t>Perita de Inodoro Unidad</t>
  </si>
  <si>
    <t xml:space="preserve">Barrena 7/8 </t>
  </si>
  <si>
    <t>Fundente 4 onza tarro</t>
  </si>
  <si>
    <t xml:space="preserve">Vaso de Filtro </t>
  </si>
  <si>
    <t xml:space="preserve">Codo PVC 3x90 Drenaje </t>
  </si>
  <si>
    <t xml:space="preserve">Barniz Trafico Semimate Lata de 4.5 Lit. </t>
  </si>
  <si>
    <t xml:space="preserve">Prime Clossin de 5 Litros </t>
  </si>
  <si>
    <t>Tornillos 5 /16 x 5/8</t>
  </si>
  <si>
    <t>Cinta de Aluminio P/Aire</t>
  </si>
  <si>
    <t xml:space="preserve">Capacitor de 7.5 x 370 </t>
  </si>
  <si>
    <t>Conector EMT 1´</t>
  </si>
  <si>
    <t>Toma Corriente Doble 220</t>
  </si>
  <si>
    <t>Enchufe  220</t>
  </si>
  <si>
    <t>Tornillo Diablito 8 x 2</t>
  </si>
  <si>
    <t>P/Acrilico Blanco /H en (Galon)</t>
  </si>
  <si>
    <t>Escobilla p/jardin metalica reforzada tipo araña (24) dientes</t>
  </si>
  <si>
    <t>Curva EMT de 1/2¨</t>
  </si>
  <si>
    <t>Tope /Puerta</t>
  </si>
  <si>
    <t>P/Acrílica Azul Cielo en (Galon)</t>
  </si>
  <si>
    <t>Chumacera</t>
  </si>
  <si>
    <t>Bombillos Tipo Globos de 18W</t>
  </si>
  <si>
    <t>Tornillo carruaje con tuerca 5/16 x 3/4</t>
  </si>
  <si>
    <t>Estaño p/soldar rollo</t>
  </si>
  <si>
    <t>Coopling EMT 2´</t>
  </si>
  <si>
    <t>Conectores EMT de 2</t>
  </si>
  <si>
    <t>Coopling EMT 1´</t>
  </si>
  <si>
    <t>Coupling EMT de 2</t>
  </si>
  <si>
    <t>Copling EMT 1/2¨</t>
  </si>
  <si>
    <t>Adaptador PVC Macho de 1</t>
  </si>
  <si>
    <t>Adaptadores Macho PVC de 3´´</t>
  </si>
  <si>
    <t>Adaptador PVC Macho 2"</t>
  </si>
  <si>
    <t>Adaptador Hembra de 1/2"</t>
  </si>
  <si>
    <t>Adaptador Hembra PVC de 1</t>
  </si>
  <si>
    <t>Cheque Vertical 1/2" Italia</t>
  </si>
  <si>
    <t>Cheque Horizontal 1/2" Bronce</t>
  </si>
  <si>
    <t>Cheque Vertical 3/4" Italia</t>
  </si>
  <si>
    <t xml:space="preserve">Codos de 1"  PVC </t>
  </si>
  <si>
    <t xml:space="preserve">Codos de 1 1/2" Drenaje PVC </t>
  </si>
  <si>
    <t>Codo PVC 4x45</t>
  </si>
  <si>
    <t>Cola Boquilla pvc P/Fregadero</t>
  </si>
  <si>
    <t xml:space="preserve">Boquilla Completa p/ Lavamanos </t>
  </si>
  <si>
    <t xml:space="preserve">Sifón de 2"  PVC </t>
  </si>
  <si>
    <t>Llave Angular 3/8</t>
  </si>
  <si>
    <t xml:space="preserve">Llaves de Paso 1/2 Angular x 3/8 </t>
  </si>
  <si>
    <t xml:space="preserve">Manguera P/Inodoro </t>
  </si>
  <si>
    <t>Reducción PVC de 1 1/2 x  3/4</t>
  </si>
  <si>
    <t>Reducción PVC de 1 1/2 x 1</t>
  </si>
  <si>
    <t>Reducción PVC 3 X 2 dr</t>
  </si>
  <si>
    <t>Reducción PVC de 4'' X 3''</t>
  </si>
  <si>
    <t xml:space="preserve">Tapon PVC 1 1/2" </t>
  </si>
  <si>
    <t>Tee PVC 1/2¨</t>
  </si>
  <si>
    <t>Tee PVC 3/4"</t>
  </si>
  <si>
    <t>Tee PVC 1"</t>
  </si>
  <si>
    <t>Tee PVC 2"</t>
  </si>
  <si>
    <t>Union PVC de 1</t>
  </si>
  <si>
    <t>Union PVC de 2</t>
  </si>
  <si>
    <t>Union PVC de 3</t>
  </si>
  <si>
    <t>Union PVC  4''</t>
  </si>
  <si>
    <t xml:space="preserve">Tapon de 3/4¨ Ciego </t>
  </si>
  <si>
    <t>Alambre Electrico #10 (2.5mm) Negro</t>
  </si>
  <si>
    <t>Alambre Duplo #12</t>
  </si>
  <si>
    <t>Breaker  GE 15 Amp. (grueso)</t>
  </si>
  <si>
    <t>Breaker  GE 40 Amp. (doble)</t>
  </si>
  <si>
    <t>Tarugo de plomo de 1/2</t>
  </si>
  <si>
    <t xml:space="preserve">Varilla Bronce P/Tierra de 5/8 x 6 </t>
  </si>
  <si>
    <t xml:space="preserve">Conectores P/Varillas de Tierra </t>
  </si>
  <si>
    <t>Tapa Plastica para Interruptor Sencillo</t>
  </si>
  <si>
    <t xml:space="preserve">Tapa Plastica para Tomacorriente Doble </t>
  </si>
  <si>
    <t>Aceite P/Motor de Nevera de 1/2 Bot</t>
  </si>
  <si>
    <t>Boquilla Para Aire (Valvula Serv. 1/4)</t>
  </si>
  <si>
    <t>Cajas Plasticas Prot. Control de Aire</t>
  </si>
  <si>
    <t>Capacitor de 35 + 5 x 370 -440</t>
  </si>
  <si>
    <t>Capacitor de 45 + 5 x 370</t>
  </si>
  <si>
    <t>Capacitor de 55 x 440 + 5</t>
  </si>
  <si>
    <t>Capacitor de 50 x 5 + 5 x 370</t>
  </si>
  <si>
    <t>Capacitor de 10 x 370</t>
  </si>
  <si>
    <t>Capacitores 35+5+5x370</t>
  </si>
  <si>
    <t>Capacitor de 40 + 5 x 370</t>
  </si>
  <si>
    <t xml:space="preserve">Capacitor de 40 x 370 </t>
  </si>
  <si>
    <t>Capacitor 7.5 x 370</t>
  </si>
  <si>
    <t>Capacitores 35+5x370</t>
  </si>
  <si>
    <t>Capacitor de 45 + 5 x 370 - 440</t>
  </si>
  <si>
    <t xml:space="preserve">Capacitores 55 x 5 + 370 </t>
  </si>
  <si>
    <t>Capacitor de 55 + 10</t>
  </si>
  <si>
    <t>Cinta para Ducto de Aire (Gris)</t>
  </si>
  <si>
    <t>Contactor P/Aire Acondicionado 20amp 24v</t>
  </si>
  <si>
    <t xml:space="preserve">Filtro P/Aire PA 163 soldable </t>
  </si>
  <si>
    <t xml:space="preserve">Filtro P/Aire Acond. </t>
  </si>
  <si>
    <t>Tarjeta Universal para Aire Acondicionado</t>
  </si>
  <si>
    <t xml:space="preserve">Methanol de 1/2 Litro Limpiador </t>
  </si>
  <si>
    <t>Curva EMT 1¨</t>
  </si>
  <si>
    <t>Curva EMT 2"</t>
  </si>
  <si>
    <t>Motor P/Condensador Mini Split de 24,000BTU</t>
  </si>
  <si>
    <t>Tubería de Cobre para A/C, 3/4 x 0.029 Rollo</t>
  </si>
  <si>
    <t>Extensión para Telefono 25´</t>
  </si>
  <si>
    <t>Bombillo 40W</t>
  </si>
  <si>
    <t>Teflon 1/2</t>
  </si>
  <si>
    <t>Rueda Tipo Dainer P/Carritos 16.160</t>
  </si>
  <si>
    <t xml:space="preserve">Pintura Esmalte Verde Oscuro P/Metal (Galon) </t>
  </si>
  <si>
    <t xml:space="preserve">Tapa Ciega Redonda Metal </t>
  </si>
  <si>
    <t xml:space="preserve">Caja Portacontador de 200 AMP de metal </t>
  </si>
  <si>
    <t xml:space="preserve">Correas de Polea </t>
  </si>
  <si>
    <t>Abrazadera EMT de 2"</t>
  </si>
  <si>
    <t>Abrazadera EMT de 1"</t>
  </si>
  <si>
    <t>Focos Rayovac de 2 pilas</t>
  </si>
  <si>
    <t>Curvas plastica de 1/2</t>
  </si>
  <si>
    <t>Escalera  aluminio de 12 Peldaños</t>
  </si>
  <si>
    <t>Rueda Pulio p/85 x 70</t>
  </si>
  <si>
    <t>Barra Roscada 3/8x6</t>
  </si>
  <si>
    <t>Abrazadera de Presion de 3"</t>
  </si>
  <si>
    <t>Abrazadera P/Tubería de Motobomba</t>
  </si>
  <si>
    <t>Abrazadera Unicro de 2" (Pares)</t>
  </si>
  <si>
    <t>Adaptador Hembra de 3"</t>
  </si>
  <si>
    <t>Argollas de 1/4x2 (Unid)</t>
  </si>
  <si>
    <t>Balas Fulminantes (Unid)</t>
  </si>
  <si>
    <t>Base P/ Inodoro en pvc</t>
  </si>
  <si>
    <t>Bisagra Corriente de 11/2 (Par)</t>
  </si>
  <si>
    <t>Bisagras Invisibles Niquel</t>
  </si>
  <si>
    <t>Bisagras Porta Candado Med.</t>
  </si>
  <si>
    <t>Bisagras Tipo Libro de 4 x 4</t>
  </si>
  <si>
    <t>Bombillo Coral de 100W</t>
  </si>
  <si>
    <t>Bombillo Tipo Reflector de 60 W.</t>
  </si>
  <si>
    <t>Capacitor de  10 x 440</t>
  </si>
  <si>
    <t>Capacitores 5x370</t>
  </si>
  <si>
    <t>Cinta P/Alambre Electrico de  125P</t>
  </si>
  <si>
    <t>Cinta P/Alambre Electrico de 100P</t>
  </si>
  <si>
    <t>Codo Cobre 5/8</t>
  </si>
  <si>
    <t xml:space="preserve">Conectores de 3/4" </t>
  </si>
  <si>
    <t>Corta Vidrio</t>
  </si>
  <si>
    <t>Coupling H G de 4</t>
  </si>
  <si>
    <t>Crostil de 24 Pulg.</t>
  </si>
  <si>
    <t>Cubos plasticos Negro</t>
  </si>
  <si>
    <t>Cubre falta Niq P/Lavamano</t>
  </si>
  <si>
    <t>Cubre falta P/Lavamano de 3/8</t>
  </si>
  <si>
    <t>Disco de Corte 350 x 3.5 x 32´´ 3 Stars</t>
  </si>
  <si>
    <t xml:space="preserve">Disco de Corte P/Sierra de 7x 1/4 unidad </t>
  </si>
  <si>
    <t>Disco Pulir Metal 178x7x22.2</t>
  </si>
  <si>
    <t>Disco Pulir Metal 27-178x8x22.2</t>
  </si>
  <si>
    <t>Antorcha de Soldar (Acetileno)</t>
  </si>
  <si>
    <t>Filtaro P/Aire Acond. 164.8 Gris</t>
  </si>
  <si>
    <t>FILTRO LFP 3000</t>
  </si>
  <si>
    <t>Filtro de Aceite Pequeño LFP 780</t>
  </si>
  <si>
    <t>Filtro de Aire 117552-37B-0</t>
  </si>
  <si>
    <t>Filtro de Gasolina P/las Plantas</t>
  </si>
  <si>
    <t>Foco Amarillo</t>
  </si>
  <si>
    <t>Formón de 3 1/4´´</t>
  </si>
  <si>
    <t>Fusible 200 AMPS a 250  Volts</t>
  </si>
  <si>
    <t>Fusible 600 AMPS a 250  Volts</t>
  </si>
  <si>
    <t>Gafas Protectora P/Soldar Verdes</t>
  </si>
  <si>
    <t>Guayo P/ Chirrot</t>
  </si>
  <si>
    <t>Kit para Neumáticos</t>
  </si>
  <si>
    <t>Juego de Boquilla P/ Manguera</t>
  </si>
  <si>
    <t>Kit Para hueco de Puerta</t>
  </si>
  <si>
    <t>Kit Para Tubería de Cobre</t>
  </si>
  <si>
    <t>Llanas Bellontas</t>
  </si>
  <si>
    <t>Llave No.17"</t>
  </si>
  <si>
    <t>Llaves Mecánicas 16´´</t>
  </si>
  <si>
    <t>Llaves Mecánicas 22´´</t>
  </si>
  <si>
    <t>Martillo Mediano</t>
  </si>
  <si>
    <t>Operadores P/ Ventana</t>
  </si>
  <si>
    <t>Pintura Esmalte Ind. 09</t>
  </si>
  <si>
    <t>Pala Con su Palo (Und.)</t>
  </si>
  <si>
    <t>Palometas 4 x 7/8 x 2.5</t>
  </si>
  <si>
    <t>Pestillo Dorado</t>
  </si>
  <si>
    <t>Pintura Barniz Marino de 16 Galon</t>
  </si>
  <si>
    <t>Pintura Esmalte Amarillo 62 (Galon)</t>
  </si>
  <si>
    <t>Plagax Insecticida 120cc (Dursban Insect.2E de 1/4</t>
  </si>
  <si>
    <t>Plana 9" Tramontina</t>
  </si>
  <si>
    <t>Plana Tramontina 10</t>
  </si>
  <si>
    <t>Planta Honda Pequeña 2.2Kilo</t>
  </si>
  <si>
    <t>Polea P/ Motores de 2 x 1/2"</t>
  </si>
  <si>
    <t>Polea P/ Motores de 5/8</t>
  </si>
  <si>
    <t xml:space="preserve">Raticida P/Ratones </t>
  </si>
  <si>
    <t>Reduccion de 1 1/4x3/4 Bushing HG</t>
  </si>
  <si>
    <t>Reducción HG Gav. De 1 x 3/4</t>
  </si>
  <si>
    <t>Reduccion PVC de 6x4</t>
  </si>
  <si>
    <t>Remachadora Roja de Metal</t>
  </si>
  <si>
    <t xml:space="preserve">Restrictor </t>
  </si>
  <si>
    <t>Riley Para Bebedero</t>
  </si>
  <si>
    <t>Spray de Pintura Mamey</t>
  </si>
  <si>
    <t>Tapon de 1¨ Ciego</t>
  </si>
  <si>
    <t>Tapón de 3" Ciega</t>
  </si>
  <si>
    <t>Tee PVC de Presion de 6</t>
  </si>
  <si>
    <t xml:space="preserve">Tela de fibra de Vidrio (Yarda) </t>
  </si>
  <si>
    <t>Terminal de Bronce y Aluminio</t>
  </si>
  <si>
    <t xml:space="preserve">Terminales Grde.o Clavijas P/Cable de Tel. </t>
  </si>
  <si>
    <t>Time Delay</t>
  </si>
  <si>
    <t>Tiradores de Gabinete de Metal Unidad</t>
  </si>
  <si>
    <t>Pivot o Tope de Presión para Puertas Unidad</t>
  </si>
  <si>
    <t>Tornillos de 10 x 3/4 Cabeza de Estria</t>
  </si>
  <si>
    <t>Tornillos de 1x10 TF</t>
  </si>
  <si>
    <t>Tubo Aislamiento 1/2x3/8 P/Aire Acond.</t>
  </si>
  <si>
    <t>Tubo de 4x2 Drenaje</t>
  </si>
  <si>
    <t>Tubo en T de 1/2" PVC</t>
  </si>
  <si>
    <t>Tubo PVC Y 3x3</t>
  </si>
  <si>
    <t>Tubo Reducción de 2 x 11/2 unidad</t>
  </si>
  <si>
    <t>Tubo Reducción de 3 x 2 Drenaje</t>
  </si>
  <si>
    <t>Tubo Unión de 3/4"</t>
  </si>
  <si>
    <t>Tubo Y de 3"x2</t>
  </si>
  <si>
    <t>Tuerca Compana de 1/4</t>
  </si>
  <si>
    <t>Tuerca Octagonal (Bronce P/aire)</t>
  </si>
  <si>
    <t>Válvula de Aire Acond.</t>
  </si>
  <si>
    <t>Violin P/ Albañileria</t>
  </si>
  <si>
    <t xml:space="preserve">Aditivo para Batería 32 onza </t>
  </si>
  <si>
    <t>Filtro P/Cooland C8 WF113</t>
  </si>
  <si>
    <t>P/Esmalte Rojo Chino de 1/4</t>
  </si>
  <si>
    <t>Toallero en acero inoxidable, 10 x 15 cm</t>
  </si>
  <si>
    <t xml:space="preserve">Breaker de 60 GE </t>
  </si>
  <si>
    <t>Capacitor 50 x 5+ -5x370</t>
  </si>
  <si>
    <t>Alambre Electrico #4 (16mm) Blanco</t>
  </si>
  <si>
    <t>Llave para Bebedero Hembra</t>
  </si>
  <si>
    <t>Junta de Entroque</t>
  </si>
  <si>
    <t>Pintura base semi gloss dry coat blanco antihumedad galon</t>
  </si>
  <si>
    <t>Abrazadera EMT 1/2</t>
  </si>
  <si>
    <t>Soporte giratorio 125 unidad</t>
  </si>
  <si>
    <t>Soporte giratorio 200 unidad</t>
  </si>
  <si>
    <t>Barrena Tipo Hilty de 1/2 x 10</t>
  </si>
  <si>
    <t>Mecha de 1/4 x 6 1/2 de pared unidad</t>
  </si>
  <si>
    <t>Barrena Tipo Hilty 1/4 x 10</t>
  </si>
  <si>
    <t>Tape electrico 3600 rollo</t>
  </si>
  <si>
    <t>Contactor p/aire acondicionado 40A 240V unidad</t>
  </si>
  <si>
    <t>Filtro para aire de 3/8 1648 soldable</t>
  </si>
  <si>
    <t>Contactor P/Aire Acondicionado 40 a 24v</t>
  </si>
  <si>
    <t>Power Pack para Aire Acondicionado Grande</t>
  </si>
  <si>
    <t>Tarugo de plomo 3/4 unidad</t>
  </si>
  <si>
    <t>Pintura Amarillo Tráfico 101 Galón</t>
  </si>
  <si>
    <t>Juego de Pinzas</t>
  </si>
  <si>
    <t>Arandela Libra</t>
  </si>
  <si>
    <t>Abrazadera Galvanizada de 1/2</t>
  </si>
  <si>
    <t>Brazo Hidráulico Pequeño Plateado</t>
  </si>
  <si>
    <t>Bombillos P/Nevera 40 w</t>
  </si>
  <si>
    <t>Engrasadora en Metal</t>
  </si>
  <si>
    <t xml:space="preserve">Guantes Ind. De Goma Negra </t>
  </si>
  <si>
    <t xml:space="preserve">Letrero Seña.lador de Extintores </t>
  </si>
  <si>
    <t>Transformador 120/277 v</t>
  </si>
  <si>
    <t>Transformador de 42 W</t>
  </si>
  <si>
    <t>Breaker de 60 Amp. Doble</t>
  </si>
  <si>
    <t>Caja de Bolas 2R5C3</t>
  </si>
  <si>
    <t xml:space="preserve">Silicon Negro </t>
  </si>
  <si>
    <t>Tubería de Cobre para A/C, 7/8 x 0.033 Rollo</t>
  </si>
  <si>
    <t>Tubería EMT de 1"</t>
  </si>
  <si>
    <t>Tubos Fluorescente de Luz Negra 4W</t>
  </si>
  <si>
    <t xml:space="preserve">Brochas de 1 1/2 </t>
  </si>
  <si>
    <t>Punta estria # 2</t>
  </si>
  <si>
    <t>Interruptores  Sencillos 15A</t>
  </si>
  <si>
    <t>Tarugo 7/16x1 Azul (Unidad)</t>
  </si>
  <si>
    <t>Abrazadera de  3 Unicros</t>
  </si>
  <si>
    <t>Agua Destilada</t>
  </si>
  <si>
    <t>Desgrazante</t>
  </si>
  <si>
    <t>Candado Globe Md</t>
  </si>
  <si>
    <t>Pistola de Pintar</t>
  </si>
  <si>
    <t>Tablero Moldeado P/Thunder Motosoldadora</t>
  </si>
  <si>
    <t>Nivel de Aluminio hsl 18030</t>
  </si>
  <si>
    <t>Reduccion PVC presion 2 x  1 1/2</t>
  </si>
  <si>
    <t>Adaptadores PVC P/ Sifon 11/2</t>
  </si>
  <si>
    <t>Tapa Plástica para Tomacorriente Doble 2x4</t>
  </si>
  <si>
    <t>Disco de Corte P/Cierra de 10´´</t>
  </si>
  <si>
    <t>Gafas Protectora P650A Azul (Ebanisteria)</t>
  </si>
  <si>
    <t>Martillo Grande Palo Amarillo</t>
  </si>
  <si>
    <t>Llaves Irimo N0.12</t>
  </si>
  <si>
    <t>Cerradura de Puño</t>
  </si>
  <si>
    <t>Enchunfe de Goma</t>
  </si>
  <si>
    <t>Capacitor RR-40g 370 VAC</t>
  </si>
  <si>
    <t>Rollo Tape Bond  Negro (electrico)</t>
  </si>
  <si>
    <t>Pila AAA</t>
  </si>
  <si>
    <t>Tarugo de Plomo</t>
  </si>
  <si>
    <t>Organizador Para Baños</t>
  </si>
  <si>
    <t>Conector de Bronce</t>
  </si>
  <si>
    <t>Coplin PVC presion de 1/2</t>
  </si>
  <si>
    <t>Brazo Hidraulico Mediano</t>
  </si>
  <si>
    <t>Aguarras de 1 Litros</t>
  </si>
  <si>
    <t>Porta Brochus</t>
  </si>
  <si>
    <t>Agua de Batería Galón</t>
  </si>
  <si>
    <t>Cordon para Teléfono (Espirales)</t>
  </si>
  <si>
    <t xml:space="preserve">Llave para bebedero </t>
  </si>
  <si>
    <t>Cincel Redondo</t>
  </si>
  <si>
    <t>Reguladores de Voltage Urano 5,000</t>
  </si>
  <si>
    <t>Adaptador Hembra PVC 1</t>
  </si>
  <si>
    <t>Fusible 350 AMPs, 250 Volt.</t>
  </si>
  <si>
    <t>Pintura Esmalte Industrial oxido rojo galor</t>
  </si>
  <si>
    <t>Codos de 1 1/2x90"Pvc SCH 40</t>
  </si>
  <si>
    <t>Coopling HG ´</t>
  </si>
  <si>
    <t>Letra i EMT</t>
  </si>
  <si>
    <t>Pintura Agrlica gris No.59</t>
  </si>
  <si>
    <t>Transformador GTR 403 E</t>
  </si>
  <si>
    <t>Pintura esmalte industrial blanco</t>
  </si>
  <si>
    <t>Alicate de cadena</t>
  </si>
  <si>
    <t>Breaker  30 Amp. (fino doble)</t>
  </si>
  <si>
    <t>Llave mecanica de 13</t>
  </si>
  <si>
    <t>Taladro hilti color rojo</t>
  </si>
  <si>
    <t>Letras LB 2 MT</t>
  </si>
  <si>
    <t>Alambre Elect. No. 12 rojo</t>
  </si>
  <si>
    <t>Niples galvanizado 1/4x3</t>
  </si>
  <si>
    <t>UNIDAD</t>
  </si>
  <si>
    <t>Galon</t>
  </si>
  <si>
    <t>M23904</t>
  </si>
  <si>
    <t>M20921</t>
  </si>
  <si>
    <t>S/C</t>
  </si>
  <si>
    <t>Adaptadpr Macho 1/2 EMT</t>
  </si>
  <si>
    <t>M20913</t>
  </si>
  <si>
    <t>M21952</t>
  </si>
  <si>
    <t>Alambre Eléctrico #12 Blanco</t>
  </si>
  <si>
    <t>Alambre #12 Azul</t>
  </si>
  <si>
    <t>M23269</t>
  </si>
  <si>
    <t>Alambre #12 Verde</t>
  </si>
  <si>
    <t>M1470</t>
  </si>
  <si>
    <t>Barrena p/concreto 1/4</t>
  </si>
  <si>
    <t>Bombillo Floreciente 42W</t>
  </si>
  <si>
    <t>M24353</t>
  </si>
  <si>
    <t>Clavadora Neumatica</t>
  </si>
  <si>
    <t>Codo de Bronce 1/4</t>
  </si>
  <si>
    <t>M0334</t>
  </si>
  <si>
    <t>Colgante de bata</t>
  </si>
  <si>
    <t>M24863</t>
  </si>
  <si>
    <t>Curva PVC 3</t>
  </si>
  <si>
    <t>M23001</t>
  </si>
  <si>
    <t>Disco Pulir Metal # 80</t>
  </si>
  <si>
    <t>M24033</t>
  </si>
  <si>
    <t>Interrptor Doble</t>
  </si>
  <si>
    <t>M20457</t>
  </si>
  <si>
    <t>Lija de agua P180</t>
  </si>
  <si>
    <t>Llave mecanica de 11</t>
  </si>
  <si>
    <t>M24307</t>
  </si>
  <si>
    <t>Pintura Esmalte Gris Claro</t>
  </si>
  <si>
    <t>Pintura para Pavimento Patel</t>
  </si>
  <si>
    <t>Pintura Relleno Gris Claro</t>
  </si>
  <si>
    <t>Pulidora Grande</t>
  </si>
  <si>
    <t>M9315</t>
  </si>
  <si>
    <t>Rolo o Mota para Pintar</t>
  </si>
  <si>
    <t>M2297</t>
  </si>
  <si>
    <t xml:space="preserve">Taladro hilti </t>
  </si>
  <si>
    <t>M2298</t>
  </si>
  <si>
    <t>Taladros Recargables</t>
  </si>
  <si>
    <t>M7072</t>
  </si>
  <si>
    <t>Tarugo de 3/8 x2 Verde</t>
  </si>
  <si>
    <t>M25103</t>
  </si>
  <si>
    <t>Valvula Entrada de Inodoro</t>
  </si>
  <si>
    <t>Y PVC de 2</t>
  </si>
  <si>
    <t>Codo PVC 2 x 45</t>
  </si>
  <si>
    <t>M24132</t>
  </si>
  <si>
    <t>M24336</t>
  </si>
  <si>
    <t>ING. LUIS GAMBORENA</t>
  </si>
  <si>
    <t>LIC. RUBERT ALCANTARA</t>
  </si>
  <si>
    <t>ENC. SERVICIOS GENERALES</t>
  </si>
  <si>
    <t>DEPARTAMENTO ADMINISTRATIVO</t>
  </si>
  <si>
    <t>PREPARADO POR</t>
  </si>
  <si>
    <t>REVISADO POR</t>
  </si>
  <si>
    <t>LIC. GEORGINA VICTORIANO MORENO</t>
  </si>
  <si>
    <t>DIRECTOR ADMINISTRATIVO Y FINANCIERO</t>
  </si>
  <si>
    <t>AUTORIZADO POR</t>
  </si>
  <si>
    <t>TOTAL GENERAL</t>
  </si>
  <si>
    <t xml:space="preserve">Programa de Medicamentos Esenciales/Central de Apoyo Logístico    </t>
  </si>
  <si>
    <t xml:space="preserve">Relación de Inventario en Almacén del Taller de Herramientas al 31/12/2022         </t>
  </si>
  <si>
    <t>M23268</t>
  </si>
  <si>
    <t>Alambre Blnaco #10</t>
  </si>
  <si>
    <t>M25090</t>
  </si>
  <si>
    <t>Alambre Blanco #8</t>
  </si>
  <si>
    <t>M20914</t>
  </si>
  <si>
    <t>Alambre Negro #12</t>
  </si>
  <si>
    <t>M23266</t>
  </si>
  <si>
    <t>Alambre Negro #8</t>
  </si>
  <si>
    <t>M25057</t>
  </si>
  <si>
    <t>Alambre Rojo #8</t>
  </si>
  <si>
    <t>M24133</t>
  </si>
  <si>
    <t>Bombillo LED 30W</t>
  </si>
  <si>
    <t>M0619</t>
  </si>
  <si>
    <t>Breaker 20 Amp. Sencillo</t>
  </si>
  <si>
    <t>M9596</t>
  </si>
  <si>
    <t>Breaker 30 Amp. Sencillo</t>
  </si>
  <si>
    <t>M23272</t>
  </si>
  <si>
    <t>Breaaker 30 Amp. Fino Doble</t>
  </si>
  <si>
    <t>M40331</t>
  </si>
  <si>
    <t>Breaaker 40 Amp. Sencillo</t>
  </si>
  <si>
    <t>M995</t>
  </si>
  <si>
    <t>Caja de Registro 2x4 Metálica</t>
  </si>
  <si>
    <t>M23274</t>
  </si>
  <si>
    <t>Caja de Registro de 40 Amp.</t>
  </si>
  <si>
    <t>M5086</t>
  </si>
  <si>
    <t>Canaleta Plástica 1/2 x 2 mt</t>
  </si>
  <si>
    <t>M5088</t>
  </si>
  <si>
    <t>Canaleta Plástica 1 1/2 x 2 mt</t>
  </si>
  <si>
    <t>M5087</t>
  </si>
  <si>
    <t>Canaleta Plástica 1 x 2 mt</t>
  </si>
  <si>
    <t>M50841</t>
  </si>
  <si>
    <t>M2557</t>
  </si>
  <si>
    <t>M1013</t>
  </si>
  <si>
    <t>M24244</t>
  </si>
  <si>
    <t>Conector 1/2</t>
  </si>
  <si>
    <t>M7070</t>
  </si>
  <si>
    <t>Interruptor Triple</t>
  </si>
  <si>
    <t>Lámpara de Exterior Newgra</t>
  </si>
  <si>
    <t>M24096</t>
  </si>
  <si>
    <t>Lámpara Tipo Secador</t>
  </si>
  <si>
    <t>M30363</t>
  </si>
  <si>
    <t>M9908</t>
  </si>
  <si>
    <t>M1922</t>
  </si>
  <si>
    <t>M1906</t>
  </si>
  <si>
    <t>M1905</t>
  </si>
  <si>
    <t>M1921</t>
  </si>
  <si>
    <t>M1915</t>
  </si>
  <si>
    <t>M1917</t>
  </si>
  <si>
    <t>M1907</t>
  </si>
  <si>
    <t>Letrero Basura al Zafacon</t>
  </si>
  <si>
    <t>Letrero Consulta</t>
  </si>
  <si>
    <t>Letrero Empuje (6x3)</t>
  </si>
  <si>
    <t>Letrero Farmacia del Pueblo (Grande)</t>
  </si>
  <si>
    <t>Letrero Farmacia del Pueblo (Pequeño)</t>
  </si>
  <si>
    <t>Letrero Hale (6x3)</t>
  </si>
  <si>
    <t>Letrero Oficina (10x5)</t>
  </si>
  <si>
    <t>Letrero Prohibiciones de Seguridad (0.40x0.50) mt</t>
  </si>
  <si>
    <t>Letrero Ruta de Escape</t>
  </si>
  <si>
    <t>M1916</t>
  </si>
  <si>
    <t>M1914</t>
  </si>
  <si>
    <t>M9907</t>
  </si>
  <si>
    <t>M1919</t>
  </si>
  <si>
    <t>M1918</t>
  </si>
  <si>
    <t>M1909</t>
  </si>
  <si>
    <t>M1910</t>
  </si>
  <si>
    <t>Letrero Señalización Salida de Emergencia (15x15)</t>
  </si>
  <si>
    <t>Letrero Señalización de Baño (15x5)</t>
  </si>
  <si>
    <t>Letrero Señalización de Caja</t>
  </si>
  <si>
    <t>Letrero Señalización de Extintor</t>
  </si>
  <si>
    <t>Letrero Señalización de Almacén (10x5)</t>
  </si>
  <si>
    <t>Letrero Señalización Salida Drecha</t>
  </si>
  <si>
    <t>Letrero Señalización Salida Izquierda</t>
  </si>
  <si>
    <t>M20267</t>
  </si>
  <si>
    <t>Pintura Esmalte Industrial Negro</t>
  </si>
  <si>
    <t>M22492</t>
  </si>
  <si>
    <t>Tapa para Tomacorrientes Doble Color Naranja</t>
  </si>
  <si>
    <t>Tarugo de Plomo de 3/8</t>
  </si>
  <si>
    <t>Terminal para Cable de Batería</t>
  </si>
  <si>
    <t>M22941</t>
  </si>
  <si>
    <t>Tomacorriente  Doble Color Naranja</t>
  </si>
  <si>
    <t>Tubo Florecente de 28w</t>
  </si>
  <si>
    <t>Tubo Florecente de 17w</t>
  </si>
  <si>
    <t>Tubo Florecente de 18w</t>
  </si>
  <si>
    <t>M24406</t>
  </si>
  <si>
    <t>M24405</t>
  </si>
  <si>
    <t>Y PVC de 4x3</t>
  </si>
  <si>
    <t>Breaker  15 Amp. (sencillo)</t>
  </si>
  <si>
    <t>S/C1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</si>
</sst>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1"/>
      <name val="Gill Sans MT"/>
      <family val="2"/>
    </font>
    <font>
      <b/>
      <sz val="11"/>
      <color rgb="FF00000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/>
    <xf numFmtId="43" fontId="4" fillId="0" borderId="0" xfId="0" applyNumberFormat="1" applyFont="1"/>
    <xf numFmtId="1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3" fontId="2" fillId="2" borderId="2" xfId="1" applyNumberFormat="1" applyFont="1" applyFill="1" applyBorder="1" applyAlignment="1">
      <alignment horizontal="center"/>
    </xf>
    <xf numFmtId="43" fontId="2" fillId="2" borderId="2" xfId="1" applyNumberFormat="1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NumberFormat="1" applyFont="1" applyFill="1" applyBorder="1" applyAlignment="1">
      <alignment horizontal="right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2" xfId="0" quotePrefix="1" applyFont="1" applyFill="1" applyBorder="1"/>
    <xf numFmtId="3" fontId="2" fillId="2" borderId="2" xfId="0" quotePrefix="1" applyNumberFormat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3" fontId="2" fillId="2" borderId="2" xfId="1" applyNumberFormat="1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43" fontId="2" fillId="2" borderId="3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5" fillId="2" borderId="5" xfId="0" applyFont="1" applyFill="1" applyBorder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3" fontId="2" fillId="0" borderId="0" xfId="1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2" borderId="0" xfId="0" quotePrefix="1" applyNumberFormat="1" applyFont="1" applyFill="1" applyBorder="1" applyAlignment="1">
      <alignment horizontal="center" vertical="center" wrapText="1"/>
    </xf>
    <xf numFmtId="0" fontId="5" fillId="2" borderId="0" xfId="0" quotePrefix="1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5" fillId="0" borderId="0" xfId="1" applyNumberFormat="1" applyFont="1" applyFill="1" applyBorder="1" applyAlignment="1">
      <alignment vertical="center" wrapText="1"/>
    </xf>
    <xf numFmtId="0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3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/>
    <xf numFmtId="3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 applyFill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2" borderId="0" xfId="0" applyNumberFormat="1" applyFont="1" applyFill="1"/>
  </cellXfs>
  <cellStyles count="2">
    <cellStyle name="Millares" xfId="1" builtinId="3"/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0</xdr:row>
      <xdr:rowOff>57150</xdr:rowOff>
    </xdr:from>
    <xdr:to>
      <xdr:col>9</xdr:col>
      <xdr:colOff>666750</xdr:colOff>
      <xdr:row>2</xdr:row>
      <xdr:rowOff>78922</xdr:rowOff>
    </xdr:to>
    <xdr:pic>
      <xdr:nvPicPr>
        <xdr:cNvPr id="3" name="Picture 1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28650"/>
          <a:ext cx="1847850" cy="498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4"/>
  <sheetViews>
    <sheetView tabSelected="1" topLeftCell="A471" zoomScaleNormal="100" zoomScaleSheetLayoutView="90" workbookViewId="0">
      <selection activeCell="P496" sqref="P496"/>
    </sheetView>
  </sheetViews>
  <sheetFormatPr baseColWidth="10" defaultRowHeight="17.25" x14ac:dyDescent="0.35"/>
  <cols>
    <col min="1" max="1" width="5.85546875" style="4" customWidth="1"/>
    <col min="2" max="2" width="11.42578125" style="4"/>
    <col min="3" max="3" width="13" style="4" customWidth="1"/>
    <col min="4" max="4" width="14.42578125" style="4" customWidth="1"/>
    <col min="5" max="5" width="11.42578125" style="4"/>
    <col min="6" max="6" width="40.140625" style="4" customWidth="1"/>
    <col min="7" max="7" width="15.7109375" style="4" customWidth="1"/>
    <col min="8" max="8" width="14" style="4" customWidth="1"/>
    <col min="9" max="9" width="14.7109375" style="4" customWidth="1"/>
    <col min="10" max="10" width="10.85546875" style="4" customWidth="1"/>
    <col min="11" max="16384" width="11.42578125" style="4"/>
  </cols>
  <sheetData>
    <row r="1" spans="2:10" x14ac:dyDescent="0.35">
      <c r="B1" s="65" t="s">
        <v>917</v>
      </c>
      <c r="C1" s="65"/>
      <c r="D1" s="65"/>
      <c r="E1" s="65"/>
      <c r="F1" s="65"/>
      <c r="G1" s="65"/>
      <c r="H1" s="65"/>
      <c r="I1" s="65"/>
      <c r="J1" s="65"/>
    </row>
    <row r="2" spans="2:10" x14ac:dyDescent="0.35">
      <c r="B2" s="65" t="s">
        <v>918</v>
      </c>
      <c r="C2" s="65"/>
      <c r="D2" s="65"/>
      <c r="E2" s="65"/>
      <c r="F2" s="65"/>
      <c r="G2" s="65"/>
      <c r="H2" s="65"/>
      <c r="I2" s="65"/>
      <c r="J2" s="65"/>
    </row>
    <row r="3" spans="2:10" x14ac:dyDescent="0.35">
      <c r="B3" s="36"/>
      <c r="C3" s="36"/>
      <c r="D3" s="37"/>
      <c r="E3" s="37"/>
      <c r="F3" s="38"/>
      <c r="G3" s="37"/>
      <c r="H3" s="39"/>
      <c r="I3" s="39"/>
      <c r="J3" s="40"/>
    </row>
    <row r="4" spans="2:10" s="41" customFormat="1" ht="66.75" customHeight="1" x14ac:dyDescent="0.25">
      <c r="B4" s="6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8" t="s">
        <v>6</v>
      </c>
      <c r="I4" s="7" t="s">
        <v>7</v>
      </c>
      <c r="J4" s="9" t="s">
        <v>8</v>
      </c>
    </row>
    <row r="5" spans="2:10" s="42" customFormat="1" x14ac:dyDescent="0.35">
      <c r="B5" s="10">
        <v>42520</v>
      </c>
      <c r="C5" s="10">
        <v>42520</v>
      </c>
      <c r="D5" s="11" t="s">
        <v>9</v>
      </c>
      <c r="E5" s="12" t="s">
        <v>391</v>
      </c>
      <c r="F5" s="13" t="s">
        <v>812</v>
      </c>
      <c r="G5" s="12" t="s">
        <v>859</v>
      </c>
      <c r="H5" s="14">
        <v>75</v>
      </c>
      <c r="I5" s="15">
        <f>+H5*J5</f>
        <v>300</v>
      </c>
      <c r="J5" s="1">
        <v>4</v>
      </c>
    </row>
    <row r="6" spans="2:10" s="42" customFormat="1" x14ac:dyDescent="0.35">
      <c r="B6" s="10">
        <v>42641</v>
      </c>
      <c r="C6" s="10">
        <v>42641</v>
      </c>
      <c r="D6" s="11" t="s">
        <v>9</v>
      </c>
      <c r="E6" s="12" t="s">
        <v>252</v>
      </c>
      <c r="F6" s="17" t="s">
        <v>675</v>
      </c>
      <c r="G6" s="12" t="s">
        <v>859</v>
      </c>
      <c r="H6" s="14">
        <v>25.52</v>
      </c>
      <c r="I6" s="15">
        <f t="shared" ref="I6:I69" si="0">+H6*J6</f>
        <v>153.12</v>
      </c>
      <c r="J6" s="1">
        <v>6</v>
      </c>
    </row>
    <row r="7" spans="2:10" s="42" customFormat="1" x14ac:dyDescent="0.35">
      <c r="B7" s="10">
        <v>41488</v>
      </c>
      <c r="C7" s="10">
        <v>41488</v>
      </c>
      <c r="D7" s="11" t="s">
        <v>9</v>
      </c>
      <c r="E7" s="12" t="s">
        <v>76</v>
      </c>
      <c r="F7" s="17" t="s">
        <v>501</v>
      </c>
      <c r="G7" s="12" t="s">
        <v>859</v>
      </c>
      <c r="H7" s="14">
        <v>87</v>
      </c>
      <c r="I7" s="15">
        <f t="shared" si="0"/>
        <v>174</v>
      </c>
      <c r="J7" s="1">
        <v>2</v>
      </c>
    </row>
    <row r="8" spans="2:10" s="42" customFormat="1" x14ac:dyDescent="0.35">
      <c r="B8" s="10">
        <v>41429</v>
      </c>
      <c r="C8" s="10">
        <v>41429</v>
      </c>
      <c r="D8" s="11" t="s">
        <v>9</v>
      </c>
      <c r="E8" s="12" t="s">
        <v>358</v>
      </c>
      <c r="F8" s="21" t="s">
        <v>779</v>
      </c>
      <c r="G8" s="12" t="s">
        <v>859</v>
      </c>
      <c r="H8" s="14">
        <v>15.57</v>
      </c>
      <c r="I8" s="15">
        <f t="shared" si="0"/>
        <v>2133.09</v>
      </c>
      <c r="J8" s="1">
        <v>137</v>
      </c>
    </row>
    <row r="9" spans="2:10" s="42" customFormat="1" x14ac:dyDescent="0.35">
      <c r="B9" s="10">
        <v>41624</v>
      </c>
      <c r="C9" s="10">
        <v>41624</v>
      </c>
      <c r="D9" s="11" t="s">
        <v>9</v>
      </c>
      <c r="E9" s="12" t="s">
        <v>246</v>
      </c>
      <c r="F9" s="17" t="s">
        <v>669</v>
      </c>
      <c r="G9" s="12" t="s">
        <v>859</v>
      </c>
      <c r="H9" s="14">
        <v>23.36</v>
      </c>
      <c r="I9" s="15">
        <f t="shared" si="0"/>
        <v>700.8</v>
      </c>
      <c r="J9" s="1">
        <v>30</v>
      </c>
    </row>
    <row r="10" spans="2:10" s="42" customFormat="1" x14ac:dyDescent="0.35">
      <c r="B10" s="10">
        <v>42496</v>
      </c>
      <c r="C10" s="10">
        <v>42496</v>
      </c>
      <c r="D10" s="11" t="s">
        <v>9</v>
      </c>
      <c r="E10" s="12" t="s">
        <v>245</v>
      </c>
      <c r="F10" s="17" t="s">
        <v>668</v>
      </c>
      <c r="G10" s="12" t="s">
        <v>859</v>
      </c>
      <c r="H10" s="14">
        <v>22.42</v>
      </c>
      <c r="I10" s="15">
        <f t="shared" si="0"/>
        <v>67.260000000000005</v>
      </c>
      <c r="J10" s="1">
        <v>3</v>
      </c>
    </row>
    <row r="11" spans="2:10" s="42" customFormat="1" x14ac:dyDescent="0.35">
      <c r="B11" s="10">
        <v>41488</v>
      </c>
      <c r="C11" s="10">
        <v>41488</v>
      </c>
      <c r="D11" s="11" t="s">
        <v>9</v>
      </c>
      <c r="E11" s="12" t="s">
        <v>373</v>
      </c>
      <c r="F11" s="17" t="s">
        <v>794</v>
      </c>
      <c r="G11" s="12" t="s">
        <v>859</v>
      </c>
      <c r="H11" s="14">
        <v>5.43</v>
      </c>
      <c r="I11" s="15">
        <f t="shared" si="0"/>
        <v>179.19</v>
      </c>
      <c r="J11" s="1">
        <v>33</v>
      </c>
    </row>
    <row r="12" spans="2:10" s="42" customFormat="1" x14ac:dyDescent="0.35">
      <c r="B12" s="10">
        <v>43026</v>
      </c>
      <c r="C12" s="10">
        <v>43026</v>
      </c>
      <c r="D12" s="11" t="s">
        <v>9</v>
      </c>
      <c r="E12" s="12" t="s">
        <v>253</v>
      </c>
      <c r="F12" s="17" t="s">
        <v>676</v>
      </c>
      <c r="G12" s="12" t="s">
        <v>859</v>
      </c>
      <c r="H12" s="14">
        <v>75</v>
      </c>
      <c r="I12" s="15">
        <f t="shared" si="0"/>
        <v>900</v>
      </c>
      <c r="J12" s="1">
        <v>12</v>
      </c>
    </row>
    <row r="13" spans="2:10" s="42" customFormat="1" x14ac:dyDescent="0.35">
      <c r="B13" s="10">
        <v>42496</v>
      </c>
      <c r="C13" s="10">
        <v>42496</v>
      </c>
      <c r="D13" s="11" t="s">
        <v>9</v>
      </c>
      <c r="E13" s="12" t="s">
        <v>254</v>
      </c>
      <c r="F13" s="17" t="s">
        <v>677</v>
      </c>
      <c r="G13" s="12" t="s">
        <v>859</v>
      </c>
      <c r="H13" s="14">
        <v>3.75</v>
      </c>
      <c r="I13" s="15">
        <f t="shared" si="0"/>
        <v>37.5</v>
      </c>
      <c r="J13" s="1">
        <v>10</v>
      </c>
    </row>
    <row r="14" spans="2:10" s="42" customFormat="1" x14ac:dyDescent="0.35">
      <c r="B14" s="10">
        <v>41334</v>
      </c>
      <c r="C14" s="10">
        <v>41334</v>
      </c>
      <c r="D14" s="11" t="s">
        <v>9</v>
      </c>
      <c r="E14" s="12" t="s">
        <v>210</v>
      </c>
      <c r="F14" s="17" t="s">
        <v>634</v>
      </c>
      <c r="G14" s="12" t="s">
        <v>859</v>
      </c>
      <c r="H14" s="14">
        <v>145</v>
      </c>
      <c r="I14" s="15">
        <f t="shared" si="0"/>
        <v>290</v>
      </c>
      <c r="J14" s="1">
        <v>2</v>
      </c>
    </row>
    <row r="15" spans="2:10" s="42" customFormat="1" x14ac:dyDescent="0.35">
      <c r="B15" s="10">
        <v>41479</v>
      </c>
      <c r="C15" s="10">
        <v>41479</v>
      </c>
      <c r="D15" s="11" t="s">
        <v>9</v>
      </c>
      <c r="E15" s="12" t="s">
        <v>170</v>
      </c>
      <c r="F15" s="13" t="s">
        <v>597</v>
      </c>
      <c r="G15" s="12" t="s">
        <v>859</v>
      </c>
      <c r="H15" s="14">
        <v>7.24</v>
      </c>
      <c r="I15" s="15">
        <f t="shared" si="0"/>
        <v>383.72</v>
      </c>
      <c r="J15" s="1">
        <v>53</v>
      </c>
    </row>
    <row r="16" spans="2:10" s="42" customFormat="1" x14ac:dyDescent="0.35">
      <c r="B16" s="10">
        <v>41438</v>
      </c>
      <c r="C16" s="10">
        <v>41438</v>
      </c>
      <c r="D16" s="11" t="s">
        <v>9</v>
      </c>
      <c r="E16" s="12" t="s">
        <v>255</v>
      </c>
      <c r="F16" s="13" t="s">
        <v>678</v>
      </c>
      <c r="G16" s="12" t="s">
        <v>859</v>
      </c>
      <c r="H16" s="14">
        <v>86.69</v>
      </c>
      <c r="I16" s="15">
        <f t="shared" si="0"/>
        <v>433.45</v>
      </c>
      <c r="J16" s="20">
        <v>5</v>
      </c>
    </row>
    <row r="17" spans="2:10" s="42" customFormat="1" x14ac:dyDescent="0.35">
      <c r="B17" s="10">
        <v>44047</v>
      </c>
      <c r="C17" s="10">
        <v>44047</v>
      </c>
      <c r="D17" s="11" t="s">
        <v>9</v>
      </c>
      <c r="E17" s="12" t="s">
        <v>422</v>
      </c>
      <c r="F17" s="17" t="s">
        <v>843</v>
      </c>
      <c r="G17" s="12" t="s">
        <v>859</v>
      </c>
      <c r="H17" s="14">
        <v>10.33</v>
      </c>
      <c r="I17" s="15">
        <f t="shared" si="0"/>
        <v>72.31</v>
      </c>
      <c r="J17" s="20">
        <v>7</v>
      </c>
    </row>
    <row r="18" spans="2:10" s="42" customFormat="1" x14ac:dyDescent="0.35">
      <c r="B18" s="10">
        <v>42166</v>
      </c>
      <c r="C18" s="10">
        <v>42166</v>
      </c>
      <c r="D18" s="11" t="s">
        <v>9</v>
      </c>
      <c r="E18" s="12" t="s">
        <v>171</v>
      </c>
      <c r="F18" s="17" t="s">
        <v>598</v>
      </c>
      <c r="G18" s="12" t="s">
        <v>859</v>
      </c>
      <c r="H18" s="14">
        <v>19.72</v>
      </c>
      <c r="I18" s="15">
        <f t="shared" si="0"/>
        <v>2701.64</v>
      </c>
      <c r="J18" s="1">
        <v>137</v>
      </c>
    </row>
    <row r="19" spans="2:10" s="42" customFormat="1" x14ac:dyDescent="0.35">
      <c r="B19" s="10">
        <v>42474</v>
      </c>
      <c r="C19" s="10">
        <v>42474</v>
      </c>
      <c r="D19" s="11" t="s">
        <v>9</v>
      </c>
      <c r="E19" s="12" t="s">
        <v>138</v>
      </c>
      <c r="F19" s="17" t="s">
        <v>864</v>
      </c>
      <c r="G19" s="12" t="s">
        <v>859</v>
      </c>
      <c r="H19" s="14">
        <v>5.51</v>
      </c>
      <c r="I19" s="15">
        <f t="shared" si="0"/>
        <v>93.67</v>
      </c>
      <c r="J19" s="1">
        <v>17</v>
      </c>
    </row>
    <row r="20" spans="2:10" s="42" customFormat="1" x14ac:dyDescent="0.35">
      <c r="B20" s="10">
        <v>42496</v>
      </c>
      <c r="C20" s="10">
        <v>42496</v>
      </c>
      <c r="D20" s="11" t="s">
        <v>9</v>
      </c>
      <c r="E20" s="12" t="s">
        <v>11</v>
      </c>
      <c r="F20" s="13" t="s">
        <v>437</v>
      </c>
      <c r="G20" s="12" t="s">
        <v>859</v>
      </c>
      <c r="H20" s="14">
        <v>5.9</v>
      </c>
      <c r="I20" s="15">
        <f t="shared" si="0"/>
        <v>23.6</v>
      </c>
      <c r="J20" s="1">
        <v>4</v>
      </c>
    </row>
    <row r="21" spans="2:10" s="42" customFormat="1" x14ac:dyDescent="0.35">
      <c r="B21" s="10">
        <v>42474</v>
      </c>
      <c r="C21" s="10">
        <v>42474</v>
      </c>
      <c r="D21" s="11" t="s">
        <v>9</v>
      </c>
      <c r="E21" s="12" t="s">
        <v>138</v>
      </c>
      <c r="F21" s="17" t="s">
        <v>564</v>
      </c>
      <c r="G21" s="12" t="s">
        <v>859</v>
      </c>
      <c r="H21" s="14">
        <v>5.51</v>
      </c>
      <c r="I21" s="15">
        <f t="shared" si="0"/>
        <v>738.33999999999992</v>
      </c>
      <c r="J21" s="1">
        <v>134</v>
      </c>
    </row>
    <row r="22" spans="2:10" s="42" customFormat="1" x14ac:dyDescent="0.35">
      <c r="B22" s="10">
        <v>44145</v>
      </c>
      <c r="C22" s="10">
        <v>44145</v>
      </c>
      <c r="D22" s="11" t="s">
        <v>9</v>
      </c>
      <c r="E22" s="12" t="s">
        <v>169</v>
      </c>
      <c r="F22" s="17" t="s">
        <v>596</v>
      </c>
      <c r="G22" s="12" t="s">
        <v>859</v>
      </c>
      <c r="H22" s="14">
        <v>10.33</v>
      </c>
      <c r="I22" s="15">
        <f t="shared" si="0"/>
        <v>154.94999999999999</v>
      </c>
      <c r="J22" s="1">
        <v>15</v>
      </c>
    </row>
    <row r="23" spans="2:10" s="42" customFormat="1" x14ac:dyDescent="0.35">
      <c r="B23" s="10">
        <v>42250</v>
      </c>
      <c r="C23" s="10">
        <v>42250</v>
      </c>
      <c r="D23" s="11" t="s">
        <v>9</v>
      </c>
      <c r="E23" s="12" t="s">
        <v>168</v>
      </c>
      <c r="F23" s="13" t="s">
        <v>594</v>
      </c>
      <c r="G23" s="12" t="s">
        <v>859</v>
      </c>
      <c r="H23" s="14">
        <v>9.57</v>
      </c>
      <c r="I23" s="15">
        <f t="shared" si="0"/>
        <v>535.92000000000007</v>
      </c>
      <c r="J23" s="1">
        <v>56</v>
      </c>
    </row>
    <row r="24" spans="2:10" s="42" customFormat="1" x14ac:dyDescent="0.35">
      <c r="B24" s="10">
        <v>41668</v>
      </c>
      <c r="C24" s="10">
        <v>41668</v>
      </c>
      <c r="D24" s="11" t="s">
        <v>9</v>
      </c>
      <c r="E24" s="12" t="s">
        <v>113</v>
      </c>
      <c r="F24" s="17" t="s">
        <v>539</v>
      </c>
      <c r="G24" s="12" t="s">
        <v>859</v>
      </c>
      <c r="H24" s="14">
        <v>5.37</v>
      </c>
      <c r="I24" s="15">
        <f t="shared" si="0"/>
        <v>16.11</v>
      </c>
      <c r="J24" s="20">
        <v>3</v>
      </c>
    </row>
    <row r="25" spans="2:10" s="42" customFormat="1" x14ac:dyDescent="0.35">
      <c r="B25" s="10">
        <v>40816</v>
      </c>
      <c r="C25" s="10">
        <v>40816</v>
      </c>
      <c r="D25" s="11" t="s">
        <v>9</v>
      </c>
      <c r="E25" s="12" t="s">
        <v>862</v>
      </c>
      <c r="F25" s="17" t="s">
        <v>595</v>
      </c>
      <c r="G25" s="12" t="s">
        <v>859</v>
      </c>
      <c r="H25" s="14">
        <v>85.84</v>
      </c>
      <c r="I25" s="15">
        <f t="shared" si="0"/>
        <v>343.36</v>
      </c>
      <c r="J25" s="1">
        <v>4</v>
      </c>
    </row>
    <row r="26" spans="2:10" s="42" customFormat="1" x14ac:dyDescent="0.35">
      <c r="B26" s="10">
        <v>42520</v>
      </c>
      <c r="C26" s="10">
        <v>42520</v>
      </c>
      <c r="D26" s="11" t="s">
        <v>9</v>
      </c>
      <c r="E26" s="12" t="s">
        <v>399</v>
      </c>
      <c r="F26" s="17" t="s">
        <v>820</v>
      </c>
      <c r="G26" s="12" t="s">
        <v>859</v>
      </c>
      <c r="H26" s="14">
        <v>5</v>
      </c>
      <c r="I26" s="15">
        <f t="shared" si="0"/>
        <v>30</v>
      </c>
      <c r="J26" s="1">
        <v>6</v>
      </c>
    </row>
    <row r="27" spans="2:10" s="42" customFormat="1" x14ac:dyDescent="0.35">
      <c r="B27" s="10">
        <v>42641</v>
      </c>
      <c r="C27" s="10">
        <v>42641</v>
      </c>
      <c r="D27" s="11" t="s">
        <v>9</v>
      </c>
      <c r="E27" s="12" t="s">
        <v>52</v>
      </c>
      <c r="F27" s="17" t="s">
        <v>477</v>
      </c>
      <c r="G27" s="12" t="s">
        <v>859</v>
      </c>
      <c r="H27" s="14">
        <v>377</v>
      </c>
      <c r="I27" s="15">
        <f t="shared" si="0"/>
        <v>36569</v>
      </c>
      <c r="J27" s="1">
        <v>97</v>
      </c>
    </row>
    <row r="28" spans="2:10" s="42" customFormat="1" x14ac:dyDescent="0.35">
      <c r="B28" s="10">
        <v>42496</v>
      </c>
      <c r="C28" s="10">
        <v>42496</v>
      </c>
      <c r="D28" s="11" t="s">
        <v>9</v>
      </c>
      <c r="E28" s="12" t="s">
        <v>348</v>
      </c>
      <c r="F28" s="17" t="s">
        <v>769</v>
      </c>
      <c r="G28" s="12" t="s">
        <v>859</v>
      </c>
      <c r="H28" s="14">
        <v>824.84</v>
      </c>
      <c r="I28" s="15">
        <f t="shared" si="0"/>
        <v>84958.52</v>
      </c>
      <c r="J28" s="1">
        <v>103</v>
      </c>
    </row>
    <row r="29" spans="2:10" s="42" customFormat="1" x14ac:dyDescent="0.35">
      <c r="B29" s="10">
        <v>42551</v>
      </c>
      <c r="C29" s="10">
        <v>42551</v>
      </c>
      <c r="D29" s="11" t="s">
        <v>9</v>
      </c>
      <c r="E29" s="12" t="s">
        <v>417</v>
      </c>
      <c r="F29" s="17" t="s">
        <v>838</v>
      </c>
      <c r="G29" s="12" t="s">
        <v>859</v>
      </c>
      <c r="H29" s="14">
        <v>71.84</v>
      </c>
      <c r="I29" s="15">
        <f t="shared" si="0"/>
        <v>862.08</v>
      </c>
      <c r="J29" s="20">
        <v>12</v>
      </c>
    </row>
    <row r="30" spans="2:10" s="42" customFormat="1" x14ac:dyDescent="0.35">
      <c r="B30" s="10">
        <v>41438</v>
      </c>
      <c r="C30" s="10">
        <v>41438</v>
      </c>
      <c r="D30" s="11" t="s">
        <v>9</v>
      </c>
      <c r="E30" s="12" t="s">
        <v>392</v>
      </c>
      <c r="F30" s="13" t="s">
        <v>813</v>
      </c>
      <c r="G30" s="12" t="s">
        <v>859</v>
      </c>
      <c r="H30" s="14">
        <v>54.28</v>
      </c>
      <c r="I30" s="15">
        <f t="shared" si="0"/>
        <v>217.12</v>
      </c>
      <c r="J30" s="1">
        <v>4</v>
      </c>
    </row>
    <row r="31" spans="2:10" s="42" customFormat="1" x14ac:dyDescent="0.35">
      <c r="B31" s="10">
        <v>41907</v>
      </c>
      <c r="C31" s="10">
        <v>41907</v>
      </c>
      <c r="D31" s="11" t="s">
        <v>9</v>
      </c>
      <c r="E31" s="12" t="s">
        <v>415</v>
      </c>
      <c r="F31" s="17" t="s">
        <v>836</v>
      </c>
      <c r="G31" s="12" t="s">
        <v>859</v>
      </c>
      <c r="H31" s="14">
        <v>116</v>
      </c>
      <c r="I31" s="15">
        <f t="shared" si="0"/>
        <v>232</v>
      </c>
      <c r="J31" s="20">
        <v>2</v>
      </c>
    </row>
    <row r="32" spans="2:10" s="42" customFormat="1" x14ac:dyDescent="0.35">
      <c r="B32" s="10">
        <v>44879</v>
      </c>
      <c r="C32" s="10">
        <v>44879</v>
      </c>
      <c r="D32" s="11" t="s">
        <v>9</v>
      </c>
      <c r="E32" s="12" t="s">
        <v>919</v>
      </c>
      <c r="F32" s="17" t="s">
        <v>920</v>
      </c>
      <c r="G32" s="12" t="s">
        <v>859</v>
      </c>
      <c r="H32" s="14">
        <v>10.43</v>
      </c>
      <c r="I32" s="15">
        <f t="shared" si="0"/>
        <v>20860</v>
      </c>
      <c r="J32" s="20">
        <v>2000</v>
      </c>
    </row>
    <row r="33" spans="2:10" s="42" customFormat="1" x14ac:dyDescent="0.35">
      <c r="B33" s="10">
        <v>44879</v>
      </c>
      <c r="C33" s="10">
        <v>44879</v>
      </c>
      <c r="D33" s="11" t="s">
        <v>9</v>
      </c>
      <c r="E33" s="12" t="s">
        <v>921</v>
      </c>
      <c r="F33" s="17" t="s">
        <v>922</v>
      </c>
      <c r="G33" s="12" t="s">
        <v>859</v>
      </c>
      <c r="H33" s="14">
        <v>15.51</v>
      </c>
      <c r="I33" s="15">
        <f t="shared" si="0"/>
        <v>15510</v>
      </c>
      <c r="J33" s="20">
        <v>1000</v>
      </c>
    </row>
    <row r="34" spans="2:10" s="42" customFormat="1" x14ac:dyDescent="0.35">
      <c r="B34" s="10">
        <v>42496</v>
      </c>
      <c r="C34" s="10">
        <v>42496</v>
      </c>
      <c r="D34" s="11" t="s">
        <v>9</v>
      </c>
      <c r="E34" s="12" t="s">
        <v>201</v>
      </c>
      <c r="F34" s="17" t="s">
        <v>626</v>
      </c>
      <c r="G34" s="12" t="s">
        <v>859</v>
      </c>
      <c r="H34" s="14">
        <v>15.86</v>
      </c>
      <c r="I34" s="15">
        <f t="shared" si="0"/>
        <v>35827.74</v>
      </c>
      <c r="J34" s="1">
        <v>2259</v>
      </c>
    </row>
    <row r="35" spans="2:10" s="42" customFormat="1" x14ac:dyDescent="0.35">
      <c r="B35" s="10">
        <v>44145</v>
      </c>
      <c r="C35" s="10">
        <v>44145</v>
      </c>
      <c r="D35" s="11" t="s">
        <v>9</v>
      </c>
      <c r="E35" s="12" t="s">
        <v>200</v>
      </c>
      <c r="F35" s="17" t="s">
        <v>625</v>
      </c>
      <c r="G35" s="12" t="s">
        <v>859</v>
      </c>
      <c r="H35" s="14">
        <v>10.92</v>
      </c>
      <c r="I35" s="15">
        <f t="shared" si="0"/>
        <v>16762.2</v>
      </c>
      <c r="J35" s="1">
        <v>1535</v>
      </c>
    </row>
    <row r="36" spans="2:10" s="42" customFormat="1" x14ac:dyDescent="0.35">
      <c r="B36" s="10">
        <v>44145</v>
      </c>
      <c r="C36" s="10">
        <v>44145</v>
      </c>
      <c r="D36" s="11" t="s">
        <v>9</v>
      </c>
      <c r="E36" s="12" t="s">
        <v>865</v>
      </c>
      <c r="F36" s="17" t="s">
        <v>867</v>
      </c>
      <c r="G36" s="12" t="s">
        <v>859</v>
      </c>
      <c r="H36" s="14">
        <v>450</v>
      </c>
      <c r="I36" s="15">
        <f t="shared" si="0"/>
        <v>1260000</v>
      </c>
      <c r="J36" s="1">
        <v>2800</v>
      </c>
    </row>
    <row r="37" spans="2:10" s="42" customFormat="1" x14ac:dyDescent="0.35">
      <c r="B37" s="16">
        <v>44531</v>
      </c>
      <c r="C37" s="16">
        <v>44531</v>
      </c>
      <c r="D37" s="11" t="s">
        <v>9</v>
      </c>
      <c r="E37" s="22" t="s">
        <v>434</v>
      </c>
      <c r="F37" s="23" t="s">
        <v>857</v>
      </c>
      <c r="G37" s="18" t="s">
        <v>859</v>
      </c>
      <c r="H37" s="19"/>
      <c r="I37" s="15">
        <f t="shared" si="0"/>
        <v>0</v>
      </c>
      <c r="J37" s="20">
        <v>1975</v>
      </c>
    </row>
    <row r="38" spans="2:10" s="42" customFormat="1" x14ac:dyDescent="0.35">
      <c r="B38" s="10">
        <v>44145</v>
      </c>
      <c r="C38" s="10">
        <v>44145</v>
      </c>
      <c r="D38" s="11" t="s">
        <v>9</v>
      </c>
      <c r="E38" s="12" t="s">
        <v>354</v>
      </c>
      <c r="F38" s="17" t="s">
        <v>775</v>
      </c>
      <c r="G38" s="12" t="s">
        <v>859</v>
      </c>
      <c r="H38" s="14">
        <v>49.4</v>
      </c>
      <c r="I38" s="15">
        <f t="shared" si="0"/>
        <v>18969.599999999999</v>
      </c>
      <c r="J38" s="1">
        <v>384</v>
      </c>
    </row>
    <row r="39" spans="2:10" s="42" customFormat="1" x14ac:dyDescent="0.35">
      <c r="B39" s="10">
        <v>44879</v>
      </c>
      <c r="C39" s="10">
        <v>44879</v>
      </c>
      <c r="D39" s="11" t="s">
        <v>9</v>
      </c>
      <c r="E39" s="12" t="s">
        <v>923</v>
      </c>
      <c r="F39" s="17" t="s">
        <v>924</v>
      </c>
      <c r="G39" s="12" t="s">
        <v>859</v>
      </c>
      <c r="H39" s="14">
        <v>6.61</v>
      </c>
      <c r="I39" s="15">
        <f t="shared" si="0"/>
        <v>19169</v>
      </c>
      <c r="J39" s="1">
        <v>2900</v>
      </c>
    </row>
    <row r="40" spans="2:10" s="42" customFormat="1" x14ac:dyDescent="0.35">
      <c r="B40" s="10">
        <v>44879</v>
      </c>
      <c r="C40" s="10">
        <v>44879</v>
      </c>
      <c r="D40" s="11"/>
      <c r="E40" s="12" t="s">
        <v>925</v>
      </c>
      <c r="F40" s="17" t="s">
        <v>926</v>
      </c>
      <c r="G40" s="12" t="s">
        <v>859</v>
      </c>
      <c r="H40" s="14">
        <v>15.51</v>
      </c>
      <c r="I40" s="15">
        <f t="shared" si="0"/>
        <v>15510</v>
      </c>
      <c r="J40" s="1">
        <v>1000</v>
      </c>
    </row>
    <row r="41" spans="2:10" s="42" customFormat="1" x14ac:dyDescent="0.35">
      <c r="B41" s="10">
        <v>44531</v>
      </c>
      <c r="C41" s="10">
        <v>44531</v>
      </c>
      <c r="D41" s="11" t="s">
        <v>9</v>
      </c>
      <c r="E41" s="12" t="s">
        <v>866</v>
      </c>
      <c r="F41" s="17" t="s">
        <v>868</v>
      </c>
      <c r="G41" s="12" t="s">
        <v>859</v>
      </c>
      <c r="H41" s="14">
        <v>15.25</v>
      </c>
      <c r="I41" s="15">
        <f t="shared" si="0"/>
        <v>7625</v>
      </c>
      <c r="J41" s="1">
        <v>500</v>
      </c>
    </row>
    <row r="42" spans="2:10" s="42" customFormat="1" x14ac:dyDescent="0.35">
      <c r="B42" s="10">
        <v>44531</v>
      </c>
      <c r="C42" s="10">
        <v>44531</v>
      </c>
      <c r="D42" s="11" t="s">
        <v>9</v>
      </c>
      <c r="E42" s="12" t="s">
        <v>869</v>
      </c>
      <c r="F42" s="17" t="s">
        <v>870</v>
      </c>
      <c r="G42" s="12" t="s">
        <v>859</v>
      </c>
      <c r="H42" s="14">
        <v>15.25</v>
      </c>
      <c r="I42" s="15">
        <f t="shared" si="0"/>
        <v>35075</v>
      </c>
      <c r="J42" s="1">
        <v>2300</v>
      </c>
    </row>
    <row r="43" spans="2:10" s="42" customFormat="1" x14ac:dyDescent="0.35">
      <c r="B43" s="10">
        <v>44879</v>
      </c>
      <c r="C43" s="10">
        <v>44879</v>
      </c>
      <c r="D43" s="11"/>
      <c r="E43" s="12" t="s">
        <v>927</v>
      </c>
      <c r="F43" s="17" t="s">
        <v>928</v>
      </c>
      <c r="G43" s="12" t="s">
        <v>859</v>
      </c>
      <c r="H43" s="14">
        <v>15.51</v>
      </c>
      <c r="I43" s="15">
        <f t="shared" si="0"/>
        <v>15510</v>
      </c>
      <c r="J43" s="1">
        <v>1000</v>
      </c>
    </row>
    <row r="44" spans="2:10" s="42" customFormat="1" x14ac:dyDescent="0.35">
      <c r="B44" s="10">
        <v>42520</v>
      </c>
      <c r="C44" s="10">
        <v>42520</v>
      </c>
      <c r="D44" s="11" t="s">
        <v>9</v>
      </c>
      <c r="E44" s="12" t="s">
        <v>137</v>
      </c>
      <c r="F44" s="17" t="s">
        <v>563</v>
      </c>
      <c r="G44" s="12" t="s">
        <v>859</v>
      </c>
      <c r="H44" s="14">
        <v>9.8800000000000008</v>
      </c>
      <c r="I44" s="15">
        <f t="shared" si="0"/>
        <v>24700.000000000004</v>
      </c>
      <c r="J44" s="1">
        <v>2500</v>
      </c>
    </row>
    <row r="45" spans="2:10" s="42" customFormat="1" x14ac:dyDescent="0.35">
      <c r="B45" s="16">
        <v>44531</v>
      </c>
      <c r="C45" s="16">
        <v>44531</v>
      </c>
      <c r="D45" s="11" t="s">
        <v>9</v>
      </c>
      <c r="E45" s="22" t="s">
        <v>370</v>
      </c>
      <c r="F45" s="23" t="s">
        <v>852</v>
      </c>
      <c r="G45" s="18" t="s">
        <v>859</v>
      </c>
      <c r="H45" s="19"/>
      <c r="I45" s="15">
        <f t="shared" si="0"/>
        <v>0</v>
      </c>
      <c r="J45" s="20">
        <v>1</v>
      </c>
    </row>
    <row r="46" spans="2:10" s="42" customFormat="1" x14ac:dyDescent="0.35">
      <c r="B46" s="10">
        <v>41429</v>
      </c>
      <c r="C46" s="10">
        <v>41429</v>
      </c>
      <c r="D46" s="11" t="s">
        <v>9</v>
      </c>
      <c r="E46" s="12" t="s">
        <v>33</v>
      </c>
      <c r="F46" s="17" t="s">
        <v>459</v>
      </c>
      <c r="G46" s="12" t="s">
        <v>859</v>
      </c>
      <c r="H46" s="14">
        <v>442.5</v>
      </c>
      <c r="I46" s="15">
        <f t="shared" si="0"/>
        <v>442.5</v>
      </c>
      <c r="J46" s="1">
        <v>1</v>
      </c>
    </row>
    <row r="47" spans="2:10" s="42" customFormat="1" x14ac:dyDescent="0.35">
      <c r="B47" s="10">
        <v>42080</v>
      </c>
      <c r="C47" s="10">
        <v>42080</v>
      </c>
      <c r="D47" s="11" t="s">
        <v>9</v>
      </c>
      <c r="E47" s="12" t="s">
        <v>63</v>
      </c>
      <c r="F47" s="17" t="s">
        <v>488</v>
      </c>
      <c r="G47" s="12" t="s">
        <v>859</v>
      </c>
      <c r="H47" s="14">
        <v>6490</v>
      </c>
      <c r="I47" s="15">
        <f t="shared" si="0"/>
        <v>25960</v>
      </c>
      <c r="J47" s="1">
        <v>4</v>
      </c>
    </row>
    <row r="48" spans="2:10" s="42" customFormat="1" x14ac:dyDescent="0.35">
      <c r="B48" s="10">
        <v>44145</v>
      </c>
      <c r="C48" s="10">
        <v>44145</v>
      </c>
      <c r="D48" s="11" t="s">
        <v>9</v>
      </c>
      <c r="E48" s="12" t="s">
        <v>282</v>
      </c>
      <c r="F48" s="17" t="s">
        <v>704</v>
      </c>
      <c r="G48" s="12" t="s">
        <v>859</v>
      </c>
      <c r="H48" s="14">
        <v>2478</v>
      </c>
      <c r="I48" s="15">
        <f t="shared" si="0"/>
        <v>2478</v>
      </c>
      <c r="J48" s="1">
        <v>1</v>
      </c>
    </row>
    <row r="49" spans="2:10" s="42" customFormat="1" x14ac:dyDescent="0.35">
      <c r="B49" s="10">
        <v>44145</v>
      </c>
      <c r="C49" s="10">
        <v>44145</v>
      </c>
      <c r="D49" s="11" t="s">
        <v>9</v>
      </c>
      <c r="E49" s="12" t="s">
        <v>372</v>
      </c>
      <c r="F49" s="17" t="s">
        <v>793</v>
      </c>
      <c r="G49" s="12" t="s">
        <v>859</v>
      </c>
      <c r="H49" s="14">
        <v>0</v>
      </c>
      <c r="I49" s="15">
        <f t="shared" si="0"/>
        <v>0</v>
      </c>
      <c r="J49" s="1">
        <v>7</v>
      </c>
    </row>
    <row r="50" spans="2:10" s="42" customFormat="1" x14ac:dyDescent="0.35">
      <c r="B50" s="10">
        <v>41488</v>
      </c>
      <c r="C50" s="10">
        <v>41488</v>
      </c>
      <c r="D50" s="11" t="s">
        <v>9</v>
      </c>
      <c r="E50" s="12" t="s">
        <v>256</v>
      </c>
      <c r="F50" s="17" t="s">
        <v>679</v>
      </c>
      <c r="G50" s="12" t="s">
        <v>859</v>
      </c>
      <c r="H50" s="14">
        <v>8</v>
      </c>
      <c r="I50" s="15">
        <f t="shared" si="0"/>
        <v>176</v>
      </c>
      <c r="J50" s="1">
        <v>22</v>
      </c>
    </row>
    <row r="51" spans="2:10" s="42" customFormat="1" x14ac:dyDescent="0.35">
      <c r="B51" s="10">
        <v>41928</v>
      </c>
      <c r="C51" s="10">
        <v>41928</v>
      </c>
      <c r="D51" s="11" t="s">
        <v>9</v>
      </c>
      <c r="E51" s="12" t="s">
        <v>257</v>
      </c>
      <c r="F51" s="17" t="s">
        <v>680</v>
      </c>
      <c r="G51" s="12" t="s">
        <v>859</v>
      </c>
      <c r="H51" s="14">
        <v>0.85</v>
      </c>
      <c r="I51" s="15">
        <f t="shared" si="0"/>
        <v>85</v>
      </c>
      <c r="J51" s="1">
        <v>100</v>
      </c>
    </row>
    <row r="52" spans="2:10" s="42" customFormat="1" x14ac:dyDescent="0.35">
      <c r="B52" s="10">
        <v>41429</v>
      </c>
      <c r="C52" s="10">
        <v>41429</v>
      </c>
      <c r="D52" s="11" t="s">
        <v>9</v>
      </c>
      <c r="E52" s="12" t="s">
        <v>129</v>
      </c>
      <c r="F52" s="13" t="s">
        <v>555</v>
      </c>
      <c r="G52" s="12" t="s">
        <v>859</v>
      </c>
      <c r="H52" s="14">
        <v>857.86</v>
      </c>
      <c r="I52" s="15">
        <f t="shared" si="0"/>
        <v>21446.5</v>
      </c>
      <c r="J52" s="1">
        <v>25</v>
      </c>
    </row>
    <row r="53" spans="2:10" s="43" customFormat="1" ht="34.5" x14ac:dyDescent="0.25">
      <c r="B53" s="24">
        <v>42262</v>
      </c>
      <c r="C53" s="24">
        <v>42262</v>
      </c>
      <c r="D53" s="25" t="s">
        <v>9</v>
      </c>
      <c r="E53" s="26" t="s">
        <v>55</v>
      </c>
      <c r="F53" s="27" t="s">
        <v>480</v>
      </c>
      <c r="G53" s="26" t="s">
        <v>859</v>
      </c>
      <c r="H53" s="28">
        <v>450</v>
      </c>
      <c r="I53" s="15">
        <f t="shared" si="0"/>
        <v>17100</v>
      </c>
      <c r="J53" s="1">
        <v>38</v>
      </c>
    </row>
    <row r="54" spans="2:10" s="42" customFormat="1" x14ac:dyDescent="0.35">
      <c r="B54" s="10">
        <v>41250</v>
      </c>
      <c r="C54" s="10">
        <v>41250</v>
      </c>
      <c r="D54" s="11" t="s">
        <v>9</v>
      </c>
      <c r="E54" s="12" t="s">
        <v>145</v>
      </c>
      <c r="F54" s="17" t="s">
        <v>571</v>
      </c>
      <c r="G54" s="12" t="s">
        <v>859</v>
      </c>
      <c r="H54" s="14">
        <v>3391.93</v>
      </c>
      <c r="I54" s="15">
        <f t="shared" si="0"/>
        <v>3391.93</v>
      </c>
      <c r="J54" s="1">
        <v>1</v>
      </c>
    </row>
    <row r="55" spans="2:10" s="42" customFormat="1" x14ac:dyDescent="0.35">
      <c r="B55" s="10">
        <v>41418</v>
      </c>
      <c r="C55" s="10">
        <v>41418</v>
      </c>
      <c r="D55" s="11" t="s">
        <v>9</v>
      </c>
      <c r="E55" s="12" t="s">
        <v>53</v>
      </c>
      <c r="F55" s="17" t="s">
        <v>478</v>
      </c>
      <c r="G55" s="12" t="s">
        <v>859</v>
      </c>
      <c r="H55" s="14">
        <v>115.01</v>
      </c>
      <c r="I55" s="15">
        <f t="shared" si="0"/>
        <v>1725.15</v>
      </c>
      <c r="J55" s="1">
        <v>15</v>
      </c>
    </row>
    <row r="56" spans="2:10" s="42" customFormat="1" x14ac:dyDescent="0.35">
      <c r="B56" s="10">
        <v>41479</v>
      </c>
      <c r="C56" s="10">
        <v>41479</v>
      </c>
      <c r="D56" s="11" t="s">
        <v>9</v>
      </c>
      <c r="E56" s="12" t="s">
        <v>251</v>
      </c>
      <c r="F56" s="17" t="s">
        <v>674</v>
      </c>
      <c r="G56" s="12" t="s">
        <v>859</v>
      </c>
      <c r="H56" s="14">
        <v>76.7</v>
      </c>
      <c r="I56" s="15">
        <f t="shared" si="0"/>
        <v>690.30000000000007</v>
      </c>
      <c r="J56" s="1">
        <v>9</v>
      </c>
    </row>
    <row r="57" spans="2:10" s="42" customFormat="1" x14ac:dyDescent="0.35">
      <c r="B57" s="10">
        <v>41603</v>
      </c>
      <c r="C57" s="10">
        <v>41603</v>
      </c>
      <c r="D57" s="11" t="s">
        <v>9</v>
      </c>
      <c r="E57" s="12" t="s">
        <v>141</v>
      </c>
      <c r="F57" s="17" t="s">
        <v>567</v>
      </c>
      <c r="G57" s="12" t="s">
        <v>859</v>
      </c>
      <c r="H57" s="14">
        <v>85</v>
      </c>
      <c r="I57" s="15">
        <f t="shared" si="0"/>
        <v>85</v>
      </c>
      <c r="J57" s="1">
        <v>1</v>
      </c>
    </row>
    <row r="58" spans="2:10" s="42" customFormat="1" x14ac:dyDescent="0.35">
      <c r="B58" s="10">
        <v>42496</v>
      </c>
      <c r="C58" s="10">
        <v>42496</v>
      </c>
      <c r="D58" s="11" t="s">
        <v>9</v>
      </c>
      <c r="E58" s="12" t="s">
        <v>80</v>
      </c>
      <c r="F58" s="17" t="s">
        <v>505</v>
      </c>
      <c r="G58" s="12" t="s">
        <v>859</v>
      </c>
      <c r="H58" s="14">
        <v>67.39</v>
      </c>
      <c r="I58" s="15">
        <f t="shared" si="0"/>
        <v>0</v>
      </c>
      <c r="J58" s="1">
        <v>0</v>
      </c>
    </row>
    <row r="59" spans="2:10" s="42" customFormat="1" x14ac:dyDescent="0.35">
      <c r="B59" s="10"/>
      <c r="C59" s="10"/>
      <c r="D59" s="11" t="s">
        <v>9</v>
      </c>
      <c r="E59" s="12" t="s">
        <v>871</v>
      </c>
      <c r="F59" s="17" t="s">
        <v>872</v>
      </c>
      <c r="G59" s="12" t="s">
        <v>859</v>
      </c>
      <c r="H59" s="14"/>
      <c r="I59" s="15">
        <f t="shared" si="0"/>
        <v>0</v>
      </c>
      <c r="J59" s="1">
        <v>2</v>
      </c>
    </row>
    <row r="60" spans="2:10" s="42" customFormat="1" x14ac:dyDescent="0.35">
      <c r="B60" s="10">
        <v>40911</v>
      </c>
      <c r="C60" s="10">
        <v>40911</v>
      </c>
      <c r="D60" s="11" t="s">
        <v>9</v>
      </c>
      <c r="E60" s="12" t="s">
        <v>82</v>
      </c>
      <c r="F60" s="17" t="s">
        <v>507</v>
      </c>
      <c r="G60" s="12" t="s">
        <v>859</v>
      </c>
      <c r="H60" s="14">
        <v>236</v>
      </c>
      <c r="I60" s="15">
        <f t="shared" si="0"/>
        <v>236</v>
      </c>
      <c r="J60" s="1">
        <v>1</v>
      </c>
    </row>
    <row r="61" spans="2:10" s="42" customFormat="1" x14ac:dyDescent="0.35">
      <c r="B61" s="10">
        <v>41432</v>
      </c>
      <c r="C61" s="10">
        <v>41432</v>
      </c>
      <c r="D61" s="11" t="s">
        <v>9</v>
      </c>
      <c r="E61" s="12" t="s">
        <v>363</v>
      </c>
      <c r="F61" s="17" t="s">
        <v>784</v>
      </c>
      <c r="G61" s="12" t="s">
        <v>859</v>
      </c>
      <c r="H61" s="14">
        <v>188.8</v>
      </c>
      <c r="I61" s="15">
        <f t="shared" si="0"/>
        <v>5664</v>
      </c>
      <c r="J61" s="1">
        <v>30</v>
      </c>
    </row>
    <row r="62" spans="2:10" s="42" customFormat="1" x14ac:dyDescent="0.35">
      <c r="B62" s="10">
        <v>41429</v>
      </c>
      <c r="C62" s="10">
        <v>41429</v>
      </c>
      <c r="D62" s="11" t="s">
        <v>9</v>
      </c>
      <c r="E62" s="12" t="s">
        <v>361</v>
      </c>
      <c r="F62" s="17" t="s">
        <v>782</v>
      </c>
      <c r="G62" s="12" t="s">
        <v>859</v>
      </c>
      <c r="H62" s="14">
        <v>256.06</v>
      </c>
      <c r="I62" s="15">
        <f t="shared" si="0"/>
        <v>256.06</v>
      </c>
      <c r="J62" s="1">
        <v>1</v>
      </c>
    </row>
    <row r="63" spans="2:10" s="42" customFormat="1" x14ac:dyDescent="0.35">
      <c r="B63" s="10">
        <v>42496</v>
      </c>
      <c r="C63" s="10">
        <v>42496</v>
      </c>
      <c r="D63" s="11" t="s">
        <v>9</v>
      </c>
      <c r="E63" s="12" t="s">
        <v>258</v>
      </c>
      <c r="F63" s="17" t="s">
        <v>681</v>
      </c>
      <c r="G63" s="12" t="s">
        <v>859</v>
      </c>
      <c r="H63" s="14">
        <v>45</v>
      </c>
      <c r="I63" s="15">
        <f t="shared" si="0"/>
        <v>450</v>
      </c>
      <c r="J63" s="1">
        <v>10</v>
      </c>
    </row>
    <row r="64" spans="2:10" s="42" customFormat="1" x14ac:dyDescent="0.35">
      <c r="B64" s="10">
        <v>41429</v>
      </c>
      <c r="C64" s="10">
        <v>41429</v>
      </c>
      <c r="D64" s="11" t="s">
        <v>9</v>
      </c>
      <c r="E64" s="12" t="s">
        <v>37</v>
      </c>
      <c r="F64" s="17" t="s">
        <v>463</v>
      </c>
      <c r="G64" s="12" t="s">
        <v>859</v>
      </c>
      <c r="H64" s="14">
        <v>102.66</v>
      </c>
      <c r="I64" s="15">
        <f t="shared" si="0"/>
        <v>410.64</v>
      </c>
      <c r="J64" s="1">
        <v>4</v>
      </c>
    </row>
    <row r="65" spans="2:10" s="42" customFormat="1" x14ac:dyDescent="0.35">
      <c r="B65" s="10">
        <v>42291</v>
      </c>
      <c r="C65" s="10">
        <v>42291</v>
      </c>
      <c r="D65" s="11" t="s">
        <v>9</v>
      </c>
      <c r="E65" s="12" t="s">
        <v>259</v>
      </c>
      <c r="F65" s="17" t="s">
        <v>682</v>
      </c>
      <c r="G65" s="12" t="s">
        <v>859</v>
      </c>
      <c r="H65" s="14">
        <v>30</v>
      </c>
      <c r="I65" s="15">
        <f t="shared" si="0"/>
        <v>360</v>
      </c>
      <c r="J65" s="1">
        <v>12</v>
      </c>
    </row>
    <row r="66" spans="2:10" s="42" customFormat="1" x14ac:dyDescent="0.35">
      <c r="B66" s="10">
        <v>42496</v>
      </c>
      <c r="C66" s="10">
        <v>42496</v>
      </c>
      <c r="D66" s="11" t="s">
        <v>9</v>
      </c>
      <c r="E66" s="12" t="s">
        <v>260</v>
      </c>
      <c r="F66" s="17" t="s">
        <v>683</v>
      </c>
      <c r="G66" s="12" t="s">
        <v>859</v>
      </c>
      <c r="H66" s="14">
        <v>53.65</v>
      </c>
      <c r="I66" s="15">
        <f t="shared" si="0"/>
        <v>53.65</v>
      </c>
      <c r="J66" s="1">
        <v>1</v>
      </c>
    </row>
    <row r="67" spans="2:10" s="42" customFormat="1" x14ac:dyDescent="0.35">
      <c r="B67" s="10">
        <v>41603</v>
      </c>
      <c r="C67" s="10">
        <v>41603</v>
      </c>
      <c r="D67" s="11" t="s">
        <v>9</v>
      </c>
      <c r="E67" s="12" t="s">
        <v>261</v>
      </c>
      <c r="F67" s="13" t="s">
        <v>684</v>
      </c>
      <c r="G67" s="12" t="s">
        <v>859</v>
      </c>
      <c r="H67" s="14">
        <v>30</v>
      </c>
      <c r="I67" s="15">
        <f t="shared" si="0"/>
        <v>2190</v>
      </c>
      <c r="J67" s="1">
        <v>73</v>
      </c>
    </row>
    <row r="68" spans="2:10" s="42" customFormat="1" x14ac:dyDescent="0.35">
      <c r="B68" s="10">
        <v>42496</v>
      </c>
      <c r="C68" s="10">
        <v>42496</v>
      </c>
      <c r="D68" s="11" t="s">
        <v>9</v>
      </c>
      <c r="E68" s="12" t="s">
        <v>262</v>
      </c>
      <c r="F68" s="17" t="s">
        <v>685</v>
      </c>
      <c r="G68" s="12" t="s">
        <v>859</v>
      </c>
      <c r="H68" s="14">
        <v>336.4</v>
      </c>
      <c r="I68" s="15">
        <f t="shared" si="0"/>
        <v>336.4</v>
      </c>
      <c r="J68" s="1">
        <v>1</v>
      </c>
    </row>
    <row r="69" spans="2:10" s="42" customFormat="1" x14ac:dyDescent="0.35">
      <c r="B69" s="10">
        <v>42250</v>
      </c>
      <c r="C69" s="10">
        <v>42250</v>
      </c>
      <c r="D69" s="11" t="s">
        <v>9</v>
      </c>
      <c r="E69" s="12" t="s">
        <v>36</v>
      </c>
      <c r="F69" s="17" t="s">
        <v>462</v>
      </c>
      <c r="G69" s="12" t="s">
        <v>859</v>
      </c>
      <c r="H69" s="14">
        <v>3413.92</v>
      </c>
      <c r="I69" s="15">
        <f t="shared" si="0"/>
        <v>6827.84</v>
      </c>
      <c r="J69" s="1">
        <v>2</v>
      </c>
    </row>
    <row r="70" spans="2:10" s="42" customFormat="1" x14ac:dyDescent="0.35">
      <c r="B70" s="10">
        <v>44145</v>
      </c>
      <c r="C70" s="10">
        <v>44145</v>
      </c>
      <c r="D70" s="11" t="s">
        <v>9</v>
      </c>
      <c r="E70" s="12" t="s">
        <v>105</v>
      </c>
      <c r="F70" s="17" t="s">
        <v>531</v>
      </c>
      <c r="G70" s="12" t="s">
        <v>859</v>
      </c>
      <c r="H70" s="14">
        <v>9204</v>
      </c>
      <c r="I70" s="15">
        <f t="shared" ref="I70:I133" si="1">+H70*J70</f>
        <v>9204</v>
      </c>
      <c r="J70" s="20">
        <v>1</v>
      </c>
    </row>
    <row r="71" spans="2:10" s="42" customFormat="1" x14ac:dyDescent="0.35">
      <c r="B71" s="10">
        <v>41835</v>
      </c>
      <c r="C71" s="10">
        <v>41835</v>
      </c>
      <c r="D71" s="11" t="s">
        <v>9</v>
      </c>
      <c r="E71" s="12" t="s">
        <v>238</v>
      </c>
      <c r="F71" s="21" t="s">
        <v>661</v>
      </c>
      <c r="G71" s="12" t="s">
        <v>859</v>
      </c>
      <c r="H71" s="14">
        <v>19.97</v>
      </c>
      <c r="I71" s="15">
        <f t="shared" si="1"/>
        <v>59.91</v>
      </c>
      <c r="J71" s="20">
        <v>3</v>
      </c>
    </row>
    <row r="72" spans="2:10" s="42" customFormat="1" x14ac:dyDescent="0.35">
      <c r="B72" s="10">
        <v>41261</v>
      </c>
      <c r="C72" s="10">
        <v>41261</v>
      </c>
      <c r="D72" s="11" t="s">
        <v>9</v>
      </c>
      <c r="E72" s="12" t="s">
        <v>263</v>
      </c>
      <c r="F72" s="17" t="s">
        <v>686</v>
      </c>
      <c r="G72" s="12" t="s">
        <v>859</v>
      </c>
      <c r="H72" s="14">
        <v>15</v>
      </c>
      <c r="I72" s="15">
        <f t="shared" si="1"/>
        <v>15</v>
      </c>
      <c r="J72" s="1">
        <v>1</v>
      </c>
    </row>
    <row r="73" spans="2:10" s="42" customFormat="1" x14ac:dyDescent="0.35">
      <c r="B73" s="10"/>
      <c r="C73" s="10"/>
      <c r="D73" s="11" t="s">
        <v>9</v>
      </c>
      <c r="E73" s="12" t="s">
        <v>905</v>
      </c>
      <c r="F73" s="17" t="s">
        <v>873</v>
      </c>
      <c r="G73" s="12" t="s">
        <v>859</v>
      </c>
      <c r="H73" s="14"/>
      <c r="I73" s="15">
        <f t="shared" si="1"/>
        <v>0</v>
      </c>
      <c r="J73" s="1">
        <v>0</v>
      </c>
    </row>
    <row r="74" spans="2:10" s="42" customFormat="1" x14ac:dyDescent="0.35">
      <c r="B74" s="10">
        <v>44879</v>
      </c>
      <c r="C74" s="10">
        <v>44879</v>
      </c>
      <c r="D74" s="11" t="s">
        <v>9</v>
      </c>
      <c r="E74" s="12" t="s">
        <v>929</v>
      </c>
      <c r="F74" s="17" t="s">
        <v>930</v>
      </c>
      <c r="G74" s="12" t="s">
        <v>859</v>
      </c>
      <c r="H74" s="14">
        <v>750</v>
      </c>
      <c r="I74" s="15">
        <f t="shared" si="1"/>
        <v>36750</v>
      </c>
      <c r="J74" s="1">
        <v>49</v>
      </c>
    </row>
    <row r="75" spans="2:10" s="42" customFormat="1" x14ac:dyDescent="0.35">
      <c r="B75" s="10">
        <v>41432</v>
      </c>
      <c r="C75" s="10">
        <v>41432</v>
      </c>
      <c r="D75" s="11" t="s">
        <v>9</v>
      </c>
      <c r="E75" s="12" t="s">
        <v>264</v>
      </c>
      <c r="F75" s="17" t="s">
        <v>687</v>
      </c>
      <c r="G75" s="12" t="s">
        <v>859</v>
      </c>
      <c r="H75" s="14">
        <v>185</v>
      </c>
      <c r="I75" s="15">
        <f t="shared" si="1"/>
        <v>370</v>
      </c>
      <c r="J75" s="1">
        <v>2</v>
      </c>
    </row>
    <row r="76" spans="2:10" s="42" customFormat="1" x14ac:dyDescent="0.35">
      <c r="B76" s="10">
        <v>42496</v>
      </c>
      <c r="C76" s="10">
        <v>42496</v>
      </c>
      <c r="D76" s="11" t="s">
        <v>9</v>
      </c>
      <c r="E76" s="12" t="s">
        <v>375</v>
      </c>
      <c r="F76" s="17" t="s">
        <v>796</v>
      </c>
      <c r="G76" s="12" t="s">
        <v>859</v>
      </c>
      <c r="H76" s="14">
        <v>53.1</v>
      </c>
      <c r="I76" s="15">
        <f t="shared" si="1"/>
        <v>106.2</v>
      </c>
      <c r="J76" s="20">
        <v>2</v>
      </c>
    </row>
    <row r="77" spans="2:10" s="42" customFormat="1" x14ac:dyDescent="0.35">
      <c r="B77" s="10">
        <v>42496</v>
      </c>
      <c r="C77" s="10">
        <v>42496</v>
      </c>
      <c r="D77" s="11" t="s">
        <v>9</v>
      </c>
      <c r="E77" s="12" t="s">
        <v>160</v>
      </c>
      <c r="F77" s="17" t="s">
        <v>586</v>
      </c>
      <c r="G77" s="12" t="s">
        <v>859</v>
      </c>
      <c r="H77" s="14">
        <v>120</v>
      </c>
      <c r="I77" s="15">
        <f t="shared" si="1"/>
        <v>120</v>
      </c>
      <c r="J77" s="1">
        <v>1</v>
      </c>
    </row>
    <row r="78" spans="2:10" s="42" customFormat="1" x14ac:dyDescent="0.35">
      <c r="B78" s="10">
        <v>42496</v>
      </c>
      <c r="C78" s="10">
        <v>42496</v>
      </c>
      <c r="D78" s="11" t="s">
        <v>9</v>
      </c>
      <c r="E78" s="12" t="s">
        <v>179</v>
      </c>
      <c r="F78" s="13" t="s">
        <v>606</v>
      </c>
      <c r="G78" s="12" t="s">
        <v>859</v>
      </c>
      <c r="H78" s="14">
        <v>73.87</v>
      </c>
      <c r="I78" s="15">
        <f t="shared" si="1"/>
        <v>1181.92</v>
      </c>
      <c r="J78" s="1">
        <v>16</v>
      </c>
    </row>
    <row r="79" spans="2:10" s="42" customFormat="1" x14ac:dyDescent="0.35">
      <c r="B79" s="10">
        <v>42502</v>
      </c>
      <c r="C79" s="10">
        <v>42502</v>
      </c>
      <c r="D79" s="11" t="s">
        <v>9</v>
      </c>
      <c r="E79" s="12" t="s">
        <v>211</v>
      </c>
      <c r="F79" s="13" t="s">
        <v>635</v>
      </c>
      <c r="G79" s="12" t="s">
        <v>859</v>
      </c>
      <c r="H79" s="14">
        <v>42.92</v>
      </c>
      <c r="I79" s="15">
        <f t="shared" si="1"/>
        <v>214.60000000000002</v>
      </c>
      <c r="J79" s="1">
        <v>5</v>
      </c>
    </row>
    <row r="80" spans="2:10" s="42" customFormat="1" x14ac:dyDescent="0.35">
      <c r="B80" s="10">
        <v>41404</v>
      </c>
      <c r="C80" s="10">
        <v>41404</v>
      </c>
      <c r="D80" s="11" t="s">
        <v>9</v>
      </c>
      <c r="E80" s="12" t="s">
        <v>39</v>
      </c>
      <c r="F80" s="13" t="s">
        <v>465</v>
      </c>
      <c r="G80" s="12" t="s">
        <v>859</v>
      </c>
      <c r="H80" s="14">
        <v>81.59</v>
      </c>
      <c r="I80" s="15">
        <f t="shared" si="1"/>
        <v>2610.88</v>
      </c>
      <c r="J80" s="1">
        <v>32</v>
      </c>
    </row>
    <row r="81" spans="2:10" s="42" customFormat="1" x14ac:dyDescent="0.35">
      <c r="B81" s="10">
        <v>42520</v>
      </c>
      <c r="C81" s="10">
        <v>42520</v>
      </c>
      <c r="D81" s="11" t="s">
        <v>9</v>
      </c>
      <c r="E81" s="12" t="s">
        <v>81</v>
      </c>
      <c r="F81" s="17" t="s">
        <v>506</v>
      </c>
      <c r="G81" s="12" t="s">
        <v>859</v>
      </c>
      <c r="H81" s="14">
        <v>1746.4</v>
      </c>
      <c r="I81" s="15">
        <f t="shared" si="1"/>
        <v>3492.8</v>
      </c>
      <c r="J81" s="1">
        <v>2</v>
      </c>
    </row>
    <row r="82" spans="2:10" s="42" customFormat="1" x14ac:dyDescent="0.35">
      <c r="B82" s="10">
        <v>41443</v>
      </c>
      <c r="C82" s="10">
        <v>41443</v>
      </c>
      <c r="D82" s="11" t="s">
        <v>9</v>
      </c>
      <c r="E82" s="12" t="s">
        <v>414</v>
      </c>
      <c r="F82" s="17" t="s">
        <v>835</v>
      </c>
      <c r="G82" s="12" t="s">
        <v>859</v>
      </c>
      <c r="H82" s="14">
        <v>2631.4</v>
      </c>
      <c r="I82" s="15">
        <f t="shared" si="1"/>
        <v>94730.400000000009</v>
      </c>
      <c r="J82" s="20">
        <v>36</v>
      </c>
    </row>
    <row r="83" spans="2:10" s="42" customFormat="1" x14ac:dyDescent="0.35">
      <c r="B83" s="10">
        <v>41429</v>
      </c>
      <c r="C83" s="10">
        <v>41429</v>
      </c>
      <c r="D83" s="11" t="s">
        <v>9</v>
      </c>
      <c r="E83" s="12" t="s">
        <v>374</v>
      </c>
      <c r="F83" s="17" t="s">
        <v>795</v>
      </c>
      <c r="G83" s="12" t="s">
        <v>859</v>
      </c>
      <c r="H83" s="14">
        <v>1463.08</v>
      </c>
      <c r="I83" s="15">
        <f t="shared" si="1"/>
        <v>52670.879999999997</v>
      </c>
      <c r="J83" s="1">
        <v>36</v>
      </c>
    </row>
    <row r="84" spans="2:10" s="42" customFormat="1" x14ac:dyDescent="0.35">
      <c r="B84" s="16">
        <v>44531</v>
      </c>
      <c r="C84" s="16">
        <v>44531</v>
      </c>
      <c r="D84" s="11" t="s">
        <v>9</v>
      </c>
      <c r="E84" s="12" t="s">
        <v>430</v>
      </c>
      <c r="F84" s="17" t="s">
        <v>853</v>
      </c>
      <c r="G84" s="18" t="s">
        <v>859</v>
      </c>
      <c r="H84" s="19"/>
      <c r="I84" s="15">
        <f t="shared" si="1"/>
        <v>0</v>
      </c>
      <c r="J84" s="20">
        <v>8</v>
      </c>
    </row>
    <row r="85" spans="2:10" s="42" customFormat="1" x14ac:dyDescent="0.35">
      <c r="B85" s="10">
        <v>42496</v>
      </c>
      <c r="C85" s="10">
        <v>42496</v>
      </c>
      <c r="D85" s="11" t="s">
        <v>9</v>
      </c>
      <c r="E85" s="12" t="s">
        <v>202</v>
      </c>
      <c r="F85" s="17" t="s">
        <v>627</v>
      </c>
      <c r="G85" s="12" t="s">
        <v>859</v>
      </c>
      <c r="H85" s="14">
        <v>141.02000000000001</v>
      </c>
      <c r="I85" s="15">
        <f t="shared" si="1"/>
        <v>4794.68</v>
      </c>
      <c r="J85" s="20">
        <v>34</v>
      </c>
    </row>
    <row r="86" spans="2:10" s="42" customFormat="1" x14ac:dyDescent="0.35">
      <c r="B86" s="10">
        <v>41351</v>
      </c>
      <c r="C86" s="10">
        <v>41351</v>
      </c>
      <c r="D86" s="11" t="s">
        <v>9</v>
      </c>
      <c r="E86" s="12" t="s">
        <v>203</v>
      </c>
      <c r="F86" s="17" t="s">
        <v>628</v>
      </c>
      <c r="G86" s="12" t="s">
        <v>859</v>
      </c>
      <c r="H86" s="14">
        <v>203.37</v>
      </c>
      <c r="I86" s="15">
        <f t="shared" si="1"/>
        <v>3253.92</v>
      </c>
      <c r="J86" s="20">
        <v>16</v>
      </c>
    </row>
    <row r="87" spans="2:10" s="42" customFormat="1" x14ac:dyDescent="0.35">
      <c r="B87" s="10">
        <v>44879</v>
      </c>
      <c r="C87" s="10">
        <v>44879</v>
      </c>
      <c r="D87" s="11" t="s">
        <v>9</v>
      </c>
      <c r="E87" s="12" t="s">
        <v>202</v>
      </c>
      <c r="F87" s="17" t="s">
        <v>1005</v>
      </c>
      <c r="G87" s="12" t="s">
        <v>859</v>
      </c>
      <c r="H87" s="14">
        <v>214.76</v>
      </c>
      <c r="I87" s="15">
        <f t="shared" si="1"/>
        <v>8590.4</v>
      </c>
      <c r="J87" s="20">
        <v>40</v>
      </c>
    </row>
    <row r="88" spans="2:10" s="42" customFormat="1" x14ac:dyDescent="0.35">
      <c r="B88" s="10">
        <v>44879</v>
      </c>
      <c r="C88" s="10">
        <v>44879</v>
      </c>
      <c r="D88" s="11" t="s">
        <v>9</v>
      </c>
      <c r="E88" s="12" t="s">
        <v>931</v>
      </c>
      <c r="F88" s="17" t="s">
        <v>932</v>
      </c>
      <c r="G88" s="12" t="s">
        <v>859</v>
      </c>
      <c r="H88" s="14">
        <v>214.76</v>
      </c>
      <c r="I88" s="15">
        <f t="shared" si="1"/>
        <v>21476</v>
      </c>
      <c r="J88" s="20">
        <v>100</v>
      </c>
    </row>
    <row r="89" spans="2:10" s="42" customFormat="1" x14ac:dyDescent="0.35">
      <c r="B89" s="10">
        <v>44879</v>
      </c>
      <c r="C89" s="10">
        <v>44879</v>
      </c>
      <c r="D89" s="11" t="s">
        <v>9</v>
      </c>
      <c r="E89" s="12" t="s">
        <v>933</v>
      </c>
      <c r="F89" s="17" t="s">
        <v>934</v>
      </c>
      <c r="G89" s="12" t="s">
        <v>859</v>
      </c>
      <c r="H89" s="14">
        <v>214.76</v>
      </c>
      <c r="I89" s="15">
        <f t="shared" si="1"/>
        <v>21476</v>
      </c>
      <c r="J89" s="20">
        <v>100</v>
      </c>
    </row>
    <row r="90" spans="2:10" s="42" customFormat="1" x14ac:dyDescent="0.35">
      <c r="B90" s="10"/>
      <c r="C90" s="10"/>
      <c r="D90" s="11" t="s">
        <v>9</v>
      </c>
      <c r="E90" s="12" t="s">
        <v>935</v>
      </c>
      <c r="F90" s="17" t="s">
        <v>936</v>
      </c>
      <c r="G90" s="12" t="s">
        <v>859</v>
      </c>
      <c r="H90" s="14">
        <v>795.62</v>
      </c>
      <c r="I90" s="15">
        <f t="shared" si="1"/>
        <v>7160.58</v>
      </c>
      <c r="J90" s="20">
        <v>9</v>
      </c>
    </row>
    <row r="91" spans="2:10" s="42" customFormat="1" x14ac:dyDescent="0.35">
      <c r="B91" s="10">
        <v>44879</v>
      </c>
      <c r="C91" s="10">
        <v>44879</v>
      </c>
      <c r="D91" s="11" t="s">
        <v>9</v>
      </c>
      <c r="E91" s="12" t="s">
        <v>937</v>
      </c>
      <c r="F91" s="17" t="s">
        <v>938</v>
      </c>
      <c r="G91" s="12" t="s">
        <v>859</v>
      </c>
      <c r="H91" s="14">
        <v>214.76</v>
      </c>
      <c r="I91" s="15">
        <f t="shared" si="1"/>
        <v>10738</v>
      </c>
      <c r="J91" s="20">
        <v>50</v>
      </c>
    </row>
    <row r="92" spans="2:10" s="42" customFormat="1" x14ac:dyDescent="0.35">
      <c r="B92" s="10">
        <v>41443</v>
      </c>
      <c r="C92" s="10">
        <v>41443</v>
      </c>
      <c r="D92" s="11" t="s">
        <v>9</v>
      </c>
      <c r="E92" s="12" t="s">
        <v>381</v>
      </c>
      <c r="F92" s="17" t="s">
        <v>802</v>
      </c>
      <c r="G92" s="12" t="s">
        <v>859</v>
      </c>
      <c r="H92" s="14">
        <v>759.92</v>
      </c>
      <c r="I92" s="15">
        <f t="shared" si="1"/>
        <v>6079.36</v>
      </c>
      <c r="J92" s="1">
        <v>8</v>
      </c>
    </row>
    <row r="93" spans="2:10" s="42" customFormat="1" x14ac:dyDescent="0.35">
      <c r="B93" s="10">
        <v>41835</v>
      </c>
      <c r="C93" s="10">
        <v>41835</v>
      </c>
      <c r="D93" s="11" t="s">
        <v>9</v>
      </c>
      <c r="E93" s="12" t="s">
        <v>352</v>
      </c>
      <c r="F93" s="17" t="s">
        <v>773</v>
      </c>
      <c r="G93" s="12" t="s">
        <v>859</v>
      </c>
      <c r="H93" s="14">
        <v>198.24</v>
      </c>
      <c r="I93" s="15">
        <f t="shared" si="1"/>
        <v>2180.6400000000003</v>
      </c>
      <c r="J93" s="20">
        <v>11</v>
      </c>
    </row>
    <row r="94" spans="2:10" s="42" customFormat="1" x14ac:dyDescent="0.35">
      <c r="B94" s="10">
        <v>44145</v>
      </c>
      <c r="C94" s="10">
        <v>44145</v>
      </c>
      <c r="D94" s="11" t="s">
        <v>9</v>
      </c>
      <c r="E94" s="12" t="s">
        <v>74</v>
      </c>
      <c r="F94" s="17" t="s">
        <v>499</v>
      </c>
      <c r="G94" s="12" t="s">
        <v>859</v>
      </c>
      <c r="H94" s="14">
        <v>522</v>
      </c>
      <c r="I94" s="15">
        <f t="shared" si="1"/>
        <v>2088</v>
      </c>
      <c r="J94" s="1">
        <v>4</v>
      </c>
    </row>
    <row r="95" spans="2:10" s="42" customFormat="1" x14ac:dyDescent="0.35">
      <c r="B95" s="10">
        <v>42496</v>
      </c>
      <c r="C95" s="10">
        <v>42496</v>
      </c>
      <c r="D95" s="11" t="s">
        <v>9</v>
      </c>
      <c r="E95" s="12" t="s">
        <v>73</v>
      </c>
      <c r="F95" s="17" t="s">
        <v>498</v>
      </c>
      <c r="G95" s="12" t="s">
        <v>859</v>
      </c>
      <c r="H95" s="14">
        <v>191.16</v>
      </c>
      <c r="I95" s="15">
        <f t="shared" si="1"/>
        <v>1146.96</v>
      </c>
      <c r="J95" s="1">
        <v>6</v>
      </c>
    </row>
    <row r="96" spans="2:10" s="42" customFormat="1" x14ac:dyDescent="0.35">
      <c r="B96" s="10">
        <v>42520</v>
      </c>
      <c r="C96" s="10">
        <v>42520</v>
      </c>
      <c r="D96" s="11" t="s">
        <v>9</v>
      </c>
      <c r="E96" s="12" t="s">
        <v>387</v>
      </c>
      <c r="F96" s="17" t="s">
        <v>808</v>
      </c>
      <c r="G96" s="12" t="s">
        <v>859</v>
      </c>
      <c r="H96" s="14">
        <v>24.39</v>
      </c>
      <c r="I96" s="15">
        <f t="shared" si="1"/>
        <v>1073.1600000000001</v>
      </c>
      <c r="J96" s="1">
        <v>44</v>
      </c>
    </row>
    <row r="97" spans="2:10" s="42" customFormat="1" x14ac:dyDescent="0.35">
      <c r="B97" s="10">
        <v>41438</v>
      </c>
      <c r="C97" s="10">
        <v>41438</v>
      </c>
      <c r="D97" s="11" t="s">
        <v>9</v>
      </c>
      <c r="E97" s="12" t="s">
        <v>30</v>
      </c>
      <c r="F97" s="17" t="s">
        <v>456</v>
      </c>
      <c r="G97" s="12" t="s">
        <v>859</v>
      </c>
      <c r="H97" s="14">
        <v>80</v>
      </c>
      <c r="I97" s="15">
        <f t="shared" si="1"/>
        <v>320</v>
      </c>
      <c r="J97" s="20">
        <v>4</v>
      </c>
    </row>
    <row r="98" spans="2:10" s="42" customFormat="1" x14ac:dyDescent="0.35">
      <c r="B98" s="10">
        <v>42496</v>
      </c>
      <c r="C98" s="10">
        <v>42496</v>
      </c>
      <c r="D98" s="11" t="s">
        <v>9</v>
      </c>
      <c r="E98" s="12" t="s">
        <v>86</v>
      </c>
      <c r="F98" s="17" t="s">
        <v>511</v>
      </c>
      <c r="G98" s="12" t="s">
        <v>859</v>
      </c>
      <c r="H98" s="14">
        <v>1.5</v>
      </c>
      <c r="I98" s="15">
        <f t="shared" si="1"/>
        <v>75</v>
      </c>
      <c r="J98" s="1">
        <v>50</v>
      </c>
    </row>
    <row r="99" spans="2:10" s="42" customFormat="1" x14ac:dyDescent="0.35">
      <c r="B99" s="10">
        <v>44145</v>
      </c>
      <c r="C99" s="10">
        <v>44145</v>
      </c>
      <c r="D99" s="11" t="s">
        <v>9</v>
      </c>
      <c r="E99" s="12" t="s">
        <v>382</v>
      </c>
      <c r="F99" s="17" t="s">
        <v>803</v>
      </c>
      <c r="G99" s="12" t="s">
        <v>859</v>
      </c>
      <c r="H99" s="14">
        <v>92.8</v>
      </c>
      <c r="I99" s="15">
        <f t="shared" si="1"/>
        <v>1113.5999999999999</v>
      </c>
      <c r="J99" s="1">
        <v>12</v>
      </c>
    </row>
    <row r="100" spans="2:10" s="42" customFormat="1" x14ac:dyDescent="0.35">
      <c r="B100" s="10">
        <v>41488</v>
      </c>
      <c r="C100" s="10">
        <v>41488</v>
      </c>
      <c r="D100" s="11" t="s">
        <v>9</v>
      </c>
      <c r="E100" s="12" t="s">
        <v>34</v>
      </c>
      <c r="F100" s="17" t="s">
        <v>460</v>
      </c>
      <c r="G100" s="12" t="s">
        <v>859</v>
      </c>
      <c r="H100" s="14">
        <v>4710.3</v>
      </c>
      <c r="I100" s="15">
        <f t="shared" si="1"/>
        <v>80075.100000000006</v>
      </c>
      <c r="J100" s="1">
        <v>17</v>
      </c>
    </row>
    <row r="101" spans="2:10" s="42" customFormat="1" x14ac:dyDescent="0.35">
      <c r="B101" s="10">
        <v>44879</v>
      </c>
      <c r="C101" s="10">
        <v>44879</v>
      </c>
      <c r="D101" s="11" t="s">
        <v>9</v>
      </c>
      <c r="E101" s="12" t="s">
        <v>939</v>
      </c>
      <c r="F101" s="17" t="s">
        <v>940</v>
      </c>
      <c r="G101" s="12" t="s">
        <v>859</v>
      </c>
      <c r="H101" s="14">
        <v>67.14</v>
      </c>
      <c r="I101" s="15">
        <f t="shared" si="1"/>
        <v>6714</v>
      </c>
      <c r="J101" s="1">
        <v>100</v>
      </c>
    </row>
    <row r="102" spans="2:10" s="42" customFormat="1" x14ac:dyDescent="0.35">
      <c r="B102" s="10">
        <v>42250</v>
      </c>
      <c r="C102" s="10">
        <v>42250</v>
      </c>
      <c r="D102" s="11" t="s">
        <v>9</v>
      </c>
      <c r="E102" s="12" t="s">
        <v>116</v>
      </c>
      <c r="F102" s="13" t="s">
        <v>542</v>
      </c>
      <c r="G102" s="12" t="s">
        <v>859</v>
      </c>
      <c r="H102" s="14">
        <v>395.3</v>
      </c>
      <c r="I102" s="15">
        <f t="shared" si="1"/>
        <v>1185.9000000000001</v>
      </c>
      <c r="J102" s="1">
        <v>3</v>
      </c>
    </row>
    <row r="103" spans="2:10" s="42" customFormat="1" x14ac:dyDescent="0.35">
      <c r="B103" s="10">
        <v>44879</v>
      </c>
      <c r="C103" s="10">
        <v>44879</v>
      </c>
      <c r="D103" s="11" t="s">
        <v>9</v>
      </c>
      <c r="E103" s="12" t="s">
        <v>941</v>
      </c>
      <c r="F103" s="13" t="s">
        <v>942</v>
      </c>
      <c r="G103" s="12" t="s">
        <v>859</v>
      </c>
      <c r="H103" s="14">
        <v>1700</v>
      </c>
      <c r="I103" s="15">
        <f t="shared" si="1"/>
        <v>85000</v>
      </c>
      <c r="J103" s="1">
        <v>50</v>
      </c>
    </row>
    <row r="104" spans="2:10" s="42" customFormat="1" x14ac:dyDescent="0.35">
      <c r="B104" s="10">
        <v>42502</v>
      </c>
      <c r="C104" s="10">
        <v>42502</v>
      </c>
      <c r="D104" s="11" t="s">
        <v>9</v>
      </c>
      <c r="E104" s="12" t="s">
        <v>243</v>
      </c>
      <c r="F104" s="17" t="s">
        <v>666</v>
      </c>
      <c r="G104" s="12" t="s">
        <v>859</v>
      </c>
      <c r="H104" s="14">
        <v>7540</v>
      </c>
      <c r="I104" s="15">
        <f t="shared" si="1"/>
        <v>7540</v>
      </c>
      <c r="J104" s="1">
        <v>1</v>
      </c>
    </row>
    <row r="105" spans="2:10" s="42" customFormat="1" x14ac:dyDescent="0.35">
      <c r="B105" s="10">
        <v>41624</v>
      </c>
      <c r="C105" s="10">
        <v>41624</v>
      </c>
      <c r="D105" s="11" t="s">
        <v>9</v>
      </c>
      <c r="E105" s="12" t="s">
        <v>212</v>
      </c>
      <c r="F105" s="17" t="s">
        <v>636</v>
      </c>
      <c r="G105" s="12" t="s">
        <v>859</v>
      </c>
      <c r="H105" s="14">
        <v>484.88</v>
      </c>
      <c r="I105" s="15">
        <f t="shared" si="1"/>
        <v>3879.04</v>
      </c>
      <c r="J105" s="1">
        <v>8</v>
      </c>
    </row>
    <row r="106" spans="2:10" s="42" customFormat="1" x14ac:dyDescent="0.35">
      <c r="B106" s="10">
        <v>44879</v>
      </c>
      <c r="C106" s="10">
        <v>44879</v>
      </c>
      <c r="D106" s="11" t="s">
        <v>9</v>
      </c>
      <c r="E106" s="12" t="s">
        <v>943</v>
      </c>
      <c r="F106" s="17" t="s">
        <v>944</v>
      </c>
      <c r="G106" s="12" t="s">
        <v>859</v>
      </c>
      <c r="H106" s="14">
        <v>262</v>
      </c>
      <c r="I106" s="15">
        <f t="shared" si="1"/>
        <v>15720</v>
      </c>
      <c r="J106" s="1">
        <v>60</v>
      </c>
    </row>
    <row r="107" spans="2:10" s="42" customFormat="1" x14ac:dyDescent="0.35">
      <c r="B107" s="10">
        <v>44879</v>
      </c>
      <c r="C107" s="10">
        <v>44879</v>
      </c>
      <c r="D107" s="11" t="s">
        <v>9</v>
      </c>
      <c r="E107" s="12" t="s">
        <v>945</v>
      </c>
      <c r="F107" s="17" t="s">
        <v>946</v>
      </c>
      <c r="G107" s="12" t="s">
        <v>859</v>
      </c>
      <c r="H107" s="14">
        <v>263.31</v>
      </c>
      <c r="I107" s="15">
        <f t="shared" si="1"/>
        <v>13428.81</v>
      </c>
      <c r="J107" s="1">
        <v>51</v>
      </c>
    </row>
    <row r="108" spans="2:10" s="42" customFormat="1" x14ac:dyDescent="0.35">
      <c r="B108" s="10">
        <v>44879</v>
      </c>
      <c r="C108" s="10">
        <v>44879</v>
      </c>
      <c r="D108" s="11" t="s">
        <v>9</v>
      </c>
      <c r="E108" s="12" t="s">
        <v>947</v>
      </c>
      <c r="F108" s="17" t="s">
        <v>948</v>
      </c>
      <c r="G108" s="12" t="s">
        <v>859</v>
      </c>
      <c r="H108" s="14">
        <v>149.86000000000001</v>
      </c>
      <c r="I108" s="15">
        <f t="shared" si="1"/>
        <v>7493.0000000000009</v>
      </c>
      <c r="J108" s="1">
        <v>50</v>
      </c>
    </row>
    <row r="109" spans="2:10" s="42" customFormat="1" x14ac:dyDescent="0.35">
      <c r="B109" s="10">
        <v>44879</v>
      </c>
      <c r="C109" s="10">
        <v>44879</v>
      </c>
      <c r="D109" s="11" t="s">
        <v>9</v>
      </c>
      <c r="E109" s="12" t="s">
        <v>949</v>
      </c>
      <c r="F109" s="17" t="s">
        <v>944</v>
      </c>
      <c r="G109" s="12" t="s">
        <v>859</v>
      </c>
      <c r="H109" s="14">
        <v>497.96</v>
      </c>
      <c r="I109" s="15">
        <f t="shared" si="1"/>
        <v>7469.4</v>
      </c>
      <c r="J109" s="1">
        <v>15</v>
      </c>
    </row>
    <row r="110" spans="2:10" s="42" customFormat="1" x14ac:dyDescent="0.35">
      <c r="B110" s="10">
        <v>41928</v>
      </c>
      <c r="C110" s="10">
        <v>41928</v>
      </c>
      <c r="D110" s="11" t="s">
        <v>9</v>
      </c>
      <c r="E110" s="12" t="s">
        <v>48</v>
      </c>
      <c r="F110" s="17" t="s">
        <v>473</v>
      </c>
      <c r="G110" s="12" t="s">
        <v>859</v>
      </c>
      <c r="H110" s="14">
        <v>40.22</v>
      </c>
      <c r="I110" s="15">
        <f t="shared" si="1"/>
        <v>6033</v>
      </c>
      <c r="J110" s="1">
        <v>150</v>
      </c>
    </row>
    <row r="111" spans="2:10" s="42" customFormat="1" x14ac:dyDescent="0.35">
      <c r="B111" s="10">
        <v>41429</v>
      </c>
      <c r="C111" s="10">
        <v>41429</v>
      </c>
      <c r="D111" s="11" t="s">
        <v>9</v>
      </c>
      <c r="E111" s="12" t="s">
        <v>394</v>
      </c>
      <c r="F111" s="13" t="s">
        <v>815</v>
      </c>
      <c r="G111" s="12" t="s">
        <v>859</v>
      </c>
      <c r="H111" s="14">
        <v>172.26</v>
      </c>
      <c r="I111" s="15">
        <f t="shared" si="1"/>
        <v>516.78</v>
      </c>
      <c r="J111" s="1">
        <v>3</v>
      </c>
    </row>
    <row r="112" spans="2:10" s="42" customFormat="1" x14ac:dyDescent="0.35">
      <c r="B112" s="10">
        <v>42520</v>
      </c>
      <c r="C112" s="10">
        <v>42520</v>
      </c>
      <c r="D112" s="11" t="s">
        <v>9</v>
      </c>
      <c r="E112" s="12" t="s">
        <v>117</v>
      </c>
      <c r="F112" s="17" t="s">
        <v>543</v>
      </c>
      <c r="G112" s="12" t="s">
        <v>859</v>
      </c>
      <c r="H112" s="14">
        <v>51</v>
      </c>
      <c r="I112" s="15">
        <f t="shared" si="1"/>
        <v>2295</v>
      </c>
      <c r="J112" s="1">
        <v>45</v>
      </c>
    </row>
    <row r="113" spans="2:10" s="42" customFormat="1" x14ac:dyDescent="0.35">
      <c r="B113" s="10">
        <v>40816</v>
      </c>
      <c r="C113" s="10">
        <v>40816</v>
      </c>
      <c r="D113" s="11" t="s">
        <v>9</v>
      </c>
      <c r="E113" s="12" t="s">
        <v>47</v>
      </c>
      <c r="F113" s="17" t="s">
        <v>472</v>
      </c>
      <c r="G113" s="12" t="s">
        <v>859</v>
      </c>
      <c r="H113" s="14">
        <v>81.900000000000006</v>
      </c>
      <c r="I113" s="15">
        <f t="shared" si="1"/>
        <v>4750.2000000000007</v>
      </c>
      <c r="J113" s="1">
        <v>58</v>
      </c>
    </row>
    <row r="114" spans="2:10" s="42" customFormat="1" x14ac:dyDescent="0.35">
      <c r="B114" s="10">
        <v>42496</v>
      </c>
      <c r="C114" s="10">
        <v>42496</v>
      </c>
      <c r="D114" s="11" t="s">
        <v>9</v>
      </c>
      <c r="E114" s="12" t="s">
        <v>353</v>
      </c>
      <c r="F114" s="17" t="s">
        <v>774</v>
      </c>
      <c r="G114" s="12" t="s">
        <v>859</v>
      </c>
      <c r="H114" s="14">
        <v>413</v>
      </c>
      <c r="I114" s="15">
        <f t="shared" si="1"/>
        <v>1652</v>
      </c>
      <c r="J114" s="1">
        <v>4</v>
      </c>
    </row>
    <row r="115" spans="2:10" s="42" customFormat="1" x14ac:dyDescent="0.35">
      <c r="B115" s="10">
        <v>42496</v>
      </c>
      <c r="C115" s="10">
        <v>42496</v>
      </c>
      <c r="D115" s="11" t="s">
        <v>9</v>
      </c>
      <c r="E115" s="12" t="s">
        <v>221</v>
      </c>
      <c r="F115" s="17" t="s">
        <v>645</v>
      </c>
      <c r="G115" s="12" t="s">
        <v>859</v>
      </c>
      <c r="H115" s="14">
        <v>68.260000000000005</v>
      </c>
      <c r="I115" s="15">
        <f t="shared" si="1"/>
        <v>3481.26</v>
      </c>
      <c r="J115" s="1">
        <v>51</v>
      </c>
    </row>
    <row r="116" spans="2:10" s="42" customFormat="1" x14ac:dyDescent="0.35">
      <c r="B116" s="10">
        <v>39595</v>
      </c>
      <c r="C116" s="10">
        <v>39595</v>
      </c>
      <c r="D116" s="11" t="s">
        <v>9</v>
      </c>
      <c r="E116" s="12" t="s">
        <v>265</v>
      </c>
      <c r="F116" s="17" t="s">
        <v>688</v>
      </c>
      <c r="G116" s="12" t="s">
        <v>859</v>
      </c>
      <c r="H116" s="14">
        <v>64.989999999999995</v>
      </c>
      <c r="I116" s="15">
        <f t="shared" si="1"/>
        <v>2859.56</v>
      </c>
      <c r="J116" s="1">
        <v>44</v>
      </c>
    </row>
    <row r="117" spans="2:10" s="42" customFormat="1" x14ac:dyDescent="0.35">
      <c r="B117" s="10">
        <v>41401</v>
      </c>
      <c r="C117" s="10">
        <v>41401</v>
      </c>
      <c r="D117" s="11" t="s">
        <v>9</v>
      </c>
      <c r="E117" s="12" t="s">
        <v>217</v>
      </c>
      <c r="F117" s="13" t="s">
        <v>641</v>
      </c>
      <c r="G117" s="12" t="s">
        <v>859</v>
      </c>
      <c r="H117" s="14">
        <v>116</v>
      </c>
      <c r="I117" s="15">
        <f t="shared" si="1"/>
        <v>9744</v>
      </c>
      <c r="J117" s="1">
        <v>84</v>
      </c>
    </row>
    <row r="118" spans="2:10" s="42" customFormat="1" x14ac:dyDescent="0.35">
      <c r="B118" s="10">
        <v>41429</v>
      </c>
      <c r="C118" s="10">
        <v>41429</v>
      </c>
      <c r="D118" s="11" t="s">
        <v>9</v>
      </c>
      <c r="E118" s="12" t="s">
        <v>213</v>
      </c>
      <c r="F118" s="17" t="s">
        <v>637</v>
      </c>
      <c r="G118" s="12" t="s">
        <v>859</v>
      </c>
      <c r="H118" s="14">
        <v>388.6</v>
      </c>
      <c r="I118" s="15">
        <f t="shared" si="1"/>
        <v>1165.8000000000002</v>
      </c>
      <c r="J118" s="1">
        <v>3</v>
      </c>
    </row>
    <row r="119" spans="2:10" s="42" customFormat="1" x14ac:dyDescent="0.35">
      <c r="B119" s="10">
        <v>41488</v>
      </c>
      <c r="C119" s="10">
        <v>41488</v>
      </c>
      <c r="D119" s="11" t="s">
        <v>9</v>
      </c>
      <c r="E119" s="12" t="s">
        <v>219</v>
      </c>
      <c r="F119" s="17" t="s">
        <v>643</v>
      </c>
      <c r="G119" s="12" t="s">
        <v>859</v>
      </c>
      <c r="H119" s="14">
        <v>378.16</v>
      </c>
      <c r="I119" s="15">
        <f t="shared" si="1"/>
        <v>23067.760000000002</v>
      </c>
      <c r="J119" s="1">
        <v>61</v>
      </c>
    </row>
    <row r="120" spans="2:10" s="42" customFormat="1" x14ac:dyDescent="0.35">
      <c r="B120" s="10">
        <v>42496</v>
      </c>
      <c r="C120" s="10">
        <v>42496</v>
      </c>
      <c r="D120" s="11" t="s">
        <v>9</v>
      </c>
      <c r="E120" s="12" t="s">
        <v>220</v>
      </c>
      <c r="F120" s="17" t="s">
        <v>644</v>
      </c>
      <c r="G120" s="12" t="s">
        <v>859</v>
      </c>
      <c r="H120" s="14">
        <v>219.33</v>
      </c>
      <c r="I120" s="15">
        <f t="shared" si="1"/>
        <v>2193.3000000000002</v>
      </c>
      <c r="J120" s="1">
        <v>10</v>
      </c>
    </row>
    <row r="121" spans="2:10" s="42" customFormat="1" x14ac:dyDescent="0.35">
      <c r="B121" s="10">
        <v>41443</v>
      </c>
      <c r="C121" s="10">
        <v>41443</v>
      </c>
      <c r="D121" s="11" t="s">
        <v>9</v>
      </c>
      <c r="E121" s="12" t="s">
        <v>214</v>
      </c>
      <c r="F121" s="17" t="s">
        <v>638</v>
      </c>
      <c r="G121" s="12" t="s">
        <v>859</v>
      </c>
      <c r="H121" s="14">
        <v>436.16</v>
      </c>
      <c r="I121" s="15">
        <f t="shared" si="1"/>
        <v>35328.959999999999</v>
      </c>
      <c r="J121" s="1">
        <v>81</v>
      </c>
    </row>
    <row r="122" spans="2:10" s="42" customFormat="1" x14ac:dyDescent="0.35">
      <c r="B122" s="10">
        <v>41022</v>
      </c>
      <c r="C122" s="10">
        <v>41022</v>
      </c>
      <c r="D122" s="11" t="s">
        <v>9</v>
      </c>
      <c r="E122" s="12" t="s">
        <v>223</v>
      </c>
      <c r="F122" s="17" t="s">
        <v>647</v>
      </c>
      <c r="G122" s="12" t="s">
        <v>859</v>
      </c>
      <c r="H122" s="14">
        <v>388.6</v>
      </c>
      <c r="I122" s="15">
        <f t="shared" si="1"/>
        <v>37694.200000000004</v>
      </c>
      <c r="J122" s="1">
        <v>97</v>
      </c>
    </row>
    <row r="123" spans="2:10" s="42" customFormat="1" x14ac:dyDescent="0.35">
      <c r="B123" s="10">
        <v>42797</v>
      </c>
      <c r="C123" s="10">
        <v>42797</v>
      </c>
      <c r="D123" s="11" t="s">
        <v>9</v>
      </c>
      <c r="E123" s="12" t="s">
        <v>216</v>
      </c>
      <c r="F123" s="17" t="s">
        <v>640</v>
      </c>
      <c r="G123" s="12" t="s">
        <v>859</v>
      </c>
      <c r="H123" s="14">
        <v>484.88</v>
      </c>
      <c r="I123" s="15">
        <f t="shared" si="1"/>
        <v>2424.4</v>
      </c>
      <c r="J123" s="1">
        <v>5</v>
      </c>
    </row>
    <row r="124" spans="2:10" s="42" customFormat="1" x14ac:dyDescent="0.35">
      <c r="B124" s="10">
        <v>42080</v>
      </c>
      <c r="C124" s="10">
        <v>42080</v>
      </c>
      <c r="D124" s="11" t="s">
        <v>9</v>
      </c>
      <c r="E124" s="12" t="s">
        <v>225</v>
      </c>
      <c r="F124" s="13" t="s">
        <v>649</v>
      </c>
      <c r="G124" s="12" t="s">
        <v>859</v>
      </c>
      <c r="H124" s="14">
        <v>582.32000000000005</v>
      </c>
      <c r="I124" s="15">
        <f t="shared" si="1"/>
        <v>6405.52</v>
      </c>
      <c r="J124" s="1">
        <v>11</v>
      </c>
    </row>
    <row r="125" spans="2:10" s="42" customFormat="1" x14ac:dyDescent="0.35">
      <c r="B125" s="10">
        <v>42080</v>
      </c>
      <c r="C125" s="10">
        <v>42080</v>
      </c>
      <c r="D125" s="11" t="s">
        <v>9</v>
      </c>
      <c r="E125" s="12" t="s">
        <v>215</v>
      </c>
      <c r="F125" s="17" t="s">
        <v>639</v>
      </c>
      <c r="G125" s="12" t="s">
        <v>859</v>
      </c>
      <c r="H125" s="14">
        <v>484.88</v>
      </c>
      <c r="I125" s="15">
        <f t="shared" si="1"/>
        <v>8242.9599999999991</v>
      </c>
      <c r="J125" s="1">
        <v>17</v>
      </c>
    </row>
    <row r="126" spans="2:10" s="42" customFormat="1" x14ac:dyDescent="0.35">
      <c r="B126" s="10">
        <v>41479</v>
      </c>
      <c r="C126" s="10">
        <v>41479</v>
      </c>
      <c r="D126" s="11" t="s">
        <v>9</v>
      </c>
      <c r="E126" s="12" t="s">
        <v>149</v>
      </c>
      <c r="F126" s="17" t="s">
        <v>575</v>
      </c>
      <c r="G126" s="12" t="s">
        <v>859</v>
      </c>
      <c r="H126" s="14">
        <v>125.28</v>
      </c>
      <c r="I126" s="15">
        <f t="shared" si="1"/>
        <v>4259.5200000000004</v>
      </c>
      <c r="J126" s="1">
        <v>34</v>
      </c>
    </row>
    <row r="127" spans="2:10" s="42" customFormat="1" x14ac:dyDescent="0.35">
      <c r="B127" s="10">
        <v>42496</v>
      </c>
      <c r="C127" s="10">
        <v>42496</v>
      </c>
      <c r="D127" s="11" t="s">
        <v>9</v>
      </c>
      <c r="E127" s="12" t="s">
        <v>119</v>
      </c>
      <c r="F127" s="17" t="s">
        <v>545</v>
      </c>
      <c r="G127" s="12" t="s">
        <v>859</v>
      </c>
      <c r="H127" s="14">
        <v>105</v>
      </c>
      <c r="I127" s="15">
        <f t="shared" si="1"/>
        <v>5250</v>
      </c>
      <c r="J127" s="1">
        <v>50</v>
      </c>
    </row>
    <row r="128" spans="2:10" s="42" customFormat="1" x14ac:dyDescent="0.35">
      <c r="B128" s="10">
        <v>42496</v>
      </c>
      <c r="C128" s="10">
        <v>42496</v>
      </c>
      <c r="D128" s="11" t="s">
        <v>9</v>
      </c>
      <c r="E128" s="12" t="s">
        <v>266</v>
      </c>
      <c r="F128" s="17" t="s">
        <v>545</v>
      </c>
      <c r="G128" s="12" t="s">
        <v>859</v>
      </c>
      <c r="H128" s="14">
        <v>110</v>
      </c>
      <c r="I128" s="15">
        <f t="shared" si="1"/>
        <v>2420</v>
      </c>
      <c r="J128" s="1">
        <v>22</v>
      </c>
    </row>
    <row r="129" spans="2:10" s="42" customFormat="1" x14ac:dyDescent="0.35">
      <c r="B129" s="10">
        <v>42262</v>
      </c>
      <c r="C129" s="10">
        <v>42262</v>
      </c>
      <c r="D129" s="11" t="s">
        <v>9</v>
      </c>
      <c r="E129" s="12" t="s">
        <v>118</v>
      </c>
      <c r="F129" s="17" t="s">
        <v>544</v>
      </c>
      <c r="G129" s="12" t="s">
        <v>859</v>
      </c>
      <c r="H129" s="14">
        <v>373.02</v>
      </c>
      <c r="I129" s="15">
        <f t="shared" si="1"/>
        <v>51103.74</v>
      </c>
      <c r="J129" s="1">
        <v>137</v>
      </c>
    </row>
    <row r="130" spans="2:10" s="42" customFormat="1" x14ac:dyDescent="0.35">
      <c r="B130" s="10">
        <v>41022</v>
      </c>
      <c r="C130" s="10">
        <v>41022</v>
      </c>
      <c r="D130" s="11" t="s">
        <v>9</v>
      </c>
      <c r="E130" s="12" t="s">
        <v>75</v>
      </c>
      <c r="F130" s="17" t="s">
        <v>500</v>
      </c>
      <c r="G130" s="12" t="s">
        <v>859</v>
      </c>
      <c r="H130" s="14">
        <v>220</v>
      </c>
      <c r="I130" s="15">
        <f t="shared" si="1"/>
        <v>7920</v>
      </c>
      <c r="J130" s="1">
        <v>36</v>
      </c>
    </row>
    <row r="131" spans="2:10" s="42" customFormat="1" x14ac:dyDescent="0.35">
      <c r="B131" s="10">
        <v>44145</v>
      </c>
      <c r="C131" s="10">
        <v>44145</v>
      </c>
      <c r="D131" s="11" t="s">
        <v>9</v>
      </c>
      <c r="E131" s="12" t="s">
        <v>407</v>
      </c>
      <c r="F131" s="17" t="s">
        <v>828</v>
      </c>
      <c r="G131" s="12" t="s">
        <v>859</v>
      </c>
      <c r="H131" s="14">
        <v>273.76</v>
      </c>
      <c r="I131" s="15">
        <f t="shared" si="1"/>
        <v>4927.68</v>
      </c>
      <c r="J131" s="1">
        <v>18</v>
      </c>
    </row>
    <row r="132" spans="2:10" s="42" customFormat="1" x14ac:dyDescent="0.35">
      <c r="B132" s="10">
        <v>41404</v>
      </c>
      <c r="C132" s="10">
        <v>41404</v>
      </c>
      <c r="D132" s="11" t="s">
        <v>9</v>
      </c>
      <c r="E132" s="12" t="s">
        <v>218</v>
      </c>
      <c r="F132" s="17" t="s">
        <v>642</v>
      </c>
      <c r="G132" s="12" t="s">
        <v>859</v>
      </c>
      <c r="H132" s="14">
        <v>302.69</v>
      </c>
      <c r="I132" s="15">
        <f t="shared" si="1"/>
        <v>1210.76</v>
      </c>
      <c r="J132" s="1">
        <v>4</v>
      </c>
    </row>
    <row r="133" spans="2:10" s="42" customFormat="1" x14ac:dyDescent="0.35">
      <c r="B133" s="10">
        <v>43787</v>
      </c>
      <c r="C133" s="10">
        <v>43787</v>
      </c>
      <c r="D133" s="11" t="s">
        <v>9</v>
      </c>
      <c r="E133" s="12" t="s">
        <v>222</v>
      </c>
      <c r="F133" s="13" t="s">
        <v>646</v>
      </c>
      <c r="G133" s="12" t="s">
        <v>859</v>
      </c>
      <c r="H133" s="14">
        <v>48.95</v>
      </c>
      <c r="I133" s="15">
        <f t="shared" si="1"/>
        <v>7685.1500000000005</v>
      </c>
      <c r="J133" s="1">
        <v>157</v>
      </c>
    </row>
    <row r="134" spans="2:10" s="42" customFormat="1" x14ac:dyDescent="0.35">
      <c r="B134" s="10">
        <v>41347</v>
      </c>
      <c r="C134" s="10">
        <v>41347</v>
      </c>
      <c r="D134" s="11" t="s">
        <v>9</v>
      </c>
      <c r="E134" s="12" t="s">
        <v>224</v>
      </c>
      <c r="F134" s="13" t="s">
        <v>648</v>
      </c>
      <c r="G134" s="12" t="s">
        <v>859</v>
      </c>
      <c r="H134" s="14">
        <v>504.6</v>
      </c>
      <c r="I134" s="15">
        <f t="shared" ref="I134:I197" si="2">+H134*J134</f>
        <v>90828</v>
      </c>
      <c r="J134" s="1">
        <v>180</v>
      </c>
    </row>
    <row r="135" spans="2:10" s="42" customFormat="1" x14ac:dyDescent="0.35">
      <c r="B135" s="10">
        <v>41432</v>
      </c>
      <c r="C135" s="10">
        <v>41432</v>
      </c>
      <c r="D135" s="11" t="s">
        <v>9</v>
      </c>
      <c r="E135" s="12" t="s">
        <v>267</v>
      </c>
      <c r="F135" s="17" t="s">
        <v>689</v>
      </c>
      <c r="G135" s="12" t="s">
        <v>859</v>
      </c>
      <c r="H135" s="14">
        <v>207.68</v>
      </c>
      <c r="I135" s="15">
        <f t="shared" si="2"/>
        <v>2076.8000000000002</v>
      </c>
      <c r="J135" s="1">
        <v>10</v>
      </c>
    </row>
    <row r="136" spans="2:10" s="42" customFormat="1" x14ac:dyDescent="0.35">
      <c r="B136" s="10">
        <v>42153</v>
      </c>
      <c r="C136" s="10">
        <v>42153</v>
      </c>
      <c r="D136" s="11" t="s">
        <v>9</v>
      </c>
      <c r="E136" s="12" t="s">
        <v>54</v>
      </c>
      <c r="F136" s="13" t="s">
        <v>479</v>
      </c>
      <c r="G136" s="12" t="s">
        <v>859</v>
      </c>
      <c r="H136" s="14">
        <v>69.599999999999994</v>
      </c>
      <c r="I136" s="15">
        <f t="shared" si="2"/>
        <v>2714.3999999999996</v>
      </c>
      <c r="J136" s="20">
        <v>39</v>
      </c>
    </row>
    <row r="137" spans="2:10" s="42" customFormat="1" x14ac:dyDescent="0.35">
      <c r="B137" s="10">
        <v>41432</v>
      </c>
      <c r="C137" s="10">
        <v>41432</v>
      </c>
      <c r="D137" s="11" t="s">
        <v>9</v>
      </c>
      <c r="E137" s="12" t="s">
        <v>405</v>
      </c>
      <c r="F137" s="13" t="s">
        <v>826</v>
      </c>
      <c r="G137" s="12" t="s">
        <v>859</v>
      </c>
      <c r="H137" s="14">
        <v>187.49</v>
      </c>
      <c r="I137" s="15">
        <f t="shared" si="2"/>
        <v>4124.7800000000007</v>
      </c>
      <c r="J137" s="1">
        <v>22</v>
      </c>
    </row>
    <row r="138" spans="2:10" s="42" customFormat="1" x14ac:dyDescent="0.35">
      <c r="B138" s="10">
        <v>41022</v>
      </c>
      <c r="C138" s="10">
        <v>41022</v>
      </c>
      <c r="D138" s="11" t="s">
        <v>9</v>
      </c>
      <c r="E138" s="12" t="s">
        <v>83</v>
      </c>
      <c r="F138" s="17" t="s">
        <v>508</v>
      </c>
      <c r="G138" s="12" t="s">
        <v>859</v>
      </c>
      <c r="H138" s="14">
        <v>187.49</v>
      </c>
      <c r="I138" s="15">
        <f t="shared" si="2"/>
        <v>2624.86</v>
      </c>
      <c r="J138" s="1">
        <v>14</v>
      </c>
    </row>
    <row r="139" spans="2:10" s="42" customFormat="1" x14ac:dyDescent="0.35">
      <c r="B139" s="10">
        <v>41404</v>
      </c>
      <c r="C139" s="10">
        <v>41404</v>
      </c>
      <c r="D139" s="11" t="s">
        <v>9</v>
      </c>
      <c r="E139" s="12" t="s">
        <v>173</v>
      </c>
      <c r="F139" s="17" t="s">
        <v>600</v>
      </c>
      <c r="G139" s="12" t="s">
        <v>859</v>
      </c>
      <c r="H139" s="14">
        <v>303.26</v>
      </c>
      <c r="I139" s="15">
        <f t="shared" si="2"/>
        <v>3032.6</v>
      </c>
      <c r="J139" s="1">
        <v>10</v>
      </c>
    </row>
    <row r="140" spans="2:10" s="42" customFormat="1" x14ac:dyDescent="0.35">
      <c r="B140" s="10">
        <v>41603</v>
      </c>
      <c r="C140" s="10">
        <v>41603</v>
      </c>
      <c r="D140" s="11" t="s">
        <v>9</v>
      </c>
      <c r="E140" s="12" t="s">
        <v>172</v>
      </c>
      <c r="F140" s="17" t="s">
        <v>599</v>
      </c>
      <c r="G140" s="12" t="s">
        <v>859</v>
      </c>
      <c r="H140" s="14">
        <v>377</v>
      </c>
      <c r="I140" s="15">
        <f t="shared" si="2"/>
        <v>4147</v>
      </c>
      <c r="J140" s="1">
        <v>11</v>
      </c>
    </row>
    <row r="141" spans="2:10" s="42" customFormat="1" x14ac:dyDescent="0.35">
      <c r="B141" s="10">
        <v>41402</v>
      </c>
      <c r="C141" s="10">
        <v>41402</v>
      </c>
      <c r="D141" s="11" t="s">
        <v>9</v>
      </c>
      <c r="E141" s="12" t="s">
        <v>174</v>
      </c>
      <c r="F141" s="17" t="s">
        <v>601</v>
      </c>
      <c r="G141" s="12" t="s">
        <v>859</v>
      </c>
      <c r="H141" s="14">
        <v>494.16</v>
      </c>
      <c r="I141" s="15">
        <f t="shared" si="2"/>
        <v>7906.56</v>
      </c>
      <c r="J141" s="1">
        <v>16</v>
      </c>
    </row>
    <row r="142" spans="2:10" s="42" customFormat="1" x14ac:dyDescent="0.35">
      <c r="B142" s="10">
        <v>41432</v>
      </c>
      <c r="C142" s="10">
        <v>41432</v>
      </c>
      <c r="D142" s="11" t="s">
        <v>9</v>
      </c>
      <c r="E142" s="12" t="s">
        <v>103</v>
      </c>
      <c r="F142" s="17" t="s">
        <v>529</v>
      </c>
      <c r="G142" s="12" t="s">
        <v>859</v>
      </c>
      <c r="H142" s="14">
        <v>5017</v>
      </c>
      <c r="I142" s="15">
        <f t="shared" si="2"/>
        <v>10034</v>
      </c>
      <c r="J142" s="1">
        <v>2</v>
      </c>
    </row>
    <row r="143" spans="2:10" s="42" customFormat="1" x14ac:dyDescent="0.35">
      <c r="B143" s="10">
        <v>41466</v>
      </c>
      <c r="C143" s="10">
        <v>41466</v>
      </c>
      <c r="D143" s="11" t="s">
        <v>9</v>
      </c>
      <c r="E143" s="12" t="s">
        <v>159</v>
      </c>
      <c r="F143" s="17" t="s">
        <v>585</v>
      </c>
      <c r="G143" s="12" t="s">
        <v>859</v>
      </c>
      <c r="H143" s="14">
        <v>1634.3</v>
      </c>
      <c r="I143" s="15">
        <f t="shared" si="2"/>
        <v>8171.5</v>
      </c>
      <c r="J143" s="1">
        <v>5</v>
      </c>
    </row>
    <row r="144" spans="2:10" s="42" customFormat="1" x14ac:dyDescent="0.35">
      <c r="B144" s="10">
        <v>44047</v>
      </c>
      <c r="C144" s="10">
        <v>44047</v>
      </c>
      <c r="D144" s="11" t="s">
        <v>9</v>
      </c>
      <c r="E144" s="12" t="s">
        <v>420</v>
      </c>
      <c r="F144" s="13" t="s">
        <v>841</v>
      </c>
      <c r="G144" s="12" t="s">
        <v>859</v>
      </c>
      <c r="H144" s="14">
        <v>354</v>
      </c>
      <c r="I144" s="15">
        <f t="shared" si="2"/>
        <v>708</v>
      </c>
      <c r="J144" s="20">
        <v>2</v>
      </c>
    </row>
    <row r="145" spans="2:10" s="42" customFormat="1" x14ac:dyDescent="0.35">
      <c r="B145" s="10">
        <v>41418</v>
      </c>
      <c r="C145" s="10">
        <v>41418</v>
      </c>
      <c r="D145" s="11" t="s">
        <v>9</v>
      </c>
      <c r="E145" s="12" t="s">
        <v>148</v>
      </c>
      <c r="F145" s="13" t="s">
        <v>574</v>
      </c>
      <c r="G145" s="12" t="s">
        <v>859</v>
      </c>
      <c r="H145" s="14">
        <v>310.88</v>
      </c>
      <c r="I145" s="15">
        <f t="shared" si="2"/>
        <v>932.64</v>
      </c>
      <c r="J145" s="1">
        <v>3</v>
      </c>
    </row>
    <row r="146" spans="2:10" s="42" customFormat="1" x14ac:dyDescent="0.35">
      <c r="B146" s="10">
        <v>42972</v>
      </c>
      <c r="C146" s="10">
        <v>42972</v>
      </c>
      <c r="D146" s="11" t="s">
        <v>9</v>
      </c>
      <c r="E146" s="12" t="s">
        <v>70</v>
      </c>
      <c r="F146" s="17" t="s">
        <v>495</v>
      </c>
      <c r="G146" s="12" t="s">
        <v>859</v>
      </c>
      <c r="H146" s="14">
        <v>190</v>
      </c>
      <c r="I146" s="15">
        <f t="shared" si="2"/>
        <v>190</v>
      </c>
      <c r="J146" s="1">
        <v>1</v>
      </c>
    </row>
    <row r="147" spans="2:10" s="42" customFormat="1" x14ac:dyDescent="0.35">
      <c r="B147" s="10">
        <v>41530</v>
      </c>
      <c r="C147" s="10">
        <v>41530</v>
      </c>
      <c r="D147" s="11" t="s">
        <v>9</v>
      </c>
      <c r="E147" s="12" t="s">
        <v>268</v>
      </c>
      <c r="F147" s="17" t="s">
        <v>690</v>
      </c>
      <c r="G147" s="12" t="s">
        <v>859</v>
      </c>
      <c r="H147" s="14">
        <v>678.85</v>
      </c>
      <c r="I147" s="15">
        <f t="shared" si="2"/>
        <v>1357.7</v>
      </c>
      <c r="J147" s="1">
        <v>2</v>
      </c>
    </row>
    <row r="148" spans="2:10" s="42" customFormat="1" x14ac:dyDescent="0.35">
      <c r="B148" s="10">
        <v>42236</v>
      </c>
      <c r="C148" s="10">
        <v>42236</v>
      </c>
      <c r="D148" s="11" t="s">
        <v>9</v>
      </c>
      <c r="E148" s="12" t="s">
        <v>269</v>
      </c>
      <c r="F148" s="17" t="s">
        <v>691</v>
      </c>
      <c r="G148" s="12" t="s">
        <v>859</v>
      </c>
      <c r="H148" s="14">
        <v>504.6</v>
      </c>
      <c r="I148" s="15">
        <f t="shared" si="2"/>
        <v>504.6</v>
      </c>
      <c r="J148" s="1">
        <v>1</v>
      </c>
    </row>
    <row r="149" spans="2:10" s="42" customFormat="1" x14ac:dyDescent="0.35">
      <c r="B149" s="10">
        <v>41457</v>
      </c>
      <c r="C149" s="10">
        <v>41457</v>
      </c>
      <c r="D149" s="11" t="s">
        <v>9</v>
      </c>
      <c r="E149" s="12" t="s">
        <v>29</v>
      </c>
      <c r="F149" s="13" t="s">
        <v>455</v>
      </c>
      <c r="G149" s="12" t="s">
        <v>859</v>
      </c>
      <c r="H149" s="14">
        <v>140</v>
      </c>
      <c r="I149" s="15">
        <f t="shared" si="2"/>
        <v>420</v>
      </c>
      <c r="J149" s="1">
        <v>3</v>
      </c>
    </row>
    <row r="150" spans="2:10" s="42" customFormat="1" x14ac:dyDescent="0.35">
      <c r="B150" s="10">
        <v>42263</v>
      </c>
      <c r="C150" s="10">
        <v>42263</v>
      </c>
      <c r="D150" s="11" t="s">
        <v>9</v>
      </c>
      <c r="E150" s="12" t="s">
        <v>226</v>
      </c>
      <c r="F150" s="13" t="s">
        <v>650</v>
      </c>
      <c r="G150" s="12" t="s">
        <v>859</v>
      </c>
      <c r="H150" s="14">
        <v>258.3</v>
      </c>
      <c r="I150" s="15">
        <f t="shared" si="2"/>
        <v>6457.5</v>
      </c>
      <c r="J150" s="1">
        <v>25</v>
      </c>
    </row>
    <row r="151" spans="2:10" s="42" customFormat="1" x14ac:dyDescent="0.35">
      <c r="B151" s="10"/>
      <c r="C151" s="10"/>
      <c r="D151" s="11" t="s">
        <v>9</v>
      </c>
      <c r="E151" s="12" t="s">
        <v>874</v>
      </c>
      <c r="F151" s="13" t="s">
        <v>875</v>
      </c>
      <c r="G151" s="12" t="s">
        <v>859</v>
      </c>
      <c r="H151" s="14"/>
      <c r="I151" s="15">
        <f t="shared" si="2"/>
        <v>0</v>
      </c>
      <c r="J151" s="1">
        <v>0</v>
      </c>
    </row>
    <row r="152" spans="2:10" s="42" customFormat="1" x14ac:dyDescent="0.35">
      <c r="B152" s="10">
        <v>40927</v>
      </c>
      <c r="C152" s="10">
        <v>40927</v>
      </c>
      <c r="D152" s="11" t="s">
        <v>9</v>
      </c>
      <c r="E152" s="12" t="s">
        <v>26</v>
      </c>
      <c r="F152" s="13" t="s">
        <v>452</v>
      </c>
      <c r="G152" s="12" t="s">
        <v>859</v>
      </c>
      <c r="H152" s="14">
        <v>57.82</v>
      </c>
      <c r="I152" s="15">
        <f t="shared" si="2"/>
        <v>2486.2600000000002</v>
      </c>
      <c r="J152" s="1">
        <v>43</v>
      </c>
    </row>
    <row r="153" spans="2:10" s="42" customFormat="1" x14ac:dyDescent="0.35">
      <c r="B153" s="10">
        <v>42551</v>
      </c>
      <c r="C153" s="10">
        <v>42551</v>
      </c>
      <c r="D153" s="11" t="s">
        <v>9</v>
      </c>
      <c r="E153" s="12" t="s">
        <v>270</v>
      </c>
      <c r="F153" s="13" t="s">
        <v>692</v>
      </c>
      <c r="G153" s="12" t="s">
        <v>859</v>
      </c>
      <c r="H153" s="14">
        <v>15</v>
      </c>
      <c r="I153" s="15">
        <f t="shared" si="2"/>
        <v>45</v>
      </c>
      <c r="J153" s="1">
        <v>3</v>
      </c>
    </row>
    <row r="154" spans="2:10" s="42" customFormat="1" x14ac:dyDescent="0.35">
      <c r="B154" s="10">
        <v>42947</v>
      </c>
      <c r="C154" s="10">
        <v>42947</v>
      </c>
      <c r="D154" s="11" t="s">
        <v>9</v>
      </c>
      <c r="E154" s="12" t="s">
        <v>425</v>
      </c>
      <c r="F154" s="13" t="s">
        <v>846</v>
      </c>
      <c r="G154" s="18" t="s">
        <v>859</v>
      </c>
      <c r="H154" s="14">
        <v>7.07</v>
      </c>
      <c r="I154" s="15">
        <f t="shared" si="2"/>
        <v>353.5</v>
      </c>
      <c r="J154" s="1">
        <v>50</v>
      </c>
    </row>
    <row r="155" spans="2:10" s="42" customFormat="1" x14ac:dyDescent="0.35">
      <c r="B155" s="10"/>
      <c r="C155" s="10"/>
      <c r="D155" s="11" t="s">
        <v>9</v>
      </c>
      <c r="E155" s="12" t="s">
        <v>950</v>
      </c>
      <c r="F155" s="13" t="s">
        <v>876</v>
      </c>
      <c r="G155" s="12" t="s">
        <v>859</v>
      </c>
      <c r="H155" s="14"/>
      <c r="I155" s="15">
        <f t="shared" si="2"/>
        <v>0</v>
      </c>
      <c r="J155" s="1">
        <v>3</v>
      </c>
    </row>
    <row r="156" spans="2:10" s="42" customFormat="1" x14ac:dyDescent="0.35">
      <c r="B156" s="10">
        <v>42291</v>
      </c>
      <c r="C156" s="10">
        <v>42291</v>
      </c>
      <c r="D156" s="11" t="s">
        <v>9</v>
      </c>
      <c r="E156" s="12" t="s">
        <v>18</v>
      </c>
      <c r="F156" s="17" t="s">
        <v>444</v>
      </c>
      <c r="G156" s="12" t="s">
        <v>859</v>
      </c>
      <c r="H156" s="14">
        <v>70</v>
      </c>
      <c r="I156" s="15">
        <f t="shared" si="2"/>
        <v>2520</v>
      </c>
      <c r="J156" s="1">
        <v>36</v>
      </c>
    </row>
    <row r="157" spans="2:10" s="42" customFormat="1" x14ac:dyDescent="0.35">
      <c r="B157" s="10">
        <v>44145</v>
      </c>
      <c r="C157" s="10">
        <v>44145</v>
      </c>
      <c r="D157" s="11" t="s">
        <v>9</v>
      </c>
      <c r="E157" s="12" t="s">
        <v>17</v>
      </c>
      <c r="F157" s="17" t="s">
        <v>443</v>
      </c>
      <c r="G157" s="12" t="s">
        <v>859</v>
      </c>
      <c r="H157" s="14">
        <v>23.6</v>
      </c>
      <c r="I157" s="15">
        <f t="shared" si="2"/>
        <v>141.60000000000002</v>
      </c>
      <c r="J157" s="1">
        <v>6</v>
      </c>
    </row>
    <row r="158" spans="2:10" s="42" customFormat="1" x14ac:dyDescent="0.35">
      <c r="B158" s="10"/>
      <c r="C158" s="10"/>
      <c r="D158" s="11" t="s">
        <v>9</v>
      </c>
      <c r="E158" s="12" t="s">
        <v>951</v>
      </c>
      <c r="F158" s="13" t="s">
        <v>904</v>
      </c>
      <c r="G158" s="12" t="s">
        <v>859</v>
      </c>
      <c r="H158" s="14"/>
      <c r="I158" s="15">
        <f t="shared" si="2"/>
        <v>0</v>
      </c>
      <c r="J158" s="1">
        <v>3</v>
      </c>
    </row>
    <row r="159" spans="2:10" s="42" customFormat="1" x14ac:dyDescent="0.35">
      <c r="B159" s="10">
        <v>41907</v>
      </c>
      <c r="C159" s="10">
        <v>41907</v>
      </c>
      <c r="D159" s="11" t="s">
        <v>9</v>
      </c>
      <c r="E159" s="12" t="s">
        <v>58</v>
      </c>
      <c r="F159" s="13" t="s">
        <v>483</v>
      </c>
      <c r="G159" s="12" t="s">
        <v>859</v>
      </c>
      <c r="H159" s="14">
        <v>14</v>
      </c>
      <c r="I159" s="15">
        <f t="shared" si="2"/>
        <v>532</v>
      </c>
      <c r="J159" s="1">
        <v>38</v>
      </c>
    </row>
    <row r="160" spans="2:10" s="42" customFormat="1" x14ac:dyDescent="0.35">
      <c r="B160" s="10">
        <v>42262</v>
      </c>
      <c r="C160" s="10">
        <v>42262</v>
      </c>
      <c r="D160" s="11" t="s">
        <v>9</v>
      </c>
      <c r="E160" s="12" t="s">
        <v>144</v>
      </c>
      <c r="F160" s="13" t="s">
        <v>570</v>
      </c>
      <c r="G160" s="12" t="s">
        <v>859</v>
      </c>
      <c r="H160" s="14">
        <v>36</v>
      </c>
      <c r="I160" s="15">
        <f t="shared" si="2"/>
        <v>360</v>
      </c>
      <c r="J160" s="1">
        <v>10</v>
      </c>
    </row>
    <row r="161" spans="2:10" s="42" customFormat="1" x14ac:dyDescent="0.35">
      <c r="B161" s="10">
        <v>41381</v>
      </c>
      <c r="C161" s="10">
        <v>41381</v>
      </c>
      <c r="D161" s="11" t="s">
        <v>9</v>
      </c>
      <c r="E161" s="12" t="s">
        <v>177</v>
      </c>
      <c r="F161" s="13" t="s">
        <v>604</v>
      </c>
      <c r="G161" s="12" t="s">
        <v>859</v>
      </c>
      <c r="H161" s="14">
        <v>45.6</v>
      </c>
      <c r="I161" s="15">
        <f t="shared" si="2"/>
        <v>91.2</v>
      </c>
      <c r="J161" s="1">
        <v>2</v>
      </c>
    </row>
    <row r="162" spans="2:10" s="42" customFormat="1" x14ac:dyDescent="0.35">
      <c r="B162" s="10">
        <v>42496</v>
      </c>
      <c r="C162" s="10">
        <v>42496</v>
      </c>
      <c r="D162" s="11" t="s">
        <v>9</v>
      </c>
      <c r="E162" s="12" t="s">
        <v>176</v>
      </c>
      <c r="F162" s="13" t="s">
        <v>603</v>
      </c>
      <c r="G162" s="12" t="s">
        <v>859</v>
      </c>
      <c r="H162" s="14">
        <v>16.98</v>
      </c>
      <c r="I162" s="15">
        <f t="shared" si="2"/>
        <v>220.74</v>
      </c>
      <c r="J162" s="1">
        <v>13</v>
      </c>
    </row>
    <row r="163" spans="2:10" s="42" customFormat="1" x14ac:dyDescent="0.35">
      <c r="B163" s="10">
        <v>41488</v>
      </c>
      <c r="C163" s="10">
        <v>41488</v>
      </c>
      <c r="D163" s="11" t="s">
        <v>9</v>
      </c>
      <c r="E163" s="12" t="s">
        <v>175</v>
      </c>
      <c r="F163" s="13" t="s">
        <v>602</v>
      </c>
      <c r="G163" s="12" t="s">
        <v>859</v>
      </c>
      <c r="H163" s="14">
        <v>15.65</v>
      </c>
      <c r="I163" s="15">
        <f t="shared" si="2"/>
        <v>641.65</v>
      </c>
      <c r="J163" s="1">
        <v>41</v>
      </c>
    </row>
    <row r="164" spans="2:10" s="42" customFormat="1" x14ac:dyDescent="0.35">
      <c r="B164" s="10">
        <v>42496</v>
      </c>
      <c r="C164" s="10">
        <v>42496</v>
      </c>
      <c r="D164" s="11" t="s">
        <v>9</v>
      </c>
      <c r="E164" s="12" t="s">
        <v>139</v>
      </c>
      <c r="F164" s="13" t="s">
        <v>565</v>
      </c>
      <c r="G164" s="12" t="s">
        <v>859</v>
      </c>
      <c r="H164" s="14">
        <v>23.6</v>
      </c>
      <c r="I164" s="15">
        <f t="shared" si="2"/>
        <v>70.800000000000011</v>
      </c>
      <c r="J164" s="1">
        <v>3</v>
      </c>
    </row>
    <row r="165" spans="2:10" s="42" customFormat="1" x14ac:dyDescent="0.35">
      <c r="B165" s="10">
        <v>40927</v>
      </c>
      <c r="C165" s="10">
        <v>40927</v>
      </c>
      <c r="D165" s="11" t="s">
        <v>9</v>
      </c>
      <c r="E165" s="12" t="s">
        <v>178</v>
      </c>
      <c r="F165" s="17" t="s">
        <v>605</v>
      </c>
      <c r="G165" s="12" t="s">
        <v>859</v>
      </c>
      <c r="H165" s="14">
        <v>23.56</v>
      </c>
      <c r="I165" s="15">
        <f t="shared" si="2"/>
        <v>306.27999999999997</v>
      </c>
      <c r="J165" s="1">
        <v>13</v>
      </c>
    </row>
    <row r="166" spans="2:10" s="42" customFormat="1" x14ac:dyDescent="0.35">
      <c r="B166" s="10"/>
      <c r="C166" s="10"/>
      <c r="D166" s="11" t="s">
        <v>9</v>
      </c>
      <c r="E166" s="12" t="s">
        <v>877</v>
      </c>
      <c r="F166" s="17" t="s">
        <v>878</v>
      </c>
      <c r="G166" s="12" t="s">
        <v>859</v>
      </c>
      <c r="H166" s="14"/>
      <c r="I166" s="15">
        <f t="shared" si="2"/>
        <v>0</v>
      </c>
      <c r="J166" s="1">
        <v>15</v>
      </c>
    </row>
    <row r="167" spans="2:10" s="42" customFormat="1" x14ac:dyDescent="0.35">
      <c r="B167" s="10">
        <v>44879</v>
      </c>
      <c r="C167" s="10">
        <v>44879</v>
      </c>
      <c r="D167" s="11" t="s">
        <v>9</v>
      </c>
      <c r="E167" s="12" t="s">
        <v>952</v>
      </c>
      <c r="F167" s="17" t="s">
        <v>953</v>
      </c>
      <c r="G167" s="12" t="s">
        <v>859</v>
      </c>
      <c r="H167" s="14">
        <v>18.86</v>
      </c>
      <c r="I167" s="15">
        <f t="shared" si="2"/>
        <v>943</v>
      </c>
      <c r="J167" s="1">
        <v>50</v>
      </c>
    </row>
    <row r="168" spans="2:10" s="42" customFormat="1" x14ac:dyDescent="0.35">
      <c r="B168" s="10">
        <v>42520</v>
      </c>
      <c r="C168" s="10">
        <v>42520</v>
      </c>
      <c r="D168" s="11" t="s">
        <v>9</v>
      </c>
      <c r="E168" s="12" t="s">
        <v>412</v>
      </c>
      <c r="F168" s="17" t="s">
        <v>833</v>
      </c>
      <c r="G168" s="12" t="s">
        <v>859</v>
      </c>
      <c r="H168" s="14">
        <v>175.2</v>
      </c>
      <c r="I168" s="15">
        <f t="shared" si="2"/>
        <v>525.59999999999991</v>
      </c>
      <c r="J168" s="20">
        <v>3</v>
      </c>
    </row>
    <row r="169" spans="2:10" s="42" customFormat="1" x14ac:dyDescent="0.35">
      <c r="B169" s="10">
        <v>42216</v>
      </c>
      <c r="C169" s="10">
        <v>42216</v>
      </c>
      <c r="D169" s="11" t="s">
        <v>9</v>
      </c>
      <c r="E169" s="12" t="s">
        <v>150</v>
      </c>
      <c r="F169" s="17" t="s">
        <v>576</v>
      </c>
      <c r="G169" s="12" t="s">
        <v>859</v>
      </c>
      <c r="H169" s="14">
        <v>25.24</v>
      </c>
      <c r="I169" s="15">
        <f t="shared" si="2"/>
        <v>1489.1599999999999</v>
      </c>
      <c r="J169" s="1">
        <v>59</v>
      </c>
    </row>
    <row r="170" spans="2:10" s="42" customFormat="1" x14ac:dyDescent="0.35">
      <c r="B170" s="10">
        <v>41354</v>
      </c>
      <c r="C170" s="10">
        <v>41354</v>
      </c>
      <c r="D170" s="11" t="s">
        <v>9</v>
      </c>
      <c r="E170" s="12" t="s">
        <v>271</v>
      </c>
      <c r="F170" s="13" t="s">
        <v>693</v>
      </c>
      <c r="G170" s="12" t="s">
        <v>859</v>
      </c>
      <c r="H170" s="14">
        <v>40</v>
      </c>
      <c r="I170" s="15">
        <f t="shared" si="2"/>
        <v>1960</v>
      </c>
      <c r="J170" s="1">
        <v>49</v>
      </c>
    </row>
    <row r="171" spans="2:10" s="42" customFormat="1" x14ac:dyDescent="0.35">
      <c r="B171" s="10">
        <v>42846</v>
      </c>
      <c r="C171" s="10">
        <v>42846</v>
      </c>
      <c r="D171" s="11" t="s">
        <v>9</v>
      </c>
      <c r="E171" s="12" t="s">
        <v>164</v>
      </c>
      <c r="F171" s="17" t="s">
        <v>590</v>
      </c>
      <c r="G171" s="12" t="s">
        <v>859</v>
      </c>
      <c r="H171" s="14">
        <v>79.53</v>
      </c>
      <c r="I171" s="15">
        <f t="shared" si="2"/>
        <v>1511.07</v>
      </c>
      <c r="J171" s="1">
        <v>19</v>
      </c>
    </row>
    <row r="172" spans="2:10" s="42" customFormat="1" x14ac:dyDescent="0.35">
      <c r="B172" s="10">
        <v>42237</v>
      </c>
      <c r="C172" s="10">
        <v>42237</v>
      </c>
      <c r="D172" s="11" t="s">
        <v>9</v>
      </c>
      <c r="E172" s="12" t="s">
        <v>206</v>
      </c>
      <c r="F172" s="17" t="s">
        <v>631</v>
      </c>
      <c r="G172" s="12" t="s">
        <v>859</v>
      </c>
      <c r="H172" s="14">
        <v>37.72</v>
      </c>
      <c r="I172" s="15">
        <f t="shared" si="2"/>
        <v>1584.24</v>
      </c>
      <c r="J172" s="1">
        <v>42</v>
      </c>
    </row>
    <row r="173" spans="2:10" s="42" customFormat="1" x14ac:dyDescent="0.35">
      <c r="B173" s="10">
        <v>41432</v>
      </c>
      <c r="C173" s="10">
        <v>41432</v>
      </c>
      <c r="D173" s="11" t="s">
        <v>9</v>
      </c>
      <c r="E173" s="12" t="s">
        <v>227</v>
      </c>
      <c r="F173" s="13" t="s">
        <v>651</v>
      </c>
      <c r="G173" s="12" t="s">
        <v>859</v>
      </c>
      <c r="H173" s="14">
        <v>394.12</v>
      </c>
      <c r="I173" s="15">
        <f t="shared" si="2"/>
        <v>7488.28</v>
      </c>
      <c r="J173" s="1">
        <v>19</v>
      </c>
    </row>
    <row r="174" spans="2:10" s="42" customFormat="1" x14ac:dyDescent="0.35">
      <c r="B174" s="10">
        <v>42520</v>
      </c>
      <c r="C174" s="10">
        <v>42520</v>
      </c>
      <c r="D174" s="11" t="s">
        <v>9</v>
      </c>
      <c r="E174" s="12" t="s">
        <v>367</v>
      </c>
      <c r="F174" s="21" t="s">
        <v>788</v>
      </c>
      <c r="G174" s="12" t="s">
        <v>859</v>
      </c>
      <c r="H174" s="14">
        <v>260</v>
      </c>
      <c r="I174" s="15">
        <f t="shared" si="2"/>
        <v>3120</v>
      </c>
      <c r="J174" s="1">
        <v>12</v>
      </c>
    </row>
    <row r="175" spans="2:10" s="42" customFormat="1" x14ac:dyDescent="0.35">
      <c r="B175" s="24">
        <v>41907</v>
      </c>
      <c r="C175" s="24">
        <v>41907</v>
      </c>
      <c r="D175" s="11" t="s">
        <v>9</v>
      </c>
      <c r="E175" s="26" t="s">
        <v>365</v>
      </c>
      <c r="F175" s="29" t="s">
        <v>786</v>
      </c>
      <c r="G175" s="12" t="s">
        <v>859</v>
      </c>
      <c r="H175" s="28">
        <v>460.2</v>
      </c>
      <c r="I175" s="15">
        <f t="shared" si="2"/>
        <v>3221.4</v>
      </c>
      <c r="J175" s="1">
        <v>7</v>
      </c>
    </row>
    <row r="176" spans="2:10" s="42" customFormat="1" x14ac:dyDescent="0.35">
      <c r="B176" s="10">
        <v>41479</v>
      </c>
      <c r="C176" s="10">
        <v>41479</v>
      </c>
      <c r="D176" s="11" t="s">
        <v>9</v>
      </c>
      <c r="E176" s="12" t="s">
        <v>123</v>
      </c>
      <c r="F176" s="17" t="s">
        <v>549</v>
      </c>
      <c r="G176" s="12" t="s">
        <v>859</v>
      </c>
      <c r="H176" s="14">
        <v>225.01</v>
      </c>
      <c r="I176" s="15">
        <f t="shared" si="2"/>
        <v>16200.72</v>
      </c>
      <c r="J176" s="1">
        <v>72</v>
      </c>
    </row>
    <row r="177" spans="2:10" s="42" customFormat="1" x14ac:dyDescent="0.35">
      <c r="B177" s="10">
        <v>42237</v>
      </c>
      <c r="C177" s="10">
        <v>42237</v>
      </c>
      <c r="D177" s="11" t="s">
        <v>9</v>
      </c>
      <c r="E177" s="12" t="s">
        <v>120</v>
      </c>
      <c r="F177" s="17" t="s">
        <v>546</v>
      </c>
      <c r="G177" s="12" t="s">
        <v>859</v>
      </c>
      <c r="H177" s="14">
        <v>750</v>
      </c>
      <c r="I177" s="15">
        <f t="shared" si="2"/>
        <v>15000</v>
      </c>
      <c r="J177" s="1">
        <v>20</v>
      </c>
    </row>
    <row r="178" spans="2:10" s="42" customFormat="1" x14ac:dyDescent="0.35">
      <c r="B178" s="10">
        <v>42496</v>
      </c>
      <c r="C178" s="10">
        <v>42496</v>
      </c>
      <c r="D178" s="11" t="s">
        <v>9</v>
      </c>
      <c r="E178" s="12" t="s">
        <v>111</v>
      </c>
      <c r="F178" s="17" t="s">
        <v>537</v>
      </c>
      <c r="G178" s="12" t="s">
        <v>859</v>
      </c>
      <c r="H178" s="14">
        <v>346.63</v>
      </c>
      <c r="I178" s="15">
        <f t="shared" si="2"/>
        <v>693.26</v>
      </c>
      <c r="J178" s="1">
        <v>2</v>
      </c>
    </row>
    <row r="179" spans="2:10" s="42" customFormat="1" x14ac:dyDescent="0.35">
      <c r="B179" s="10">
        <v>41438</v>
      </c>
      <c r="C179" s="10">
        <v>41438</v>
      </c>
      <c r="D179" s="11" t="s">
        <v>9</v>
      </c>
      <c r="E179" s="12" t="s">
        <v>69</v>
      </c>
      <c r="F179" s="17" t="s">
        <v>494</v>
      </c>
      <c r="G179" s="12" t="s">
        <v>859</v>
      </c>
      <c r="H179" s="14">
        <v>249.99</v>
      </c>
      <c r="I179" s="15">
        <f t="shared" si="2"/>
        <v>12499.5</v>
      </c>
      <c r="J179" s="1">
        <v>50</v>
      </c>
    </row>
    <row r="180" spans="2:10" s="42" customFormat="1" x14ac:dyDescent="0.35">
      <c r="B180" s="10">
        <v>41444</v>
      </c>
      <c r="C180" s="10">
        <v>41444</v>
      </c>
      <c r="D180" s="11" t="s">
        <v>9</v>
      </c>
      <c r="E180" s="12" t="s">
        <v>72</v>
      </c>
      <c r="F180" s="13" t="s">
        <v>497</v>
      </c>
      <c r="G180" s="12" t="s">
        <v>859</v>
      </c>
      <c r="H180" s="14">
        <v>337.24</v>
      </c>
      <c r="I180" s="15">
        <f t="shared" si="2"/>
        <v>674.48</v>
      </c>
      <c r="J180" s="1">
        <v>2</v>
      </c>
    </row>
    <row r="181" spans="2:10" s="42" customFormat="1" x14ac:dyDescent="0.35">
      <c r="B181" s="10">
        <v>41432</v>
      </c>
      <c r="C181" s="10">
        <v>41432</v>
      </c>
      <c r="D181" s="11" t="s">
        <v>9</v>
      </c>
      <c r="E181" s="12" t="s">
        <v>165</v>
      </c>
      <c r="F181" s="17" t="s">
        <v>591</v>
      </c>
      <c r="G181" s="12" t="s">
        <v>859</v>
      </c>
      <c r="H181" s="14">
        <v>22.59</v>
      </c>
      <c r="I181" s="15">
        <f t="shared" si="2"/>
        <v>248.49</v>
      </c>
      <c r="J181" s="20">
        <v>11</v>
      </c>
    </row>
    <row r="182" spans="2:10" s="42" customFormat="1" x14ac:dyDescent="0.35">
      <c r="B182" s="10">
        <v>41283</v>
      </c>
      <c r="C182" s="10">
        <v>41283</v>
      </c>
      <c r="D182" s="11" t="s">
        <v>9</v>
      </c>
      <c r="E182" s="12" t="s">
        <v>163</v>
      </c>
      <c r="F182" s="17" t="s">
        <v>589</v>
      </c>
      <c r="G182" s="12" t="s">
        <v>859</v>
      </c>
      <c r="H182" s="14">
        <v>58.87</v>
      </c>
      <c r="I182" s="15">
        <f t="shared" si="2"/>
        <v>1530.62</v>
      </c>
      <c r="J182" s="20">
        <v>26</v>
      </c>
    </row>
    <row r="183" spans="2:10" s="42" customFormat="1" x14ac:dyDescent="0.35">
      <c r="B183" s="16">
        <v>44531</v>
      </c>
      <c r="C183" s="16">
        <v>44531</v>
      </c>
      <c r="D183" s="11" t="s">
        <v>9</v>
      </c>
      <c r="E183" s="12" t="s">
        <v>861</v>
      </c>
      <c r="F183" s="17" t="s">
        <v>847</v>
      </c>
      <c r="G183" s="18" t="s">
        <v>859</v>
      </c>
      <c r="H183" s="19"/>
      <c r="I183" s="15">
        <f t="shared" si="2"/>
        <v>0</v>
      </c>
      <c r="J183" s="20">
        <v>9</v>
      </c>
    </row>
    <row r="184" spans="2:10" s="42" customFormat="1" x14ac:dyDescent="0.35">
      <c r="B184" s="10">
        <v>41438</v>
      </c>
      <c r="C184" s="10">
        <v>41438</v>
      </c>
      <c r="D184" s="11" t="s">
        <v>9</v>
      </c>
      <c r="E184" s="12" t="s">
        <v>413</v>
      </c>
      <c r="F184" s="17" t="s">
        <v>834</v>
      </c>
      <c r="G184" s="12" t="s">
        <v>859</v>
      </c>
      <c r="H184" s="14">
        <v>4.4800000000000004</v>
      </c>
      <c r="I184" s="15">
        <f t="shared" si="2"/>
        <v>147.84</v>
      </c>
      <c r="J184" s="20">
        <v>33</v>
      </c>
    </row>
    <row r="185" spans="2:10" s="42" customFormat="1" x14ac:dyDescent="0.35">
      <c r="B185" s="10">
        <v>42153</v>
      </c>
      <c r="C185" s="10">
        <v>42153</v>
      </c>
      <c r="D185" s="11" t="s">
        <v>9</v>
      </c>
      <c r="E185" s="12" t="s">
        <v>167</v>
      </c>
      <c r="F185" s="17" t="s">
        <v>593</v>
      </c>
      <c r="G185" s="12" t="s">
        <v>859</v>
      </c>
      <c r="H185" s="14">
        <v>9.51</v>
      </c>
      <c r="I185" s="15">
        <f t="shared" si="2"/>
        <v>342.36</v>
      </c>
      <c r="J185" s="1">
        <v>36</v>
      </c>
    </row>
    <row r="186" spans="2:10" s="42" customFormat="1" x14ac:dyDescent="0.35">
      <c r="B186" s="10">
        <v>42551</v>
      </c>
      <c r="C186" s="10">
        <v>42551</v>
      </c>
      <c r="D186" s="11" t="s">
        <v>9</v>
      </c>
      <c r="E186" s="12" t="s">
        <v>418</v>
      </c>
      <c r="F186" s="17" t="s">
        <v>839</v>
      </c>
      <c r="G186" s="12" t="s">
        <v>859</v>
      </c>
      <c r="H186" s="14">
        <v>35.630000000000003</v>
      </c>
      <c r="I186" s="15">
        <f t="shared" si="2"/>
        <v>2672.25</v>
      </c>
      <c r="J186" s="20">
        <v>75</v>
      </c>
    </row>
    <row r="187" spans="2:10" s="42" customFormat="1" x14ac:dyDescent="0.35">
      <c r="B187" s="10">
        <v>41668</v>
      </c>
      <c r="C187" s="10">
        <v>41668</v>
      </c>
      <c r="D187" s="11" t="s">
        <v>9</v>
      </c>
      <c r="E187" s="12" t="s">
        <v>244</v>
      </c>
      <c r="F187" s="13" t="s">
        <v>667</v>
      </c>
      <c r="G187" s="12" t="s">
        <v>859</v>
      </c>
      <c r="H187" s="14">
        <v>45</v>
      </c>
      <c r="I187" s="15">
        <f t="shared" si="2"/>
        <v>135</v>
      </c>
      <c r="J187" s="1">
        <v>3</v>
      </c>
    </row>
    <row r="188" spans="2:10" s="42" customFormat="1" x14ac:dyDescent="0.35">
      <c r="B188" s="10">
        <v>42690</v>
      </c>
      <c r="C188" s="10">
        <v>42690</v>
      </c>
      <c r="D188" s="11" t="s">
        <v>9</v>
      </c>
      <c r="E188" s="12" t="s">
        <v>272</v>
      </c>
      <c r="F188" s="17" t="s">
        <v>694</v>
      </c>
      <c r="G188" s="12" t="s">
        <v>859</v>
      </c>
      <c r="H188" s="14">
        <v>160</v>
      </c>
      <c r="I188" s="15">
        <f t="shared" si="2"/>
        <v>160</v>
      </c>
      <c r="J188" s="1">
        <v>1</v>
      </c>
    </row>
    <row r="189" spans="2:10" s="42" customFormat="1" x14ac:dyDescent="0.35">
      <c r="B189" s="10">
        <v>42263</v>
      </c>
      <c r="C189" s="10">
        <v>42263</v>
      </c>
      <c r="D189" s="11" t="s">
        <v>9</v>
      </c>
      <c r="E189" s="12" t="s">
        <v>166</v>
      </c>
      <c r="F189" s="17" t="s">
        <v>592</v>
      </c>
      <c r="G189" s="12" t="s">
        <v>859</v>
      </c>
      <c r="H189" s="14">
        <v>74.64</v>
      </c>
      <c r="I189" s="15">
        <f t="shared" si="2"/>
        <v>2687.04</v>
      </c>
      <c r="J189" s="1">
        <v>36</v>
      </c>
    </row>
    <row r="190" spans="2:10" s="42" customFormat="1" x14ac:dyDescent="0.35">
      <c r="B190" s="10">
        <v>42797</v>
      </c>
      <c r="C190" s="10">
        <v>42797</v>
      </c>
      <c r="D190" s="11" t="s">
        <v>9</v>
      </c>
      <c r="E190" s="12" t="s">
        <v>273</v>
      </c>
      <c r="F190" s="17" t="s">
        <v>695</v>
      </c>
      <c r="G190" s="12" t="s">
        <v>859</v>
      </c>
      <c r="H190" s="14">
        <v>145</v>
      </c>
      <c r="I190" s="15">
        <f t="shared" si="2"/>
        <v>145</v>
      </c>
      <c r="J190" s="1">
        <v>1</v>
      </c>
    </row>
    <row r="191" spans="2:10" s="42" customFormat="1" x14ac:dyDescent="0.35">
      <c r="B191" s="10">
        <v>41402</v>
      </c>
      <c r="C191" s="10">
        <v>41402</v>
      </c>
      <c r="D191" s="11" t="s">
        <v>9</v>
      </c>
      <c r="E191" s="12" t="s">
        <v>274</v>
      </c>
      <c r="F191" s="17" t="s">
        <v>696</v>
      </c>
      <c r="G191" s="12" t="s">
        <v>859</v>
      </c>
      <c r="H191" s="14">
        <v>31.86</v>
      </c>
      <c r="I191" s="15">
        <f t="shared" si="2"/>
        <v>1752.3</v>
      </c>
      <c r="J191" s="1">
        <v>55</v>
      </c>
    </row>
    <row r="192" spans="2:10" s="42" customFormat="1" x14ac:dyDescent="0.35">
      <c r="B192" s="10">
        <v>42690</v>
      </c>
      <c r="C192" s="10">
        <v>42690</v>
      </c>
      <c r="D192" s="11" t="s">
        <v>9</v>
      </c>
      <c r="E192" s="12" t="s">
        <v>275</v>
      </c>
      <c r="F192" s="17" t="s">
        <v>697</v>
      </c>
      <c r="G192" s="12" t="s">
        <v>859</v>
      </c>
      <c r="H192" s="14">
        <v>185</v>
      </c>
      <c r="I192" s="15">
        <f t="shared" si="2"/>
        <v>185</v>
      </c>
      <c r="J192" s="1">
        <v>1</v>
      </c>
    </row>
    <row r="193" spans="2:10" s="42" customFormat="1" x14ac:dyDescent="0.35">
      <c r="B193" s="10">
        <v>41479</v>
      </c>
      <c r="C193" s="10">
        <v>41479</v>
      </c>
      <c r="D193" s="11" t="s">
        <v>9</v>
      </c>
      <c r="E193" s="12" t="s">
        <v>276</v>
      </c>
      <c r="F193" s="17" t="s">
        <v>698</v>
      </c>
      <c r="G193" s="12" t="s">
        <v>859</v>
      </c>
      <c r="H193" s="14">
        <v>20</v>
      </c>
      <c r="I193" s="15">
        <f t="shared" si="2"/>
        <v>20</v>
      </c>
      <c r="J193" s="1">
        <v>1</v>
      </c>
    </row>
    <row r="194" spans="2:10" s="42" customFormat="1" x14ac:dyDescent="0.35">
      <c r="B194" s="10">
        <v>42690</v>
      </c>
      <c r="C194" s="10">
        <v>42690</v>
      </c>
      <c r="D194" s="11" t="s">
        <v>9</v>
      </c>
      <c r="E194" s="12" t="s">
        <v>277</v>
      </c>
      <c r="F194" s="17" t="s">
        <v>699</v>
      </c>
      <c r="G194" s="12" t="s">
        <v>859</v>
      </c>
      <c r="H194" s="14">
        <v>10</v>
      </c>
      <c r="I194" s="15">
        <f t="shared" si="2"/>
        <v>60</v>
      </c>
      <c r="J194" s="1">
        <v>6</v>
      </c>
    </row>
    <row r="195" spans="2:10" s="42" customFormat="1" x14ac:dyDescent="0.35">
      <c r="B195" s="10">
        <v>42520</v>
      </c>
      <c r="C195" s="10">
        <v>42520</v>
      </c>
      <c r="D195" s="11" t="s">
        <v>9</v>
      </c>
      <c r="E195" s="12" t="s">
        <v>233</v>
      </c>
      <c r="F195" s="17" t="s">
        <v>656</v>
      </c>
      <c r="G195" s="12" t="s">
        <v>859</v>
      </c>
      <c r="H195" s="14">
        <v>67.930000000000007</v>
      </c>
      <c r="I195" s="15">
        <f t="shared" si="2"/>
        <v>2717.2000000000003</v>
      </c>
      <c r="J195" s="1">
        <v>40</v>
      </c>
    </row>
    <row r="196" spans="2:10" s="42" customFormat="1" x14ac:dyDescent="0.35">
      <c r="B196" s="10">
        <v>42551</v>
      </c>
      <c r="C196" s="10">
        <v>42551</v>
      </c>
      <c r="D196" s="11" t="s">
        <v>9</v>
      </c>
      <c r="E196" s="12" t="s">
        <v>234</v>
      </c>
      <c r="F196" s="21" t="s">
        <v>657</v>
      </c>
      <c r="G196" s="12" t="s">
        <v>859</v>
      </c>
      <c r="H196" s="14">
        <v>140.19</v>
      </c>
      <c r="I196" s="15">
        <f t="shared" si="2"/>
        <v>2102.85</v>
      </c>
      <c r="J196" s="1">
        <v>15</v>
      </c>
    </row>
    <row r="197" spans="2:10" s="42" customFormat="1" x14ac:dyDescent="0.35">
      <c r="B197" s="10">
        <v>41479</v>
      </c>
      <c r="C197" s="10">
        <v>41479</v>
      </c>
      <c r="D197" s="11" t="s">
        <v>9</v>
      </c>
      <c r="E197" s="12" t="s">
        <v>156</v>
      </c>
      <c r="F197" s="13" t="s">
        <v>582</v>
      </c>
      <c r="G197" s="12" t="s">
        <v>859</v>
      </c>
      <c r="H197" s="14">
        <v>23.49</v>
      </c>
      <c r="I197" s="15">
        <f t="shared" si="2"/>
        <v>516.78</v>
      </c>
      <c r="J197" s="1">
        <v>22</v>
      </c>
    </row>
    <row r="198" spans="2:10" s="42" customFormat="1" x14ac:dyDescent="0.35">
      <c r="B198" s="10"/>
      <c r="C198" s="10"/>
      <c r="D198" s="11" t="s">
        <v>9</v>
      </c>
      <c r="E198" s="12" t="s">
        <v>879</v>
      </c>
      <c r="F198" s="13" t="s">
        <v>880</v>
      </c>
      <c r="G198" s="12" t="s">
        <v>859</v>
      </c>
      <c r="H198" s="14"/>
      <c r="I198" s="15">
        <f t="shared" ref="I198:I261" si="3">+H198*J198</f>
        <v>0</v>
      </c>
      <c r="J198" s="1">
        <v>27</v>
      </c>
    </row>
    <row r="199" spans="2:10" s="42" customFormat="1" x14ac:dyDescent="0.35">
      <c r="B199" s="10">
        <v>41488</v>
      </c>
      <c r="C199" s="10">
        <v>41488</v>
      </c>
      <c r="D199" s="11" t="s">
        <v>9</v>
      </c>
      <c r="E199" s="12" t="s">
        <v>248</v>
      </c>
      <c r="F199" s="17" t="s">
        <v>671</v>
      </c>
      <c r="G199" s="12" t="s">
        <v>859</v>
      </c>
      <c r="H199" s="14">
        <v>6.2</v>
      </c>
      <c r="I199" s="15">
        <f t="shared" si="3"/>
        <v>155</v>
      </c>
      <c r="J199" s="1">
        <v>25</v>
      </c>
    </row>
    <row r="200" spans="2:10" s="42" customFormat="1" x14ac:dyDescent="0.35">
      <c r="B200" s="10">
        <v>41457</v>
      </c>
      <c r="C200" s="10">
        <v>41457</v>
      </c>
      <c r="D200" s="11" t="s">
        <v>9</v>
      </c>
      <c r="E200" s="12" t="s">
        <v>393</v>
      </c>
      <c r="F200" s="17" t="s">
        <v>814</v>
      </c>
      <c r="G200" s="12" t="s">
        <v>859</v>
      </c>
      <c r="H200" s="14">
        <v>313.82</v>
      </c>
      <c r="I200" s="15">
        <f t="shared" si="3"/>
        <v>627.64</v>
      </c>
      <c r="J200" s="1">
        <v>2</v>
      </c>
    </row>
    <row r="201" spans="2:10" s="42" customFormat="1" x14ac:dyDescent="0.35">
      <c r="B201" s="10">
        <v>43236</v>
      </c>
      <c r="C201" s="10">
        <v>43236</v>
      </c>
      <c r="D201" s="11" t="s">
        <v>9</v>
      </c>
      <c r="E201" s="12" t="s">
        <v>278</v>
      </c>
      <c r="F201" s="17" t="s">
        <v>700</v>
      </c>
      <c r="G201" s="12" t="s">
        <v>859</v>
      </c>
      <c r="H201" s="14">
        <v>450</v>
      </c>
      <c r="I201" s="15">
        <f t="shared" si="3"/>
        <v>1350</v>
      </c>
      <c r="J201" s="1">
        <v>3</v>
      </c>
    </row>
    <row r="202" spans="2:10" s="42" customFormat="1" x14ac:dyDescent="0.35">
      <c r="B202" s="10">
        <v>41438</v>
      </c>
      <c r="C202" s="10">
        <v>41438</v>
      </c>
      <c r="D202" s="11" t="s">
        <v>9</v>
      </c>
      <c r="E202" s="12" t="s">
        <v>84</v>
      </c>
      <c r="F202" s="17" t="s">
        <v>509</v>
      </c>
      <c r="G202" s="12" t="s">
        <v>859</v>
      </c>
      <c r="H202" s="14">
        <v>263.67</v>
      </c>
      <c r="I202" s="15">
        <f t="shared" si="3"/>
        <v>527.34</v>
      </c>
      <c r="J202" s="1">
        <v>2</v>
      </c>
    </row>
    <row r="203" spans="2:10" s="42" customFormat="1" x14ac:dyDescent="0.35">
      <c r="B203" s="10">
        <v>42496</v>
      </c>
      <c r="C203" s="10">
        <v>42496</v>
      </c>
      <c r="D203" s="11" t="s">
        <v>9</v>
      </c>
      <c r="E203" s="12" t="s">
        <v>401</v>
      </c>
      <c r="F203" s="17" t="s">
        <v>822</v>
      </c>
      <c r="G203" s="12" t="s">
        <v>859</v>
      </c>
      <c r="H203" s="14">
        <v>385</v>
      </c>
      <c r="I203" s="15">
        <f t="shared" si="3"/>
        <v>385</v>
      </c>
      <c r="J203" s="1">
        <v>1</v>
      </c>
    </row>
    <row r="204" spans="2:10" s="42" customFormat="1" x14ac:dyDescent="0.35">
      <c r="B204" s="10">
        <v>40794</v>
      </c>
      <c r="C204" s="10">
        <v>40794</v>
      </c>
      <c r="D204" s="11" t="s">
        <v>9</v>
      </c>
      <c r="E204" s="12" t="s">
        <v>279</v>
      </c>
      <c r="F204" s="17" t="s">
        <v>701</v>
      </c>
      <c r="G204" s="12" t="s">
        <v>859</v>
      </c>
      <c r="H204" s="14">
        <v>100</v>
      </c>
      <c r="I204" s="15">
        <f t="shared" si="3"/>
        <v>100</v>
      </c>
      <c r="J204" s="1">
        <v>1</v>
      </c>
    </row>
    <row r="205" spans="2:10" s="42" customFormat="1" x14ac:dyDescent="0.35">
      <c r="B205" s="10">
        <v>41438</v>
      </c>
      <c r="C205" s="10">
        <v>41438</v>
      </c>
      <c r="D205" s="11" t="s">
        <v>9</v>
      </c>
      <c r="E205" s="12" t="s">
        <v>44</v>
      </c>
      <c r="F205" s="17" t="s">
        <v>469</v>
      </c>
      <c r="G205" s="12" t="s">
        <v>859</v>
      </c>
      <c r="H205" s="14">
        <v>38.75</v>
      </c>
      <c r="I205" s="15">
        <f t="shared" si="3"/>
        <v>77.5</v>
      </c>
      <c r="J205" s="1">
        <v>2</v>
      </c>
    </row>
    <row r="206" spans="2:10" s="42" customFormat="1" x14ac:dyDescent="0.35">
      <c r="B206" s="10">
        <v>42690</v>
      </c>
      <c r="C206" s="10">
        <v>42690</v>
      </c>
      <c r="D206" s="11" t="s">
        <v>9</v>
      </c>
      <c r="E206" s="12" t="s">
        <v>98</v>
      </c>
      <c r="F206" s="17" t="s">
        <v>523</v>
      </c>
      <c r="G206" s="12" t="s">
        <v>859</v>
      </c>
      <c r="H206" s="14">
        <v>53.45</v>
      </c>
      <c r="I206" s="15">
        <f t="shared" si="3"/>
        <v>213.8</v>
      </c>
      <c r="J206" s="1">
        <v>4</v>
      </c>
    </row>
    <row r="207" spans="2:10" s="42" customFormat="1" x14ac:dyDescent="0.35">
      <c r="B207" s="10"/>
      <c r="C207" s="10"/>
      <c r="D207" s="11" t="s">
        <v>9</v>
      </c>
      <c r="E207" s="12" t="s">
        <v>881</v>
      </c>
      <c r="F207" s="17" t="s">
        <v>882</v>
      </c>
      <c r="G207" s="12" t="s">
        <v>859</v>
      </c>
      <c r="H207" s="14"/>
      <c r="I207" s="15">
        <f t="shared" si="3"/>
        <v>0</v>
      </c>
      <c r="J207" s="1">
        <v>25</v>
      </c>
    </row>
    <row r="208" spans="2:10" s="42" customFormat="1" x14ac:dyDescent="0.35">
      <c r="B208" s="10">
        <v>42496</v>
      </c>
      <c r="C208" s="10">
        <v>42496</v>
      </c>
      <c r="D208" s="11" t="s">
        <v>9</v>
      </c>
      <c r="E208" s="12" t="s">
        <v>280</v>
      </c>
      <c r="F208" s="17" t="s">
        <v>702</v>
      </c>
      <c r="G208" s="12" t="s">
        <v>859</v>
      </c>
      <c r="H208" s="14">
        <v>100</v>
      </c>
      <c r="I208" s="15">
        <f t="shared" si="3"/>
        <v>600</v>
      </c>
      <c r="J208" s="1">
        <v>6</v>
      </c>
    </row>
    <row r="209" spans="2:10" s="42" customFormat="1" x14ac:dyDescent="0.35">
      <c r="B209" s="10">
        <v>42690</v>
      </c>
      <c r="C209" s="10">
        <v>42690</v>
      </c>
      <c r="D209" s="11" t="s">
        <v>9</v>
      </c>
      <c r="E209" s="12" t="s">
        <v>281</v>
      </c>
      <c r="F209" s="17" t="s">
        <v>703</v>
      </c>
      <c r="G209" s="12" t="s">
        <v>859</v>
      </c>
      <c r="H209" s="14">
        <v>123.7</v>
      </c>
      <c r="I209" s="15">
        <f t="shared" si="3"/>
        <v>123.7</v>
      </c>
      <c r="J209" s="1">
        <v>1</v>
      </c>
    </row>
    <row r="210" spans="2:10" s="42" customFormat="1" x14ac:dyDescent="0.35">
      <c r="B210" s="10">
        <v>41429</v>
      </c>
      <c r="C210" s="10">
        <v>41429</v>
      </c>
      <c r="D210" s="11" t="s">
        <v>9</v>
      </c>
      <c r="E210" s="12" t="s">
        <v>130</v>
      </c>
      <c r="F210" s="17" t="s">
        <v>556</v>
      </c>
      <c r="G210" s="12" t="s">
        <v>859</v>
      </c>
      <c r="H210" s="14">
        <v>107.16</v>
      </c>
      <c r="I210" s="15">
        <f t="shared" si="3"/>
        <v>1071.5999999999999</v>
      </c>
      <c r="J210" s="1">
        <v>10</v>
      </c>
    </row>
    <row r="211" spans="2:10" s="42" customFormat="1" x14ac:dyDescent="0.35">
      <c r="B211" s="10">
        <v>44145</v>
      </c>
      <c r="C211" s="10">
        <v>44145</v>
      </c>
      <c r="D211" s="11" t="s">
        <v>9</v>
      </c>
      <c r="E211" s="12" t="s">
        <v>152</v>
      </c>
      <c r="F211" s="17" t="s">
        <v>578</v>
      </c>
      <c r="G211" s="12" t="s">
        <v>859</v>
      </c>
      <c r="H211" s="14">
        <v>230.1</v>
      </c>
      <c r="I211" s="15">
        <f t="shared" si="3"/>
        <v>460.2</v>
      </c>
      <c r="J211" s="1">
        <v>2</v>
      </c>
    </row>
    <row r="212" spans="2:10" s="42" customFormat="1" x14ac:dyDescent="0.35">
      <c r="B212" s="10">
        <v>41432</v>
      </c>
      <c r="C212" s="10">
        <v>41432</v>
      </c>
      <c r="D212" s="11" t="s">
        <v>9</v>
      </c>
      <c r="E212" s="12" t="s">
        <v>406</v>
      </c>
      <c r="F212" s="13" t="s">
        <v>827</v>
      </c>
      <c r="G212" s="12" t="s">
        <v>859</v>
      </c>
      <c r="H212" s="14">
        <v>31.86</v>
      </c>
      <c r="I212" s="15">
        <f t="shared" si="3"/>
        <v>95.58</v>
      </c>
      <c r="J212" s="1">
        <v>3</v>
      </c>
    </row>
    <row r="213" spans="2:10" s="42" customFormat="1" x14ac:dyDescent="0.35">
      <c r="B213" s="10">
        <v>42496</v>
      </c>
      <c r="C213" s="10">
        <v>42496</v>
      </c>
      <c r="D213" s="11" t="s">
        <v>9</v>
      </c>
      <c r="E213" s="12" t="s">
        <v>376</v>
      </c>
      <c r="F213" s="17" t="s">
        <v>797</v>
      </c>
      <c r="G213" s="12" t="s">
        <v>859</v>
      </c>
      <c r="H213" s="14">
        <v>275</v>
      </c>
      <c r="I213" s="15">
        <f t="shared" si="3"/>
        <v>275</v>
      </c>
      <c r="J213" s="1">
        <v>1</v>
      </c>
    </row>
    <row r="214" spans="2:10" s="42" customFormat="1" x14ac:dyDescent="0.35">
      <c r="B214" s="10">
        <v>43026</v>
      </c>
      <c r="C214" s="10">
        <v>43026</v>
      </c>
      <c r="D214" s="11" t="s">
        <v>9</v>
      </c>
      <c r="E214" s="12" t="s">
        <v>249</v>
      </c>
      <c r="F214" s="17" t="s">
        <v>672</v>
      </c>
      <c r="G214" s="12" t="s">
        <v>859</v>
      </c>
      <c r="H214" s="14">
        <v>11014.2</v>
      </c>
      <c r="I214" s="15">
        <f t="shared" si="3"/>
        <v>11014.2</v>
      </c>
      <c r="J214" s="1">
        <v>1</v>
      </c>
    </row>
    <row r="215" spans="2:10" s="42" customFormat="1" x14ac:dyDescent="0.35">
      <c r="B215" s="10">
        <v>43063</v>
      </c>
      <c r="C215" s="10">
        <v>43063</v>
      </c>
      <c r="D215" s="11" t="s">
        <v>9</v>
      </c>
      <c r="E215" s="12" t="s">
        <v>128</v>
      </c>
      <c r="F215" s="17" t="s">
        <v>554</v>
      </c>
      <c r="G215" s="12" t="s">
        <v>859</v>
      </c>
      <c r="H215" s="14">
        <v>2088</v>
      </c>
      <c r="I215" s="15">
        <f t="shared" si="3"/>
        <v>2088</v>
      </c>
      <c r="J215" s="1">
        <v>1</v>
      </c>
    </row>
    <row r="216" spans="2:10" s="42" customFormat="1" x14ac:dyDescent="0.35">
      <c r="B216" s="10">
        <v>41479</v>
      </c>
      <c r="C216" s="10">
        <v>41479</v>
      </c>
      <c r="D216" s="11" t="s">
        <v>9</v>
      </c>
      <c r="E216" s="12" t="s">
        <v>10</v>
      </c>
      <c r="F216" s="13" t="s">
        <v>436</v>
      </c>
      <c r="G216" s="12" t="s">
        <v>859</v>
      </c>
      <c r="H216" s="14">
        <v>280.25</v>
      </c>
      <c r="I216" s="15">
        <f t="shared" si="3"/>
        <v>280.25</v>
      </c>
      <c r="J216" s="1">
        <v>1</v>
      </c>
    </row>
    <row r="217" spans="2:10" s="43" customFormat="1" ht="34.5" x14ac:dyDescent="0.25">
      <c r="B217" s="24">
        <v>42080</v>
      </c>
      <c r="C217" s="24">
        <v>42080</v>
      </c>
      <c r="D217" s="25" t="s">
        <v>9</v>
      </c>
      <c r="E217" s="26" t="s">
        <v>155</v>
      </c>
      <c r="F217" s="30" t="s">
        <v>581</v>
      </c>
      <c r="G217" s="26" t="s">
        <v>859</v>
      </c>
      <c r="H217" s="28">
        <v>295</v>
      </c>
      <c r="I217" s="15">
        <f t="shared" si="3"/>
        <v>885</v>
      </c>
      <c r="J217" s="1">
        <v>3</v>
      </c>
    </row>
    <row r="218" spans="2:10" s="42" customFormat="1" x14ac:dyDescent="0.35">
      <c r="B218" s="10">
        <v>42551</v>
      </c>
      <c r="C218" s="10">
        <v>42551</v>
      </c>
      <c r="D218" s="11" t="s">
        <v>9</v>
      </c>
      <c r="E218" s="12" t="s">
        <v>162</v>
      </c>
      <c r="F218" s="17" t="s">
        <v>588</v>
      </c>
      <c r="G218" s="12" t="s">
        <v>859</v>
      </c>
      <c r="H218" s="14">
        <v>5412.07</v>
      </c>
      <c r="I218" s="15">
        <f t="shared" si="3"/>
        <v>59532.77</v>
      </c>
      <c r="J218" s="20">
        <v>11</v>
      </c>
    </row>
    <row r="219" spans="2:10" s="42" customFormat="1" x14ac:dyDescent="0.35">
      <c r="B219" s="10">
        <v>42250</v>
      </c>
      <c r="C219" s="10">
        <v>42250</v>
      </c>
      <c r="D219" s="11" t="s">
        <v>9</v>
      </c>
      <c r="E219" s="12" t="s">
        <v>28</v>
      </c>
      <c r="F219" s="17" t="s">
        <v>454</v>
      </c>
      <c r="G219" s="12" t="s">
        <v>859</v>
      </c>
      <c r="H219" s="14">
        <v>63.43</v>
      </c>
      <c r="I219" s="15">
        <f t="shared" si="3"/>
        <v>1585.75</v>
      </c>
      <c r="J219" s="1">
        <v>25</v>
      </c>
    </row>
    <row r="220" spans="2:10" s="42" customFormat="1" x14ac:dyDescent="0.35">
      <c r="B220" s="10">
        <v>42496</v>
      </c>
      <c r="C220" s="10">
        <v>42496</v>
      </c>
      <c r="D220" s="11" t="s">
        <v>9</v>
      </c>
      <c r="E220" s="12" t="s">
        <v>104</v>
      </c>
      <c r="F220" s="17" t="s">
        <v>530</v>
      </c>
      <c r="G220" s="12" t="s">
        <v>859</v>
      </c>
      <c r="H220" s="14">
        <v>1239</v>
      </c>
      <c r="I220" s="15">
        <f t="shared" si="3"/>
        <v>32214</v>
      </c>
      <c r="J220" s="1">
        <v>26</v>
      </c>
    </row>
    <row r="221" spans="2:10" s="42" customFormat="1" x14ac:dyDescent="0.35">
      <c r="B221" s="10">
        <v>42237</v>
      </c>
      <c r="C221" s="10">
        <v>42237</v>
      </c>
      <c r="D221" s="11" t="s">
        <v>9</v>
      </c>
      <c r="E221" s="12" t="s">
        <v>237</v>
      </c>
      <c r="F221" s="21" t="s">
        <v>660</v>
      </c>
      <c r="G221" s="12" t="s">
        <v>859</v>
      </c>
      <c r="H221" s="14">
        <v>70.8</v>
      </c>
      <c r="I221" s="15">
        <f t="shared" si="3"/>
        <v>1203.5999999999999</v>
      </c>
      <c r="J221" s="1">
        <v>17</v>
      </c>
    </row>
    <row r="222" spans="2:10" s="42" customFormat="1" x14ac:dyDescent="0.35">
      <c r="B222" s="10">
        <v>41907</v>
      </c>
      <c r="C222" s="10">
        <v>41907</v>
      </c>
      <c r="D222" s="11" t="s">
        <v>9</v>
      </c>
      <c r="E222" s="12" t="s">
        <v>122</v>
      </c>
      <c r="F222" s="17" t="s">
        <v>548</v>
      </c>
      <c r="G222" s="12" t="s">
        <v>859</v>
      </c>
      <c r="H222" s="14">
        <v>220.89</v>
      </c>
      <c r="I222" s="15">
        <f t="shared" si="3"/>
        <v>3092.46</v>
      </c>
      <c r="J222" s="1">
        <v>14</v>
      </c>
    </row>
    <row r="223" spans="2:10" s="42" customFormat="1" x14ac:dyDescent="0.35">
      <c r="B223" s="10">
        <v>41915</v>
      </c>
      <c r="C223" s="10">
        <v>41915</v>
      </c>
      <c r="D223" s="11" t="s">
        <v>9</v>
      </c>
      <c r="E223" s="12" t="s">
        <v>97</v>
      </c>
      <c r="F223" s="21" t="s">
        <v>522</v>
      </c>
      <c r="G223" s="12" t="s">
        <v>859</v>
      </c>
      <c r="H223" s="14">
        <v>7.38</v>
      </c>
      <c r="I223" s="15">
        <f t="shared" si="3"/>
        <v>184.5</v>
      </c>
      <c r="J223" s="1">
        <v>25</v>
      </c>
    </row>
    <row r="224" spans="2:10" s="42" customFormat="1" x14ac:dyDescent="0.35">
      <c r="B224" s="10">
        <v>42250</v>
      </c>
      <c r="C224" s="10">
        <v>42250</v>
      </c>
      <c r="D224" s="11" t="s">
        <v>9</v>
      </c>
      <c r="E224" s="12" t="s">
        <v>283</v>
      </c>
      <c r="F224" s="17" t="s">
        <v>705</v>
      </c>
      <c r="G224" s="12" t="s">
        <v>859</v>
      </c>
      <c r="H224" s="14">
        <v>388.6</v>
      </c>
      <c r="I224" s="15">
        <f t="shared" si="3"/>
        <v>3108.8</v>
      </c>
      <c r="J224" s="1">
        <v>8</v>
      </c>
    </row>
    <row r="225" spans="2:10" s="42" customFormat="1" x14ac:dyDescent="0.35">
      <c r="B225" s="10">
        <v>41075</v>
      </c>
      <c r="C225" s="10">
        <v>41075</v>
      </c>
      <c r="D225" s="11" t="s">
        <v>9</v>
      </c>
      <c r="E225" s="12" t="s">
        <v>93</v>
      </c>
      <c r="F225" s="17" t="s">
        <v>518</v>
      </c>
      <c r="G225" s="12" t="s">
        <v>859</v>
      </c>
      <c r="H225" s="14">
        <v>322.14</v>
      </c>
      <c r="I225" s="15">
        <f t="shared" si="3"/>
        <v>322.14</v>
      </c>
      <c r="J225" s="20">
        <v>1</v>
      </c>
    </row>
    <row r="226" spans="2:10" s="42" customFormat="1" x14ac:dyDescent="0.35">
      <c r="B226" s="10">
        <v>41488</v>
      </c>
      <c r="C226" s="10">
        <v>41488</v>
      </c>
      <c r="D226" s="11" t="s">
        <v>9</v>
      </c>
      <c r="E226" s="12" t="s">
        <v>131</v>
      </c>
      <c r="F226" s="17" t="s">
        <v>557</v>
      </c>
      <c r="G226" s="12" t="s">
        <v>859</v>
      </c>
      <c r="H226" s="14">
        <v>326.86</v>
      </c>
      <c r="I226" s="15">
        <f t="shared" si="3"/>
        <v>14054.980000000001</v>
      </c>
      <c r="J226" s="1">
        <v>43</v>
      </c>
    </row>
    <row r="227" spans="2:10" s="42" customFormat="1" x14ac:dyDescent="0.35">
      <c r="B227" s="10">
        <v>41488</v>
      </c>
      <c r="C227" s="10">
        <v>41488</v>
      </c>
      <c r="D227" s="11" t="s">
        <v>9</v>
      </c>
      <c r="E227" s="12" t="s">
        <v>285</v>
      </c>
      <c r="F227" s="13" t="s">
        <v>707</v>
      </c>
      <c r="G227" s="12" t="s">
        <v>859</v>
      </c>
      <c r="H227" s="14">
        <v>335.24</v>
      </c>
      <c r="I227" s="15">
        <f t="shared" si="3"/>
        <v>3017.16</v>
      </c>
      <c r="J227" s="1">
        <v>9</v>
      </c>
    </row>
    <row r="228" spans="2:10" s="42" customFormat="1" x14ac:dyDescent="0.35">
      <c r="B228" s="10">
        <v>41691</v>
      </c>
      <c r="C228" s="10">
        <v>41691</v>
      </c>
      <c r="D228" s="11" t="s">
        <v>9</v>
      </c>
      <c r="E228" s="12" t="s">
        <v>286</v>
      </c>
      <c r="F228" s="13" t="s">
        <v>708</v>
      </c>
      <c r="G228" s="12" t="s">
        <v>859</v>
      </c>
      <c r="H228" s="14">
        <v>602.27</v>
      </c>
      <c r="I228" s="15">
        <f t="shared" si="3"/>
        <v>2409.08</v>
      </c>
      <c r="J228" s="1">
        <v>4</v>
      </c>
    </row>
    <row r="229" spans="2:10" s="42" customFormat="1" x14ac:dyDescent="0.35">
      <c r="B229" s="10">
        <v>40477</v>
      </c>
      <c r="C229" s="10">
        <v>40477</v>
      </c>
      <c r="D229" s="11" t="s">
        <v>9</v>
      </c>
      <c r="E229" s="12" t="s">
        <v>95</v>
      </c>
      <c r="F229" s="17" t="s">
        <v>520</v>
      </c>
      <c r="G229" s="12" t="s">
        <v>859</v>
      </c>
      <c r="H229" s="14">
        <v>2124</v>
      </c>
      <c r="I229" s="15">
        <f t="shared" si="3"/>
        <v>10620</v>
      </c>
      <c r="J229" s="1">
        <v>5</v>
      </c>
    </row>
    <row r="230" spans="2:10" s="42" customFormat="1" x14ac:dyDescent="0.35">
      <c r="B230" s="10">
        <v>41438</v>
      </c>
      <c r="C230" s="10">
        <v>41438</v>
      </c>
      <c r="D230" s="11" t="s">
        <v>9</v>
      </c>
      <c r="E230" s="12" t="s">
        <v>89</v>
      </c>
      <c r="F230" s="17" t="s">
        <v>514</v>
      </c>
      <c r="G230" s="12" t="s">
        <v>859</v>
      </c>
      <c r="H230" s="14">
        <v>466.1</v>
      </c>
      <c r="I230" s="15">
        <f t="shared" si="3"/>
        <v>1864.4</v>
      </c>
      <c r="J230" s="1">
        <v>4</v>
      </c>
    </row>
    <row r="231" spans="2:10" s="42" customFormat="1" x14ac:dyDescent="0.35">
      <c r="B231" s="10">
        <v>42166</v>
      </c>
      <c r="C231" s="10">
        <v>42166</v>
      </c>
      <c r="D231" s="11" t="s">
        <v>9</v>
      </c>
      <c r="E231" s="12" t="s">
        <v>90</v>
      </c>
      <c r="F231" s="17" t="s">
        <v>515</v>
      </c>
      <c r="G231" s="12" t="s">
        <v>859</v>
      </c>
      <c r="H231" s="14">
        <v>411.03</v>
      </c>
      <c r="I231" s="15">
        <f t="shared" si="3"/>
        <v>822.06</v>
      </c>
      <c r="J231" s="1">
        <v>2</v>
      </c>
    </row>
    <row r="232" spans="2:10" s="42" customFormat="1" x14ac:dyDescent="0.35">
      <c r="B232" s="10">
        <v>41624</v>
      </c>
      <c r="C232" s="10">
        <v>41624</v>
      </c>
      <c r="D232" s="11" t="s">
        <v>9</v>
      </c>
      <c r="E232" s="12" t="s">
        <v>92</v>
      </c>
      <c r="F232" s="17" t="s">
        <v>517</v>
      </c>
      <c r="G232" s="12" t="s">
        <v>859</v>
      </c>
      <c r="H232" s="14">
        <v>637.55999999999995</v>
      </c>
      <c r="I232" s="15">
        <f t="shared" si="3"/>
        <v>3187.7999999999997</v>
      </c>
      <c r="J232" s="1">
        <v>5</v>
      </c>
    </row>
    <row r="233" spans="2:10" s="42" customFormat="1" x14ac:dyDescent="0.35">
      <c r="B233" s="10">
        <v>42450</v>
      </c>
      <c r="C233" s="10">
        <v>42450</v>
      </c>
      <c r="D233" s="11" t="s">
        <v>9</v>
      </c>
      <c r="E233" s="12" t="s">
        <v>287</v>
      </c>
      <c r="F233" s="17" t="s">
        <v>709</v>
      </c>
      <c r="G233" s="12" t="s">
        <v>859</v>
      </c>
      <c r="H233" s="14">
        <v>224.2</v>
      </c>
      <c r="I233" s="15">
        <f t="shared" si="3"/>
        <v>2690.3999999999996</v>
      </c>
      <c r="J233" s="1">
        <v>12</v>
      </c>
    </row>
    <row r="234" spans="2:10" s="42" customFormat="1" x14ac:dyDescent="0.35">
      <c r="B234" s="10">
        <v>41438</v>
      </c>
      <c r="C234" s="10">
        <v>41438</v>
      </c>
      <c r="D234" s="11" t="s">
        <v>9</v>
      </c>
      <c r="E234" s="12" t="s">
        <v>284</v>
      </c>
      <c r="F234" s="17" t="s">
        <v>706</v>
      </c>
      <c r="G234" s="12" t="s">
        <v>859</v>
      </c>
      <c r="H234" s="14">
        <v>1964.7</v>
      </c>
      <c r="I234" s="15">
        <f t="shared" si="3"/>
        <v>1964.7</v>
      </c>
      <c r="J234" s="1">
        <v>1</v>
      </c>
    </row>
    <row r="235" spans="2:10" s="42" customFormat="1" x14ac:dyDescent="0.35">
      <c r="B235" s="10">
        <v>41438</v>
      </c>
      <c r="C235" s="10">
        <v>41438</v>
      </c>
      <c r="D235" s="11" t="s">
        <v>9</v>
      </c>
      <c r="E235" s="12" t="s">
        <v>91</v>
      </c>
      <c r="F235" s="17" t="s">
        <v>516</v>
      </c>
      <c r="G235" s="12" t="s">
        <v>859</v>
      </c>
      <c r="H235" s="14">
        <v>488.91</v>
      </c>
      <c r="I235" s="15">
        <f t="shared" si="3"/>
        <v>1466.73</v>
      </c>
      <c r="J235" s="1">
        <v>3</v>
      </c>
    </row>
    <row r="236" spans="2:10" s="42" customFormat="1" x14ac:dyDescent="0.35">
      <c r="B236" s="10">
        <v>42551</v>
      </c>
      <c r="C236" s="10">
        <v>42551</v>
      </c>
      <c r="D236" s="11" t="s">
        <v>9</v>
      </c>
      <c r="E236" s="12" t="s">
        <v>229</v>
      </c>
      <c r="F236" s="13" t="s">
        <v>653</v>
      </c>
      <c r="G236" s="12" t="s">
        <v>859</v>
      </c>
      <c r="H236" s="14">
        <v>133.4</v>
      </c>
      <c r="I236" s="15">
        <f t="shared" si="3"/>
        <v>2534.6</v>
      </c>
      <c r="J236" s="1">
        <v>19</v>
      </c>
    </row>
    <row r="237" spans="2:10" s="42" customFormat="1" x14ac:dyDescent="0.35">
      <c r="B237" s="10">
        <v>42520</v>
      </c>
      <c r="C237" s="10">
        <v>42520</v>
      </c>
      <c r="D237" s="11" t="s">
        <v>9</v>
      </c>
      <c r="E237" s="12" t="s">
        <v>228</v>
      </c>
      <c r="F237" s="17" t="s">
        <v>652</v>
      </c>
      <c r="G237" s="12" t="s">
        <v>859</v>
      </c>
      <c r="H237" s="14">
        <v>368.3</v>
      </c>
      <c r="I237" s="15">
        <f t="shared" si="3"/>
        <v>4419.6000000000004</v>
      </c>
      <c r="J237" s="1">
        <v>12</v>
      </c>
    </row>
    <row r="238" spans="2:10" s="42" customFormat="1" x14ac:dyDescent="0.35">
      <c r="B238" s="10">
        <v>42153</v>
      </c>
      <c r="C238" s="10">
        <v>42153</v>
      </c>
      <c r="D238" s="11" t="s">
        <v>9</v>
      </c>
      <c r="E238" s="12" t="s">
        <v>349</v>
      </c>
      <c r="F238" s="17" t="s">
        <v>770</v>
      </c>
      <c r="G238" s="12" t="s">
        <v>859</v>
      </c>
      <c r="H238" s="14">
        <v>391.15</v>
      </c>
      <c r="I238" s="15">
        <f t="shared" si="3"/>
        <v>2346.8999999999996</v>
      </c>
      <c r="J238" s="1">
        <v>6</v>
      </c>
    </row>
    <row r="239" spans="2:10" s="42" customFormat="1" x14ac:dyDescent="0.35">
      <c r="B239" s="10">
        <v>41402</v>
      </c>
      <c r="C239" s="10">
        <v>41402</v>
      </c>
      <c r="D239" s="11" t="s">
        <v>9</v>
      </c>
      <c r="E239" s="12" t="s">
        <v>366</v>
      </c>
      <c r="F239" s="21" t="s">
        <v>787</v>
      </c>
      <c r="G239" s="12" t="s">
        <v>859</v>
      </c>
      <c r="H239" s="14">
        <v>448.4</v>
      </c>
      <c r="I239" s="15">
        <f t="shared" si="3"/>
        <v>5380.7999999999993</v>
      </c>
      <c r="J239" s="1">
        <v>12</v>
      </c>
    </row>
    <row r="240" spans="2:10" s="42" customFormat="1" x14ac:dyDescent="0.35">
      <c r="B240" s="10">
        <v>42496</v>
      </c>
      <c r="C240" s="10">
        <v>42496</v>
      </c>
      <c r="D240" s="11" t="s">
        <v>9</v>
      </c>
      <c r="E240" s="12" t="s">
        <v>288</v>
      </c>
      <c r="F240" s="13" t="s">
        <v>710</v>
      </c>
      <c r="G240" s="12" t="s">
        <v>859</v>
      </c>
      <c r="H240" s="14">
        <v>294.68</v>
      </c>
      <c r="I240" s="15">
        <f t="shared" si="3"/>
        <v>294.68</v>
      </c>
      <c r="J240" s="1">
        <v>1</v>
      </c>
    </row>
    <row r="241" spans="2:10" s="42" customFormat="1" x14ac:dyDescent="0.35">
      <c r="B241" s="10">
        <v>41438</v>
      </c>
      <c r="C241" s="10">
        <v>41438</v>
      </c>
      <c r="D241" s="11" t="s">
        <v>9</v>
      </c>
      <c r="E241" s="12" t="s">
        <v>247</v>
      </c>
      <c r="F241" s="17" t="s">
        <v>670</v>
      </c>
      <c r="G241" s="12" t="s">
        <v>859</v>
      </c>
      <c r="H241" s="14">
        <v>114.79</v>
      </c>
      <c r="I241" s="15">
        <f t="shared" si="3"/>
        <v>114.79</v>
      </c>
      <c r="J241" s="20">
        <v>1</v>
      </c>
    </row>
    <row r="242" spans="2:10" s="42" customFormat="1" x14ac:dyDescent="0.35">
      <c r="B242" s="10">
        <v>43026</v>
      </c>
      <c r="C242" s="10">
        <v>43026</v>
      </c>
      <c r="D242" s="11" t="s">
        <v>9</v>
      </c>
      <c r="E242" s="12" t="s">
        <v>289</v>
      </c>
      <c r="F242" s="17" t="s">
        <v>711</v>
      </c>
      <c r="G242" s="12" t="s">
        <v>859</v>
      </c>
      <c r="H242" s="14">
        <v>115</v>
      </c>
      <c r="I242" s="15">
        <f t="shared" si="3"/>
        <v>115</v>
      </c>
      <c r="J242" s="20">
        <v>1</v>
      </c>
    </row>
    <row r="243" spans="2:10" s="42" customFormat="1" x14ac:dyDescent="0.35">
      <c r="B243" s="10">
        <v>41261</v>
      </c>
      <c r="C243" s="10">
        <v>41261</v>
      </c>
      <c r="D243" s="11" t="s">
        <v>9</v>
      </c>
      <c r="E243" s="12" t="s">
        <v>142</v>
      </c>
      <c r="F243" s="17" t="s">
        <v>568</v>
      </c>
      <c r="G243" s="12" t="s">
        <v>859</v>
      </c>
      <c r="H243" s="14">
        <v>290.27999999999997</v>
      </c>
      <c r="I243" s="15">
        <f t="shared" si="3"/>
        <v>290.27999999999997</v>
      </c>
      <c r="J243" s="1">
        <v>1</v>
      </c>
    </row>
    <row r="244" spans="2:10" s="42" customFormat="1" x14ac:dyDescent="0.35">
      <c r="B244" s="10">
        <v>40911</v>
      </c>
      <c r="C244" s="10">
        <v>40911</v>
      </c>
      <c r="D244" s="11" t="s">
        <v>9</v>
      </c>
      <c r="E244" s="12" t="s">
        <v>290</v>
      </c>
      <c r="F244" s="13" t="s">
        <v>712</v>
      </c>
      <c r="G244" s="12" t="s">
        <v>859</v>
      </c>
      <c r="H244" s="14">
        <v>250</v>
      </c>
      <c r="I244" s="15">
        <f t="shared" si="3"/>
        <v>1000</v>
      </c>
      <c r="J244" s="1">
        <v>4</v>
      </c>
    </row>
    <row r="245" spans="2:10" s="42" customFormat="1" x14ac:dyDescent="0.35">
      <c r="B245" s="10">
        <v>44047</v>
      </c>
      <c r="C245" s="10">
        <v>44047</v>
      </c>
      <c r="D245" s="11" t="s">
        <v>9</v>
      </c>
      <c r="E245" s="12" t="s">
        <v>423</v>
      </c>
      <c r="F245" s="17" t="s">
        <v>844</v>
      </c>
      <c r="G245" s="12" t="s">
        <v>859</v>
      </c>
      <c r="H245" s="14"/>
      <c r="I245" s="15">
        <f t="shared" si="3"/>
        <v>0</v>
      </c>
      <c r="J245" s="20">
        <v>3</v>
      </c>
    </row>
    <row r="246" spans="2:10" s="42" customFormat="1" x14ac:dyDescent="0.35">
      <c r="B246" s="10">
        <v>41835</v>
      </c>
      <c r="C246" s="10">
        <v>41835</v>
      </c>
      <c r="D246" s="11" t="s">
        <v>9</v>
      </c>
      <c r="E246" s="12" t="s">
        <v>291</v>
      </c>
      <c r="F246" s="13" t="s">
        <v>713</v>
      </c>
      <c r="G246" s="12" t="s">
        <v>859</v>
      </c>
      <c r="H246" s="14">
        <v>300</v>
      </c>
      <c r="I246" s="15">
        <f t="shared" si="3"/>
        <v>600</v>
      </c>
      <c r="J246" s="1">
        <v>2</v>
      </c>
    </row>
    <row r="247" spans="2:10" s="42" customFormat="1" x14ac:dyDescent="0.35">
      <c r="B247" s="10">
        <v>42496</v>
      </c>
      <c r="C247" s="10">
        <v>42496</v>
      </c>
      <c r="D247" s="11" t="s">
        <v>9</v>
      </c>
      <c r="E247" s="12" t="s">
        <v>292</v>
      </c>
      <c r="F247" s="17" t="s">
        <v>714</v>
      </c>
      <c r="G247" s="12" t="s">
        <v>859</v>
      </c>
      <c r="H247" s="14">
        <v>37</v>
      </c>
      <c r="I247" s="15">
        <f t="shared" si="3"/>
        <v>37</v>
      </c>
      <c r="J247" s="1">
        <v>1</v>
      </c>
    </row>
    <row r="248" spans="2:10" s="42" customFormat="1" x14ac:dyDescent="0.35">
      <c r="B248" s="10">
        <v>42496</v>
      </c>
      <c r="C248" s="10">
        <v>42496</v>
      </c>
      <c r="D248" s="11" t="s">
        <v>9</v>
      </c>
      <c r="E248" s="12" t="s">
        <v>402</v>
      </c>
      <c r="F248" s="17" t="s">
        <v>823</v>
      </c>
      <c r="G248" s="12" t="s">
        <v>859</v>
      </c>
      <c r="H248" s="14">
        <v>345.12</v>
      </c>
      <c r="I248" s="15">
        <f t="shared" si="3"/>
        <v>345.12</v>
      </c>
      <c r="J248" s="1">
        <v>1</v>
      </c>
    </row>
    <row r="249" spans="2:10" s="42" customFormat="1" x14ac:dyDescent="0.35">
      <c r="B249" s="10">
        <v>42496</v>
      </c>
      <c r="C249" s="10">
        <v>42496</v>
      </c>
      <c r="D249" s="11" t="s">
        <v>9</v>
      </c>
      <c r="E249" s="12" t="s">
        <v>38</v>
      </c>
      <c r="F249" s="17" t="s">
        <v>464</v>
      </c>
      <c r="G249" s="12" t="s">
        <v>859</v>
      </c>
      <c r="H249" s="14">
        <v>7379.5</v>
      </c>
      <c r="I249" s="15">
        <f t="shared" si="3"/>
        <v>14759</v>
      </c>
      <c r="J249" s="1">
        <v>2</v>
      </c>
    </row>
    <row r="250" spans="2:10" s="42" customFormat="1" x14ac:dyDescent="0.35">
      <c r="B250" s="10">
        <v>41438</v>
      </c>
      <c r="C250" s="10">
        <v>41438</v>
      </c>
      <c r="D250" s="11" t="s">
        <v>9</v>
      </c>
      <c r="E250" s="12" t="s">
        <v>107</v>
      </c>
      <c r="F250" s="17" t="s">
        <v>533</v>
      </c>
      <c r="G250" s="12" t="s">
        <v>859</v>
      </c>
      <c r="H250" s="14">
        <v>171.1</v>
      </c>
      <c r="I250" s="15">
        <f t="shared" si="3"/>
        <v>4619.7</v>
      </c>
      <c r="J250" s="1">
        <v>27</v>
      </c>
    </row>
    <row r="251" spans="2:10" s="42" customFormat="1" x14ac:dyDescent="0.35">
      <c r="B251" s="10">
        <v>41429</v>
      </c>
      <c r="C251" s="10">
        <v>41429</v>
      </c>
      <c r="D251" s="11" t="s">
        <v>9</v>
      </c>
      <c r="E251" s="12" t="s">
        <v>377</v>
      </c>
      <c r="F251" s="17" t="s">
        <v>798</v>
      </c>
      <c r="G251" s="12" t="s">
        <v>859</v>
      </c>
      <c r="H251" s="14">
        <v>208.8</v>
      </c>
      <c r="I251" s="15">
        <f t="shared" si="3"/>
        <v>11901.6</v>
      </c>
      <c r="J251" s="1">
        <v>57</v>
      </c>
    </row>
    <row r="252" spans="2:10" s="42" customFormat="1" x14ac:dyDescent="0.35">
      <c r="B252" s="10">
        <v>41691</v>
      </c>
      <c r="C252" s="10">
        <v>41691</v>
      </c>
      <c r="D252" s="11" t="s">
        <v>9</v>
      </c>
      <c r="E252" s="12" t="s">
        <v>293</v>
      </c>
      <c r="F252" s="17" t="s">
        <v>715</v>
      </c>
      <c r="G252" s="12" t="s">
        <v>859</v>
      </c>
      <c r="H252" s="14">
        <v>300</v>
      </c>
      <c r="I252" s="15">
        <f t="shared" si="3"/>
        <v>300</v>
      </c>
      <c r="J252" s="1">
        <v>1</v>
      </c>
    </row>
    <row r="253" spans="2:10" s="42" customFormat="1" x14ac:dyDescent="0.35">
      <c r="B253" s="10"/>
      <c r="C253" s="10"/>
      <c r="D253" s="11" t="s">
        <v>9</v>
      </c>
      <c r="E253" s="12" t="s">
        <v>883</v>
      </c>
      <c r="F253" s="17" t="s">
        <v>884</v>
      </c>
      <c r="G253" s="12" t="s">
        <v>859</v>
      </c>
      <c r="H253" s="14"/>
      <c r="I253" s="15">
        <f t="shared" si="3"/>
        <v>0</v>
      </c>
      <c r="J253" s="1">
        <v>36</v>
      </c>
    </row>
    <row r="254" spans="2:10" s="42" customFormat="1" x14ac:dyDescent="0.35">
      <c r="B254" s="10">
        <v>44879</v>
      </c>
      <c r="C254" s="10">
        <v>44879</v>
      </c>
      <c r="D254" s="11" t="s">
        <v>9</v>
      </c>
      <c r="E254" s="12" t="s">
        <v>954</v>
      </c>
      <c r="F254" s="17" t="s">
        <v>955</v>
      </c>
      <c r="G254" s="12" t="s">
        <v>859</v>
      </c>
      <c r="H254" s="14"/>
      <c r="I254" s="15">
        <f t="shared" si="3"/>
        <v>0</v>
      </c>
      <c r="J254" s="1">
        <v>46</v>
      </c>
    </row>
    <row r="255" spans="2:10" s="42" customFormat="1" x14ac:dyDescent="0.35">
      <c r="B255" s="10">
        <v>44145</v>
      </c>
      <c r="C255" s="10">
        <v>44145</v>
      </c>
      <c r="D255" s="11" t="s">
        <v>9</v>
      </c>
      <c r="E255" s="12" t="s">
        <v>389</v>
      </c>
      <c r="F255" s="13" t="s">
        <v>810</v>
      </c>
      <c r="G255" s="12" t="s">
        <v>859</v>
      </c>
      <c r="H255" s="14">
        <v>57.91</v>
      </c>
      <c r="I255" s="15">
        <f t="shared" si="3"/>
        <v>13435.119999999999</v>
      </c>
      <c r="J255" s="1">
        <v>232</v>
      </c>
    </row>
    <row r="256" spans="2:10" s="42" customFormat="1" x14ac:dyDescent="0.35">
      <c r="B256" s="10">
        <v>41429</v>
      </c>
      <c r="C256" s="10">
        <v>41429</v>
      </c>
      <c r="D256" s="11" t="s">
        <v>9</v>
      </c>
      <c r="E256" s="12" t="s">
        <v>295</v>
      </c>
      <c r="F256" s="13" t="s">
        <v>717</v>
      </c>
      <c r="G256" s="12" t="s">
        <v>859</v>
      </c>
      <c r="H256" s="14">
        <v>35</v>
      </c>
      <c r="I256" s="15">
        <f t="shared" si="3"/>
        <v>140</v>
      </c>
      <c r="J256" s="1">
        <v>4</v>
      </c>
    </row>
    <row r="257" spans="1:10" s="42" customFormat="1" x14ac:dyDescent="0.35">
      <c r="B257" s="10">
        <v>42496</v>
      </c>
      <c r="C257" s="10">
        <v>42496</v>
      </c>
      <c r="D257" s="11" t="s">
        <v>9</v>
      </c>
      <c r="E257" s="12" t="s">
        <v>62</v>
      </c>
      <c r="F257" s="17" t="s">
        <v>487</v>
      </c>
      <c r="G257" s="12" t="s">
        <v>859</v>
      </c>
      <c r="H257" s="14">
        <v>731.6</v>
      </c>
      <c r="I257" s="15">
        <f t="shared" si="3"/>
        <v>731.6</v>
      </c>
      <c r="J257" s="1">
        <v>1</v>
      </c>
    </row>
    <row r="258" spans="1:10" s="42" customFormat="1" x14ac:dyDescent="0.35">
      <c r="B258" s="10">
        <v>41438</v>
      </c>
      <c r="C258" s="10">
        <v>41438</v>
      </c>
      <c r="D258" s="11" t="s">
        <v>9</v>
      </c>
      <c r="E258" s="12" t="s">
        <v>66</v>
      </c>
      <c r="F258" s="17" t="s">
        <v>491</v>
      </c>
      <c r="G258" s="12" t="s">
        <v>859</v>
      </c>
      <c r="H258" s="14">
        <v>172.08</v>
      </c>
      <c r="I258" s="15">
        <f t="shared" si="3"/>
        <v>344.16</v>
      </c>
      <c r="J258" s="1">
        <v>2</v>
      </c>
    </row>
    <row r="259" spans="1:10" s="42" customFormat="1" x14ac:dyDescent="0.35">
      <c r="B259" s="10">
        <v>41488</v>
      </c>
      <c r="C259" s="10">
        <v>41488</v>
      </c>
      <c r="D259" s="11" t="s">
        <v>9</v>
      </c>
      <c r="E259" s="12" t="s">
        <v>371</v>
      </c>
      <c r="F259" s="21" t="s">
        <v>792</v>
      </c>
      <c r="G259" s="12" t="s">
        <v>859</v>
      </c>
      <c r="H259" s="14">
        <v>9982.7999999999993</v>
      </c>
      <c r="I259" s="15">
        <f t="shared" si="3"/>
        <v>9982.7999999999993</v>
      </c>
      <c r="J259" s="1">
        <v>1</v>
      </c>
    </row>
    <row r="260" spans="1:10" s="42" customFormat="1" x14ac:dyDescent="0.35">
      <c r="B260" s="10">
        <v>43031</v>
      </c>
      <c r="C260" s="10">
        <v>43031</v>
      </c>
      <c r="D260" s="11" t="s">
        <v>9</v>
      </c>
      <c r="E260" s="12" t="s">
        <v>133</v>
      </c>
      <c r="F260" s="13" t="s">
        <v>559</v>
      </c>
      <c r="G260" s="12" t="s">
        <v>859</v>
      </c>
      <c r="H260" s="14">
        <v>63.72</v>
      </c>
      <c r="I260" s="15">
        <f t="shared" si="3"/>
        <v>254.88</v>
      </c>
      <c r="J260" s="1">
        <v>4</v>
      </c>
    </row>
    <row r="261" spans="1:10" s="42" customFormat="1" x14ac:dyDescent="0.35">
      <c r="B261" s="10">
        <v>40927</v>
      </c>
      <c r="C261" s="10">
        <v>40927</v>
      </c>
      <c r="D261" s="11" t="s">
        <v>9</v>
      </c>
      <c r="E261" s="12" t="s">
        <v>40</v>
      </c>
      <c r="F261" s="17" t="s">
        <v>466</v>
      </c>
      <c r="G261" s="12" t="s">
        <v>859</v>
      </c>
      <c r="H261" s="14">
        <v>67.849999999999994</v>
      </c>
      <c r="I261" s="15">
        <f t="shared" si="3"/>
        <v>135.69999999999999</v>
      </c>
      <c r="J261" s="1">
        <v>2</v>
      </c>
    </row>
    <row r="262" spans="1:10" s="42" customFormat="1" x14ac:dyDescent="0.35">
      <c r="B262" s="10">
        <v>42496</v>
      </c>
      <c r="C262" s="10">
        <v>42496</v>
      </c>
      <c r="D262" s="11" t="s">
        <v>9</v>
      </c>
      <c r="E262" s="12" t="s">
        <v>356</v>
      </c>
      <c r="F262" s="17" t="s">
        <v>777</v>
      </c>
      <c r="G262" s="12" t="s">
        <v>859</v>
      </c>
      <c r="H262" s="14">
        <v>50</v>
      </c>
      <c r="I262" s="15">
        <f t="shared" ref="I262:I325" si="4">+H262*J262</f>
        <v>150</v>
      </c>
      <c r="J262" s="1">
        <v>3</v>
      </c>
    </row>
    <row r="263" spans="1:10" s="42" customFormat="1" x14ac:dyDescent="0.35">
      <c r="B263" s="10">
        <v>42250</v>
      </c>
      <c r="C263" s="10">
        <v>42250</v>
      </c>
      <c r="D263" s="11" t="s">
        <v>9</v>
      </c>
      <c r="E263" s="12" t="s">
        <v>296</v>
      </c>
      <c r="F263" s="17" t="s">
        <v>718</v>
      </c>
      <c r="G263" s="12" t="s">
        <v>859</v>
      </c>
      <c r="H263" s="14">
        <v>100</v>
      </c>
      <c r="I263" s="15">
        <f t="shared" si="4"/>
        <v>100</v>
      </c>
      <c r="J263" s="1">
        <v>1</v>
      </c>
    </row>
    <row r="264" spans="1:10" s="42" customFormat="1" x14ac:dyDescent="0.35">
      <c r="B264" s="10">
        <v>42496</v>
      </c>
      <c r="C264" s="10">
        <v>42496</v>
      </c>
      <c r="D264" s="11" t="s">
        <v>9</v>
      </c>
      <c r="E264" s="12" t="s">
        <v>294</v>
      </c>
      <c r="F264" s="13" t="s">
        <v>716</v>
      </c>
      <c r="G264" s="12" t="s">
        <v>859</v>
      </c>
      <c r="H264" s="14">
        <v>0</v>
      </c>
      <c r="I264" s="15">
        <f t="shared" si="4"/>
        <v>0</v>
      </c>
      <c r="J264" s="1">
        <v>1</v>
      </c>
    </row>
    <row r="265" spans="1:10" s="42" customFormat="1" x14ac:dyDescent="0.35">
      <c r="B265" s="10">
        <v>42496</v>
      </c>
      <c r="C265" s="10">
        <v>42496</v>
      </c>
      <c r="D265" s="11" t="s">
        <v>9</v>
      </c>
      <c r="E265" s="12" t="s">
        <v>297</v>
      </c>
      <c r="F265" s="17" t="s">
        <v>719</v>
      </c>
      <c r="G265" s="12" t="s">
        <v>859</v>
      </c>
      <c r="H265" s="14">
        <v>1149.99</v>
      </c>
      <c r="I265" s="15">
        <f t="shared" si="4"/>
        <v>1149.99</v>
      </c>
      <c r="J265" s="1">
        <v>1</v>
      </c>
    </row>
    <row r="266" spans="1:10" s="42" customFormat="1" x14ac:dyDescent="0.35">
      <c r="B266" s="10">
        <v>44879</v>
      </c>
      <c r="C266" s="10">
        <v>44879</v>
      </c>
      <c r="D266" s="11" t="s">
        <v>9</v>
      </c>
      <c r="E266" s="12"/>
      <c r="F266" s="17" t="s">
        <v>956</v>
      </c>
      <c r="G266" s="12" t="s">
        <v>859</v>
      </c>
      <c r="H266" s="14"/>
      <c r="I266" s="15">
        <f t="shared" si="4"/>
        <v>0</v>
      </c>
      <c r="J266" s="1">
        <v>1</v>
      </c>
    </row>
    <row r="267" spans="1:10" s="42" customFormat="1" x14ac:dyDescent="0.35">
      <c r="B267" s="10">
        <v>44879</v>
      </c>
      <c r="C267" s="10">
        <v>44879</v>
      </c>
      <c r="D267" s="11" t="s">
        <v>9</v>
      </c>
      <c r="E267" s="12" t="s">
        <v>957</v>
      </c>
      <c r="F267" s="17" t="s">
        <v>958</v>
      </c>
      <c r="G267" s="12" t="s">
        <v>859</v>
      </c>
      <c r="H267" s="14">
        <v>2600</v>
      </c>
      <c r="I267" s="15">
        <f t="shared" si="4"/>
        <v>10400</v>
      </c>
      <c r="J267" s="1">
        <v>4</v>
      </c>
    </row>
    <row r="268" spans="1:10" s="42" customFormat="1" x14ac:dyDescent="0.35">
      <c r="B268" s="16">
        <v>44531</v>
      </c>
      <c r="C268" s="16">
        <v>44531</v>
      </c>
      <c r="D268" s="11" t="s">
        <v>9</v>
      </c>
      <c r="E268" s="18" t="s">
        <v>426</v>
      </c>
      <c r="F268" s="30" t="s">
        <v>848</v>
      </c>
      <c r="G268" s="18" t="s">
        <v>859</v>
      </c>
      <c r="H268" s="19"/>
      <c r="I268" s="15">
        <f t="shared" si="4"/>
        <v>0</v>
      </c>
      <c r="J268" s="20">
        <v>11</v>
      </c>
    </row>
    <row r="269" spans="1:10" s="42" customFormat="1" x14ac:dyDescent="0.35">
      <c r="B269" s="16">
        <v>44531</v>
      </c>
      <c r="C269" s="16">
        <v>44531</v>
      </c>
      <c r="D269" s="11" t="s">
        <v>9</v>
      </c>
      <c r="E269" s="2" t="s">
        <v>433</v>
      </c>
      <c r="F269" s="3" t="s">
        <v>856</v>
      </c>
      <c r="G269" s="18" t="s">
        <v>859</v>
      </c>
      <c r="H269" s="19"/>
      <c r="I269" s="15">
        <f t="shared" si="4"/>
        <v>0</v>
      </c>
      <c r="J269" s="20">
        <v>2</v>
      </c>
    </row>
    <row r="270" spans="1:10" s="42" customFormat="1" x14ac:dyDescent="0.35">
      <c r="A270" s="73"/>
      <c r="B270" s="16">
        <v>44879</v>
      </c>
      <c r="C270" s="16">
        <v>44879</v>
      </c>
      <c r="D270" s="11" t="s">
        <v>9</v>
      </c>
      <c r="E270" s="2" t="s">
        <v>959</v>
      </c>
      <c r="F270" s="3" t="s">
        <v>968</v>
      </c>
      <c r="G270" s="18" t="s">
        <v>859</v>
      </c>
      <c r="H270" s="19"/>
      <c r="I270" s="15">
        <f t="shared" si="4"/>
        <v>0</v>
      </c>
      <c r="J270" s="20">
        <v>30</v>
      </c>
    </row>
    <row r="271" spans="1:10" s="42" customFormat="1" x14ac:dyDescent="0.35">
      <c r="B271" s="16">
        <v>44879</v>
      </c>
      <c r="C271" s="16">
        <v>44879</v>
      </c>
      <c r="D271" s="11" t="s">
        <v>9</v>
      </c>
      <c r="E271" s="2" t="s">
        <v>960</v>
      </c>
      <c r="F271" s="3" t="s">
        <v>969</v>
      </c>
      <c r="G271" s="18" t="s">
        <v>859</v>
      </c>
      <c r="H271" s="19"/>
      <c r="I271" s="15">
        <f t="shared" si="4"/>
        <v>0</v>
      </c>
      <c r="J271" s="20">
        <v>30</v>
      </c>
    </row>
    <row r="272" spans="1:10" s="42" customFormat="1" x14ac:dyDescent="0.35">
      <c r="B272" s="16">
        <v>44879</v>
      </c>
      <c r="C272" s="16">
        <v>44879</v>
      </c>
      <c r="D272" s="11" t="s">
        <v>9</v>
      </c>
      <c r="E272" s="2" t="s">
        <v>961</v>
      </c>
      <c r="F272" s="3" t="s">
        <v>970</v>
      </c>
      <c r="G272" s="18" t="s">
        <v>859</v>
      </c>
      <c r="H272" s="19"/>
      <c r="I272" s="15">
        <f t="shared" si="4"/>
        <v>0</v>
      </c>
      <c r="J272" s="20">
        <v>30</v>
      </c>
    </row>
    <row r="273" spans="2:10" s="42" customFormat="1" x14ac:dyDescent="0.35">
      <c r="B273" s="16">
        <v>44879</v>
      </c>
      <c r="C273" s="16">
        <v>44879</v>
      </c>
      <c r="D273" s="11" t="s">
        <v>9</v>
      </c>
      <c r="E273" s="2" t="s">
        <v>962</v>
      </c>
      <c r="F273" s="3" t="s">
        <v>971</v>
      </c>
      <c r="G273" s="18" t="s">
        <v>859</v>
      </c>
      <c r="H273" s="19"/>
      <c r="I273" s="15">
        <f t="shared" si="4"/>
        <v>0</v>
      </c>
      <c r="J273" s="20">
        <v>51</v>
      </c>
    </row>
    <row r="274" spans="2:10" s="42" customFormat="1" x14ac:dyDescent="0.35">
      <c r="B274" s="16">
        <v>44879</v>
      </c>
      <c r="C274" s="16">
        <v>44879</v>
      </c>
      <c r="D274" s="11" t="s">
        <v>9</v>
      </c>
      <c r="E274" s="2" t="s">
        <v>963</v>
      </c>
      <c r="F274" s="3" t="s">
        <v>972</v>
      </c>
      <c r="G274" s="18" t="s">
        <v>859</v>
      </c>
      <c r="H274" s="19"/>
      <c r="I274" s="15">
        <f t="shared" si="4"/>
        <v>0</v>
      </c>
      <c r="J274" s="20">
        <v>30</v>
      </c>
    </row>
    <row r="275" spans="2:10" s="42" customFormat="1" x14ac:dyDescent="0.35">
      <c r="B275" s="16">
        <v>44879</v>
      </c>
      <c r="C275" s="16">
        <v>44879</v>
      </c>
      <c r="D275" s="11" t="s">
        <v>9</v>
      </c>
      <c r="E275" s="2" t="s">
        <v>964</v>
      </c>
      <c r="F275" s="3" t="s">
        <v>973</v>
      </c>
      <c r="G275" s="18" t="s">
        <v>859</v>
      </c>
      <c r="H275" s="19"/>
      <c r="I275" s="15">
        <f t="shared" si="4"/>
        <v>0</v>
      </c>
      <c r="J275" s="20">
        <v>30</v>
      </c>
    </row>
    <row r="276" spans="2:10" s="42" customFormat="1" x14ac:dyDescent="0.35">
      <c r="B276" s="16">
        <v>44879</v>
      </c>
      <c r="C276" s="16">
        <v>44879</v>
      </c>
      <c r="D276" s="11" t="s">
        <v>9</v>
      </c>
      <c r="E276" s="2" t="s">
        <v>965</v>
      </c>
      <c r="F276" s="3" t="s">
        <v>974</v>
      </c>
      <c r="G276" s="18" t="s">
        <v>859</v>
      </c>
      <c r="H276" s="19"/>
      <c r="I276" s="15">
        <f t="shared" si="4"/>
        <v>0</v>
      </c>
      <c r="J276" s="20">
        <v>30</v>
      </c>
    </row>
    <row r="277" spans="2:10" s="42" customFormat="1" x14ac:dyDescent="0.35">
      <c r="B277" s="16">
        <v>44879</v>
      </c>
      <c r="C277" s="16">
        <v>44879</v>
      </c>
      <c r="D277" s="11" t="s">
        <v>9</v>
      </c>
      <c r="E277" s="2" t="s">
        <v>966</v>
      </c>
      <c r="F277" s="3" t="s">
        <v>975</v>
      </c>
      <c r="G277" s="18" t="s">
        <v>859</v>
      </c>
      <c r="H277" s="19"/>
      <c r="I277" s="15">
        <f t="shared" si="4"/>
        <v>0</v>
      </c>
      <c r="J277" s="20">
        <v>30</v>
      </c>
    </row>
    <row r="278" spans="2:10" s="42" customFormat="1" x14ac:dyDescent="0.35">
      <c r="B278" s="16">
        <v>44879</v>
      </c>
      <c r="C278" s="16">
        <v>44879</v>
      </c>
      <c r="D278" s="11" t="s">
        <v>9</v>
      </c>
      <c r="E278" s="2" t="s">
        <v>967</v>
      </c>
      <c r="F278" s="3" t="s">
        <v>976</v>
      </c>
      <c r="G278" s="18" t="s">
        <v>859</v>
      </c>
      <c r="H278" s="19"/>
      <c r="I278" s="15">
        <f t="shared" si="4"/>
        <v>0</v>
      </c>
      <c r="J278" s="20">
        <v>30</v>
      </c>
    </row>
    <row r="279" spans="2:10" s="42" customFormat="1" x14ac:dyDescent="0.35">
      <c r="B279" s="10">
        <v>41443</v>
      </c>
      <c r="C279" s="10">
        <v>41443</v>
      </c>
      <c r="D279" s="11" t="s">
        <v>9</v>
      </c>
      <c r="E279" s="12" t="s">
        <v>378</v>
      </c>
      <c r="F279" s="17" t="s">
        <v>799</v>
      </c>
      <c r="G279" s="12" t="s">
        <v>859</v>
      </c>
      <c r="H279" s="14">
        <v>41.3</v>
      </c>
      <c r="I279" s="15">
        <f t="shared" si="4"/>
        <v>9788.0999999999985</v>
      </c>
      <c r="J279" s="1">
        <v>237</v>
      </c>
    </row>
    <row r="280" spans="2:10" s="42" customFormat="1" x14ac:dyDescent="0.35">
      <c r="B280" s="10">
        <v>44879</v>
      </c>
      <c r="C280" s="10">
        <v>44879</v>
      </c>
      <c r="D280" s="11" t="s">
        <v>9</v>
      </c>
      <c r="E280" s="12" t="s">
        <v>977</v>
      </c>
      <c r="F280" s="17" t="s">
        <v>988</v>
      </c>
      <c r="G280" s="12" t="s">
        <v>859</v>
      </c>
      <c r="H280" s="14"/>
      <c r="I280" s="15">
        <f t="shared" si="4"/>
        <v>0</v>
      </c>
      <c r="J280" s="1">
        <v>30</v>
      </c>
    </row>
    <row r="281" spans="2:10" s="42" customFormat="1" x14ac:dyDescent="0.35">
      <c r="B281" s="10">
        <v>44879</v>
      </c>
      <c r="C281" s="10">
        <v>44879</v>
      </c>
      <c r="D281" s="11" t="s">
        <v>9</v>
      </c>
      <c r="E281" s="12" t="s">
        <v>978</v>
      </c>
      <c r="F281" s="17" t="s">
        <v>985</v>
      </c>
      <c r="G281" s="12" t="s">
        <v>859</v>
      </c>
      <c r="H281" s="14"/>
      <c r="I281" s="15">
        <f t="shared" si="4"/>
        <v>0</v>
      </c>
      <c r="J281" s="1">
        <v>30</v>
      </c>
    </row>
    <row r="282" spans="2:10" s="42" customFormat="1" x14ac:dyDescent="0.35">
      <c r="B282" s="10">
        <v>44879</v>
      </c>
      <c r="C282" s="10">
        <v>44879</v>
      </c>
      <c r="D282" s="11" t="s">
        <v>9</v>
      </c>
      <c r="E282" s="12" t="s">
        <v>979</v>
      </c>
      <c r="F282" s="17" t="s">
        <v>986</v>
      </c>
      <c r="G282" s="12" t="s">
        <v>859</v>
      </c>
      <c r="H282" s="14"/>
      <c r="I282" s="15">
        <f t="shared" si="4"/>
        <v>0</v>
      </c>
      <c r="J282" s="1">
        <v>30</v>
      </c>
    </row>
    <row r="283" spans="2:10" s="42" customFormat="1" x14ac:dyDescent="0.35">
      <c r="B283" s="10">
        <v>44879</v>
      </c>
      <c r="C283" s="10">
        <v>44879</v>
      </c>
      <c r="D283" s="11" t="s">
        <v>9</v>
      </c>
      <c r="E283" s="12" t="s">
        <v>980</v>
      </c>
      <c r="F283" s="17" t="s">
        <v>987</v>
      </c>
      <c r="G283" s="12" t="s">
        <v>859</v>
      </c>
      <c r="H283" s="14"/>
      <c r="I283" s="15">
        <f t="shared" si="4"/>
        <v>0</v>
      </c>
      <c r="J283" s="1">
        <v>30</v>
      </c>
    </row>
    <row r="284" spans="2:10" s="42" customFormat="1" x14ac:dyDescent="0.35">
      <c r="B284" s="10">
        <v>44879</v>
      </c>
      <c r="C284" s="10">
        <v>44879</v>
      </c>
      <c r="D284" s="11" t="s">
        <v>9</v>
      </c>
      <c r="E284" s="12" t="s">
        <v>981</v>
      </c>
      <c r="F284" s="17" t="s">
        <v>984</v>
      </c>
      <c r="G284" s="12" t="s">
        <v>859</v>
      </c>
      <c r="H284" s="14"/>
      <c r="I284" s="15">
        <f t="shared" si="4"/>
        <v>0</v>
      </c>
      <c r="J284" s="1">
        <v>30</v>
      </c>
    </row>
    <row r="285" spans="2:10" s="42" customFormat="1" x14ac:dyDescent="0.35">
      <c r="B285" s="10">
        <v>44879</v>
      </c>
      <c r="C285" s="10">
        <v>44879</v>
      </c>
      <c r="D285" s="11" t="s">
        <v>9</v>
      </c>
      <c r="E285" s="12" t="s">
        <v>982</v>
      </c>
      <c r="F285" s="17" t="s">
        <v>989</v>
      </c>
      <c r="G285" s="12" t="s">
        <v>859</v>
      </c>
      <c r="H285" s="14"/>
      <c r="I285" s="15">
        <f t="shared" si="4"/>
        <v>0</v>
      </c>
      <c r="J285" s="1">
        <v>30</v>
      </c>
    </row>
    <row r="286" spans="2:10" s="42" customFormat="1" x14ac:dyDescent="0.35">
      <c r="B286" s="10">
        <v>44879</v>
      </c>
      <c r="C286" s="10">
        <v>44879</v>
      </c>
      <c r="D286" s="11" t="s">
        <v>9</v>
      </c>
      <c r="E286" s="12" t="s">
        <v>983</v>
      </c>
      <c r="F286" s="17" t="s">
        <v>990</v>
      </c>
      <c r="G286" s="12" t="s">
        <v>859</v>
      </c>
      <c r="H286" s="14"/>
      <c r="I286" s="15">
        <f t="shared" si="4"/>
        <v>0</v>
      </c>
      <c r="J286" s="1">
        <v>30</v>
      </c>
    </row>
    <row r="287" spans="2:10" s="42" customFormat="1" x14ac:dyDescent="0.35">
      <c r="B287" s="10">
        <v>41438</v>
      </c>
      <c r="C287" s="10">
        <v>41438</v>
      </c>
      <c r="D287" s="11" t="s">
        <v>9</v>
      </c>
      <c r="E287" s="12" t="s">
        <v>87</v>
      </c>
      <c r="F287" s="17" t="s">
        <v>512</v>
      </c>
      <c r="G287" s="12" t="s">
        <v>859</v>
      </c>
      <c r="H287" s="14">
        <v>26.18</v>
      </c>
      <c r="I287" s="15">
        <f t="shared" si="4"/>
        <v>8115.8</v>
      </c>
      <c r="J287" s="1">
        <v>310</v>
      </c>
    </row>
    <row r="288" spans="2:10" s="42" customFormat="1" x14ac:dyDescent="0.35">
      <c r="B288" s="10">
        <v>42153</v>
      </c>
      <c r="C288" s="10">
        <v>42153</v>
      </c>
      <c r="D288" s="11" t="s">
        <v>9</v>
      </c>
      <c r="E288" s="12" t="s">
        <v>77</v>
      </c>
      <c r="F288" s="17" t="s">
        <v>502</v>
      </c>
      <c r="G288" s="12" t="s">
        <v>859</v>
      </c>
      <c r="H288" s="14">
        <v>26.55</v>
      </c>
      <c r="I288" s="15">
        <f t="shared" si="4"/>
        <v>318.60000000000002</v>
      </c>
      <c r="J288" s="1">
        <v>12</v>
      </c>
    </row>
    <row r="289" spans="2:10" s="42" customFormat="1" x14ac:dyDescent="0.35">
      <c r="B289" s="10"/>
      <c r="C289" s="10"/>
      <c r="D289" s="11" t="s">
        <v>9</v>
      </c>
      <c r="E289" s="12" t="s">
        <v>885</v>
      </c>
      <c r="F289" s="17" t="s">
        <v>886</v>
      </c>
      <c r="G289" s="12" t="s">
        <v>859</v>
      </c>
      <c r="H289" s="14"/>
      <c r="I289" s="15">
        <f t="shared" si="4"/>
        <v>0</v>
      </c>
      <c r="J289" s="1">
        <v>20</v>
      </c>
    </row>
    <row r="290" spans="2:10" s="42" customFormat="1" x14ac:dyDescent="0.35">
      <c r="B290" s="10">
        <v>41022</v>
      </c>
      <c r="C290" s="10">
        <v>41022</v>
      </c>
      <c r="D290" s="11" t="s">
        <v>9</v>
      </c>
      <c r="E290" s="12" t="s">
        <v>124</v>
      </c>
      <c r="F290" s="17" t="s">
        <v>550</v>
      </c>
      <c r="G290" s="12" t="s">
        <v>859</v>
      </c>
      <c r="H290" s="14">
        <v>25.58</v>
      </c>
      <c r="I290" s="15">
        <f t="shared" si="4"/>
        <v>2225.46</v>
      </c>
      <c r="J290" s="1">
        <v>87</v>
      </c>
    </row>
    <row r="291" spans="2:10" s="42" customFormat="1" x14ac:dyDescent="0.35">
      <c r="B291" s="10">
        <v>41603</v>
      </c>
      <c r="C291" s="10">
        <v>41603</v>
      </c>
      <c r="D291" s="11" t="s">
        <v>9</v>
      </c>
      <c r="E291" s="12" t="s">
        <v>68</v>
      </c>
      <c r="F291" s="17" t="s">
        <v>493</v>
      </c>
      <c r="G291" s="12" t="s">
        <v>859</v>
      </c>
      <c r="H291" s="14">
        <v>75</v>
      </c>
      <c r="I291" s="15">
        <f t="shared" si="4"/>
        <v>300</v>
      </c>
      <c r="J291" s="20">
        <v>4</v>
      </c>
    </row>
    <row r="292" spans="2:10" s="42" customFormat="1" x14ac:dyDescent="0.35">
      <c r="B292" s="10">
        <v>42496</v>
      </c>
      <c r="C292" s="10">
        <v>42496</v>
      </c>
      <c r="D292" s="11" t="s">
        <v>9</v>
      </c>
      <c r="E292" s="12" t="s">
        <v>298</v>
      </c>
      <c r="F292" s="13" t="s">
        <v>720</v>
      </c>
      <c r="G292" s="12" t="s">
        <v>859</v>
      </c>
      <c r="H292" s="14">
        <v>400</v>
      </c>
      <c r="I292" s="15">
        <f t="shared" si="4"/>
        <v>800</v>
      </c>
      <c r="J292" s="1">
        <v>2</v>
      </c>
    </row>
    <row r="293" spans="2:10" s="42" customFormat="1" x14ac:dyDescent="0.35">
      <c r="B293" s="10">
        <v>41354</v>
      </c>
      <c r="C293" s="10">
        <v>41354</v>
      </c>
      <c r="D293" s="11" t="s">
        <v>9</v>
      </c>
      <c r="E293" s="12" t="s">
        <v>181</v>
      </c>
      <c r="F293" s="13" t="s">
        <v>608</v>
      </c>
      <c r="G293" s="12" t="s">
        <v>859</v>
      </c>
      <c r="H293" s="14">
        <v>212.95</v>
      </c>
      <c r="I293" s="15">
        <f t="shared" si="4"/>
        <v>2981.2999999999997</v>
      </c>
      <c r="J293" s="1">
        <v>14</v>
      </c>
    </row>
    <row r="294" spans="2:10" s="42" customFormat="1" x14ac:dyDescent="0.35">
      <c r="B294" s="10">
        <v>42496</v>
      </c>
      <c r="C294" s="10">
        <v>42496</v>
      </c>
      <c r="D294" s="11" t="s">
        <v>9</v>
      </c>
      <c r="E294" s="12" t="s">
        <v>12</v>
      </c>
      <c r="F294" s="13" t="s">
        <v>438</v>
      </c>
      <c r="G294" s="12" t="s">
        <v>859</v>
      </c>
      <c r="H294" s="14">
        <v>88.5</v>
      </c>
      <c r="I294" s="15">
        <f t="shared" si="4"/>
        <v>88.5</v>
      </c>
      <c r="J294" s="1">
        <v>1</v>
      </c>
    </row>
    <row r="295" spans="2:10" s="42" customFormat="1" x14ac:dyDescent="0.35">
      <c r="B295" s="10">
        <v>42797</v>
      </c>
      <c r="C295" s="10">
        <v>42797</v>
      </c>
      <c r="D295" s="11" t="s">
        <v>9</v>
      </c>
      <c r="E295" s="12" t="s">
        <v>13</v>
      </c>
      <c r="F295" s="13" t="s">
        <v>439</v>
      </c>
      <c r="G295" s="12" t="s">
        <v>859</v>
      </c>
      <c r="H295" s="14">
        <v>25.96</v>
      </c>
      <c r="I295" s="15">
        <f t="shared" si="4"/>
        <v>259.60000000000002</v>
      </c>
      <c r="J295" s="1">
        <v>10</v>
      </c>
    </row>
    <row r="296" spans="2:10" s="42" customFormat="1" x14ac:dyDescent="0.35">
      <c r="B296" s="10"/>
      <c r="C296" s="10"/>
      <c r="D296" s="11" t="s">
        <v>9</v>
      </c>
      <c r="E296" s="12" t="s">
        <v>1006</v>
      </c>
      <c r="F296" s="13" t="s">
        <v>887</v>
      </c>
      <c r="G296" s="12" t="s">
        <v>859</v>
      </c>
      <c r="H296" s="14"/>
      <c r="I296" s="15">
        <f t="shared" si="4"/>
        <v>0</v>
      </c>
      <c r="J296" s="1">
        <v>2</v>
      </c>
    </row>
    <row r="297" spans="2:10" s="42" customFormat="1" x14ac:dyDescent="0.35">
      <c r="B297" s="16">
        <v>44531</v>
      </c>
      <c r="C297" s="16">
        <v>44531</v>
      </c>
      <c r="D297" s="11" t="s">
        <v>9</v>
      </c>
      <c r="E297" s="22" t="s">
        <v>431</v>
      </c>
      <c r="F297" s="23" t="s">
        <v>854</v>
      </c>
      <c r="G297" s="18" t="s">
        <v>859</v>
      </c>
      <c r="H297" s="19"/>
      <c r="I297" s="15">
        <f t="shared" si="4"/>
        <v>0</v>
      </c>
      <c r="J297" s="20">
        <v>2</v>
      </c>
    </row>
    <row r="298" spans="2:10" s="42" customFormat="1" x14ac:dyDescent="0.35">
      <c r="B298" s="10">
        <v>42263</v>
      </c>
      <c r="C298" s="10">
        <v>42263</v>
      </c>
      <c r="D298" s="11" t="s">
        <v>9</v>
      </c>
      <c r="E298" s="12" t="s">
        <v>19</v>
      </c>
      <c r="F298" s="13" t="s">
        <v>445</v>
      </c>
      <c r="G298" s="12" t="s">
        <v>859</v>
      </c>
      <c r="H298" s="14">
        <v>1763.16</v>
      </c>
      <c r="I298" s="15">
        <f t="shared" si="4"/>
        <v>0</v>
      </c>
      <c r="J298" s="1">
        <v>0</v>
      </c>
    </row>
    <row r="299" spans="2:10" s="42" customFormat="1" x14ac:dyDescent="0.35">
      <c r="B299" s="10">
        <v>42250</v>
      </c>
      <c r="C299" s="10">
        <v>42250</v>
      </c>
      <c r="D299" s="11" t="s">
        <v>9</v>
      </c>
      <c r="E299" s="12" t="s">
        <v>299</v>
      </c>
      <c r="F299" s="13" t="s">
        <v>721</v>
      </c>
      <c r="G299" s="12" t="s">
        <v>859</v>
      </c>
      <c r="H299" s="14">
        <v>150</v>
      </c>
      <c r="I299" s="15">
        <f t="shared" si="4"/>
        <v>150</v>
      </c>
      <c r="J299" s="1">
        <v>1</v>
      </c>
    </row>
    <row r="300" spans="2:10" s="42" customFormat="1" x14ac:dyDescent="0.35">
      <c r="B300" s="10">
        <v>44047</v>
      </c>
      <c r="C300" s="10">
        <v>44047</v>
      </c>
      <c r="D300" s="11" t="s">
        <v>9</v>
      </c>
      <c r="E300" s="12" t="s">
        <v>419</v>
      </c>
      <c r="F300" s="13" t="s">
        <v>840</v>
      </c>
      <c r="G300" s="12" t="s">
        <v>859</v>
      </c>
      <c r="H300" s="14">
        <v>118</v>
      </c>
      <c r="I300" s="15">
        <f t="shared" si="4"/>
        <v>2242</v>
      </c>
      <c r="J300" s="20">
        <v>19</v>
      </c>
    </row>
    <row r="301" spans="2:10" s="42" customFormat="1" x14ac:dyDescent="0.35">
      <c r="B301" s="10">
        <v>42496</v>
      </c>
      <c r="C301" s="10">
        <v>42496</v>
      </c>
      <c r="D301" s="11" t="s">
        <v>9</v>
      </c>
      <c r="E301" s="12" t="s">
        <v>355</v>
      </c>
      <c r="F301" s="17" t="s">
        <v>776</v>
      </c>
      <c r="G301" s="12" t="s">
        <v>859</v>
      </c>
      <c r="H301" s="14">
        <v>115.76</v>
      </c>
      <c r="I301" s="15">
        <f t="shared" si="4"/>
        <v>1041.8400000000001</v>
      </c>
      <c r="J301" s="1">
        <v>9</v>
      </c>
    </row>
    <row r="302" spans="2:10" s="42" customFormat="1" x14ac:dyDescent="0.35">
      <c r="B302" s="10">
        <v>41488</v>
      </c>
      <c r="C302" s="10">
        <v>41488</v>
      </c>
      <c r="D302" s="11" t="s">
        <v>9</v>
      </c>
      <c r="E302" s="12" t="s">
        <v>182</v>
      </c>
      <c r="F302" s="13" t="s">
        <v>609</v>
      </c>
      <c r="G302" s="12" t="s">
        <v>859</v>
      </c>
      <c r="H302" s="14">
        <v>155.63</v>
      </c>
      <c r="I302" s="15">
        <f t="shared" si="4"/>
        <v>311.26</v>
      </c>
      <c r="J302" s="20">
        <v>2</v>
      </c>
    </row>
    <row r="303" spans="2:10" s="42" customFormat="1" x14ac:dyDescent="0.35">
      <c r="B303" s="10">
        <v>42520</v>
      </c>
      <c r="C303" s="10">
        <v>42520</v>
      </c>
      <c r="D303" s="11" t="s">
        <v>9</v>
      </c>
      <c r="E303" s="12" t="s">
        <v>404</v>
      </c>
      <c r="F303" s="13" t="s">
        <v>825</v>
      </c>
      <c r="G303" s="12" t="s">
        <v>859</v>
      </c>
      <c r="H303" s="14">
        <v>195</v>
      </c>
      <c r="I303" s="15">
        <f t="shared" si="4"/>
        <v>195</v>
      </c>
      <c r="J303" s="1">
        <v>1</v>
      </c>
    </row>
    <row r="304" spans="2:10" s="42" customFormat="1" x14ac:dyDescent="0.35">
      <c r="B304" s="10">
        <v>41438</v>
      </c>
      <c r="C304" s="10">
        <v>41438</v>
      </c>
      <c r="D304" s="11" t="s">
        <v>9</v>
      </c>
      <c r="E304" s="12" t="s">
        <v>300</v>
      </c>
      <c r="F304" s="17" t="s">
        <v>722</v>
      </c>
      <c r="G304" s="12" t="s">
        <v>859</v>
      </c>
      <c r="H304" s="14">
        <v>125</v>
      </c>
      <c r="I304" s="15">
        <f t="shared" si="4"/>
        <v>375</v>
      </c>
      <c r="J304" s="1">
        <v>3</v>
      </c>
    </row>
    <row r="305" spans="2:10" s="42" customFormat="1" x14ac:dyDescent="0.35">
      <c r="B305" s="10">
        <v>41444</v>
      </c>
      <c r="C305" s="10">
        <v>41444</v>
      </c>
      <c r="D305" s="11" t="s">
        <v>9</v>
      </c>
      <c r="E305" s="12" t="s">
        <v>301</v>
      </c>
      <c r="F305" s="17" t="s">
        <v>723</v>
      </c>
      <c r="G305" s="12" t="s">
        <v>859</v>
      </c>
      <c r="H305" s="14">
        <v>175</v>
      </c>
      <c r="I305" s="15">
        <f t="shared" si="4"/>
        <v>175</v>
      </c>
      <c r="J305" s="1">
        <v>1</v>
      </c>
    </row>
    <row r="306" spans="2:10" s="42" customFormat="1" x14ac:dyDescent="0.35">
      <c r="B306" s="10">
        <v>42496</v>
      </c>
      <c r="C306" s="10">
        <v>42496</v>
      </c>
      <c r="D306" s="11" t="s">
        <v>9</v>
      </c>
      <c r="E306" s="12" t="s">
        <v>183</v>
      </c>
      <c r="F306" s="17" t="s">
        <v>610</v>
      </c>
      <c r="G306" s="12" t="s">
        <v>859</v>
      </c>
      <c r="H306" s="14">
        <v>176.64</v>
      </c>
      <c r="I306" s="15">
        <f t="shared" si="4"/>
        <v>3002.8799999999997</v>
      </c>
      <c r="J306" s="1">
        <v>17</v>
      </c>
    </row>
    <row r="307" spans="2:10" s="42" customFormat="1" x14ac:dyDescent="0.35">
      <c r="B307" s="10">
        <v>42520</v>
      </c>
      <c r="C307" s="10">
        <v>42520</v>
      </c>
      <c r="D307" s="11" t="s">
        <v>9</v>
      </c>
      <c r="E307" s="12" t="s">
        <v>65</v>
      </c>
      <c r="F307" s="13" t="s">
        <v>490</v>
      </c>
      <c r="G307" s="12" t="s">
        <v>859</v>
      </c>
      <c r="H307" s="14">
        <v>578.97</v>
      </c>
      <c r="I307" s="15">
        <f t="shared" si="4"/>
        <v>1736.91</v>
      </c>
      <c r="J307" s="1">
        <v>3</v>
      </c>
    </row>
    <row r="308" spans="2:10" s="42" customFormat="1" x14ac:dyDescent="0.35">
      <c r="B308" s="10">
        <v>41488</v>
      </c>
      <c r="C308" s="10">
        <v>41488</v>
      </c>
      <c r="D308" s="11" t="s">
        <v>9</v>
      </c>
      <c r="E308" s="12" t="s">
        <v>134</v>
      </c>
      <c r="F308" s="17" t="s">
        <v>560</v>
      </c>
      <c r="G308" s="12" t="s">
        <v>859</v>
      </c>
      <c r="H308" s="14">
        <v>315.39999999999998</v>
      </c>
      <c r="I308" s="15">
        <f t="shared" si="4"/>
        <v>315.39999999999998</v>
      </c>
      <c r="J308" s="20">
        <v>1</v>
      </c>
    </row>
    <row r="309" spans="2:10" s="42" customFormat="1" x14ac:dyDescent="0.35">
      <c r="B309" s="10">
        <v>42080</v>
      </c>
      <c r="C309" s="10">
        <v>42080</v>
      </c>
      <c r="D309" s="11" t="s">
        <v>9</v>
      </c>
      <c r="E309" s="12" t="s">
        <v>20</v>
      </c>
      <c r="F309" s="13" t="s">
        <v>446</v>
      </c>
      <c r="G309" s="12" t="s">
        <v>859</v>
      </c>
      <c r="H309" s="14">
        <v>150</v>
      </c>
      <c r="I309" s="15">
        <f t="shared" si="4"/>
        <v>150</v>
      </c>
      <c r="J309" s="1">
        <v>1</v>
      </c>
    </row>
    <row r="310" spans="2:10" s="42" customFormat="1" x14ac:dyDescent="0.35">
      <c r="B310" s="10">
        <v>43319</v>
      </c>
      <c r="C310" s="10">
        <v>43319</v>
      </c>
      <c r="D310" s="11" t="s">
        <v>9</v>
      </c>
      <c r="E310" s="12" t="s">
        <v>403</v>
      </c>
      <c r="F310" s="17" t="s">
        <v>824</v>
      </c>
      <c r="G310" s="12" t="s">
        <v>859</v>
      </c>
      <c r="H310" s="14">
        <v>150</v>
      </c>
      <c r="I310" s="15">
        <f t="shared" si="4"/>
        <v>150</v>
      </c>
      <c r="J310" s="1">
        <v>1</v>
      </c>
    </row>
    <row r="311" spans="2:10" s="42" customFormat="1" x14ac:dyDescent="0.35">
      <c r="B311" s="10">
        <v>41438</v>
      </c>
      <c r="C311" s="10">
        <v>41438</v>
      </c>
      <c r="D311" s="11" t="s">
        <v>9</v>
      </c>
      <c r="E311" s="12" t="s">
        <v>302</v>
      </c>
      <c r="F311" s="13" t="s">
        <v>724</v>
      </c>
      <c r="G311" s="12" t="s">
        <v>859</v>
      </c>
      <c r="H311" s="14">
        <v>140</v>
      </c>
      <c r="I311" s="15">
        <f t="shared" si="4"/>
        <v>140</v>
      </c>
      <c r="J311" s="1">
        <v>1</v>
      </c>
    </row>
    <row r="312" spans="2:10" s="42" customFormat="1" x14ac:dyDescent="0.35">
      <c r="B312" s="10">
        <v>41438</v>
      </c>
      <c r="C312" s="10">
        <v>41438</v>
      </c>
      <c r="D312" s="11" t="s">
        <v>9</v>
      </c>
      <c r="E312" s="12" t="s">
        <v>43</v>
      </c>
      <c r="F312" s="13" t="s">
        <v>468</v>
      </c>
      <c r="G312" s="12" t="s">
        <v>859</v>
      </c>
      <c r="H312" s="14">
        <v>250</v>
      </c>
      <c r="I312" s="15">
        <f t="shared" si="4"/>
        <v>250</v>
      </c>
      <c r="J312" s="1">
        <v>1</v>
      </c>
    </row>
    <row r="313" spans="2:10" s="42" customFormat="1" x14ac:dyDescent="0.35">
      <c r="B313" s="10">
        <v>41354</v>
      </c>
      <c r="C313" s="10">
        <v>41354</v>
      </c>
      <c r="D313" s="11" t="s">
        <v>9</v>
      </c>
      <c r="E313" s="12" t="s">
        <v>362</v>
      </c>
      <c r="F313" s="21" t="s">
        <v>783</v>
      </c>
      <c r="G313" s="12" t="s">
        <v>859</v>
      </c>
      <c r="H313" s="14">
        <v>64.900000000000006</v>
      </c>
      <c r="I313" s="15">
        <f t="shared" si="4"/>
        <v>194.70000000000002</v>
      </c>
      <c r="J313" s="1">
        <v>3</v>
      </c>
    </row>
    <row r="314" spans="2:10" s="42" customFormat="1" x14ac:dyDescent="0.35">
      <c r="B314" s="10">
        <v>41432</v>
      </c>
      <c r="C314" s="10">
        <v>41432</v>
      </c>
      <c r="D314" s="11" t="s">
        <v>9</v>
      </c>
      <c r="E314" s="12" t="s">
        <v>127</v>
      </c>
      <c r="F314" s="17" t="s">
        <v>553</v>
      </c>
      <c r="G314" s="12" t="s">
        <v>859</v>
      </c>
      <c r="H314" s="14">
        <v>40020</v>
      </c>
      <c r="I314" s="15">
        <f t="shared" si="4"/>
        <v>40020</v>
      </c>
      <c r="J314" s="1">
        <v>1</v>
      </c>
    </row>
    <row r="315" spans="2:10" s="42" customFormat="1" x14ac:dyDescent="0.35">
      <c r="B315" s="10">
        <v>42496</v>
      </c>
      <c r="C315" s="10">
        <v>42496</v>
      </c>
      <c r="D315" s="11" t="s">
        <v>9</v>
      </c>
      <c r="E315" s="12" t="s">
        <v>71</v>
      </c>
      <c r="F315" s="17" t="s">
        <v>496</v>
      </c>
      <c r="G315" s="12" t="s">
        <v>859</v>
      </c>
      <c r="H315" s="14">
        <v>13.13</v>
      </c>
      <c r="I315" s="15">
        <f t="shared" si="4"/>
        <v>366327</v>
      </c>
      <c r="J315" s="1">
        <v>27900</v>
      </c>
    </row>
    <row r="316" spans="2:10" s="42" customFormat="1" x14ac:dyDescent="0.35">
      <c r="B316" s="10">
        <v>42263</v>
      </c>
      <c r="C316" s="10">
        <v>42263</v>
      </c>
      <c r="D316" s="11" t="s">
        <v>9</v>
      </c>
      <c r="E316" s="12" t="s">
        <v>114</v>
      </c>
      <c r="F316" s="13" t="s">
        <v>540</v>
      </c>
      <c r="G316" s="12" t="s">
        <v>859</v>
      </c>
      <c r="H316" s="14">
        <v>336.3</v>
      </c>
      <c r="I316" s="15">
        <f t="shared" si="4"/>
        <v>1008.9000000000001</v>
      </c>
      <c r="J316" s="1">
        <v>3</v>
      </c>
    </row>
    <row r="317" spans="2:10" s="42" customFormat="1" x14ac:dyDescent="0.35">
      <c r="B317" s="10">
        <v>41443</v>
      </c>
      <c r="C317" s="10">
        <v>41443</v>
      </c>
      <c r="D317" s="11" t="s">
        <v>9</v>
      </c>
      <c r="E317" s="12" t="s">
        <v>232</v>
      </c>
      <c r="F317" s="17" t="s">
        <v>655</v>
      </c>
      <c r="G317" s="12" t="s">
        <v>859</v>
      </c>
      <c r="H317" s="14">
        <v>400</v>
      </c>
      <c r="I317" s="15">
        <f t="shared" si="4"/>
        <v>400</v>
      </c>
      <c r="J317" s="1">
        <v>1</v>
      </c>
    </row>
    <row r="318" spans="2:10" s="42" customFormat="1" x14ac:dyDescent="0.35">
      <c r="B318" s="10">
        <v>42237</v>
      </c>
      <c r="C318" s="10">
        <v>42237</v>
      </c>
      <c r="D318" s="11" t="s">
        <v>9</v>
      </c>
      <c r="E318" s="12" t="s">
        <v>235</v>
      </c>
      <c r="F318" s="17" t="s">
        <v>658</v>
      </c>
      <c r="G318" s="12" t="s">
        <v>859</v>
      </c>
      <c r="H318" s="14">
        <v>6060</v>
      </c>
      <c r="I318" s="15">
        <f t="shared" si="4"/>
        <v>6060</v>
      </c>
      <c r="J318" s="1">
        <v>1</v>
      </c>
    </row>
    <row r="319" spans="2:10" s="42" customFormat="1" x14ac:dyDescent="0.35">
      <c r="B319" s="16">
        <v>44531</v>
      </c>
      <c r="C319" s="16">
        <v>44531</v>
      </c>
      <c r="D319" s="11" t="s">
        <v>9</v>
      </c>
      <c r="E319" s="22" t="s">
        <v>435</v>
      </c>
      <c r="F319" s="23" t="s">
        <v>858</v>
      </c>
      <c r="G319" s="18" t="s">
        <v>859</v>
      </c>
      <c r="H319" s="19"/>
      <c r="I319" s="15">
        <f t="shared" si="4"/>
        <v>0</v>
      </c>
      <c r="J319" s="20">
        <v>1</v>
      </c>
    </row>
    <row r="320" spans="2:10" s="42" customFormat="1" x14ac:dyDescent="0.35">
      <c r="B320" s="10">
        <v>41096</v>
      </c>
      <c r="C320" s="10">
        <v>41096</v>
      </c>
      <c r="D320" s="11" t="s">
        <v>9</v>
      </c>
      <c r="E320" s="12" t="s">
        <v>397</v>
      </c>
      <c r="F320" s="17" t="s">
        <v>818</v>
      </c>
      <c r="G320" s="12" t="s">
        <v>859</v>
      </c>
      <c r="H320" s="14">
        <v>271.39999999999998</v>
      </c>
      <c r="I320" s="15">
        <f t="shared" si="4"/>
        <v>271.39999999999998</v>
      </c>
      <c r="J320" s="1">
        <v>1</v>
      </c>
    </row>
    <row r="321" spans="2:10" s="42" customFormat="1" x14ac:dyDescent="0.35">
      <c r="B321" s="10">
        <v>42690</v>
      </c>
      <c r="C321" s="10">
        <v>42690</v>
      </c>
      <c r="D321" s="11" t="s">
        <v>9</v>
      </c>
      <c r="E321" s="12" t="s">
        <v>303</v>
      </c>
      <c r="F321" s="17" t="s">
        <v>725</v>
      </c>
      <c r="G321" s="12" t="s">
        <v>859</v>
      </c>
      <c r="H321" s="14">
        <v>180</v>
      </c>
      <c r="I321" s="15">
        <f t="shared" si="4"/>
        <v>540</v>
      </c>
      <c r="J321" s="1">
        <v>3</v>
      </c>
    </row>
    <row r="322" spans="2:10" s="42" customFormat="1" x14ac:dyDescent="0.35">
      <c r="B322" s="10">
        <v>42250</v>
      </c>
      <c r="C322" s="10">
        <v>42250</v>
      </c>
      <c r="D322" s="11" t="s">
        <v>9</v>
      </c>
      <c r="E322" s="12" t="s">
        <v>411</v>
      </c>
      <c r="F322" s="17" t="s">
        <v>832</v>
      </c>
      <c r="G322" s="12" t="s">
        <v>859</v>
      </c>
      <c r="H322" s="14">
        <v>447</v>
      </c>
      <c r="I322" s="15">
        <f t="shared" si="4"/>
        <v>0</v>
      </c>
      <c r="J322" s="20">
        <v>0</v>
      </c>
    </row>
    <row r="323" spans="2:10" s="42" customFormat="1" x14ac:dyDescent="0.35">
      <c r="B323" s="10">
        <v>41444</v>
      </c>
      <c r="C323" s="10">
        <v>41444</v>
      </c>
      <c r="D323" s="11" t="s">
        <v>9</v>
      </c>
      <c r="E323" s="12" t="s">
        <v>350</v>
      </c>
      <c r="F323" s="17" t="s">
        <v>771</v>
      </c>
      <c r="G323" s="12" t="s">
        <v>859</v>
      </c>
      <c r="H323" s="14">
        <v>306.8</v>
      </c>
      <c r="I323" s="15">
        <f t="shared" si="4"/>
        <v>306.8</v>
      </c>
      <c r="J323" s="1">
        <v>1</v>
      </c>
    </row>
    <row r="324" spans="2:10" s="42" customFormat="1" x14ac:dyDescent="0.35">
      <c r="B324" s="10">
        <v>42496</v>
      </c>
      <c r="C324" s="10">
        <v>42496</v>
      </c>
      <c r="D324" s="11" t="s">
        <v>9</v>
      </c>
      <c r="E324" s="12" t="s">
        <v>306</v>
      </c>
      <c r="F324" s="13" t="s">
        <v>727</v>
      </c>
      <c r="G324" s="12" t="s">
        <v>859</v>
      </c>
      <c r="H324" s="14">
        <v>350</v>
      </c>
      <c r="I324" s="15">
        <f t="shared" si="4"/>
        <v>350</v>
      </c>
      <c r="J324" s="1">
        <v>1</v>
      </c>
    </row>
    <row r="325" spans="2:10" s="42" customFormat="1" x14ac:dyDescent="0.35">
      <c r="B325" s="10">
        <v>43223</v>
      </c>
      <c r="C325" s="10">
        <v>43223</v>
      </c>
      <c r="D325" s="11" t="s">
        <v>9</v>
      </c>
      <c r="E325" s="12" t="s">
        <v>307</v>
      </c>
      <c r="F325" s="17" t="s">
        <v>728</v>
      </c>
      <c r="G325" s="12" t="s">
        <v>859</v>
      </c>
      <c r="H325" s="14">
        <v>13</v>
      </c>
      <c r="I325" s="15">
        <f t="shared" si="4"/>
        <v>26</v>
      </c>
      <c r="J325" s="1">
        <v>2</v>
      </c>
    </row>
    <row r="326" spans="2:10" s="42" customFormat="1" x14ac:dyDescent="0.35">
      <c r="B326" s="10">
        <v>41360</v>
      </c>
      <c r="C326" s="10">
        <v>41360</v>
      </c>
      <c r="D326" s="11" t="s">
        <v>9</v>
      </c>
      <c r="E326" s="12" t="s">
        <v>140</v>
      </c>
      <c r="F326" s="13" t="s">
        <v>566</v>
      </c>
      <c r="G326" s="12" t="s">
        <v>859</v>
      </c>
      <c r="H326" s="14">
        <v>73.06</v>
      </c>
      <c r="I326" s="15">
        <f t="shared" ref="I326:I389" si="5">+H326*J326</f>
        <v>1753.44</v>
      </c>
      <c r="J326" s="1">
        <v>24</v>
      </c>
    </row>
    <row r="327" spans="2:10" s="42" customFormat="1" x14ac:dyDescent="0.35">
      <c r="B327" s="10">
        <v>42551</v>
      </c>
      <c r="C327" s="10">
        <v>42551</v>
      </c>
      <c r="D327" s="11" t="s">
        <v>9</v>
      </c>
      <c r="E327" s="12" t="s">
        <v>308</v>
      </c>
      <c r="F327" s="13" t="s">
        <v>729</v>
      </c>
      <c r="G327" s="12" t="s">
        <v>859</v>
      </c>
      <c r="H327" s="14">
        <v>25</v>
      </c>
      <c r="I327" s="15">
        <f t="shared" si="5"/>
        <v>325</v>
      </c>
      <c r="J327" s="1">
        <v>13</v>
      </c>
    </row>
    <row r="328" spans="2:10" s="42" customFormat="1" x14ac:dyDescent="0.35">
      <c r="B328" s="10">
        <v>44145</v>
      </c>
      <c r="C328" s="10">
        <v>44145</v>
      </c>
      <c r="D328" s="11" t="s">
        <v>9</v>
      </c>
      <c r="E328" s="12" t="s">
        <v>115</v>
      </c>
      <c r="F328" s="17" t="s">
        <v>541</v>
      </c>
      <c r="G328" s="12" t="s">
        <v>859</v>
      </c>
      <c r="H328" s="14">
        <v>32.01</v>
      </c>
      <c r="I328" s="15">
        <f t="shared" si="5"/>
        <v>2176.6799999999998</v>
      </c>
      <c r="J328" s="1">
        <v>68</v>
      </c>
    </row>
    <row r="329" spans="2:10" s="42" customFormat="1" x14ac:dyDescent="0.35">
      <c r="B329" s="10">
        <v>41354</v>
      </c>
      <c r="C329" s="10">
        <v>41354</v>
      </c>
      <c r="D329" s="11" t="s">
        <v>9</v>
      </c>
      <c r="E329" s="12" t="s">
        <v>409</v>
      </c>
      <c r="F329" s="13" t="s">
        <v>830</v>
      </c>
      <c r="G329" s="12" t="s">
        <v>859</v>
      </c>
      <c r="H329" s="14">
        <v>37.46</v>
      </c>
      <c r="I329" s="15">
        <f t="shared" si="5"/>
        <v>786.66</v>
      </c>
      <c r="J329" s="20">
        <v>21</v>
      </c>
    </row>
    <row r="330" spans="2:10" s="42" customFormat="1" x14ac:dyDescent="0.35">
      <c r="B330" s="10">
        <v>41907</v>
      </c>
      <c r="C330" s="10">
        <v>41907</v>
      </c>
      <c r="D330" s="11" t="s">
        <v>9</v>
      </c>
      <c r="E330" s="12" t="s">
        <v>78</v>
      </c>
      <c r="F330" s="17" t="s">
        <v>503</v>
      </c>
      <c r="G330" s="12" t="s">
        <v>859</v>
      </c>
      <c r="H330" s="14">
        <v>116.82</v>
      </c>
      <c r="I330" s="15">
        <f t="shared" si="5"/>
        <v>584.09999999999991</v>
      </c>
      <c r="J330" s="1">
        <v>5</v>
      </c>
    </row>
    <row r="331" spans="2:10" s="42" customFormat="1" x14ac:dyDescent="0.35">
      <c r="B331" s="10">
        <v>41429</v>
      </c>
      <c r="C331" s="10">
        <v>41429</v>
      </c>
      <c r="D331" s="11" t="s">
        <v>9</v>
      </c>
      <c r="E331" s="12" t="s">
        <v>158</v>
      </c>
      <c r="F331" s="17" t="s">
        <v>584</v>
      </c>
      <c r="G331" s="12" t="s">
        <v>859</v>
      </c>
      <c r="H331" s="14">
        <v>754</v>
      </c>
      <c r="I331" s="15">
        <f t="shared" si="5"/>
        <v>5278</v>
      </c>
      <c r="J331" s="1">
        <v>7</v>
      </c>
    </row>
    <row r="332" spans="2:10" s="42" customFormat="1" x14ac:dyDescent="0.35">
      <c r="B332" s="10">
        <v>42496</v>
      </c>
      <c r="C332" s="10">
        <v>42496</v>
      </c>
      <c r="D332" s="11" t="s">
        <v>9</v>
      </c>
      <c r="E332" s="12" t="s">
        <v>154</v>
      </c>
      <c r="F332" s="17" t="s">
        <v>580</v>
      </c>
      <c r="G332" s="12" t="s">
        <v>859</v>
      </c>
      <c r="H332" s="14">
        <v>754</v>
      </c>
      <c r="I332" s="15">
        <f t="shared" si="5"/>
        <v>1508</v>
      </c>
      <c r="J332" s="20">
        <v>2</v>
      </c>
    </row>
    <row r="333" spans="2:10" s="42" customFormat="1" x14ac:dyDescent="0.35">
      <c r="B333" s="16">
        <v>44531</v>
      </c>
      <c r="C333" s="16">
        <v>44531</v>
      </c>
      <c r="D333" s="11" t="s">
        <v>9</v>
      </c>
      <c r="E333" s="12" t="s">
        <v>427</v>
      </c>
      <c r="F333" s="17" t="s">
        <v>849</v>
      </c>
      <c r="G333" s="18" t="s">
        <v>860</v>
      </c>
      <c r="H333" s="19"/>
      <c r="I333" s="15">
        <f t="shared" si="5"/>
        <v>0</v>
      </c>
      <c r="J333" s="20">
        <v>1</v>
      </c>
    </row>
    <row r="334" spans="2:10" s="42" customFormat="1" x14ac:dyDescent="0.35">
      <c r="B334" s="10">
        <v>44145</v>
      </c>
      <c r="C334" s="10">
        <v>44145</v>
      </c>
      <c r="D334" s="11" t="s">
        <v>9</v>
      </c>
      <c r="E334" s="12" t="s">
        <v>16</v>
      </c>
      <c r="F334" s="17" t="s">
        <v>442</v>
      </c>
      <c r="G334" s="12" t="s">
        <v>859</v>
      </c>
      <c r="H334" s="14">
        <v>738.47</v>
      </c>
      <c r="I334" s="15">
        <f t="shared" si="5"/>
        <v>3692.3500000000004</v>
      </c>
      <c r="J334" s="20">
        <v>5</v>
      </c>
    </row>
    <row r="335" spans="2:10" s="42" customFormat="1" x14ac:dyDescent="0.35">
      <c r="B335" s="10">
        <v>44145</v>
      </c>
      <c r="C335" s="10">
        <v>44145</v>
      </c>
      <c r="D335" s="11" t="s">
        <v>9</v>
      </c>
      <c r="E335" s="12" t="s">
        <v>370</v>
      </c>
      <c r="F335" s="17" t="s">
        <v>791</v>
      </c>
      <c r="G335" s="12" t="s">
        <v>859</v>
      </c>
      <c r="H335" s="14">
        <v>792.96</v>
      </c>
      <c r="I335" s="15">
        <f t="shared" si="5"/>
        <v>16652.16</v>
      </c>
      <c r="J335" s="1">
        <v>21</v>
      </c>
    </row>
    <row r="336" spans="2:10" s="42" customFormat="1" x14ac:dyDescent="0.35">
      <c r="B336" s="10">
        <v>41928</v>
      </c>
      <c r="C336" s="10">
        <v>41928</v>
      </c>
      <c r="D336" s="11" t="s">
        <v>9</v>
      </c>
      <c r="E336" s="12" t="s">
        <v>309</v>
      </c>
      <c r="F336" s="13" t="s">
        <v>730</v>
      </c>
      <c r="G336" s="12" t="s">
        <v>859</v>
      </c>
      <c r="H336" s="14">
        <v>350</v>
      </c>
      <c r="I336" s="15">
        <f t="shared" si="5"/>
        <v>1050</v>
      </c>
      <c r="J336" s="1">
        <v>3</v>
      </c>
    </row>
    <row r="337" spans="2:10" s="43" customFormat="1" ht="34.5" x14ac:dyDescent="0.25">
      <c r="B337" s="24">
        <v>41330</v>
      </c>
      <c r="C337" s="24">
        <v>41330</v>
      </c>
      <c r="D337" s="25" t="s">
        <v>9</v>
      </c>
      <c r="E337" s="26" t="s">
        <v>357</v>
      </c>
      <c r="F337" s="30" t="s">
        <v>778</v>
      </c>
      <c r="G337" s="26" t="s">
        <v>859</v>
      </c>
      <c r="H337" s="28">
        <v>1472.2</v>
      </c>
      <c r="I337" s="15">
        <f t="shared" si="5"/>
        <v>1472.2</v>
      </c>
      <c r="J337" s="1">
        <v>1</v>
      </c>
    </row>
    <row r="338" spans="2:10" s="42" customFormat="1" x14ac:dyDescent="0.35">
      <c r="B338" s="10">
        <v>42496</v>
      </c>
      <c r="C338" s="10">
        <v>42496</v>
      </c>
      <c r="D338" s="11" t="s">
        <v>9</v>
      </c>
      <c r="E338" s="12" t="s">
        <v>310</v>
      </c>
      <c r="F338" s="17" t="s">
        <v>731</v>
      </c>
      <c r="G338" s="12" t="s">
        <v>859</v>
      </c>
      <c r="H338" s="14">
        <v>1150</v>
      </c>
      <c r="I338" s="15">
        <f t="shared" si="5"/>
        <v>2300</v>
      </c>
      <c r="J338" s="1">
        <v>2</v>
      </c>
    </row>
    <row r="339" spans="2:10" s="42" customFormat="1" x14ac:dyDescent="0.35">
      <c r="B339" s="10"/>
      <c r="C339" s="10"/>
      <c r="D339" s="11" t="s">
        <v>9</v>
      </c>
      <c r="E339" s="12" t="s">
        <v>888</v>
      </c>
      <c r="F339" s="17" t="s">
        <v>889</v>
      </c>
      <c r="G339" s="12" t="s">
        <v>860</v>
      </c>
      <c r="H339" s="14"/>
      <c r="I339" s="15">
        <f t="shared" si="5"/>
        <v>0</v>
      </c>
      <c r="J339" s="1">
        <v>1</v>
      </c>
    </row>
    <row r="340" spans="2:10" s="42" customFormat="1" x14ac:dyDescent="0.35">
      <c r="B340" s="10">
        <v>42551</v>
      </c>
      <c r="C340" s="10">
        <v>42551</v>
      </c>
      <c r="D340" s="11" t="s">
        <v>9</v>
      </c>
      <c r="E340" s="12" t="s">
        <v>304</v>
      </c>
      <c r="F340" s="17" t="s">
        <v>726</v>
      </c>
      <c r="G340" s="12" t="s">
        <v>859</v>
      </c>
      <c r="H340" s="14">
        <v>1019.52</v>
      </c>
      <c r="I340" s="15">
        <f t="shared" si="5"/>
        <v>45878.400000000001</v>
      </c>
      <c r="J340" s="1">
        <v>45</v>
      </c>
    </row>
    <row r="341" spans="2:10" s="42" customFormat="1" x14ac:dyDescent="0.35">
      <c r="B341" s="16">
        <v>44531</v>
      </c>
      <c r="C341" s="16">
        <v>44531</v>
      </c>
      <c r="D341" s="11" t="s">
        <v>9</v>
      </c>
      <c r="E341" s="12" t="s">
        <v>429</v>
      </c>
      <c r="F341" s="17" t="s">
        <v>851</v>
      </c>
      <c r="G341" s="18" t="s">
        <v>860</v>
      </c>
      <c r="H341" s="19"/>
      <c r="I341" s="15">
        <f t="shared" si="5"/>
        <v>0</v>
      </c>
      <c r="J341" s="20">
        <v>95</v>
      </c>
    </row>
    <row r="342" spans="2:10" s="42" customFormat="1" x14ac:dyDescent="0.35">
      <c r="B342" s="10">
        <v>42171</v>
      </c>
      <c r="C342" s="10">
        <v>42171</v>
      </c>
      <c r="D342" s="11" t="s">
        <v>9</v>
      </c>
      <c r="E342" s="12" t="s">
        <v>88</v>
      </c>
      <c r="F342" s="17" t="s">
        <v>513</v>
      </c>
      <c r="G342" s="12" t="s">
        <v>859</v>
      </c>
      <c r="H342" s="14">
        <v>1019.52</v>
      </c>
      <c r="I342" s="15">
        <f t="shared" si="5"/>
        <v>11214.72</v>
      </c>
      <c r="J342" s="1">
        <v>11</v>
      </c>
    </row>
    <row r="343" spans="2:10" s="42" customFormat="1" x14ac:dyDescent="0.35">
      <c r="B343" s="10">
        <v>44879</v>
      </c>
      <c r="C343" s="10">
        <v>44879</v>
      </c>
      <c r="D343" s="11" t="s">
        <v>9</v>
      </c>
      <c r="E343" s="12" t="s">
        <v>991</v>
      </c>
      <c r="F343" s="17" t="s">
        <v>992</v>
      </c>
      <c r="G343" s="12" t="s">
        <v>859</v>
      </c>
      <c r="H343" s="14"/>
      <c r="I343" s="15">
        <f t="shared" si="5"/>
        <v>0</v>
      </c>
      <c r="J343" s="1">
        <v>20</v>
      </c>
    </row>
    <row r="344" spans="2:10" s="42" customFormat="1" x14ac:dyDescent="0.35">
      <c r="B344" s="16">
        <v>44531</v>
      </c>
      <c r="C344" s="16">
        <v>44531</v>
      </c>
      <c r="D344" s="11" t="s">
        <v>9</v>
      </c>
      <c r="E344" s="12" t="s">
        <v>424</v>
      </c>
      <c r="F344" s="17" t="s">
        <v>845</v>
      </c>
      <c r="G344" s="18" t="s">
        <v>860</v>
      </c>
      <c r="H344" s="19"/>
      <c r="I344" s="15">
        <f t="shared" si="5"/>
        <v>0</v>
      </c>
      <c r="J344" s="20">
        <v>11</v>
      </c>
    </row>
    <row r="345" spans="2:10" s="42" customFormat="1" x14ac:dyDescent="0.35">
      <c r="B345" s="10">
        <v>42551</v>
      </c>
      <c r="C345" s="10">
        <v>42551</v>
      </c>
      <c r="D345" s="11" t="s">
        <v>9</v>
      </c>
      <c r="E345" s="12" t="s">
        <v>241</v>
      </c>
      <c r="F345" s="17" t="s">
        <v>664</v>
      </c>
      <c r="G345" s="12" t="s">
        <v>859</v>
      </c>
      <c r="H345" s="14">
        <v>1980</v>
      </c>
      <c r="I345" s="15">
        <f t="shared" si="5"/>
        <v>15840</v>
      </c>
      <c r="J345" s="1">
        <v>8</v>
      </c>
    </row>
    <row r="346" spans="2:10" s="42" customFormat="1" x14ac:dyDescent="0.35">
      <c r="B346" s="10"/>
      <c r="C346" s="10"/>
      <c r="D346" s="11"/>
      <c r="E346" s="12" t="s">
        <v>863</v>
      </c>
      <c r="F346" s="17" t="s">
        <v>890</v>
      </c>
      <c r="G346" s="12" t="s">
        <v>860</v>
      </c>
      <c r="H346" s="14"/>
      <c r="I346" s="15">
        <f t="shared" si="5"/>
        <v>0</v>
      </c>
      <c r="J346" s="1">
        <v>8</v>
      </c>
    </row>
    <row r="347" spans="2:10" s="42" customFormat="1" x14ac:dyDescent="0.35">
      <c r="B347" s="10">
        <v>42496</v>
      </c>
      <c r="C347" s="10">
        <v>42496</v>
      </c>
      <c r="D347" s="11" t="s">
        <v>9</v>
      </c>
      <c r="E347" s="12" t="s">
        <v>132</v>
      </c>
      <c r="F347" s="13" t="s">
        <v>558</v>
      </c>
      <c r="G347" s="12" t="s">
        <v>859</v>
      </c>
      <c r="H347" s="14">
        <v>1386.2</v>
      </c>
      <c r="I347" s="15">
        <f t="shared" si="5"/>
        <v>1386.2</v>
      </c>
      <c r="J347" s="1">
        <v>1</v>
      </c>
    </row>
    <row r="348" spans="2:10" s="42" customFormat="1" x14ac:dyDescent="0.35">
      <c r="B348" s="10"/>
      <c r="C348" s="10"/>
      <c r="D348" s="11" t="s">
        <v>9</v>
      </c>
      <c r="E348" s="12" t="s">
        <v>305</v>
      </c>
      <c r="F348" s="13" t="s">
        <v>891</v>
      </c>
      <c r="G348" s="12" t="s">
        <v>860</v>
      </c>
      <c r="H348" s="14"/>
      <c r="I348" s="15">
        <f t="shared" si="5"/>
        <v>0</v>
      </c>
      <c r="J348" s="1">
        <v>6</v>
      </c>
    </row>
    <row r="349" spans="2:10" s="42" customFormat="1" x14ac:dyDescent="0.35">
      <c r="B349" s="10">
        <v>44145</v>
      </c>
      <c r="C349" s="10">
        <v>44145</v>
      </c>
      <c r="D349" s="11" t="s">
        <v>9</v>
      </c>
      <c r="E349" s="12" t="s">
        <v>136</v>
      </c>
      <c r="F349" s="17" t="s">
        <v>562</v>
      </c>
      <c r="G349" s="12" t="s">
        <v>859</v>
      </c>
      <c r="H349" s="14">
        <v>561.67999999999995</v>
      </c>
      <c r="I349" s="15">
        <f t="shared" si="5"/>
        <v>3931.7599999999998</v>
      </c>
      <c r="J349" s="1">
        <v>7</v>
      </c>
    </row>
    <row r="350" spans="2:10" s="42" customFormat="1" x14ac:dyDescent="0.35">
      <c r="B350" s="10">
        <v>44145</v>
      </c>
      <c r="C350" s="10">
        <v>44145</v>
      </c>
      <c r="D350" s="11" t="s">
        <v>9</v>
      </c>
      <c r="E350" s="12" t="s">
        <v>102</v>
      </c>
      <c r="F350" s="17" t="s">
        <v>528</v>
      </c>
      <c r="G350" s="12" t="s">
        <v>859</v>
      </c>
      <c r="H350" s="14">
        <v>660.8</v>
      </c>
      <c r="I350" s="15">
        <f t="shared" si="5"/>
        <v>3964.7999999999997</v>
      </c>
      <c r="J350" s="1">
        <v>6</v>
      </c>
    </row>
    <row r="351" spans="2:10" s="42" customFormat="1" x14ac:dyDescent="0.35">
      <c r="B351" s="10">
        <v>42263</v>
      </c>
      <c r="C351" s="10">
        <v>42263</v>
      </c>
      <c r="D351" s="11" t="s">
        <v>9</v>
      </c>
      <c r="E351" s="12" t="s">
        <v>395</v>
      </c>
      <c r="F351" s="13" t="s">
        <v>816</v>
      </c>
      <c r="G351" s="12" t="s">
        <v>859</v>
      </c>
      <c r="H351" s="14">
        <v>1443.02</v>
      </c>
      <c r="I351" s="15">
        <f t="shared" si="5"/>
        <v>1443.02</v>
      </c>
      <c r="J351" s="1">
        <v>1</v>
      </c>
    </row>
    <row r="352" spans="2:10" s="42" customFormat="1" x14ac:dyDescent="0.35">
      <c r="B352" s="10">
        <v>41347</v>
      </c>
      <c r="C352" s="10">
        <v>41347</v>
      </c>
      <c r="D352" s="11" t="s">
        <v>9</v>
      </c>
      <c r="E352" s="12" t="s">
        <v>106</v>
      </c>
      <c r="F352" s="17" t="s">
        <v>532</v>
      </c>
      <c r="G352" s="12" t="s">
        <v>859</v>
      </c>
      <c r="H352" s="14">
        <v>81.2</v>
      </c>
      <c r="I352" s="15">
        <f t="shared" si="5"/>
        <v>81.2</v>
      </c>
      <c r="J352" s="1">
        <v>1</v>
      </c>
    </row>
    <row r="353" spans="2:10" s="42" customFormat="1" x14ac:dyDescent="0.35">
      <c r="B353" s="10">
        <v>41444</v>
      </c>
      <c r="C353" s="10">
        <v>41444</v>
      </c>
      <c r="D353" s="11" t="s">
        <v>9</v>
      </c>
      <c r="E353" s="12" t="s">
        <v>333</v>
      </c>
      <c r="F353" s="17" t="s">
        <v>754</v>
      </c>
      <c r="G353" s="12" t="s">
        <v>859</v>
      </c>
      <c r="H353" s="14">
        <v>18.29</v>
      </c>
      <c r="I353" s="15">
        <f t="shared" si="5"/>
        <v>859.63</v>
      </c>
      <c r="J353" s="1">
        <v>47</v>
      </c>
    </row>
    <row r="354" spans="2:10" s="42" customFormat="1" x14ac:dyDescent="0.35">
      <c r="B354" s="10">
        <v>42520</v>
      </c>
      <c r="C354" s="10">
        <v>42520</v>
      </c>
      <c r="D354" s="11" t="s">
        <v>9</v>
      </c>
      <c r="E354" s="12" t="s">
        <v>311</v>
      </c>
      <c r="F354" s="17" t="s">
        <v>732</v>
      </c>
      <c r="G354" s="12" t="s">
        <v>859</v>
      </c>
      <c r="H354" s="14">
        <v>263</v>
      </c>
      <c r="I354" s="15">
        <f t="shared" si="5"/>
        <v>263</v>
      </c>
      <c r="J354" s="1">
        <v>1</v>
      </c>
    </row>
    <row r="355" spans="2:10" s="42" customFormat="1" x14ac:dyDescent="0.35">
      <c r="B355" s="10">
        <v>41443</v>
      </c>
      <c r="C355" s="10">
        <v>41443</v>
      </c>
      <c r="D355" s="11" t="s">
        <v>9</v>
      </c>
      <c r="E355" s="12" t="s">
        <v>312</v>
      </c>
      <c r="F355" s="13" t="s">
        <v>733</v>
      </c>
      <c r="G355" s="12" t="s">
        <v>859</v>
      </c>
      <c r="H355" s="14">
        <v>299</v>
      </c>
      <c r="I355" s="15">
        <f t="shared" si="5"/>
        <v>299</v>
      </c>
      <c r="J355" s="1">
        <v>1</v>
      </c>
    </row>
    <row r="356" spans="2:10" s="42" customFormat="1" x14ac:dyDescent="0.35">
      <c r="B356" s="10">
        <v>42551</v>
      </c>
      <c r="C356" s="10">
        <v>42551</v>
      </c>
      <c r="D356" s="11" t="s">
        <v>9</v>
      </c>
      <c r="E356" s="12" t="s">
        <v>313</v>
      </c>
      <c r="F356" s="17" t="s">
        <v>734</v>
      </c>
      <c r="G356" s="12" t="s">
        <v>859</v>
      </c>
      <c r="H356" s="14">
        <v>500</v>
      </c>
      <c r="I356" s="15">
        <f t="shared" si="5"/>
        <v>1500</v>
      </c>
      <c r="J356" s="1">
        <v>3</v>
      </c>
    </row>
    <row r="357" spans="2:10" s="42" customFormat="1" x14ac:dyDescent="0.35">
      <c r="B357" s="10">
        <v>42040</v>
      </c>
      <c r="C357" s="10">
        <v>42040</v>
      </c>
      <c r="D357" s="11" t="s">
        <v>9</v>
      </c>
      <c r="E357" s="12" t="s">
        <v>314</v>
      </c>
      <c r="F357" s="13" t="s">
        <v>735</v>
      </c>
      <c r="G357" s="12" t="s">
        <v>859</v>
      </c>
      <c r="H357" s="14">
        <v>25862</v>
      </c>
      <c r="I357" s="15">
        <f t="shared" si="5"/>
        <v>25862</v>
      </c>
      <c r="J357" s="1">
        <v>1</v>
      </c>
    </row>
    <row r="358" spans="2:10" s="42" customFormat="1" x14ac:dyDescent="0.35">
      <c r="B358" s="10">
        <v>41488</v>
      </c>
      <c r="C358" s="10">
        <v>41488</v>
      </c>
      <c r="D358" s="11" t="s">
        <v>9</v>
      </c>
      <c r="E358" s="12" t="s">
        <v>315</v>
      </c>
      <c r="F358" s="17" t="s">
        <v>736</v>
      </c>
      <c r="G358" s="12" t="s">
        <v>859</v>
      </c>
      <c r="H358" s="14">
        <v>517.24</v>
      </c>
      <c r="I358" s="15">
        <f t="shared" si="5"/>
        <v>1034.48</v>
      </c>
      <c r="J358" s="1">
        <v>2</v>
      </c>
    </row>
    <row r="359" spans="2:10" s="42" customFormat="1" x14ac:dyDescent="0.35">
      <c r="B359" s="10">
        <v>41479</v>
      </c>
      <c r="C359" s="10">
        <v>41479</v>
      </c>
      <c r="D359" s="11" t="s">
        <v>9</v>
      </c>
      <c r="E359" s="12" t="s">
        <v>316</v>
      </c>
      <c r="F359" s="17" t="s">
        <v>737</v>
      </c>
      <c r="G359" s="12" t="s">
        <v>859</v>
      </c>
      <c r="H359" s="14">
        <v>325</v>
      </c>
      <c r="I359" s="15">
        <f t="shared" si="5"/>
        <v>1300</v>
      </c>
      <c r="J359" s="1">
        <v>4</v>
      </c>
    </row>
    <row r="360" spans="2:10" s="42" customFormat="1" x14ac:dyDescent="0.35">
      <c r="B360" s="10">
        <v>41432</v>
      </c>
      <c r="C360" s="10">
        <v>41432</v>
      </c>
      <c r="D360" s="11" t="s">
        <v>9</v>
      </c>
      <c r="E360" s="12" t="s">
        <v>416</v>
      </c>
      <c r="F360" s="17" t="s">
        <v>837</v>
      </c>
      <c r="G360" s="12" t="s">
        <v>859</v>
      </c>
      <c r="H360" s="14">
        <v>466.96</v>
      </c>
      <c r="I360" s="15">
        <f t="shared" si="5"/>
        <v>7471.36</v>
      </c>
      <c r="J360" s="20">
        <v>16</v>
      </c>
    </row>
    <row r="361" spans="2:10" s="42" customFormat="1" x14ac:dyDescent="0.35">
      <c r="B361" s="10">
        <v>41488</v>
      </c>
      <c r="C361" s="10">
        <v>41488</v>
      </c>
      <c r="D361" s="11" t="s">
        <v>9</v>
      </c>
      <c r="E361" s="12" t="s">
        <v>21</v>
      </c>
      <c r="F361" s="17" t="s">
        <v>447</v>
      </c>
      <c r="G361" s="12" t="s">
        <v>859</v>
      </c>
      <c r="H361" s="14">
        <v>3108</v>
      </c>
      <c r="I361" s="15">
        <f t="shared" si="5"/>
        <v>15540</v>
      </c>
      <c r="J361" s="1">
        <v>5</v>
      </c>
    </row>
    <row r="362" spans="2:10" s="42" customFormat="1" x14ac:dyDescent="0.35">
      <c r="B362" s="10">
        <v>44145</v>
      </c>
      <c r="C362" s="10">
        <v>44145</v>
      </c>
      <c r="D362" s="11" t="s">
        <v>9</v>
      </c>
      <c r="E362" s="12" t="s">
        <v>368</v>
      </c>
      <c r="F362" s="17" t="s">
        <v>789</v>
      </c>
      <c r="G362" s="12" t="s">
        <v>859</v>
      </c>
      <c r="H362" s="14">
        <v>268.14999999999998</v>
      </c>
      <c r="I362" s="15">
        <f t="shared" si="5"/>
        <v>10726</v>
      </c>
      <c r="J362" s="1">
        <v>40</v>
      </c>
    </row>
    <row r="363" spans="2:10" s="42" customFormat="1" x14ac:dyDescent="0.35">
      <c r="B363" s="10">
        <v>42797</v>
      </c>
      <c r="C363" s="10">
        <v>42797</v>
      </c>
      <c r="D363" s="11" t="s">
        <v>9</v>
      </c>
      <c r="E363" s="12" t="s">
        <v>146</v>
      </c>
      <c r="F363" s="17" t="s">
        <v>572</v>
      </c>
      <c r="G363" s="12" t="s">
        <v>859</v>
      </c>
      <c r="H363" s="14">
        <v>1579.68</v>
      </c>
      <c r="I363" s="15">
        <f t="shared" si="5"/>
        <v>3159.36</v>
      </c>
      <c r="J363" s="1">
        <v>2</v>
      </c>
    </row>
    <row r="364" spans="2:10" s="42" customFormat="1" x14ac:dyDescent="0.35">
      <c r="B364" s="10"/>
      <c r="C364" s="10"/>
      <c r="D364" s="11" t="s">
        <v>9</v>
      </c>
      <c r="E364" s="12" t="s">
        <v>906</v>
      </c>
      <c r="F364" s="13" t="s">
        <v>892</v>
      </c>
      <c r="G364" s="18" t="s">
        <v>859</v>
      </c>
      <c r="H364" s="14"/>
      <c r="I364" s="15">
        <f t="shared" si="5"/>
        <v>0</v>
      </c>
      <c r="J364" s="1">
        <v>0</v>
      </c>
    </row>
    <row r="365" spans="2:10" s="42" customFormat="1" x14ac:dyDescent="0.35">
      <c r="B365" s="10">
        <v>42520</v>
      </c>
      <c r="C365" s="10">
        <v>42520</v>
      </c>
      <c r="D365" s="11" t="s">
        <v>9</v>
      </c>
      <c r="E365" s="12" t="s">
        <v>79</v>
      </c>
      <c r="F365" s="17" t="s">
        <v>504</v>
      </c>
      <c r="G365" s="12" t="s">
        <v>859</v>
      </c>
      <c r="H365" s="14">
        <v>51.02</v>
      </c>
      <c r="I365" s="15">
        <f t="shared" si="5"/>
        <v>612.24</v>
      </c>
      <c r="J365" s="1">
        <v>12</v>
      </c>
    </row>
    <row r="366" spans="2:10" s="42" customFormat="1" x14ac:dyDescent="0.35">
      <c r="B366" s="10">
        <v>42520</v>
      </c>
      <c r="C366" s="10">
        <v>42520</v>
      </c>
      <c r="D366" s="11" t="s">
        <v>9</v>
      </c>
      <c r="E366" s="12" t="s">
        <v>388</v>
      </c>
      <c r="F366" s="21" t="s">
        <v>809</v>
      </c>
      <c r="G366" s="12" t="s">
        <v>859</v>
      </c>
      <c r="H366" s="14">
        <v>46.48</v>
      </c>
      <c r="I366" s="15">
        <f t="shared" si="5"/>
        <v>976.07999999999993</v>
      </c>
      <c r="J366" s="1">
        <v>21</v>
      </c>
    </row>
    <row r="367" spans="2:10" s="42" customFormat="1" x14ac:dyDescent="0.35">
      <c r="B367" s="10">
        <v>41432</v>
      </c>
      <c r="C367" s="10">
        <v>41432</v>
      </c>
      <c r="D367" s="11" t="s">
        <v>9</v>
      </c>
      <c r="E367" s="12" t="s">
        <v>22</v>
      </c>
      <c r="F367" s="17" t="s">
        <v>448</v>
      </c>
      <c r="G367" s="12" t="s">
        <v>859</v>
      </c>
      <c r="H367" s="14">
        <v>379.96</v>
      </c>
      <c r="I367" s="15">
        <f t="shared" si="5"/>
        <v>379.96</v>
      </c>
      <c r="J367" s="20">
        <v>1</v>
      </c>
    </row>
    <row r="368" spans="2:10" s="42" customFormat="1" x14ac:dyDescent="0.35">
      <c r="B368" s="10">
        <v>41402</v>
      </c>
      <c r="C368" s="10">
        <v>41402</v>
      </c>
      <c r="D368" s="11" t="s">
        <v>9</v>
      </c>
      <c r="E368" s="12" t="s">
        <v>317</v>
      </c>
      <c r="F368" s="17" t="s">
        <v>738</v>
      </c>
      <c r="G368" s="12" t="s">
        <v>859</v>
      </c>
      <c r="H368" s="14">
        <v>41</v>
      </c>
      <c r="I368" s="15">
        <f t="shared" si="5"/>
        <v>123</v>
      </c>
      <c r="J368" s="1">
        <v>3</v>
      </c>
    </row>
    <row r="369" spans="2:10" s="42" customFormat="1" x14ac:dyDescent="0.35">
      <c r="B369" s="10">
        <v>42080</v>
      </c>
      <c r="C369" s="10">
        <v>42080</v>
      </c>
      <c r="D369" s="11" t="s">
        <v>9</v>
      </c>
      <c r="E369" s="12" t="s">
        <v>14</v>
      </c>
      <c r="F369" s="13" t="s">
        <v>440</v>
      </c>
      <c r="G369" s="12" t="s">
        <v>859</v>
      </c>
      <c r="H369" s="14">
        <v>14.75</v>
      </c>
      <c r="I369" s="15">
        <f t="shared" si="5"/>
        <v>59</v>
      </c>
      <c r="J369" s="1">
        <v>4</v>
      </c>
    </row>
    <row r="370" spans="2:10" s="42" customFormat="1" x14ac:dyDescent="0.35">
      <c r="B370" s="10">
        <v>41404</v>
      </c>
      <c r="C370" s="10">
        <v>41404</v>
      </c>
      <c r="D370" s="11" t="s">
        <v>9</v>
      </c>
      <c r="E370" s="12" t="s">
        <v>50</v>
      </c>
      <c r="F370" s="17" t="s">
        <v>475</v>
      </c>
      <c r="G370" s="12" t="s">
        <v>859</v>
      </c>
      <c r="H370" s="14">
        <v>4.43</v>
      </c>
      <c r="I370" s="15">
        <f t="shared" si="5"/>
        <v>146.19</v>
      </c>
      <c r="J370" s="1">
        <v>33</v>
      </c>
    </row>
    <row r="371" spans="2:10" s="42" customFormat="1" x14ac:dyDescent="0.35">
      <c r="B371" s="10">
        <v>41479</v>
      </c>
      <c r="C371" s="10">
        <v>41479</v>
      </c>
      <c r="D371" s="11" t="s">
        <v>9</v>
      </c>
      <c r="E371" s="12" t="s">
        <v>318</v>
      </c>
      <c r="F371" s="17" t="s">
        <v>739</v>
      </c>
      <c r="G371" s="12" t="s">
        <v>859</v>
      </c>
      <c r="H371" s="14">
        <v>22.5</v>
      </c>
      <c r="I371" s="15">
        <f t="shared" si="5"/>
        <v>22.5</v>
      </c>
      <c r="J371" s="1">
        <v>1</v>
      </c>
    </row>
    <row r="372" spans="2:10" s="42" customFormat="1" x14ac:dyDescent="0.35">
      <c r="B372" s="10">
        <v>42520</v>
      </c>
      <c r="C372" s="10">
        <v>42520</v>
      </c>
      <c r="D372" s="11" t="s">
        <v>9</v>
      </c>
      <c r="E372" s="12" t="s">
        <v>319</v>
      </c>
      <c r="F372" s="17" t="s">
        <v>740</v>
      </c>
      <c r="G372" s="12" t="s">
        <v>859</v>
      </c>
      <c r="H372" s="14">
        <v>29</v>
      </c>
      <c r="I372" s="15">
        <f t="shared" si="5"/>
        <v>29</v>
      </c>
      <c r="J372" s="1">
        <v>1</v>
      </c>
    </row>
    <row r="373" spans="2:10" s="42" customFormat="1" x14ac:dyDescent="0.35">
      <c r="B373" s="10">
        <v>41488</v>
      </c>
      <c r="C373" s="10">
        <v>41488</v>
      </c>
      <c r="D373" s="11" t="s">
        <v>9</v>
      </c>
      <c r="E373" s="12" t="s">
        <v>186</v>
      </c>
      <c r="F373" s="17" t="s">
        <v>613</v>
      </c>
      <c r="G373" s="12" t="s">
        <v>859</v>
      </c>
      <c r="H373" s="14">
        <v>38.28</v>
      </c>
      <c r="I373" s="15">
        <f t="shared" si="5"/>
        <v>191.4</v>
      </c>
      <c r="J373" s="1">
        <v>5</v>
      </c>
    </row>
    <row r="374" spans="2:10" s="42" customFormat="1" x14ac:dyDescent="0.35">
      <c r="B374" s="10">
        <v>42250</v>
      </c>
      <c r="C374" s="10">
        <v>42250</v>
      </c>
      <c r="D374" s="11" t="s">
        <v>9</v>
      </c>
      <c r="E374" s="12" t="s">
        <v>184</v>
      </c>
      <c r="F374" s="17" t="s">
        <v>611</v>
      </c>
      <c r="G374" s="12" t="s">
        <v>859</v>
      </c>
      <c r="H374" s="14">
        <v>35.479999999999997</v>
      </c>
      <c r="I374" s="15">
        <f t="shared" si="5"/>
        <v>212.88</v>
      </c>
      <c r="J374" s="1">
        <v>6</v>
      </c>
    </row>
    <row r="375" spans="2:10" s="42" customFormat="1" x14ac:dyDescent="0.35">
      <c r="B375" s="10">
        <v>42551</v>
      </c>
      <c r="C375" s="10">
        <v>42551</v>
      </c>
      <c r="D375" s="11" t="s">
        <v>9</v>
      </c>
      <c r="E375" s="12" t="s">
        <v>185</v>
      </c>
      <c r="F375" s="17" t="s">
        <v>612</v>
      </c>
      <c r="G375" s="12" t="s">
        <v>859</v>
      </c>
      <c r="H375" s="14">
        <v>41.76</v>
      </c>
      <c r="I375" s="15">
        <f t="shared" si="5"/>
        <v>41.76</v>
      </c>
      <c r="J375" s="1">
        <v>1</v>
      </c>
    </row>
    <row r="376" spans="2:10" s="42" customFormat="1" x14ac:dyDescent="0.35">
      <c r="B376" s="10">
        <v>42874</v>
      </c>
      <c r="C376" s="10">
        <v>42874</v>
      </c>
      <c r="D376" s="11" t="s">
        <v>9</v>
      </c>
      <c r="E376" s="12" t="s">
        <v>187</v>
      </c>
      <c r="F376" s="17" t="s">
        <v>614</v>
      </c>
      <c r="G376" s="12" t="s">
        <v>859</v>
      </c>
      <c r="H376" s="14">
        <v>67.28</v>
      </c>
      <c r="I376" s="15">
        <f t="shared" si="5"/>
        <v>269.12</v>
      </c>
      <c r="J376" s="1">
        <v>4</v>
      </c>
    </row>
    <row r="377" spans="2:10" s="42" customFormat="1" x14ac:dyDescent="0.35">
      <c r="B377" s="10">
        <v>41443</v>
      </c>
      <c r="C377" s="10">
        <v>41443</v>
      </c>
      <c r="D377" s="11" t="s">
        <v>9</v>
      </c>
      <c r="E377" s="12" t="s">
        <v>320</v>
      </c>
      <c r="F377" s="17" t="s">
        <v>741</v>
      </c>
      <c r="G377" s="12" t="s">
        <v>859</v>
      </c>
      <c r="H377" s="14">
        <v>406.48</v>
      </c>
      <c r="I377" s="15">
        <f t="shared" si="5"/>
        <v>406.48</v>
      </c>
      <c r="J377" s="1">
        <v>1</v>
      </c>
    </row>
    <row r="378" spans="2:10" s="42" customFormat="1" x14ac:dyDescent="0.35">
      <c r="B378" s="10">
        <v>42496</v>
      </c>
      <c r="C378" s="10">
        <v>42496</v>
      </c>
      <c r="D378" s="11" t="s">
        <v>9</v>
      </c>
      <c r="E378" s="12" t="s">
        <v>101</v>
      </c>
      <c r="F378" s="17" t="s">
        <v>527</v>
      </c>
      <c r="G378" s="12" t="s">
        <v>859</v>
      </c>
      <c r="H378" s="14">
        <v>7.3</v>
      </c>
      <c r="I378" s="15">
        <f t="shared" si="5"/>
        <v>80.3</v>
      </c>
      <c r="J378" s="20">
        <v>11</v>
      </c>
    </row>
    <row r="379" spans="2:10" s="42" customFormat="1" x14ac:dyDescent="0.35">
      <c r="B379" s="10">
        <v>42496</v>
      </c>
      <c r="C379" s="10">
        <v>42496</v>
      </c>
      <c r="D379" s="11" t="s">
        <v>9</v>
      </c>
      <c r="E379" s="12" t="s">
        <v>398</v>
      </c>
      <c r="F379" s="13" t="s">
        <v>819</v>
      </c>
      <c r="G379" s="12" t="s">
        <v>859</v>
      </c>
      <c r="H379" s="14">
        <v>22.04</v>
      </c>
      <c r="I379" s="15">
        <f t="shared" si="5"/>
        <v>110.19999999999999</v>
      </c>
      <c r="J379" s="1">
        <v>5</v>
      </c>
    </row>
    <row r="380" spans="2:10" s="42" customFormat="1" x14ac:dyDescent="0.35">
      <c r="B380" s="10">
        <v>42496</v>
      </c>
      <c r="C380" s="10">
        <v>42496</v>
      </c>
      <c r="D380" s="11" t="s">
        <v>9</v>
      </c>
      <c r="E380" s="12" t="s">
        <v>32</v>
      </c>
      <c r="F380" s="17" t="s">
        <v>458</v>
      </c>
      <c r="G380" s="12" t="s">
        <v>859</v>
      </c>
      <c r="H380" s="14">
        <v>708</v>
      </c>
      <c r="I380" s="15">
        <f t="shared" si="5"/>
        <v>708</v>
      </c>
      <c r="J380" s="1">
        <v>1</v>
      </c>
    </row>
    <row r="381" spans="2:10" s="42" customFormat="1" x14ac:dyDescent="0.35">
      <c r="B381" s="10">
        <v>44047</v>
      </c>
      <c r="C381" s="10">
        <v>44047</v>
      </c>
      <c r="D381" s="11" t="s">
        <v>9</v>
      </c>
      <c r="E381" s="12" t="s">
        <v>421</v>
      </c>
      <c r="F381" s="17" t="s">
        <v>842</v>
      </c>
      <c r="G381" s="12" t="s">
        <v>859</v>
      </c>
      <c r="H381" s="14">
        <v>26880.68</v>
      </c>
      <c r="I381" s="15">
        <f t="shared" si="5"/>
        <v>215045.44</v>
      </c>
      <c r="J381" s="20">
        <v>8</v>
      </c>
    </row>
    <row r="382" spans="2:10" s="42" customFormat="1" x14ac:dyDescent="0.35">
      <c r="B382" s="10">
        <v>41443</v>
      </c>
      <c r="C382" s="10">
        <v>41443</v>
      </c>
      <c r="D382" s="11" t="s">
        <v>9</v>
      </c>
      <c r="E382" s="12" t="s">
        <v>112</v>
      </c>
      <c r="F382" s="17" t="s">
        <v>538</v>
      </c>
      <c r="G382" s="12" t="s">
        <v>859</v>
      </c>
      <c r="H382" s="14">
        <v>103.84</v>
      </c>
      <c r="I382" s="15">
        <f t="shared" si="5"/>
        <v>1038.4000000000001</v>
      </c>
      <c r="J382" s="1">
        <v>10</v>
      </c>
    </row>
    <row r="383" spans="2:10" s="42" customFormat="1" x14ac:dyDescent="0.35">
      <c r="B383" s="10">
        <v>42496</v>
      </c>
      <c r="C383" s="10">
        <v>42496</v>
      </c>
      <c r="D383" s="11" t="s">
        <v>9</v>
      </c>
      <c r="E383" s="12" t="s">
        <v>321</v>
      </c>
      <c r="F383" s="17" t="s">
        <v>742</v>
      </c>
      <c r="G383" s="12" t="s">
        <v>859</v>
      </c>
      <c r="H383" s="14">
        <v>225</v>
      </c>
      <c r="I383" s="15">
        <f t="shared" si="5"/>
        <v>450</v>
      </c>
      <c r="J383" s="1">
        <v>2</v>
      </c>
    </row>
    <row r="384" spans="2:10" s="42" customFormat="1" x14ac:dyDescent="0.35">
      <c r="B384" s="10">
        <v>41438</v>
      </c>
      <c r="C384" s="10">
        <v>41438</v>
      </c>
      <c r="D384" s="11" t="s">
        <v>9</v>
      </c>
      <c r="E384" s="12" t="s">
        <v>85</v>
      </c>
      <c r="F384" s="17" t="s">
        <v>510</v>
      </c>
      <c r="G384" s="12" t="s">
        <v>859</v>
      </c>
      <c r="H384" s="14">
        <v>1.01</v>
      </c>
      <c r="I384" s="15">
        <f t="shared" si="5"/>
        <v>212.1</v>
      </c>
      <c r="J384" s="1">
        <v>210</v>
      </c>
    </row>
    <row r="385" spans="2:10" s="42" customFormat="1" x14ac:dyDescent="0.35">
      <c r="B385" s="10">
        <v>41603</v>
      </c>
      <c r="C385" s="10">
        <v>41603</v>
      </c>
      <c r="D385" s="11" t="s">
        <v>9</v>
      </c>
      <c r="E385" s="12" t="s">
        <v>49</v>
      </c>
      <c r="F385" s="13" t="s">
        <v>474</v>
      </c>
      <c r="G385" s="12" t="s">
        <v>859</v>
      </c>
      <c r="H385" s="14">
        <v>2.1</v>
      </c>
      <c r="I385" s="15">
        <f t="shared" si="5"/>
        <v>107.10000000000001</v>
      </c>
      <c r="J385" s="1">
        <v>51</v>
      </c>
    </row>
    <row r="386" spans="2:10" s="42" customFormat="1" x14ac:dyDescent="0.35">
      <c r="B386" s="10">
        <v>42291</v>
      </c>
      <c r="C386" s="10">
        <v>42291</v>
      </c>
      <c r="D386" s="11" t="s">
        <v>9</v>
      </c>
      <c r="E386" s="12" t="s">
        <v>322</v>
      </c>
      <c r="F386" s="17" t="s">
        <v>743</v>
      </c>
      <c r="G386" s="12" t="s">
        <v>859</v>
      </c>
      <c r="H386" s="14">
        <v>425</v>
      </c>
      <c r="I386" s="15">
        <f t="shared" si="5"/>
        <v>9350</v>
      </c>
      <c r="J386" s="1">
        <v>22</v>
      </c>
    </row>
    <row r="387" spans="2:10" s="42" customFormat="1" x14ac:dyDescent="0.35">
      <c r="B387" s="10">
        <v>41479</v>
      </c>
      <c r="C387" s="10">
        <v>41479</v>
      </c>
      <c r="D387" s="11" t="s">
        <v>9</v>
      </c>
      <c r="E387" s="12" t="s">
        <v>323</v>
      </c>
      <c r="F387" s="17" t="s">
        <v>744</v>
      </c>
      <c r="G387" s="12" t="s">
        <v>859</v>
      </c>
      <c r="H387" s="14">
        <v>395.3</v>
      </c>
      <c r="I387" s="15">
        <f t="shared" si="5"/>
        <v>2371.8000000000002</v>
      </c>
      <c r="J387" s="1">
        <v>6</v>
      </c>
    </row>
    <row r="388" spans="2:10" s="42" customFormat="1" x14ac:dyDescent="0.35">
      <c r="B388" s="10">
        <v>41438</v>
      </c>
      <c r="C388" s="10">
        <v>41438</v>
      </c>
      <c r="D388" s="11" t="s">
        <v>9</v>
      </c>
      <c r="E388" s="12" t="s">
        <v>408</v>
      </c>
      <c r="F388" s="13" t="s">
        <v>829</v>
      </c>
      <c r="G388" s="12" t="s">
        <v>859</v>
      </c>
      <c r="H388" s="14">
        <v>64.900000000000006</v>
      </c>
      <c r="I388" s="15">
        <f t="shared" si="5"/>
        <v>1882.1000000000001</v>
      </c>
      <c r="J388" s="1">
        <v>29</v>
      </c>
    </row>
    <row r="389" spans="2:10" s="42" customFormat="1" x14ac:dyDescent="0.35">
      <c r="B389" s="10"/>
      <c r="C389" s="10"/>
      <c r="D389" s="11" t="s">
        <v>9</v>
      </c>
      <c r="E389" s="12" t="s">
        <v>893</v>
      </c>
      <c r="F389" s="13" t="s">
        <v>894</v>
      </c>
      <c r="G389" s="18" t="s">
        <v>859</v>
      </c>
      <c r="H389" s="14"/>
      <c r="I389" s="15">
        <f t="shared" si="5"/>
        <v>0</v>
      </c>
      <c r="J389" s="1">
        <v>51</v>
      </c>
    </row>
    <row r="390" spans="2:10" s="42" customFormat="1" x14ac:dyDescent="0.35">
      <c r="B390" s="10">
        <v>40816</v>
      </c>
      <c r="C390" s="10">
        <v>40816</v>
      </c>
      <c r="D390" s="11" t="s">
        <v>9</v>
      </c>
      <c r="E390" s="12" t="s">
        <v>64</v>
      </c>
      <c r="F390" s="17" t="s">
        <v>489</v>
      </c>
      <c r="G390" s="12" t="s">
        <v>859</v>
      </c>
      <c r="H390" s="14">
        <v>2262</v>
      </c>
      <c r="I390" s="15">
        <f t="shared" ref="I390:I453" si="6">+H390*J390</f>
        <v>9048</v>
      </c>
      <c r="J390" s="1">
        <v>4</v>
      </c>
    </row>
    <row r="391" spans="2:10" s="42" customFormat="1" x14ac:dyDescent="0.35">
      <c r="B391" s="10">
        <v>42520</v>
      </c>
      <c r="C391" s="10">
        <v>42520</v>
      </c>
      <c r="D391" s="11" t="s">
        <v>9</v>
      </c>
      <c r="E391" s="12" t="s">
        <v>250</v>
      </c>
      <c r="F391" s="17" t="s">
        <v>673</v>
      </c>
      <c r="G391" s="12" t="s">
        <v>859</v>
      </c>
      <c r="H391" s="14">
        <v>1595</v>
      </c>
      <c r="I391" s="15">
        <f t="shared" si="6"/>
        <v>1595</v>
      </c>
      <c r="J391" s="1">
        <v>1</v>
      </c>
    </row>
    <row r="392" spans="2:10" s="42" customFormat="1" x14ac:dyDescent="0.35">
      <c r="B392" s="10">
        <v>42496</v>
      </c>
      <c r="C392" s="10">
        <v>42496</v>
      </c>
      <c r="D392" s="11" t="s">
        <v>9</v>
      </c>
      <c r="E392" s="12" t="s">
        <v>240</v>
      </c>
      <c r="F392" s="17" t="s">
        <v>663</v>
      </c>
      <c r="G392" s="12" t="s">
        <v>859</v>
      </c>
      <c r="H392" s="14">
        <v>2088</v>
      </c>
      <c r="I392" s="15">
        <f t="shared" si="6"/>
        <v>12528</v>
      </c>
      <c r="J392" s="1">
        <v>6</v>
      </c>
    </row>
    <row r="393" spans="2:10" s="42" customFormat="1" x14ac:dyDescent="0.35">
      <c r="B393" s="10">
        <v>42496</v>
      </c>
      <c r="C393" s="10">
        <v>42496</v>
      </c>
      <c r="D393" s="11" t="s">
        <v>9</v>
      </c>
      <c r="E393" s="12" t="s">
        <v>23</v>
      </c>
      <c r="F393" s="13" t="s">
        <v>449</v>
      </c>
      <c r="G393" s="12" t="s">
        <v>859</v>
      </c>
      <c r="H393" s="14">
        <v>395</v>
      </c>
      <c r="I393" s="15">
        <f t="shared" si="6"/>
        <v>1580</v>
      </c>
      <c r="J393" s="1">
        <v>4</v>
      </c>
    </row>
    <row r="394" spans="2:10" s="42" customFormat="1" x14ac:dyDescent="0.35">
      <c r="B394" s="10">
        <v>42551</v>
      </c>
      <c r="C394" s="10">
        <v>42551</v>
      </c>
      <c r="D394" s="11" t="s">
        <v>9</v>
      </c>
      <c r="E394" s="12" t="s">
        <v>180</v>
      </c>
      <c r="F394" s="13" t="s">
        <v>607</v>
      </c>
      <c r="G394" s="12" t="s">
        <v>859</v>
      </c>
      <c r="H394" s="14">
        <v>85.91</v>
      </c>
      <c r="I394" s="15">
        <f t="shared" si="6"/>
        <v>945.01</v>
      </c>
      <c r="J394" s="1">
        <v>11</v>
      </c>
    </row>
    <row r="395" spans="2:10" s="42" customFormat="1" x14ac:dyDescent="0.35">
      <c r="B395" s="10">
        <v>42690</v>
      </c>
      <c r="C395" s="10">
        <v>42690</v>
      </c>
      <c r="D395" s="11" t="s">
        <v>9</v>
      </c>
      <c r="E395" s="12" t="s">
        <v>383</v>
      </c>
      <c r="F395" s="17" t="s">
        <v>804</v>
      </c>
      <c r="G395" s="12" t="s">
        <v>859</v>
      </c>
      <c r="H395" s="14">
        <v>197.33</v>
      </c>
      <c r="I395" s="15">
        <f t="shared" si="6"/>
        <v>18154.36</v>
      </c>
      <c r="J395" s="1">
        <v>92</v>
      </c>
    </row>
    <row r="396" spans="2:10" s="42" customFormat="1" x14ac:dyDescent="0.35">
      <c r="B396" s="10">
        <v>42496</v>
      </c>
      <c r="C396" s="10">
        <v>42496</v>
      </c>
      <c r="D396" s="11" t="s">
        <v>9</v>
      </c>
      <c r="E396" s="12" t="s">
        <v>94</v>
      </c>
      <c r="F396" s="17" t="s">
        <v>519</v>
      </c>
      <c r="G396" s="12" t="s">
        <v>859</v>
      </c>
      <c r="H396" s="14">
        <v>198.89</v>
      </c>
      <c r="I396" s="15">
        <f t="shared" si="6"/>
        <v>2983.35</v>
      </c>
      <c r="J396" s="1">
        <v>15</v>
      </c>
    </row>
    <row r="397" spans="2:10" s="42" customFormat="1" x14ac:dyDescent="0.35">
      <c r="B397" s="10">
        <v>41488</v>
      </c>
      <c r="C397" s="10">
        <v>41488</v>
      </c>
      <c r="D397" s="11" t="s">
        <v>9</v>
      </c>
      <c r="E397" s="12" t="s">
        <v>359</v>
      </c>
      <c r="F397" s="21" t="s">
        <v>780</v>
      </c>
      <c r="G397" s="12" t="s">
        <v>859</v>
      </c>
      <c r="H397" s="14">
        <v>448.4</v>
      </c>
      <c r="I397" s="15">
        <f t="shared" si="6"/>
        <v>896.8</v>
      </c>
      <c r="J397" s="1">
        <v>2</v>
      </c>
    </row>
    <row r="398" spans="2:10" s="42" customFormat="1" x14ac:dyDescent="0.35">
      <c r="B398" s="10">
        <v>43319</v>
      </c>
      <c r="C398" s="10">
        <v>43319</v>
      </c>
      <c r="D398" s="11" t="s">
        <v>9</v>
      </c>
      <c r="E398" s="12" t="s">
        <v>360</v>
      </c>
      <c r="F398" s="21" t="s">
        <v>781</v>
      </c>
      <c r="G398" s="12" t="s">
        <v>859</v>
      </c>
      <c r="H398" s="14">
        <v>881.46</v>
      </c>
      <c r="I398" s="15">
        <f t="shared" si="6"/>
        <v>4407.3</v>
      </c>
      <c r="J398" s="1">
        <v>5</v>
      </c>
    </row>
    <row r="399" spans="2:10" s="42" customFormat="1" x14ac:dyDescent="0.35">
      <c r="B399" s="10">
        <v>42496</v>
      </c>
      <c r="C399" s="10">
        <v>42496</v>
      </c>
      <c r="D399" s="11" t="s">
        <v>9</v>
      </c>
      <c r="E399" s="12" t="s">
        <v>135</v>
      </c>
      <c r="F399" s="17" t="s">
        <v>561</v>
      </c>
      <c r="G399" s="12" t="s">
        <v>859</v>
      </c>
      <c r="H399" s="14">
        <v>2242</v>
      </c>
      <c r="I399" s="15">
        <f t="shared" si="6"/>
        <v>22420</v>
      </c>
      <c r="J399" s="20">
        <v>10</v>
      </c>
    </row>
    <row r="400" spans="2:10" s="42" customFormat="1" x14ac:dyDescent="0.35">
      <c r="B400" s="10">
        <v>41404</v>
      </c>
      <c r="C400" s="10">
        <v>41404</v>
      </c>
      <c r="D400" s="11" t="s">
        <v>9</v>
      </c>
      <c r="E400" s="12" t="s">
        <v>35</v>
      </c>
      <c r="F400" s="17" t="s">
        <v>461</v>
      </c>
      <c r="G400" s="12" t="s">
        <v>859</v>
      </c>
      <c r="H400" s="14">
        <v>1060.82</v>
      </c>
      <c r="I400" s="15">
        <f t="shared" si="6"/>
        <v>7425.74</v>
      </c>
      <c r="J400" s="1">
        <v>7</v>
      </c>
    </row>
    <row r="401" spans="2:10" s="42" customFormat="1" x14ac:dyDescent="0.35">
      <c r="B401" s="10">
        <v>41488</v>
      </c>
      <c r="C401" s="10">
        <v>41488</v>
      </c>
      <c r="D401" s="11" t="s">
        <v>9</v>
      </c>
      <c r="E401" s="12" t="s">
        <v>324</v>
      </c>
      <c r="F401" s="13" t="s">
        <v>745</v>
      </c>
      <c r="G401" s="12" t="s">
        <v>859</v>
      </c>
      <c r="H401" s="14">
        <v>80</v>
      </c>
      <c r="I401" s="15">
        <f t="shared" si="6"/>
        <v>80</v>
      </c>
      <c r="J401" s="1">
        <v>1</v>
      </c>
    </row>
    <row r="402" spans="2:10" s="42" customFormat="1" x14ac:dyDescent="0.35">
      <c r="B402" s="10">
        <v>41443</v>
      </c>
      <c r="C402" s="10">
        <v>41443</v>
      </c>
      <c r="D402" s="11" t="s">
        <v>9</v>
      </c>
      <c r="E402" s="12" t="s">
        <v>60</v>
      </c>
      <c r="F402" s="17" t="s">
        <v>485</v>
      </c>
      <c r="G402" s="12" t="s">
        <v>859</v>
      </c>
      <c r="H402" s="14">
        <v>748.2</v>
      </c>
      <c r="I402" s="15">
        <f t="shared" si="6"/>
        <v>748.2</v>
      </c>
      <c r="J402" s="1">
        <v>1</v>
      </c>
    </row>
    <row r="403" spans="2:10" s="42" customFormat="1" x14ac:dyDescent="0.35">
      <c r="B403" s="10">
        <v>41835</v>
      </c>
      <c r="C403" s="10">
        <v>41835</v>
      </c>
      <c r="D403" s="11" t="s">
        <v>9</v>
      </c>
      <c r="E403" s="12" t="s">
        <v>61</v>
      </c>
      <c r="F403" s="17" t="s">
        <v>486</v>
      </c>
      <c r="G403" s="12" t="s">
        <v>859</v>
      </c>
      <c r="H403" s="14">
        <v>748.2</v>
      </c>
      <c r="I403" s="15">
        <f t="shared" si="6"/>
        <v>748.2</v>
      </c>
      <c r="J403" s="1">
        <v>1</v>
      </c>
    </row>
    <row r="404" spans="2:10" s="42" customFormat="1" x14ac:dyDescent="0.35">
      <c r="B404" s="10">
        <v>42520</v>
      </c>
      <c r="C404" s="10">
        <v>42520</v>
      </c>
      <c r="D404" s="11" t="s">
        <v>9</v>
      </c>
      <c r="E404" s="12" t="s">
        <v>396</v>
      </c>
      <c r="F404" s="17" t="s">
        <v>817</v>
      </c>
      <c r="G404" s="12" t="s">
        <v>859</v>
      </c>
      <c r="H404" s="14">
        <v>199.06</v>
      </c>
      <c r="I404" s="15">
        <f t="shared" si="6"/>
        <v>398.12</v>
      </c>
      <c r="J404" s="1">
        <v>2</v>
      </c>
    </row>
    <row r="405" spans="2:10" s="42" customFormat="1" x14ac:dyDescent="0.35">
      <c r="B405" s="10"/>
      <c r="C405" s="10"/>
      <c r="D405" s="11" t="s">
        <v>9</v>
      </c>
      <c r="E405" s="12" t="s">
        <v>895</v>
      </c>
      <c r="F405" s="17" t="s">
        <v>896</v>
      </c>
      <c r="G405" s="18" t="s">
        <v>859</v>
      </c>
      <c r="H405" s="14"/>
      <c r="I405" s="15">
        <f t="shared" si="6"/>
        <v>0</v>
      </c>
      <c r="J405" s="1">
        <v>1</v>
      </c>
    </row>
    <row r="406" spans="2:10" s="42" customFormat="1" x14ac:dyDescent="0.35">
      <c r="B406" s="16">
        <v>44531</v>
      </c>
      <c r="C406" s="16">
        <v>44531</v>
      </c>
      <c r="D406" s="11" t="s">
        <v>9</v>
      </c>
      <c r="E406" s="22" t="s">
        <v>432</v>
      </c>
      <c r="F406" s="23" t="s">
        <v>855</v>
      </c>
      <c r="G406" s="18" t="s">
        <v>859</v>
      </c>
      <c r="H406" s="19">
        <v>46964</v>
      </c>
      <c r="I406" s="15">
        <f t="shared" si="6"/>
        <v>46964</v>
      </c>
      <c r="J406" s="20">
        <v>1</v>
      </c>
    </row>
    <row r="407" spans="2:10" s="42" customFormat="1" x14ac:dyDescent="0.35">
      <c r="B407" s="16"/>
      <c r="C407" s="16"/>
      <c r="D407" s="11" t="s">
        <v>9</v>
      </c>
      <c r="E407" s="22" t="s">
        <v>897</v>
      </c>
      <c r="F407" s="23" t="s">
        <v>898</v>
      </c>
      <c r="G407" s="18" t="s">
        <v>859</v>
      </c>
      <c r="H407" s="19"/>
      <c r="I407" s="15">
        <f t="shared" si="6"/>
        <v>0</v>
      </c>
      <c r="J407" s="20">
        <v>0</v>
      </c>
    </row>
    <row r="408" spans="2:10" s="42" customFormat="1" x14ac:dyDescent="0.35">
      <c r="B408" s="10">
        <v>42153</v>
      </c>
      <c r="C408" s="10">
        <v>42153</v>
      </c>
      <c r="D408" s="11" t="s">
        <v>9</v>
      </c>
      <c r="E408" s="12" t="s">
        <v>242</v>
      </c>
      <c r="F408" s="17" t="s">
        <v>665</v>
      </c>
      <c r="G408" s="12" t="s">
        <v>859</v>
      </c>
      <c r="H408" s="14">
        <v>20</v>
      </c>
      <c r="I408" s="15">
        <f t="shared" si="6"/>
        <v>120</v>
      </c>
      <c r="J408" s="20">
        <v>6</v>
      </c>
    </row>
    <row r="409" spans="2:10" s="42" customFormat="1" x14ac:dyDescent="0.35">
      <c r="B409" s="10">
        <v>41432</v>
      </c>
      <c r="C409" s="10">
        <v>41432</v>
      </c>
      <c r="D409" s="11" t="s">
        <v>9</v>
      </c>
      <c r="E409" s="12" t="s">
        <v>24</v>
      </c>
      <c r="F409" s="13" t="s">
        <v>450</v>
      </c>
      <c r="G409" s="12" t="s">
        <v>859</v>
      </c>
      <c r="H409" s="14">
        <v>403.91</v>
      </c>
      <c r="I409" s="15">
        <f t="shared" si="6"/>
        <v>3635.19</v>
      </c>
      <c r="J409" s="1">
        <v>9</v>
      </c>
    </row>
    <row r="410" spans="2:10" s="42" customFormat="1" x14ac:dyDescent="0.35">
      <c r="B410" s="10">
        <v>44879</v>
      </c>
      <c r="C410" s="10">
        <v>44879</v>
      </c>
      <c r="D410" s="11" t="s">
        <v>9</v>
      </c>
      <c r="E410" s="12" t="s">
        <v>993</v>
      </c>
      <c r="F410" s="13" t="s">
        <v>994</v>
      </c>
      <c r="G410" s="12" t="s">
        <v>859</v>
      </c>
      <c r="H410" s="14">
        <v>63.68</v>
      </c>
      <c r="I410" s="15">
        <f t="shared" si="6"/>
        <v>3056.64</v>
      </c>
      <c r="J410" s="1">
        <v>48</v>
      </c>
    </row>
    <row r="411" spans="2:10" s="42" customFormat="1" x14ac:dyDescent="0.35">
      <c r="B411" s="10">
        <v>42551</v>
      </c>
      <c r="C411" s="10">
        <v>42551</v>
      </c>
      <c r="D411" s="11" t="s">
        <v>9</v>
      </c>
      <c r="E411" s="12" t="s">
        <v>207</v>
      </c>
      <c r="F411" s="17" t="s">
        <v>632</v>
      </c>
      <c r="G411" s="12" t="s">
        <v>859</v>
      </c>
      <c r="H411" s="14">
        <v>5.1100000000000003</v>
      </c>
      <c r="I411" s="15">
        <f t="shared" si="6"/>
        <v>30.660000000000004</v>
      </c>
      <c r="J411" s="20">
        <v>6</v>
      </c>
    </row>
    <row r="412" spans="2:10" s="42" customFormat="1" x14ac:dyDescent="0.35">
      <c r="B412" s="11" t="s">
        <v>208</v>
      </c>
      <c r="C412" s="11" t="s">
        <v>208</v>
      </c>
      <c r="D412" s="11" t="s">
        <v>9</v>
      </c>
      <c r="E412" s="12" t="s">
        <v>209</v>
      </c>
      <c r="F412" s="13" t="s">
        <v>633</v>
      </c>
      <c r="G412" s="12" t="s">
        <v>859</v>
      </c>
      <c r="H412" s="14">
        <v>7.75</v>
      </c>
      <c r="I412" s="15">
        <f t="shared" si="6"/>
        <v>31</v>
      </c>
      <c r="J412" s="20">
        <v>4</v>
      </c>
    </row>
    <row r="413" spans="2:10" s="42" customFormat="1" x14ac:dyDescent="0.35">
      <c r="B413" s="10">
        <v>41451</v>
      </c>
      <c r="C413" s="10">
        <v>41451</v>
      </c>
      <c r="D413" s="11" t="s">
        <v>9</v>
      </c>
      <c r="E413" s="12" t="s">
        <v>400</v>
      </c>
      <c r="F413" s="17" t="s">
        <v>821</v>
      </c>
      <c r="G413" s="12" t="s">
        <v>859</v>
      </c>
      <c r="H413" s="14">
        <v>7.73</v>
      </c>
      <c r="I413" s="15">
        <f t="shared" si="6"/>
        <v>1028.0900000000001</v>
      </c>
      <c r="J413" s="1">
        <v>133</v>
      </c>
    </row>
    <row r="414" spans="2:10" s="42" customFormat="1" x14ac:dyDescent="0.35">
      <c r="B414" s="10">
        <v>42496</v>
      </c>
      <c r="C414" s="10">
        <v>42496</v>
      </c>
      <c r="D414" s="11" t="s">
        <v>9</v>
      </c>
      <c r="E414" s="12" t="s">
        <v>364</v>
      </c>
      <c r="F414" s="21" t="s">
        <v>785</v>
      </c>
      <c r="G414" s="12" t="s">
        <v>859</v>
      </c>
      <c r="H414" s="14">
        <v>306.8</v>
      </c>
      <c r="I414" s="15">
        <f t="shared" si="6"/>
        <v>57064.800000000003</v>
      </c>
      <c r="J414" s="1">
        <v>186</v>
      </c>
    </row>
    <row r="415" spans="2:10" s="42" customFormat="1" x14ac:dyDescent="0.35">
      <c r="B415" s="10">
        <v>42520</v>
      </c>
      <c r="C415" s="10">
        <v>42520</v>
      </c>
      <c r="D415" s="11" t="s">
        <v>9</v>
      </c>
      <c r="E415" s="12" t="s">
        <v>325</v>
      </c>
      <c r="F415" s="13" t="s">
        <v>746</v>
      </c>
      <c r="G415" s="12" t="s">
        <v>859</v>
      </c>
      <c r="H415" s="14">
        <v>12.21</v>
      </c>
      <c r="I415" s="15">
        <f t="shared" si="6"/>
        <v>293.04000000000002</v>
      </c>
      <c r="J415" s="1">
        <v>24</v>
      </c>
    </row>
    <row r="416" spans="2:10" s="42" customFormat="1" x14ac:dyDescent="0.35">
      <c r="B416" s="10">
        <v>41835</v>
      </c>
      <c r="C416" s="10">
        <v>41835</v>
      </c>
      <c r="D416" s="11" t="s">
        <v>9</v>
      </c>
      <c r="E416" s="12" t="s">
        <v>326</v>
      </c>
      <c r="F416" s="13" t="s">
        <v>747</v>
      </c>
      <c r="G416" s="12" t="s">
        <v>859</v>
      </c>
      <c r="H416" s="14">
        <v>102.5</v>
      </c>
      <c r="I416" s="15">
        <f t="shared" si="6"/>
        <v>102.5</v>
      </c>
      <c r="J416" s="1">
        <v>1</v>
      </c>
    </row>
    <row r="417" spans="2:11" s="42" customFormat="1" x14ac:dyDescent="0.35">
      <c r="B417" s="10">
        <v>42496</v>
      </c>
      <c r="C417" s="10">
        <v>42496</v>
      </c>
      <c r="D417" s="11" t="s">
        <v>9</v>
      </c>
      <c r="E417" s="12" t="s">
        <v>199</v>
      </c>
      <c r="F417" s="13" t="s">
        <v>624</v>
      </c>
      <c r="G417" s="12" t="s">
        <v>859</v>
      </c>
      <c r="H417" s="14">
        <v>9.02</v>
      </c>
      <c r="I417" s="15">
        <f t="shared" si="6"/>
        <v>396.88</v>
      </c>
      <c r="J417" s="1">
        <v>44</v>
      </c>
    </row>
    <row r="418" spans="2:11" s="42" customFormat="1" x14ac:dyDescent="0.35">
      <c r="B418" s="10">
        <v>42080</v>
      </c>
      <c r="C418" s="10">
        <v>42080</v>
      </c>
      <c r="D418" s="11" t="s">
        <v>9</v>
      </c>
      <c r="E418" s="12" t="s">
        <v>188</v>
      </c>
      <c r="F418" s="17" t="s">
        <v>615</v>
      </c>
      <c r="G418" s="12" t="s">
        <v>859</v>
      </c>
      <c r="H418" s="14">
        <v>33.64</v>
      </c>
      <c r="I418" s="15">
        <f t="shared" si="6"/>
        <v>100.92</v>
      </c>
      <c r="J418" s="1">
        <v>3</v>
      </c>
    </row>
    <row r="419" spans="2:11" s="42" customFormat="1" x14ac:dyDescent="0.35">
      <c r="B419" s="10">
        <v>41915</v>
      </c>
      <c r="C419" s="10">
        <v>41915</v>
      </c>
      <c r="D419" s="11" t="s">
        <v>9</v>
      </c>
      <c r="E419" s="12" t="s">
        <v>125</v>
      </c>
      <c r="F419" s="13" t="s">
        <v>551</v>
      </c>
      <c r="G419" s="12" t="s">
        <v>859</v>
      </c>
      <c r="H419" s="14">
        <v>6.41</v>
      </c>
      <c r="I419" s="15">
        <f t="shared" si="6"/>
        <v>262.81</v>
      </c>
      <c r="J419" s="1">
        <v>41</v>
      </c>
    </row>
    <row r="420" spans="2:11" s="42" customFormat="1" x14ac:dyDescent="0.35">
      <c r="B420" s="10">
        <v>44145</v>
      </c>
      <c r="C420" s="10">
        <v>44145</v>
      </c>
      <c r="D420" s="11" t="s">
        <v>9</v>
      </c>
      <c r="E420" s="12" t="s">
        <v>230</v>
      </c>
      <c r="F420" s="17" t="s">
        <v>654</v>
      </c>
      <c r="G420" s="12" t="s">
        <v>859</v>
      </c>
      <c r="H420" s="14">
        <v>1652</v>
      </c>
      <c r="I420" s="15">
        <f t="shared" si="6"/>
        <v>33040</v>
      </c>
      <c r="J420" s="1">
        <v>20</v>
      </c>
    </row>
    <row r="421" spans="2:11" s="42" customFormat="1" x14ac:dyDescent="0.35">
      <c r="B421" s="10">
        <v>41488</v>
      </c>
      <c r="C421" s="10">
        <v>41488</v>
      </c>
      <c r="D421" s="11" t="s">
        <v>9</v>
      </c>
      <c r="E421" s="12" t="s">
        <v>390</v>
      </c>
      <c r="F421" s="13" t="s">
        <v>811</v>
      </c>
      <c r="G421" s="12" t="s">
        <v>859</v>
      </c>
      <c r="H421" s="14">
        <v>1.1599999999999999</v>
      </c>
      <c r="I421" s="15">
        <f t="shared" si="6"/>
        <v>17.399999999999999</v>
      </c>
      <c r="J421" s="1">
        <v>15</v>
      </c>
    </row>
    <row r="422" spans="2:11" s="42" customFormat="1" x14ac:dyDescent="0.35">
      <c r="B422" s="10"/>
      <c r="C422" s="10"/>
      <c r="D422" s="11" t="s">
        <v>9</v>
      </c>
      <c r="E422" s="12" t="s">
        <v>899</v>
      </c>
      <c r="F422" s="13" t="s">
        <v>900</v>
      </c>
      <c r="G422" s="18" t="s">
        <v>859</v>
      </c>
      <c r="H422" s="14">
        <v>1.87</v>
      </c>
      <c r="I422" s="15">
        <f t="shared" si="6"/>
        <v>1965.3700000000001</v>
      </c>
      <c r="J422" s="1">
        <v>1051</v>
      </c>
    </row>
    <row r="423" spans="2:11" s="42" customFormat="1" x14ac:dyDescent="0.35">
      <c r="B423" s="10">
        <v>41444</v>
      </c>
      <c r="C423" s="10">
        <v>41444</v>
      </c>
      <c r="D423" s="11" t="s">
        <v>9</v>
      </c>
      <c r="E423" s="12" t="s">
        <v>410</v>
      </c>
      <c r="F423" s="13" t="s">
        <v>831</v>
      </c>
      <c r="G423" s="12" t="s">
        <v>859</v>
      </c>
      <c r="H423" s="14">
        <v>11.68</v>
      </c>
      <c r="I423" s="15">
        <f t="shared" si="6"/>
        <v>292</v>
      </c>
      <c r="J423" s="20">
        <v>25</v>
      </c>
    </row>
    <row r="424" spans="2:11" s="42" customFormat="1" x14ac:dyDescent="0.35">
      <c r="B424" s="10">
        <v>42080</v>
      </c>
      <c r="C424" s="10">
        <v>42080</v>
      </c>
      <c r="D424" s="11" t="s">
        <v>9</v>
      </c>
      <c r="E424" s="12" t="s">
        <v>369</v>
      </c>
      <c r="F424" s="21" t="s">
        <v>790</v>
      </c>
      <c r="G424" s="12" t="s">
        <v>859</v>
      </c>
      <c r="H424" s="14">
        <v>23.22</v>
      </c>
      <c r="I424" s="15">
        <f t="shared" si="6"/>
        <v>232.2</v>
      </c>
      <c r="J424" s="1">
        <v>10</v>
      </c>
    </row>
    <row r="425" spans="2:11" s="42" customFormat="1" x14ac:dyDescent="0.35">
      <c r="B425" s="10">
        <v>42474</v>
      </c>
      <c r="C425" s="10">
        <v>42474</v>
      </c>
      <c r="D425" s="11" t="s">
        <v>9</v>
      </c>
      <c r="E425" s="12" t="s">
        <v>204</v>
      </c>
      <c r="F425" s="13" t="s">
        <v>629</v>
      </c>
      <c r="G425" s="12" t="s">
        <v>859</v>
      </c>
      <c r="H425" s="14">
        <v>15.55</v>
      </c>
      <c r="I425" s="15">
        <f t="shared" si="6"/>
        <v>5380.3</v>
      </c>
      <c r="J425" s="1">
        <v>346</v>
      </c>
    </row>
    <row r="426" spans="2:11" s="42" customFormat="1" x14ac:dyDescent="0.35">
      <c r="B426" s="10"/>
      <c r="C426" s="10"/>
      <c r="D426" s="11" t="s">
        <v>9</v>
      </c>
      <c r="E426" s="12" t="s">
        <v>901</v>
      </c>
      <c r="F426" s="13" t="s">
        <v>629</v>
      </c>
      <c r="G426" s="18" t="s">
        <v>859</v>
      </c>
      <c r="H426" s="14">
        <v>11.99</v>
      </c>
      <c r="I426" s="15">
        <f t="shared" si="6"/>
        <v>0</v>
      </c>
      <c r="J426" s="1">
        <v>0</v>
      </c>
    </row>
    <row r="427" spans="2:11" s="42" customFormat="1" x14ac:dyDescent="0.35">
      <c r="B427" s="10">
        <v>44879</v>
      </c>
      <c r="C427" s="10">
        <v>44879</v>
      </c>
      <c r="D427" s="11" t="s">
        <v>9</v>
      </c>
      <c r="E427" s="12"/>
      <c r="F427" s="13" t="s">
        <v>995</v>
      </c>
      <c r="G427" s="18" t="s">
        <v>859</v>
      </c>
      <c r="H427" s="14">
        <v>15.93</v>
      </c>
      <c r="I427" s="15">
        <f t="shared" si="6"/>
        <v>31.86</v>
      </c>
      <c r="J427" s="1">
        <v>2</v>
      </c>
    </row>
    <row r="428" spans="2:11" s="42" customFormat="1" x14ac:dyDescent="0.35">
      <c r="B428" s="10">
        <v>42797</v>
      </c>
      <c r="C428" s="10">
        <v>42797</v>
      </c>
      <c r="D428" s="11" t="s">
        <v>9</v>
      </c>
      <c r="E428" s="12" t="s">
        <v>191</v>
      </c>
      <c r="F428" s="17" t="s">
        <v>618</v>
      </c>
      <c r="G428" s="12" t="s">
        <v>859</v>
      </c>
      <c r="H428" s="14">
        <v>20.88</v>
      </c>
      <c r="I428" s="15">
        <f t="shared" si="6"/>
        <v>83.52</v>
      </c>
      <c r="J428" s="1">
        <v>4</v>
      </c>
    </row>
    <row r="429" spans="2:11" s="42" customFormat="1" x14ac:dyDescent="0.35">
      <c r="B429" s="10">
        <v>42080</v>
      </c>
      <c r="C429" s="10">
        <v>42080</v>
      </c>
      <c r="D429" s="11" t="s">
        <v>9</v>
      </c>
      <c r="E429" s="12" t="s">
        <v>189</v>
      </c>
      <c r="F429" s="17" t="s">
        <v>616</v>
      </c>
      <c r="G429" s="12" t="s">
        <v>859</v>
      </c>
      <c r="H429" s="14">
        <v>8.4499999999999993</v>
      </c>
      <c r="I429" s="15">
        <f t="shared" si="6"/>
        <v>101.39999999999999</v>
      </c>
      <c r="J429" s="1">
        <v>12</v>
      </c>
    </row>
    <row r="430" spans="2:11" s="42" customFormat="1" x14ac:dyDescent="0.35">
      <c r="B430" s="10">
        <v>41283</v>
      </c>
      <c r="C430" s="10">
        <v>41283</v>
      </c>
      <c r="D430" s="11" t="s">
        <v>9</v>
      </c>
      <c r="E430" s="12" t="s">
        <v>192</v>
      </c>
      <c r="F430" s="17" t="s">
        <v>619</v>
      </c>
      <c r="G430" s="12" t="s">
        <v>859</v>
      </c>
      <c r="H430" s="14">
        <v>44.08</v>
      </c>
      <c r="I430" s="15">
        <f t="shared" si="6"/>
        <v>88.16</v>
      </c>
      <c r="J430" s="1">
        <v>2</v>
      </c>
    </row>
    <row r="431" spans="2:11" s="42" customFormat="1" x14ac:dyDescent="0.35">
      <c r="B431" s="10">
        <v>41404</v>
      </c>
      <c r="C431" s="10">
        <v>41404</v>
      </c>
      <c r="D431" s="11" t="s">
        <v>9</v>
      </c>
      <c r="E431" s="12" t="s">
        <v>190</v>
      </c>
      <c r="F431" s="17" t="s">
        <v>617</v>
      </c>
      <c r="G431" s="12" t="s">
        <v>859</v>
      </c>
      <c r="H431" s="14">
        <v>12.48</v>
      </c>
      <c r="I431" s="15">
        <f t="shared" si="6"/>
        <v>686.4</v>
      </c>
      <c r="J431" s="1">
        <v>55</v>
      </c>
    </row>
    <row r="432" spans="2:11" s="42" customFormat="1" x14ac:dyDescent="0.35">
      <c r="B432" s="10">
        <v>41432</v>
      </c>
      <c r="C432" s="10">
        <v>41432</v>
      </c>
      <c r="D432" s="11" t="s">
        <v>9</v>
      </c>
      <c r="E432" s="12" t="s">
        <v>41</v>
      </c>
      <c r="F432" s="17" t="s">
        <v>467</v>
      </c>
      <c r="G432" s="12" t="s">
        <v>859</v>
      </c>
      <c r="H432" s="14">
        <v>120</v>
      </c>
      <c r="I432" s="15">
        <f t="shared" si="6"/>
        <v>120</v>
      </c>
      <c r="J432" s="1">
        <v>1</v>
      </c>
      <c r="K432" s="44"/>
    </row>
    <row r="433" spans="2:10" s="42" customFormat="1" x14ac:dyDescent="0.35">
      <c r="B433" s="10">
        <v>41438</v>
      </c>
      <c r="C433" s="10">
        <v>41438</v>
      </c>
      <c r="D433" s="11" t="s">
        <v>9</v>
      </c>
      <c r="E433" s="12" t="s">
        <v>327</v>
      </c>
      <c r="F433" s="17" t="s">
        <v>748</v>
      </c>
      <c r="G433" s="12" t="s">
        <v>859</v>
      </c>
      <c r="H433" s="14">
        <v>1350.21</v>
      </c>
      <c r="I433" s="15">
        <f t="shared" si="6"/>
        <v>1350.21</v>
      </c>
      <c r="J433" s="1">
        <v>1</v>
      </c>
    </row>
    <row r="434" spans="2:10" s="42" customFormat="1" x14ac:dyDescent="0.35">
      <c r="B434" s="10">
        <v>42291</v>
      </c>
      <c r="C434" s="10">
        <v>42291</v>
      </c>
      <c r="D434" s="11" t="s">
        <v>9</v>
      </c>
      <c r="E434" s="12" t="s">
        <v>57</v>
      </c>
      <c r="F434" s="17" t="s">
        <v>482</v>
      </c>
      <c r="G434" s="12" t="s">
        <v>859</v>
      </c>
      <c r="H434" s="14">
        <v>9.39</v>
      </c>
      <c r="I434" s="15">
        <f t="shared" si="6"/>
        <v>28.17</v>
      </c>
      <c r="J434" s="1">
        <v>3</v>
      </c>
    </row>
    <row r="435" spans="2:10" s="42" customFormat="1" x14ac:dyDescent="0.35">
      <c r="B435" s="10">
        <v>41835</v>
      </c>
      <c r="C435" s="10">
        <v>41835</v>
      </c>
      <c r="D435" s="11" t="s">
        <v>9</v>
      </c>
      <c r="E435" s="12" t="s">
        <v>239</v>
      </c>
      <c r="F435" s="21" t="s">
        <v>662</v>
      </c>
      <c r="G435" s="12" t="s">
        <v>859</v>
      </c>
      <c r="H435" s="14">
        <v>21.91</v>
      </c>
      <c r="I435" s="15">
        <f t="shared" si="6"/>
        <v>306.74</v>
      </c>
      <c r="J435" s="1">
        <v>14</v>
      </c>
    </row>
    <row r="436" spans="2:10" s="42" customFormat="1" x14ac:dyDescent="0.35">
      <c r="B436" s="10">
        <v>42551</v>
      </c>
      <c r="C436" s="10">
        <v>42551</v>
      </c>
      <c r="D436" s="11" t="s">
        <v>9</v>
      </c>
      <c r="E436" s="12" t="s">
        <v>328</v>
      </c>
      <c r="F436" s="17" t="s">
        <v>749</v>
      </c>
      <c r="G436" s="12" t="s">
        <v>859</v>
      </c>
      <c r="H436" s="14">
        <v>98.6</v>
      </c>
      <c r="I436" s="15">
        <f t="shared" si="6"/>
        <v>493</v>
      </c>
      <c r="J436" s="20">
        <v>5</v>
      </c>
    </row>
    <row r="437" spans="2:10" s="42" customFormat="1" x14ac:dyDescent="0.35">
      <c r="B437" s="10">
        <v>42496</v>
      </c>
      <c r="C437" s="10">
        <v>42496</v>
      </c>
      <c r="D437" s="11" t="s">
        <v>9</v>
      </c>
      <c r="E437" s="12" t="s">
        <v>99</v>
      </c>
      <c r="F437" s="21" t="s">
        <v>524</v>
      </c>
      <c r="G437" s="12" t="s">
        <v>859</v>
      </c>
      <c r="H437" s="14">
        <v>10.83</v>
      </c>
      <c r="I437" s="15">
        <f t="shared" si="6"/>
        <v>54.15</v>
      </c>
      <c r="J437" s="20">
        <v>5</v>
      </c>
    </row>
    <row r="438" spans="2:10" s="42" customFormat="1" x14ac:dyDescent="0.35">
      <c r="B438" s="10">
        <v>41283</v>
      </c>
      <c r="C438" s="10">
        <v>41283</v>
      </c>
      <c r="D438" s="11" t="s">
        <v>9</v>
      </c>
      <c r="E438" s="12" t="s">
        <v>329</v>
      </c>
      <c r="F438" s="17" t="s">
        <v>750</v>
      </c>
      <c r="G438" s="12" t="s">
        <v>859</v>
      </c>
      <c r="H438" s="14">
        <v>1937.2</v>
      </c>
      <c r="I438" s="15">
        <f t="shared" si="6"/>
        <v>1937.2</v>
      </c>
      <c r="J438" s="20">
        <v>1</v>
      </c>
    </row>
    <row r="439" spans="2:10" s="42" customFormat="1" x14ac:dyDescent="0.35">
      <c r="B439" s="10">
        <v>44879</v>
      </c>
      <c r="C439" s="10">
        <v>44879</v>
      </c>
      <c r="D439" s="11" t="s">
        <v>9</v>
      </c>
      <c r="E439" s="12"/>
      <c r="F439" s="17" t="s">
        <v>996</v>
      </c>
      <c r="G439" s="12" t="s">
        <v>859</v>
      </c>
      <c r="H439" s="14">
        <v>23.77</v>
      </c>
      <c r="I439" s="15">
        <f t="shared" si="6"/>
        <v>2377</v>
      </c>
      <c r="J439" s="20">
        <v>100</v>
      </c>
    </row>
    <row r="440" spans="2:10" s="42" customFormat="1" x14ac:dyDescent="0.35">
      <c r="B440" s="10">
        <v>42496</v>
      </c>
      <c r="C440" s="10">
        <v>42496</v>
      </c>
      <c r="D440" s="11" t="s">
        <v>9</v>
      </c>
      <c r="E440" s="12" t="s">
        <v>108</v>
      </c>
      <c r="F440" s="17" t="s">
        <v>534</v>
      </c>
      <c r="G440" s="12" t="s">
        <v>859</v>
      </c>
      <c r="H440" s="14">
        <v>957</v>
      </c>
      <c r="I440" s="15">
        <f t="shared" si="6"/>
        <v>1914</v>
      </c>
      <c r="J440" s="20">
        <v>2</v>
      </c>
    </row>
    <row r="441" spans="2:10" s="42" customFormat="1" x14ac:dyDescent="0.35">
      <c r="B441" s="10">
        <v>41488</v>
      </c>
      <c r="C441" s="10">
        <v>41488</v>
      </c>
      <c r="D441" s="11" t="s">
        <v>9</v>
      </c>
      <c r="E441" s="12" t="s">
        <v>121</v>
      </c>
      <c r="F441" s="17" t="s">
        <v>547</v>
      </c>
      <c r="G441" s="12" t="s">
        <v>859</v>
      </c>
      <c r="H441" s="14">
        <v>4.25</v>
      </c>
      <c r="I441" s="15">
        <f t="shared" si="6"/>
        <v>1666</v>
      </c>
      <c r="J441" s="1">
        <v>392</v>
      </c>
    </row>
    <row r="442" spans="2:10" s="42" customFormat="1" x14ac:dyDescent="0.35">
      <c r="B442" s="10">
        <v>42305</v>
      </c>
      <c r="C442" s="10">
        <v>42305</v>
      </c>
      <c r="D442" s="11" t="s">
        <v>9</v>
      </c>
      <c r="E442" s="12" t="s">
        <v>330</v>
      </c>
      <c r="F442" s="17" t="s">
        <v>751</v>
      </c>
      <c r="G442" s="12" t="s">
        <v>859</v>
      </c>
      <c r="H442" s="14">
        <v>74</v>
      </c>
      <c r="I442" s="15">
        <f t="shared" si="6"/>
        <v>296</v>
      </c>
      <c r="J442" s="1">
        <v>4</v>
      </c>
    </row>
    <row r="443" spans="2:10" s="42" customFormat="1" x14ac:dyDescent="0.35">
      <c r="B443" s="10">
        <v>41402</v>
      </c>
      <c r="C443" s="10">
        <v>41402</v>
      </c>
      <c r="D443" s="11" t="s">
        <v>9</v>
      </c>
      <c r="E443" s="12" t="s">
        <v>126</v>
      </c>
      <c r="F443" s="17" t="s">
        <v>552</v>
      </c>
      <c r="G443" s="12" t="s">
        <v>859</v>
      </c>
      <c r="H443" s="14">
        <v>1501.78</v>
      </c>
      <c r="I443" s="15">
        <f t="shared" si="6"/>
        <v>10512.46</v>
      </c>
      <c r="J443" s="1">
        <v>7</v>
      </c>
    </row>
    <row r="444" spans="2:10" s="42" customFormat="1" x14ac:dyDescent="0.35">
      <c r="B444" s="10">
        <v>41438</v>
      </c>
      <c r="C444" s="10">
        <v>41438</v>
      </c>
      <c r="D444" s="11" t="s">
        <v>9</v>
      </c>
      <c r="E444" s="12" t="s">
        <v>110</v>
      </c>
      <c r="F444" s="21" t="s">
        <v>536</v>
      </c>
      <c r="G444" s="12" t="s">
        <v>859</v>
      </c>
      <c r="H444" s="14">
        <v>397.66</v>
      </c>
      <c r="I444" s="15">
        <f t="shared" si="6"/>
        <v>5169.58</v>
      </c>
      <c r="J444" s="1">
        <v>13</v>
      </c>
    </row>
    <row r="445" spans="2:10" s="42" customFormat="1" x14ac:dyDescent="0.35">
      <c r="B445" s="10">
        <v>41907</v>
      </c>
      <c r="C445" s="10">
        <v>41907</v>
      </c>
      <c r="D445" s="11" t="s">
        <v>9</v>
      </c>
      <c r="E445" s="12" t="s">
        <v>31</v>
      </c>
      <c r="F445" s="17" t="s">
        <v>457</v>
      </c>
      <c r="G445" s="12" t="s">
        <v>859</v>
      </c>
      <c r="H445" s="14">
        <v>275</v>
      </c>
      <c r="I445" s="15">
        <f t="shared" si="6"/>
        <v>275</v>
      </c>
      <c r="J445" s="20">
        <v>1</v>
      </c>
    </row>
    <row r="446" spans="2:10" s="42" customFormat="1" x14ac:dyDescent="0.35">
      <c r="B446" s="10">
        <v>41438</v>
      </c>
      <c r="C446" s="10">
        <v>41438</v>
      </c>
      <c r="D446" s="11" t="s">
        <v>9</v>
      </c>
      <c r="E446" s="12" t="s">
        <v>331</v>
      </c>
      <c r="F446" s="17" t="s">
        <v>752</v>
      </c>
      <c r="G446" s="12" t="s">
        <v>859</v>
      </c>
      <c r="H446" s="14">
        <v>261</v>
      </c>
      <c r="I446" s="15">
        <f t="shared" si="6"/>
        <v>4176</v>
      </c>
      <c r="J446" s="1">
        <v>16</v>
      </c>
    </row>
    <row r="447" spans="2:10" s="42" customFormat="1" x14ac:dyDescent="0.35">
      <c r="B447" s="10">
        <v>41443</v>
      </c>
      <c r="C447" s="10">
        <v>41443</v>
      </c>
      <c r="D447" s="11" t="s">
        <v>9</v>
      </c>
      <c r="E447" s="12" t="s">
        <v>59</v>
      </c>
      <c r="F447" s="17" t="s">
        <v>484</v>
      </c>
      <c r="G447" s="12" t="s">
        <v>859</v>
      </c>
      <c r="H447" s="14">
        <v>359.6</v>
      </c>
      <c r="I447" s="15">
        <f t="shared" si="6"/>
        <v>8630.4000000000015</v>
      </c>
      <c r="J447" s="1">
        <v>24</v>
      </c>
    </row>
    <row r="448" spans="2:10" s="42" customFormat="1" x14ac:dyDescent="0.35">
      <c r="B448" s="10">
        <v>41438</v>
      </c>
      <c r="C448" s="10">
        <v>41438</v>
      </c>
      <c r="D448" s="11" t="s">
        <v>9</v>
      </c>
      <c r="E448" s="12" t="s">
        <v>231</v>
      </c>
      <c r="F448" s="13" t="s">
        <v>484</v>
      </c>
      <c r="G448" s="12" t="s">
        <v>859</v>
      </c>
      <c r="H448" s="14">
        <v>307.98</v>
      </c>
      <c r="I448" s="15">
        <f t="shared" si="6"/>
        <v>1231.92</v>
      </c>
      <c r="J448" s="1">
        <v>4</v>
      </c>
    </row>
    <row r="449" spans="2:10" s="42" customFormat="1" x14ac:dyDescent="0.35">
      <c r="B449" s="10">
        <v>41429</v>
      </c>
      <c r="C449" s="10">
        <v>41429</v>
      </c>
      <c r="D449" s="11" t="s">
        <v>9</v>
      </c>
      <c r="E449" s="12" t="s">
        <v>332</v>
      </c>
      <c r="F449" s="17" t="s">
        <v>753</v>
      </c>
      <c r="G449" s="12" t="s">
        <v>859</v>
      </c>
      <c r="H449" s="14">
        <v>45.73</v>
      </c>
      <c r="I449" s="15">
        <f t="shared" si="6"/>
        <v>685.94999999999993</v>
      </c>
      <c r="J449" s="1">
        <v>15</v>
      </c>
    </row>
    <row r="450" spans="2:10" s="42" customFormat="1" x14ac:dyDescent="0.35">
      <c r="B450" s="10">
        <v>42250</v>
      </c>
      <c r="C450" s="10">
        <v>42250</v>
      </c>
      <c r="D450" s="11" t="s">
        <v>9</v>
      </c>
      <c r="E450" s="12" t="s">
        <v>67</v>
      </c>
      <c r="F450" s="17" t="s">
        <v>492</v>
      </c>
      <c r="G450" s="12" t="s">
        <v>859</v>
      </c>
      <c r="H450" s="14">
        <v>20</v>
      </c>
      <c r="I450" s="15">
        <f t="shared" si="6"/>
        <v>960</v>
      </c>
      <c r="J450" s="1">
        <v>48</v>
      </c>
    </row>
    <row r="451" spans="2:10" s="42" customFormat="1" x14ac:dyDescent="0.35">
      <c r="B451" s="10">
        <v>41479</v>
      </c>
      <c r="C451" s="10">
        <v>41479</v>
      </c>
      <c r="D451" s="11" t="s">
        <v>9</v>
      </c>
      <c r="E451" s="12" t="s">
        <v>351</v>
      </c>
      <c r="F451" s="17" t="s">
        <v>772</v>
      </c>
      <c r="G451" s="12" t="s">
        <v>859</v>
      </c>
      <c r="H451" s="14">
        <v>879.1</v>
      </c>
      <c r="I451" s="15">
        <f t="shared" si="6"/>
        <v>4395.5</v>
      </c>
      <c r="J451" s="20">
        <v>5</v>
      </c>
    </row>
    <row r="452" spans="2:10" s="42" customFormat="1" x14ac:dyDescent="0.35">
      <c r="B452" s="10">
        <v>41429</v>
      </c>
      <c r="C452" s="10">
        <v>41429</v>
      </c>
      <c r="D452" s="11" t="s">
        <v>9</v>
      </c>
      <c r="E452" s="12" t="s">
        <v>151</v>
      </c>
      <c r="F452" s="17" t="s">
        <v>577</v>
      </c>
      <c r="G452" s="12" t="s">
        <v>859</v>
      </c>
      <c r="H452" s="14">
        <v>141.6</v>
      </c>
      <c r="I452" s="15">
        <f t="shared" si="6"/>
        <v>9628.7999999999993</v>
      </c>
      <c r="J452" s="20">
        <v>68</v>
      </c>
    </row>
    <row r="453" spans="2:10" s="42" customFormat="1" x14ac:dyDescent="0.35">
      <c r="B453" s="10">
        <v>44879</v>
      </c>
      <c r="C453" s="10">
        <v>44879</v>
      </c>
      <c r="D453" s="11" t="s">
        <v>9</v>
      </c>
      <c r="E453" s="12" t="s">
        <v>997</v>
      </c>
      <c r="F453" s="17" t="s">
        <v>998</v>
      </c>
      <c r="G453" s="12" t="s">
        <v>859</v>
      </c>
      <c r="H453" s="14"/>
      <c r="I453" s="15">
        <f t="shared" si="6"/>
        <v>0</v>
      </c>
      <c r="J453" s="20">
        <v>48</v>
      </c>
    </row>
    <row r="454" spans="2:10" s="42" customFormat="1" x14ac:dyDescent="0.35">
      <c r="B454" s="10">
        <v>41022</v>
      </c>
      <c r="C454" s="10">
        <v>41022</v>
      </c>
      <c r="D454" s="11" t="s">
        <v>9</v>
      </c>
      <c r="E454" s="12" t="s">
        <v>157</v>
      </c>
      <c r="F454" s="13" t="s">
        <v>583</v>
      </c>
      <c r="G454" s="12" t="s">
        <v>859</v>
      </c>
      <c r="H454" s="14">
        <v>115.05</v>
      </c>
      <c r="I454" s="15">
        <f t="shared" ref="I454:I502" si="7">+H454*J454</f>
        <v>4602</v>
      </c>
      <c r="J454" s="1">
        <v>40</v>
      </c>
    </row>
    <row r="455" spans="2:10" s="42" customFormat="1" x14ac:dyDescent="0.35">
      <c r="B455" s="10">
        <v>42040</v>
      </c>
      <c r="C455" s="10">
        <v>42040</v>
      </c>
      <c r="D455" s="11" t="s">
        <v>9</v>
      </c>
      <c r="E455" s="12" t="s">
        <v>161</v>
      </c>
      <c r="F455" s="17" t="s">
        <v>587</v>
      </c>
      <c r="G455" s="12" t="s">
        <v>859</v>
      </c>
      <c r="H455" s="14">
        <v>2.95</v>
      </c>
      <c r="I455" s="15">
        <f t="shared" si="7"/>
        <v>42037.5</v>
      </c>
      <c r="J455" s="1">
        <v>14250</v>
      </c>
    </row>
    <row r="456" spans="2:10" s="42" customFormat="1" x14ac:dyDescent="0.35">
      <c r="B456" s="10">
        <v>41919</v>
      </c>
      <c r="C456" s="10">
        <v>41919</v>
      </c>
      <c r="D456" s="11" t="s">
        <v>9</v>
      </c>
      <c r="E456" s="12" t="s">
        <v>109</v>
      </c>
      <c r="F456" s="17" t="s">
        <v>535</v>
      </c>
      <c r="G456" s="12" t="s">
        <v>859</v>
      </c>
      <c r="H456" s="14">
        <v>0.41</v>
      </c>
      <c r="I456" s="15">
        <f t="shared" si="7"/>
        <v>21.73</v>
      </c>
      <c r="J456" s="20">
        <v>53</v>
      </c>
    </row>
    <row r="457" spans="2:10" s="42" customFormat="1" x14ac:dyDescent="0.35">
      <c r="B457" s="10">
        <v>42496</v>
      </c>
      <c r="C457" s="10">
        <v>42496</v>
      </c>
      <c r="D457" s="11" t="s">
        <v>9</v>
      </c>
      <c r="E457" s="12" t="s">
        <v>153</v>
      </c>
      <c r="F457" s="17" t="s">
        <v>579</v>
      </c>
      <c r="G457" s="12" t="s">
        <v>859</v>
      </c>
      <c r="H457" s="14">
        <v>0.48</v>
      </c>
      <c r="I457" s="15">
        <f t="shared" si="7"/>
        <v>238.07999999999998</v>
      </c>
      <c r="J457" s="1">
        <v>496</v>
      </c>
    </row>
    <row r="458" spans="2:10" s="42" customFormat="1" x14ac:dyDescent="0.35">
      <c r="B458" s="10">
        <v>42080</v>
      </c>
      <c r="C458" s="10">
        <v>42080</v>
      </c>
      <c r="D458" s="11" t="s">
        <v>9</v>
      </c>
      <c r="E458" s="12" t="s">
        <v>147</v>
      </c>
      <c r="F458" s="21" t="s">
        <v>573</v>
      </c>
      <c r="G458" s="12" t="s">
        <v>859</v>
      </c>
      <c r="H458" s="14">
        <v>3.54</v>
      </c>
      <c r="I458" s="15">
        <f t="shared" si="7"/>
        <v>60.18</v>
      </c>
      <c r="J458" s="1">
        <v>17</v>
      </c>
    </row>
    <row r="459" spans="2:10" s="42" customFormat="1" x14ac:dyDescent="0.35">
      <c r="B459" s="10">
        <v>42520</v>
      </c>
      <c r="C459" s="10">
        <v>42520</v>
      </c>
      <c r="D459" s="11" t="s">
        <v>9</v>
      </c>
      <c r="E459" s="12" t="s">
        <v>334</v>
      </c>
      <c r="F459" s="17" t="s">
        <v>755</v>
      </c>
      <c r="G459" s="12" t="s">
        <v>859</v>
      </c>
      <c r="H459" s="14">
        <v>0.74</v>
      </c>
      <c r="I459" s="15">
        <f t="shared" si="7"/>
        <v>50.32</v>
      </c>
      <c r="J459" s="1">
        <v>68</v>
      </c>
    </row>
    <row r="460" spans="2:10" s="42" customFormat="1" x14ac:dyDescent="0.35">
      <c r="B460" s="10">
        <v>41438</v>
      </c>
      <c r="C460" s="10">
        <v>41438</v>
      </c>
      <c r="D460" s="11" t="s">
        <v>9</v>
      </c>
      <c r="E460" s="12" t="s">
        <v>335</v>
      </c>
      <c r="F460" s="17" t="s">
        <v>756</v>
      </c>
      <c r="G460" s="12" t="s">
        <v>859</v>
      </c>
      <c r="H460" s="14">
        <v>0.6</v>
      </c>
      <c r="I460" s="15">
        <f t="shared" si="7"/>
        <v>30</v>
      </c>
      <c r="J460" s="1">
        <v>50</v>
      </c>
    </row>
    <row r="461" spans="2:10" s="42" customFormat="1" x14ac:dyDescent="0.35">
      <c r="B461" s="10">
        <v>42450</v>
      </c>
      <c r="C461" s="10">
        <v>42450</v>
      </c>
      <c r="D461" s="11" t="s">
        <v>9</v>
      </c>
      <c r="E461" s="12" t="s">
        <v>27</v>
      </c>
      <c r="F461" s="17" t="s">
        <v>453</v>
      </c>
      <c r="G461" s="12" t="s">
        <v>859</v>
      </c>
      <c r="H461" s="14">
        <v>33</v>
      </c>
      <c r="I461" s="15">
        <f t="shared" si="7"/>
        <v>561</v>
      </c>
      <c r="J461" s="1">
        <v>17</v>
      </c>
    </row>
    <row r="462" spans="2:10" s="42" customFormat="1" x14ac:dyDescent="0.35">
      <c r="B462" s="10">
        <v>42496</v>
      </c>
      <c r="C462" s="10">
        <v>42496</v>
      </c>
      <c r="D462" s="11" t="s">
        <v>9</v>
      </c>
      <c r="E462" s="12" t="s">
        <v>379</v>
      </c>
      <c r="F462" s="21" t="s">
        <v>800</v>
      </c>
      <c r="G462" s="12" t="s">
        <v>859</v>
      </c>
      <c r="H462" s="14">
        <v>677.91</v>
      </c>
      <c r="I462" s="15">
        <f t="shared" si="7"/>
        <v>6779.0999999999995</v>
      </c>
      <c r="J462" s="1">
        <v>10</v>
      </c>
    </row>
    <row r="463" spans="2:10" s="42" customFormat="1" x14ac:dyDescent="0.35">
      <c r="B463" s="10">
        <v>42080</v>
      </c>
      <c r="C463" s="10">
        <v>42080</v>
      </c>
      <c r="D463" s="11" t="s">
        <v>9</v>
      </c>
      <c r="E463" s="12" t="s">
        <v>380</v>
      </c>
      <c r="F463" s="21" t="s">
        <v>801</v>
      </c>
      <c r="G463" s="12" t="s">
        <v>859</v>
      </c>
      <c r="H463" s="14">
        <v>826.94</v>
      </c>
      <c r="I463" s="15">
        <f t="shared" si="7"/>
        <v>8269.4000000000015</v>
      </c>
      <c r="J463" s="1">
        <v>10</v>
      </c>
    </row>
    <row r="464" spans="2:10" s="42" customFormat="1" x14ac:dyDescent="0.35">
      <c r="B464" s="16">
        <v>44531</v>
      </c>
      <c r="C464" s="16">
        <v>44531</v>
      </c>
      <c r="D464" s="11" t="s">
        <v>9</v>
      </c>
      <c r="E464" s="12" t="s">
        <v>428</v>
      </c>
      <c r="F464" s="21" t="s">
        <v>850</v>
      </c>
      <c r="G464" s="18" t="s">
        <v>859</v>
      </c>
      <c r="H464" s="19"/>
      <c r="I464" s="15">
        <f t="shared" si="7"/>
        <v>0</v>
      </c>
      <c r="J464" s="20">
        <v>1</v>
      </c>
    </row>
    <row r="465" spans="2:10" s="42" customFormat="1" x14ac:dyDescent="0.35">
      <c r="B465" s="10">
        <v>44145</v>
      </c>
      <c r="C465" s="10">
        <v>44145</v>
      </c>
      <c r="D465" s="11" t="s">
        <v>9</v>
      </c>
      <c r="E465" s="12" t="s">
        <v>56</v>
      </c>
      <c r="F465" s="17" t="s">
        <v>481</v>
      </c>
      <c r="G465" s="12" t="s">
        <v>859</v>
      </c>
      <c r="H465" s="14">
        <v>59</v>
      </c>
      <c r="I465" s="15">
        <f t="shared" si="7"/>
        <v>118</v>
      </c>
      <c r="J465" s="1">
        <v>2</v>
      </c>
    </row>
    <row r="466" spans="2:10" s="42" customFormat="1" x14ac:dyDescent="0.35">
      <c r="B466" s="10">
        <v>44145</v>
      </c>
      <c r="C466" s="10">
        <v>44145</v>
      </c>
      <c r="D466" s="11" t="s">
        <v>9</v>
      </c>
      <c r="E466" s="12" t="s">
        <v>236</v>
      </c>
      <c r="F466" s="17" t="s">
        <v>659</v>
      </c>
      <c r="G466" s="12" t="s">
        <v>859</v>
      </c>
      <c r="H466" s="14">
        <v>118</v>
      </c>
      <c r="I466" s="15">
        <f t="shared" si="7"/>
        <v>354</v>
      </c>
      <c r="J466" s="1">
        <v>3</v>
      </c>
    </row>
    <row r="467" spans="2:10" s="42" customFormat="1" x14ac:dyDescent="0.35">
      <c r="B467" s="10">
        <v>44145</v>
      </c>
      <c r="C467" s="10">
        <v>44145</v>
      </c>
      <c r="D467" s="11" t="s">
        <v>9</v>
      </c>
      <c r="E467" s="12" t="s">
        <v>45</v>
      </c>
      <c r="F467" s="17" t="s">
        <v>470</v>
      </c>
      <c r="G467" s="12" t="s">
        <v>859</v>
      </c>
      <c r="H467" s="14">
        <v>53.1</v>
      </c>
      <c r="I467" s="15">
        <f t="shared" si="7"/>
        <v>53.1</v>
      </c>
      <c r="J467" s="1">
        <v>1</v>
      </c>
    </row>
    <row r="468" spans="2:10" s="42" customFormat="1" x14ac:dyDescent="0.35">
      <c r="B468" s="10">
        <v>44145</v>
      </c>
      <c r="C468" s="10">
        <v>44145</v>
      </c>
      <c r="D468" s="11" t="s">
        <v>9</v>
      </c>
      <c r="E468" s="12" t="s">
        <v>384</v>
      </c>
      <c r="F468" s="17" t="s">
        <v>805</v>
      </c>
      <c r="G468" s="12" t="s">
        <v>859</v>
      </c>
      <c r="H468" s="14">
        <v>177</v>
      </c>
      <c r="I468" s="15">
        <f t="shared" si="7"/>
        <v>177</v>
      </c>
      <c r="J468" s="1">
        <v>1</v>
      </c>
    </row>
    <row r="469" spans="2:10" s="42" customFormat="1" x14ac:dyDescent="0.35">
      <c r="B469" s="10">
        <v>41250</v>
      </c>
      <c r="C469" s="10">
        <v>41250</v>
      </c>
      <c r="D469" s="11" t="s">
        <v>9</v>
      </c>
      <c r="E469" s="12" t="s">
        <v>46</v>
      </c>
      <c r="F469" s="17" t="s">
        <v>471</v>
      </c>
      <c r="G469" s="12" t="s">
        <v>859</v>
      </c>
      <c r="H469" s="14">
        <v>99.6</v>
      </c>
      <c r="I469" s="15">
        <f t="shared" si="7"/>
        <v>298.79999999999995</v>
      </c>
      <c r="J469" s="1">
        <v>3</v>
      </c>
    </row>
    <row r="470" spans="2:10" s="42" customFormat="1" x14ac:dyDescent="0.35">
      <c r="B470" s="10">
        <v>42080</v>
      </c>
      <c r="C470" s="10">
        <v>42080</v>
      </c>
      <c r="D470" s="11" t="s">
        <v>9</v>
      </c>
      <c r="E470" s="12" t="s">
        <v>385</v>
      </c>
      <c r="F470" s="17" t="s">
        <v>806</v>
      </c>
      <c r="G470" s="12" t="s">
        <v>859</v>
      </c>
      <c r="H470" s="14">
        <v>241.81</v>
      </c>
      <c r="I470" s="15">
        <f t="shared" si="7"/>
        <v>2418.1</v>
      </c>
      <c r="J470" s="1">
        <v>10</v>
      </c>
    </row>
    <row r="471" spans="2:10" s="42" customFormat="1" x14ac:dyDescent="0.35">
      <c r="B471" s="10">
        <v>42080</v>
      </c>
      <c r="C471" s="10">
        <v>42080</v>
      </c>
      <c r="D471" s="11" t="s">
        <v>9</v>
      </c>
      <c r="E471" s="12" t="s">
        <v>336</v>
      </c>
      <c r="F471" s="13" t="s">
        <v>757</v>
      </c>
      <c r="G471" s="12" t="s">
        <v>859</v>
      </c>
      <c r="H471" s="14">
        <v>38</v>
      </c>
      <c r="I471" s="15">
        <f t="shared" si="7"/>
        <v>228</v>
      </c>
      <c r="J471" s="1">
        <v>6</v>
      </c>
    </row>
    <row r="472" spans="2:10" s="42" customFormat="1" x14ac:dyDescent="0.35">
      <c r="B472" s="10">
        <v>41530</v>
      </c>
      <c r="C472" s="10">
        <v>41530</v>
      </c>
      <c r="D472" s="11" t="s">
        <v>9</v>
      </c>
      <c r="E472" s="12" t="s">
        <v>337</v>
      </c>
      <c r="F472" s="17" t="s">
        <v>758</v>
      </c>
      <c r="G472" s="12" t="s">
        <v>859</v>
      </c>
      <c r="H472" s="14">
        <v>350</v>
      </c>
      <c r="I472" s="15">
        <f t="shared" si="7"/>
        <v>350</v>
      </c>
      <c r="J472" s="1">
        <v>1</v>
      </c>
    </row>
    <row r="473" spans="2:10" s="42" customFormat="1" x14ac:dyDescent="0.35">
      <c r="B473" s="10">
        <v>42496</v>
      </c>
      <c r="C473" s="10">
        <v>42496</v>
      </c>
      <c r="D473" s="11" t="s">
        <v>9</v>
      </c>
      <c r="E473" s="12" t="s">
        <v>338</v>
      </c>
      <c r="F473" s="13" t="s">
        <v>759</v>
      </c>
      <c r="G473" s="12" t="s">
        <v>859</v>
      </c>
      <c r="H473" s="14">
        <v>8.08</v>
      </c>
      <c r="I473" s="15">
        <f t="shared" si="7"/>
        <v>379.76</v>
      </c>
      <c r="J473" s="1">
        <v>47</v>
      </c>
    </row>
    <row r="474" spans="2:10" s="42" customFormat="1" x14ac:dyDescent="0.35">
      <c r="B474" s="10">
        <v>44879</v>
      </c>
      <c r="C474" s="10">
        <v>44879</v>
      </c>
      <c r="D474" s="11" t="s">
        <v>9</v>
      </c>
      <c r="E474" s="12"/>
      <c r="F474" s="13" t="s">
        <v>999</v>
      </c>
      <c r="G474" s="12" t="s">
        <v>859</v>
      </c>
      <c r="H474" s="14"/>
      <c r="I474" s="15">
        <f t="shared" si="7"/>
        <v>0</v>
      </c>
      <c r="J474" s="1">
        <v>175</v>
      </c>
    </row>
    <row r="475" spans="2:10" s="42" customFormat="1" x14ac:dyDescent="0.35">
      <c r="B475" s="10">
        <v>41928</v>
      </c>
      <c r="C475" s="10">
        <v>41928</v>
      </c>
      <c r="D475" s="11" t="s">
        <v>9</v>
      </c>
      <c r="E475" s="12" t="s">
        <v>339</v>
      </c>
      <c r="F475" s="17" t="s">
        <v>760</v>
      </c>
      <c r="G475" s="12" t="s">
        <v>859</v>
      </c>
      <c r="H475" s="14">
        <v>60</v>
      </c>
      <c r="I475" s="15">
        <f t="shared" si="7"/>
        <v>180</v>
      </c>
      <c r="J475" s="1">
        <v>3</v>
      </c>
    </row>
    <row r="476" spans="2:10" s="42" customFormat="1" x14ac:dyDescent="0.35">
      <c r="B476" s="10">
        <v>42250</v>
      </c>
      <c r="C476" s="10">
        <v>42250</v>
      </c>
      <c r="D476" s="11" t="s">
        <v>9</v>
      </c>
      <c r="E476" s="12" t="s">
        <v>340</v>
      </c>
      <c r="F476" s="13" t="s">
        <v>761</v>
      </c>
      <c r="G476" s="12" t="s">
        <v>859</v>
      </c>
      <c r="H476" s="14">
        <v>33.93</v>
      </c>
      <c r="I476" s="15">
        <f t="shared" si="7"/>
        <v>135.72</v>
      </c>
      <c r="J476" s="1">
        <v>4</v>
      </c>
    </row>
    <row r="477" spans="2:10" s="42" customFormat="1" x14ac:dyDescent="0.35">
      <c r="B477" s="10">
        <v>42520</v>
      </c>
      <c r="C477" s="10">
        <v>42520</v>
      </c>
      <c r="D477" s="11" t="s">
        <v>9</v>
      </c>
      <c r="E477" s="12" t="s">
        <v>341</v>
      </c>
      <c r="F477" s="13" t="s">
        <v>762</v>
      </c>
      <c r="G477" s="12" t="s">
        <v>859</v>
      </c>
      <c r="H477" s="14">
        <v>350</v>
      </c>
      <c r="I477" s="15">
        <f t="shared" si="7"/>
        <v>350</v>
      </c>
      <c r="J477" s="1">
        <v>1</v>
      </c>
    </row>
    <row r="478" spans="2:10" s="42" customFormat="1" x14ac:dyDescent="0.35">
      <c r="B478" s="10">
        <v>41022</v>
      </c>
      <c r="C478" s="10">
        <v>41022</v>
      </c>
      <c r="D478" s="11" t="s">
        <v>9</v>
      </c>
      <c r="E478" s="12" t="s">
        <v>342</v>
      </c>
      <c r="F478" s="13" t="s">
        <v>763</v>
      </c>
      <c r="G478" s="12" t="s">
        <v>859</v>
      </c>
      <c r="H478" s="14">
        <v>7.38</v>
      </c>
      <c r="I478" s="15">
        <f t="shared" si="7"/>
        <v>59.04</v>
      </c>
      <c r="J478" s="1">
        <v>8</v>
      </c>
    </row>
    <row r="479" spans="2:10" s="42" customFormat="1" x14ac:dyDescent="0.35">
      <c r="B479" s="10">
        <v>41488</v>
      </c>
      <c r="C479" s="10">
        <v>41488</v>
      </c>
      <c r="D479" s="11" t="s">
        <v>9</v>
      </c>
      <c r="E479" s="12" t="s">
        <v>343</v>
      </c>
      <c r="F479" s="13" t="s">
        <v>764</v>
      </c>
      <c r="G479" s="12" t="s">
        <v>859</v>
      </c>
      <c r="H479" s="14">
        <v>60</v>
      </c>
      <c r="I479" s="15">
        <f t="shared" si="7"/>
        <v>420</v>
      </c>
      <c r="J479" s="1">
        <v>7</v>
      </c>
    </row>
    <row r="480" spans="2:10" s="42" customFormat="1" x14ac:dyDescent="0.35">
      <c r="B480" s="10">
        <v>44879</v>
      </c>
      <c r="C480" s="10">
        <v>44879</v>
      </c>
      <c r="D480" s="11" t="s">
        <v>9</v>
      </c>
      <c r="E480" s="12"/>
      <c r="F480" s="13" t="s">
        <v>1000</v>
      </c>
      <c r="G480" s="12" t="s">
        <v>859</v>
      </c>
      <c r="H480" s="14"/>
      <c r="I480" s="15">
        <f t="shared" si="7"/>
        <v>0</v>
      </c>
      <c r="J480" s="1">
        <v>100</v>
      </c>
    </row>
    <row r="481" spans="2:10" s="42" customFormat="1" x14ac:dyDescent="0.35">
      <c r="B481" s="10">
        <v>44879</v>
      </c>
      <c r="C481" s="10">
        <v>44879</v>
      </c>
      <c r="D481" s="11" t="s">
        <v>9</v>
      </c>
      <c r="E481" s="12"/>
      <c r="F481" s="13" t="s">
        <v>1001</v>
      </c>
      <c r="G481" s="12" t="s">
        <v>859</v>
      </c>
      <c r="H481" s="14"/>
      <c r="I481" s="15">
        <f t="shared" si="7"/>
        <v>0</v>
      </c>
      <c r="J481" s="1">
        <v>50</v>
      </c>
    </row>
    <row r="482" spans="2:10" s="42" customFormat="1" x14ac:dyDescent="0.35">
      <c r="B482" s="10">
        <v>41488</v>
      </c>
      <c r="C482" s="10">
        <v>41488</v>
      </c>
      <c r="D482" s="11" t="s">
        <v>9</v>
      </c>
      <c r="E482" s="12" t="s">
        <v>386</v>
      </c>
      <c r="F482" s="17" t="s">
        <v>807</v>
      </c>
      <c r="G482" s="12" t="s">
        <v>859</v>
      </c>
      <c r="H482" s="14">
        <v>26.5</v>
      </c>
      <c r="I482" s="15">
        <f t="shared" si="7"/>
        <v>556.5</v>
      </c>
      <c r="J482" s="1">
        <v>21</v>
      </c>
    </row>
    <row r="483" spans="2:10" s="42" customFormat="1" x14ac:dyDescent="0.35">
      <c r="B483" s="10">
        <v>41443</v>
      </c>
      <c r="C483" s="10">
        <v>41443</v>
      </c>
      <c r="D483" s="11" t="s">
        <v>9</v>
      </c>
      <c r="E483" s="12" t="s">
        <v>344</v>
      </c>
      <c r="F483" s="17" t="s">
        <v>765</v>
      </c>
      <c r="G483" s="12" t="s">
        <v>859</v>
      </c>
      <c r="H483" s="14">
        <v>10.99</v>
      </c>
      <c r="I483" s="15">
        <f t="shared" si="7"/>
        <v>21.98</v>
      </c>
      <c r="J483" s="1">
        <v>2</v>
      </c>
    </row>
    <row r="484" spans="2:10" s="42" customFormat="1" x14ac:dyDescent="0.35">
      <c r="B484" s="10">
        <v>41429</v>
      </c>
      <c r="C484" s="10">
        <v>41429</v>
      </c>
      <c r="D484" s="11" t="s">
        <v>9</v>
      </c>
      <c r="E484" s="31" t="s">
        <v>345</v>
      </c>
      <c r="F484" s="32" t="s">
        <v>766</v>
      </c>
      <c r="G484" s="12" t="s">
        <v>859</v>
      </c>
      <c r="H484" s="33">
        <v>20</v>
      </c>
      <c r="I484" s="15">
        <f t="shared" si="7"/>
        <v>220</v>
      </c>
      <c r="J484" s="1">
        <v>11</v>
      </c>
    </row>
    <row r="485" spans="2:10" s="42" customFormat="1" x14ac:dyDescent="0.35">
      <c r="B485" s="10">
        <v>42496</v>
      </c>
      <c r="C485" s="10">
        <v>42496</v>
      </c>
      <c r="D485" s="11" t="s">
        <v>9</v>
      </c>
      <c r="E485" s="12" t="s">
        <v>198</v>
      </c>
      <c r="F485" s="17" t="s">
        <v>623</v>
      </c>
      <c r="G485" s="12" t="s">
        <v>859</v>
      </c>
      <c r="H485" s="14">
        <v>87</v>
      </c>
      <c r="I485" s="15">
        <f t="shared" si="7"/>
        <v>87</v>
      </c>
      <c r="J485" s="1">
        <v>1</v>
      </c>
    </row>
    <row r="486" spans="2:10" s="42" customFormat="1" x14ac:dyDescent="0.35">
      <c r="B486" s="10">
        <v>43615</v>
      </c>
      <c r="C486" s="10">
        <v>43615</v>
      </c>
      <c r="D486" s="11" t="s">
        <v>9</v>
      </c>
      <c r="E486" s="12" t="s">
        <v>194</v>
      </c>
      <c r="F486" s="17" t="s">
        <v>620</v>
      </c>
      <c r="G486" s="12" t="s">
        <v>859</v>
      </c>
      <c r="H486" s="14">
        <v>57</v>
      </c>
      <c r="I486" s="15">
        <f t="shared" si="7"/>
        <v>741</v>
      </c>
      <c r="J486" s="1">
        <v>13</v>
      </c>
    </row>
    <row r="487" spans="2:10" s="42" customFormat="1" x14ac:dyDescent="0.35">
      <c r="B487" s="10">
        <v>41438</v>
      </c>
      <c r="C487" s="10">
        <v>41438</v>
      </c>
      <c r="D487" s="11" t="s">
        <v>9</v>
      </c>
      <c r="E487" s="12" t="s">
        <v>196</v>
      </c>
      <c r="F487" s="17" t="s">
        <v>621</v>
      </c>
      <c r="G487" s="12" t="s">
        <v>859</v>
      </c>
      <c r="H487" s="14">
        <v>34.799999999999997</v>
      </c>
      <c r="I487" s="15">
        <f t="shared" si="7"/>
        <v>69.599999999999994</v>
      </c>
      <c r="J487" s="1">
        <v>2</v>
      </c>
    </row>
    <row r="488" spans="2:10" s="42" customFormat="1" x14ac:dyDescent="0.35">
      <c r="B488" s="10">
        <v>41488</v>
      </c>
      <c r="C488" s="10">
        <v>41488</v>
      </c>
      <c r="D488" s="11" t="s">
        <v>9</v>
      </c>
      <c r="E488" s="12" t="s">
        <v>197</v>
      </c>
      <c r="F488" s="17" t="s">
        <v>622</v>
      </c>
      <c r="G488" s="12" t="s">
        <v>859</v>
      </c>
      <c r="H488" s="14">
        <v>58</v>
      </c>
      <c r="I488" s="15">
        <f t="shared" si="7"/>
        <v>348</v>
      </c>
      <c r="J488" s="1">
        <v>6</v>
      </c>
    </row>
    <row r="489" spans="2:10" s="42" customFormat="1" x14ac:dyDescent="0.35">
      <c r="B489" s="10">
        <v>39023</v>
      </c>
      <c r="C489" s="10">
        <v>39023</v>
      </c>
      <c r="D489" s="11" t="s">
        <v>9</v>
      </c>
      <c r="E489" s="12" t="s">
        <v>100</v>
      </c>
      <c r="F489" s="17" t="s">
        <v>526</v>
      </c>
      <c r="G489" s="12" t="s">
        <v>859</v>
      </c>
      <c r="H489" s="14">
        <v>7.8</v>
      </c>
      <c r="I489" s="15">
        <f t="shared" si="7"/>
        <v>39</v>
      </c>
      <c r="J489" s="1">
        <v>5</v>
      </c>
    </row>
    <row r="490" spans="2:10" s="42" customFormat="1" x14ac:dyDescent="0.35">
      <c r="B490" s="10">
        <v>41488</v>
      </c>
      <c r="C490" s="10">
        <v>41488</v>
      </c>
      <c r="D490" s="11" t="s">
        <v>9</v>
      </c>
      <c r="E490" s="12" t="s">
        <v>193</v>
      </c>
      <c r="F490" s="17" t="s">
        <v>526</v>
      </c>
      <c r="G490" s="12" t="s">
        <v>859</v>
      </c>
      <c r="H490" s="33">
        <v>58</v>
      </c>
      <c r="I490" s="15">
        <f t="shared" si="7"/>
        <v>1392</v>
      </c>
      <c r="J490" s="1">
        <v>24</v>
      </c>
    </row>
    <row r="491" spans="2:10" s="42" customFormat="1" x14ac:dyDescent="0.35">
      <c r="B491" s="10">
        <v>42496</v>
      </c>
      <c r="C491" s="10">
        <v>42496</v>
      </c>
      <c r="D491" s="11" t="s">
        <v>9</v>
      </c>
      <c r="E491" s="12" t="s">
        <v>195</v>
      </c>
      <c r="F491" s="17" t="s">
        <v>525</v>
      </c>
      <c r="G491" s="12" t="s">
        <v>859</v>
      </c>
      <c r="H491" s="14">
        <v>87</v>
      </c>
      <c r="I491" s="15">
        <f t="shared" si="7"/>
        <v>1479</v>
      </c>
      <c r="J491" s="1">
        <v>17</v>
      </c>
    </row>
    <row r="492" spans="2:10" s="42" customFormat="1" x14ac:dyDescent="0.35">
      <c r="B492" s="10">
        <v>42520</v>
      </c>
      <c r="C492" s="10">
        <v>42520</v>
      </c>
      <c r="D492" s="11" t="s">
        <v>9</v>
      </c>
      <c r="E492" s="31" t="s">
        <v>346</v>
      </c>
      <c r="F492" s="34" t="s">
        <v>767</v>
      </c>
      <c r="G492" s="31" t="s">
        <v>859</v>
      </c>
      <c r="H492" s="33">
        <v>1500</v>
      </c>
      <c r="I492" s="15">
        <f t="shared" si="7"/>
        <v>1500</v>
      </c>
      <c r="J492" s="1">
        <v>1</v>
      </c>
    </row>
    <row r="493" spans="2:10" s="42" customFormat="1" x14ac:dyDescent="0.35">
      <c r="B493" s="10">
        <v>42496</v>
      </c>
      <c r="C493" s="10">
        <v>42496</v>
      </c>
      <c r="D493" s="11" t="s">
        <v>9</v>
      </c>
      <c r="E493" s="31" t="s">
        <v>25</v>
      </c>
      <c r="F493" s="32" t="s">
        <v>451</v>
      </c>
      <c r="G493" s="31" t="s">
        <v>859</v>
      </c>
      <c r="H493" s="33">
        <v>122.12</v>
      </c>
      <c r="I493" s="15">
        <f t="shared" si="7"/>
        <v>4884.8</v>
      </c>
      <c r="J493" s="1">
        <v>40</v>
      </c>
    </row>
    <row r="494" spans="2:10" s="42" customFormat="1" x14ac:dyDescent="0.35">
      <c r="B494" s="10"/>
      <c r="C494" s="10"/>
      <c r="D494" s="11" t="s">
        <v>9</v>
      </c>
      <c r="E494" s="31" t="s">
        <v>42</v>
      </c>
      <c r="F494" s="32" t="s">
        <v>902</v>
      </c>
      <c r="G494" s="18" t="s">
        <v>859</v>
      </c>
      <c r="H494" s="33">
        <v>102.66</v>
      </c>
      <c r="I494" s="15">
        <f t="shared" si="7"/>
        <v>410.64</v>
      </c>
      <c r="J494" s="1">
        <v>4</v>
      </c>
    </row>
    <row r="495" spans="2:10" s="42" customFormat="1" x14ac:dyDescent="0.35">
      <c r="B495" s="10">
        <v>42496</v>
      </c>
      <c r="C495" s="10">
        <v>42496</v>
      </c>
      <c r="D495" s="11" t="s">
        <v>9</v>
      </c>
      <c r="E495" s="12" t="s">
        <v>205</v>
      </c>
      <c r="F495" s="17" t="s">
        <v>630</v>
      </c>
      <c r="G495" s="12" t="s">
        <v>859</v>
      </c>
      <c r="H495" s="14">
        <v>320.49</v>
      </c>
      <c r="I495" s="15">
        <f t="shared" si="7"/>
        <v>7371.27</v>
      </c>
      <c r="J495" s="1">
        <v>23</v>
      </c>
    </row>
    <row r="496" spans="2:10" s="42" customFormat="1" x14ac:dyDescent="0.35">
      <c r="B496" s="10">
        <v>41438</v>
      </c>
      <c r="C496" s="10">
        <v>41438</v>
      </c>
      <c r="D496" s="11" t="s">
        <v>9</v>
      </c>
      <c r="E496" s="12" t="s">
        <v>15</v>
      </c>
      <c r="F496" s="13" t="s">
        <v>441</v>
      </c>
      <c r="G496" s="12" t="s">
        <v>859</v>
      </c>
      <c r="H496" s="14">
        <v>64.900000000000006</v>
      </c>
      <c r="I496" s="15">
        <f t="shared" si="7"/>
        <v>778.80000000000007</v>
      </c>
      <c r="J496" s="1">
        <v>12</v>
      </c>
    </row>
    <row r="497" spans="2:10" s="42" customFormat="1" x14ac:dyDescent="0.35">
      <c r="B497" s="10">
        <v>42158</v>
      </c>
      <c r="C497" s="10">
        <v>42158</v>
      </c>
      <c r="D497" s="11" t="s">
        <v>9</v>
      </c>
      <c r="E497" s="12" t="s">
        <v>51</v>
      </c>
      <c r="F497" s="17" t="s">
        <v>476</v>
      </c>
      <c r="G497" s="12" t="s">
        <v>859</v>
      </c>
      <c r="H497" s="14">
        <v>47.2</v>
      </c>
      <c r="I497" s="15">
        <f t="shared" si="7"/>
        <v>43801.600000000006</v>
      </c>
      <c r="J497" s="1">
        <v>928</v>
      </c>
    </row>
    <row r="498" spans="2:10" s="42" customFormat="1" x14ac:dyDescent="0.35">
      <c r="B498" s="10">
        <v>41330</v>
      </c>
      <c r="C498" s="10">
        <v>41330</v>
      </c>
      <c r="D498" s="11" t="s">
        <v>9</v>
      </c>
      <c r="E498" s="12" t="s">
        <v>143</v>
      </c>
      <c r="F498" s="17" t="s">
        <v>569</v>
      </c>
      <c r="G498" s="12" t="s">
        <v>859</v>
      </c>
      <c r="H498" s="14">
        <v>1856</v>
      </c>
      <c r="I498" s="15">
        <f t="shared" si="7"/>
        <v>1856</v>
      </c>
      <c r="J498" s="1">
        <v>1</v>
      </c>
    </row>
    <row r="499" spans="2:10" s="42" customFormat="1" x14ac:dyDescent="0.35">
      <c r="B499" s="10">
        <v>41096</v>
      </c>
      <c r="C499" s="10">
        <v>41096</v>
      </c>
      <c r="D499" s="11" t="s">
        <v>9</v>
      </c>
      <c r="E499" s="12" t="s">
        <v>96</v>
      </c>
      <c r="F499" s="17" t="s">
        <v>521</v>
      </c>
      <c r="G499" s="12" t="s">
        <v>859</v>
      </c>
      <c r="H499" s="14">
        <v>2576.65</v>
      </c>
      <c r="I499" s="15">
        <f t="shared" si="7"/>
        <v>7729.9500000000007</v>
      </c>
      <c r="J499" s="1">
        <v>3</v>
      </c>
    </row>
    <row r="500" spans="2:10" s="42" customFormat="1" x14ac:dyDescent="0.35">
      <c r="B500" s="10">
        <v>41404</v>
      </c>
      <c r="C500" s="10">
        <v>41404</v>
      </c>
      <c r="D500" s="11" t="s">
        <v>9</v>
      </c>
      <c r="E500" s="12" t="s">
        <v>347</v>
      </c>
      <c r="F500" s="17" t="s">
        <v>768</v>
      </c>
      <c r="G500" s="12" t="s">
        <v>859</v>
      </c>
      <c r="H500" s="14">
        <v>250</v>
      </c>
      <c r="I500" s="15">
        <f t="shared" si="7"/>
        <v>500</v>
      </c>
      <c r="J500" s="1">
        <v>2</v>
      </c>
    </row>
    <row r="501" spans="2:10" s="42" customFormat="1" x14ac:dyDescent="0.35">
      <c r="B501" s="10"/>
      <c r="C501" s="10"/>
      <c r="D501" s="11" t="s">
        <v>9</v>
      </c>
      <c r="E501" s="12" t="s">
        <v>1002</v>
      </c>
      <c r="F501" s="17" t="s">
        <v>903</v>
      </c>
      <c r="G501" s="18" t="s">
        <v>859</v>
      </c>
      <c r="H501" s="14"/>
      <c r="I501" s="15">
        <f t="shared" si="7"/>
        <v>0</v>
      </c>
      <c r="J501" s="1">
        <v>1</v>
      </c>
    </row>
    <row r="502" spans="2:10" s="42" customFormat="1" x14ac:dyDescent="0.35">
      <c r="B502" s="10">
        <v>41451</v>
      </c>
      <c r="C502" s="10">
        <v>41451</v>
      </c>
      <c r="D502" s="11" t="s">
        <v>9</v>
      </c>
      <c r="E502" s="12" t="s">
        <v>1003</v>
      </c>
      <c r="F502" s="17" t="s">
        <v>1004</v>
      </c>
      <c r="G502" s="18" t="s">
        <v>859</v>
      </c>
      <c r="H502" s="14">
        <v>459.56</v>
      </c>
      <c r="I502" s="15">
        <f t="shared" si="7"/>
        <v>459.56</v>
      </c>
      <c r="J502" s="1">
        <v>1</v>
      </c>
    </row>
    <row r="503" spans="2:10" x14ac:dyDescent="0.35">
      <c r="F503" s="35" t="s">
        <v>916</v>
      </c>
      <c r="I503" s="5">
        <f>SUM(I5:I501)</f>
        <v>4261207.1099999985</v>
      </c>
    </row>
    <row r="505" spans="2:10" x14ac:dyDescent="0.35">
      <c r="B505" s="45"/>
      <c r="C505" s="45"/>
      <c r="D505" s="46"/>
      <c r="E505" s="47"/>
      <c r="F505" s="48"/>
      <c r="G505" s="46"/>
      <c r="H505" s="49"/>
      <c r="I505" s="50"/>
      <c r="J505" s="51"/>
    </row>
    <row r="506" spans="2:10" x14ac:dyDescent="0.35">
      <c r="B506" s="66"/>
      <c r="C506" s="66"/>
      <c r="D506" s="66"/>
      <c r="E506" s="66"/>
      <c r="F506" s="52"/>
      <c r="G506" s="57"/>
      <c r="H506" s="53"/>
      <c r="I506" s="53"/>
      <c r="J506" s="53"/>
    </row>
    <row r="507" spans="2:10" x14ac:dyDescent="0.35">
      <c r="B507" s="67" t="s">
        <v>907</v>
      </c>
      <c r="C507" s="67"/>
      <c r="D507" s="67"/>
      <c r="E507" s="67"/>
      <c r="F507" s="54"/>
      <c r="G507" s="55"/>
      <c r="H507" s="68" t="s">
        <v>908</v>
      </c>
      <c r="I507" s="68"/>
      <c r="J507" s="68"/>
    </row>
    <row r="508" spans="2:10" x14ac:dyDescent="0.35">
      <c r="B508" s="71" t="s">
        <v>909</v>
      </c>
      <c r="C508" s="71"/>
      <c r="D508" s="71"/>
      <c r="E508" s="71"/>
      <c r="F508" s="54"/>
      <c r="G508" s="55"/>
      <c r="H508" s="69" t="s">
        <v>910</v>
      </c>
      <c r="I508" s="69"/>
      <c r="J508" s="69"/>
    </row>
    <row r="509" spans="2:10" x14ac:dyDescent="0.35">
      <c r="B509" s="72" t="s">
        <v>911</v>
      </c>
      <c r="C509" s="72"/>
      <c r="D509" s="72"/>
      <c r="E509" s="72"/>
      <c r="F509" s="56"/>
      <c r="G509" s="57"/>
      <c r="H509" s="70" t="s">
        <v>912</v>
      </c>
      <c r="I509" s="70"/>
      <c r="J509" s="70"/>
    </row>
    <row r="510" spans="2:10" x14ac:dyDescent="0.35">
      <c r="B510" s="58"/>
      <c r="C510" s="58"/>
      <c r="F510" s="58"/>
      <c r="H510" s="59"/>
      <c r="J510" s="60"/>
    </row>
    <row r="511" spans="2:10" x14ac:dyDescent="0.35">
      <c r="B511" s="36"/>
      <c r="C511" s="36"/>
      <c r="D511" s="57"/>
      <c r="E511" s="57"/>
      <c r="F511" s="61"/>
      <c r="G511" s="62"/>
      <c r="H511" s="39"/>
      <c r="I511" s="39"/>
      <c r="J511" s="40"/>
    </row>
    <row r="512" spans="2:10" x14ac:dyDescent="0.35">
      <c r="B512" s="36"/>
      <c r="C512" s="36"/>
      <c r="D512" s="57"/>
      <c r="E512" s="57"/>
      <c r="F512" s="68" t="s">
        <v>913</v>
      </c>
      <c r="G512" s="68"/>
      <c r="H512" s="63"/>
      <c r="I512" s="39"/>
      <c r="J512" s="40"/>
    </row>
    <row r="513" spans="2:10" x14ac:dyDescent="0.35">
      <c r="B513" s="36"/>
      <c r="C513" s="36"/>
      <c r="D513" s="57"/>
      <c r="E513" s="57"/>
      <c r="F513" s="69" t="s">
        <v>914</v>
      </c>
      <c r="G513" s="69"/>
      <c r="H513" s="63"/>
      <c r="I513" s="39"/>
      <c r="J513" s="40"/>
    </row>
    <row r="514" spans="2:10" x14ac:dyDescent="0.35">
      <c r="B514" s="36"/>
      <c r="C514" s="36"/>
      <c r="D514" s="57"/>
      <c r="E514" s="57"/>
      <c r="F514" s="70" t="s">
        <v>915</v>
      </c>
      <c r="G514" s="70"/>
      <c r="H514" s="64"/>
      <c r="I514" s="39"/>
      <c r="J514" s="40"/>
    </row>
  </sheetData>
  <autoFilter ref="B4:J501"/>
  <sortState ref="B9:J494">
    <sortCondition ref="F9:F494"/>
  </sortState>
  <mergeCells count="12">
    <mergeCell ref="F513:G513"/>
    <mergeCell ref="F514:G514"/>
    <mergeCell ref="B508:E508"/>
    <mergeCell ref="H508:J508"/>
    <mergeCell ref="B509:E509"/>
    <mergeCell ref="H509:J509"/>
    <mergeCell ref="F512:G512"/>
    <mergeCell ref="B1:J1"/>
    <mergeCell ref="B2:J2"/>
    <mergeCell ref="B506:E506"/>
    <mergeCell ref="B507:E507"/>
    <mergeCell ref="H507:J507"/>
  </mergeCells>
  <conditionalFormatting sqref="E4">
    <cfRule type="duplicateValues" dxfId="46" priority="55"/>
  </conditionalFormatting>
  <conditionalFormatting sqref="E493:E494">
    <cfRule type="duplicateValues" dxfId="45" priority="53"/>
  </conditionalFormatting>
  <conditionalFormatting sqref="E495:E496 E499">
    <cfRule type="duplicateValues" dxfId="44" priority="52"/>
  </conditionalFormatting>
  <conditionalFormatting sqref="E216">
    <cfRule type="duplicateValues" dxfId="43" priority="49"/>
  </conditionalFormatting>
  <conditionalFormatting sqref="E433">
    <cfRule type="duplicateValues" dxfId="42" priority="45"/>
  </conditionalFormatting>
  <conditionalFormatting sqref="E434">
    <cfRule type="duplicateValues" dxfId="41" priority="44"/>
  </conditionalFormatting>
  <conditionalFormatting sqref="E435">
    <cfRule type="duplicateValues" dxfId="40" priority="43"/>
  </conditionalFormatting>
  <conditionalFormatting sqref="E436:E443">
    <cfRule type="duplicateValues" dxfId="39" priority="42"/>
  </conditionalFormatting>
  <conditionalFormatting sqref="E444">
    <cfRule type="duplicateValues" dxfId="38" priority="41"/>
  </conditionalFormatting>
  <conditionalFormatting sqref="E445">
    <cfRule type="duplicateValues" dxfId="37" priority="40"/>
  </conditionalFormatting>
  <conditionalFormatting sqref="E452:E453">
    <cfRule type="duplicateValues" dxfId="36" priority="38"/>
  </conditionalFormatting>
  <conditionalFormatting sqref="E454">
    <cfRule type="duplicateValues" dxfId="35" priority="37"/>
  </conditionalFormatting>
  <conditionalFormatting sqref="E457">
    <cfRule type="duplicateValues" dxfId="34" priority="34"/>
  </conditionalFormatting>
  <conditionalFormatting sqref="E478">
    <cfRule type="duplicateValues" dxfId="33" priority="31"/>
  </conditionalFormatting>
  <conditionalFormatting sqref="E478">
    <cfRule type="duplicateValues" dxfId="32" priority="32"/>
  </conditionalFormatting>
  <conditionalFormatting sqref="E479:E481">
    <cfRule type="duplicateValues" dxfId="31" priority="29"/>
  </conditionalFormatting>
  <conditionalFormatting sqref="E479:E481">
    <cfRule type="duplicateValues" dxfId="30" priority="30"/>
  </conditionalFormatting>
  <conditionalFormatting sqref="E482">
    <cfRule type="duplicateValues" dxfId="29" priority="27"/>
  </conditionalFormatting>
  <conditionalFormatting sqref="E482">
    <cfRule type="duplicateValues" dxfId="28" priority="28"/>
  </conditionalFormatting>
  <conditionalFormatting sqref="E483">
    <cfRule type="duplicateValues" dxfId="27" priority="25"/>
  </conditionalFormatting>
  <conditionalFormatting sqref="E483">
    <cfRule type="duplicateValues" dxfId="26" priority="26"/>
  </conditionalFormatting>
  <conditionalFormatting sqref="E485">
    <cfRule type="duplicateValues" dxfId="25" priority="23"/>
  </conditionalFormatting>
  <conditionalFormatting sqref="E485">
    <cfRule type="duplicateValues" dxfId="24" priority="24"/>
  </conditionalFormatting>
  <conditionalFormatting sqref="E486">
    <cfRule type="duplicateValues" dxfId="23" priority="21"/>
  </conditionalFormatting>
  <conditionalFormatting sqref="E486">
    <cfRule type="duplicateValues" dxfId="22" priority="22"/>
  </conditionalFormatting>
  <conditionalFormatting sqref="E487">
    <cfRule type="duplicateValues" dxfId="21" priority="19"/>
  </conditionalFormatting>
  <conditionalFormatting sqref="E487">
    <cfRule type="duplicateValues" dxfId="20" priority="20"/>
  </conditionalFormatting>
  <conditionalFormatting sqref="E488">
    <cfRule type="duplicateValues" dxfId="19" priority="18"/>
  </conditionalFormatting>
  <conditionalFormatting sqref="E490">
    <cfRule type="duplicateValues" dxfId="18" priority="16"/>
  </conditionalFormatting>
  <conditionalFormatting sqref="E490">
    <cfRule type="duplicateValues" dxfId="17" priority="17"/>
  </conditionalFormatting>
  <conditionalFormatting sqref="E491">
    <cfRule type="duplicateValues" dxfId="16" priority="12"/>
  </conditionalFormatting>
  <conditionalFormatting sqref="E491">
    <cfRule type="duplicateValues" dxfId="15" priority="13"/>
  </conditionalFormatting>
  <conditionalFormatting sqref="E497">
    <cfRule type="duplicateValues" dxfId="14" priority="10"/>
  </conditionalFormatting>
  <conditionalFormatting sqref="E497">
    <cfRule type="duplicateValues" dxfId="13" priority="11"/>
  </conditionalFormatting>
  <conditionalFormatting sqref="E498">
    <cfRule type="duplicateValues" dxfId="12" priority="8"/>
  </conditionalFormatting>
  <conditionalFormatting sqref="E498">
    <cfRule type="duplicateValues" dxfId="11" priority="9"/>
  </conditionalFormatting>
  <conditionalFormatting sqref="K432">
    <cfRule type="duplicateValues" dxfId="10" priority="6"/>
  </conditionalFormatting>
  <conditionalFormatting sqref="K432">
    <cfRule type="duplicateValues" dxfId="9" priority="7"/>
  </conditionalFormatting>
  <conditionalFormatting sqref="K432">
    <cfRule type="duplicateValues" priority="5"/>
  </conditionalFormatting>
  <conditionalFormatting sqref="K432">
    <cfRule type="uniqueValues" dxfId="8" priority="3"/>
    <cfRule type="duplicateValues" dxfId="7" priority="4"/>
  </conditionalFormatting>
  <conditionalFormatting sqref="E432">
    <cfRule type="duplicateValues" dxfId="6" priority="2"/>
  </conditionalFormatting>
  <conditionalFormatting sqref="E446:E451">
    <cfRule type="duplicateValues" dxfId="5" priority="229"/>
  </conditionalFormatting>
  <conditionalFormatting sqref="E455:E456">
    <cfRule type="duplicateValues" dxfId="4" priority="233"/>
  </conditionalFormatting>
  <conditionalFormatting sqref="E500:E502 E484 E489 E492">
    <cfRule type="duplicateValues" dxfId="3" priority="234"/>
  </conditionalFormatting>
  <conditionalFormatting sqref="E505">
    <cfRule type="duplicateValues" dxfId="2" priority="1"/>
  </conditionalFormatting>
  <conditionalFormatting sqref="E458:E477 E5:E215 E217:E431">
    <cfRule type="duplicateValues" dxfId="1" priority="264"/>
  </conditionalFormatting>
  <conditionalFormatting sqref="E217:E431 E5:E215">
    <cfRule type="duplicateValues" dxfId="0" priority="302"/>
  </conditionalFormatting>
  <pageMargins left="0.17" right="0.17" top="0.75" bottom="0.75" header="0.3" footer="0.3"/>
  <pageSetup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Xiojeidis Polanco Jimenez</dc:creator>
  <cp:lastModifiedBy>Ketty Grisert Perez Santana</cp:lastModifiedBy>
  <cp:lastPrinted>2022-11-04T19:01:22Z</cp:lastPrinted>
  <dcterms:created xsi:type="dcterms:W3CDTF">2022-10-26T15:30:32Z</dcterms:created>
  <dcterms:modified xsi:type="dcterms:W3CDTF">2023-01-12T20:04:35Z</dcterms:modified>
</cp:coreProperties>
</file>