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80" yWindow="4710" windowWidth="15195" windowHeight="7425"/>
  </bookViews>
  <sheets>
    <sheet name="Exist. Act.-1" sheetId="7" r:id="rId1"/>
  </sheets>
  <definedNames>
    <definedName name="_xlnm.Print_Titles" localSheetId="0">'Exist. Act.-1'!$1:$6</definedName>
  </definedNames>
  <calcPr calcId="145621"/>
</workbook>
</file>

<file path=xl/calcChain.xml><?xml version="1.0" encoding="utf-8"?>
<calcChain xmlns="http://schemas.openxmlformats.org/spreadsheetml/2006/main">
  <c r="H22" i="7" l="1"/>
  <c r="H376" i="7"/>
  <c r="H500" i="7"/>
  <c r="H410" i="7"/>
  <c r="H385" i="7"/>
  <c r="H417" i="7"/>
  <c r="H343" i="7"/>
  <c r="H347" i="7"/>
  <c r="H318" i="7"/>
  <c r="H163" i="7"/>
  <c r="H113" i="7"/>
  <c r="H114" i="7"/>
  <c r="H271" i="7"/>
  <c r="H274" i="7"/>
  <c r="H111" i="7"/>
  <c r="H162" i="7"/>
  <c r="H172" i="7"/>
  <c r="H210" i="7"/>
  <c r="H299" i="7"/>
  <c r="H297" i="7"/>
  <c r="H315" i="7"/>
  <c r="H319" i="7"/>
  <c r="H332" i="7"/>
  <c r="H353" i="7"/>
  <c r="H368" i="7"/>
  <c r="H373" i="7"/>
  <c r="H413" i="7"/>
  <c r="H496" i="7"/>
  <c r="H465" i="7"/>
  <c r="H394" i="7"/>
  <c r="H152" i="7"/>
  <c r="H154" i="7"/>
  <c r="H155" i="7"/>
  <c r="H220" i="7"/>
  <c r="H56" i="7"/>
  <c r="H149" i="7"/>
  <c r="H136" i="7"/>
  <c r="H96" i="7"/>
  <c r="H135" i="7"/>
  <c r="H483" i="7"/>
  <c r="H366" i="7"/>
  <c r="H49" i="7"/>
  <c r="H101" i="7"/>
  <c r="H85" i="7"/>
  <c r="H102" i="7"/>
  <c r="H406" i="7"/>
  <c r="H330" i="7"/>
  <c r="H69" i="7"/>
  <c r="H63" i="7"/>
  <c r="H252" i="7"/>
  <c r="H80" i="7"/>
  <c r="H264" i="7"/>
  <c r="H428" i="7"/>
  <c r="H434" i="7"/>
  <c r="H495" i="7"/>
  <c r="H354" i="7"/>
  <c r="H268" i="7"/>
  <c r="H493" i="7"/>
  <c r="H393" i="7"/>
  <c r="H205" i="7"/>
  <c r="H472" i="7"/>
  <c r="H9" i="7"/>
  <c r="H116" i="7"/>
  <c r="H110" i="7"/>
  <c r="H389" i="7"/>
  <c r="H377" i="7"/>
  <c r="H501" i="7"/>
  <c r="H29" i="7"/>
  <c r="H57" i="7"/>
  <c r="H137" i="7"/>
  <c r="H54" i="7"/>
  <c r="H470" i="7"/>
  <c r="H165" i="7"/>
  <c r="H445" i="7"/>
  <c r="H408" i="7"/>
  <c r="H409" i="7"/>
  <c r="H160" i="7"/>
  <c r="H164" i="7"/>
  <c r="H260" i="7"/>
  <c r="H259" i="7"/>
  <c r="H396" i="7"/>
  <c r="H314" i="7"/>
  <c r="H261" i="7"/>
  <c r="H450" i="7"/>
  <c r="H451" i="7"/>
  <c r="H448" i="7"/>
  <c r="H294" i="7"/>
  <c r="H186" i="7"/>
  <c r="H150" i="7"/>
  <c r="H322" i="7"/>
  <c r="H92" i="7"/>
  <c r="H91" i="7"/>
  <c r="H339" i="7"/>
  <c r="H371" i="7"/>
  <c r="H291" i="7"/>
  <c r="H60" i="7"/>
  <c r="H388" i="7"/>
  <c r="H99" i="7"/>
  <c r="H134" i="7"/>
  <c r="H290" i="7"/>
  <c r="H351" i="7"/>
  <c r="H232" i="7"/>
  <c r="H233" i="7"/>
  <c r="H237" i="7"/>
  <c r="H234" i="7"/>
  <c r="H227" i="7"/>
  <c r="H231" i="7"/>
  <c r="H502" i="7"/>
  <c r="H225" i="7"/>
  <c r="H206" i="7"/>
  <c r="H93" i="7"/>
  <c r="H94" i="7"/>
  <c r="H490" i="7"/>
  <c r="H383" i="7"/>
  <c r="H361" i="7"/>
  <c r="H145" i="7"/>
  <c r="H222" i="7"/>
  <c r="H218" i="7"/>
  <c r="H466" i="7"/>
  <c r="H462" i="7"/>
  <c r="H156" i="7"/>
  <c r="H246" i="7"/>
  <c r="H459" i="7"/>
  <c r="H460" i="7"/>
  <c r="H363" i="7"/>
  <c r="H280" i="7"/>
  <c r="H283" i="7"/>
  <c r="H288" i="7"/>
  <c r="H289" i="7"/>
  <c r="H97" i="7"/>
  <c r="H285" i="7"/>
  <c r="H284" i="7"/>
  <c r="H282" i="7"/>
  <c r="H279" i="7"/>
  <c r="H287" i="7"/>
  <c r="H98" i="7"/>
  <c r="H281" i="7"/>
  <c r="H278" i="7"/>
  <c r="H443" i="7"/>
  <c r="H185" i="7"/>
  <c r="H386" i="7"/>
  <c r="H323" i="7"/>
  <c r="H337" i="7"/>
  <c r="H105" i="7"/>
  <c r="H115" i="7"/>
  <c r="H128" i="7"/>
  <c r="H126" i="7"/>
  <c r="H184" i="7"/>
  <c r="H440" i="7"/>
  <c r="H224" i="7"/>
  <c r="H183" i="7"/>
  <c r="H65" i="7"/>
  <c r="H292" i="7"/>
  <c r="H293" i="7"/>
  <c r="H421" i="7"/>
  <c r="H442" i="7"/>
  <c r="H214" i="7"/>
  <c r="H209" i="7"/>
  <c r="H228" i="7"/>
  <c r="H358" i="7"/>
  <c r="H211" i="7"/>
  <c r="H405" i="7"/>
  <c r="H360" i="7"/>
  <c r="H40" i="7"/>
  <c r="H43" i="7"/>
  <c r="H41" i="7"/>
  <c r="H47" i="7"/>
  <c r="H23" i="7"/>
  <c r="H158" i="7"/>
  <c r="H161" i="7"/>
  <c r="H166" i="7"/>
  <c r="H334" i="7"/>
  <c r="H59" i="7"/>
  <c r="H167" i="7"/>
  <c r="H55" i="7"/>
  <c r="H370" i="7"/>
  <c r="H463" i="7"/>
  <c r="H125" i="7"/>
  <c r="H447" i="7"/>
  <c r="H174" i="7"/>
  <c r="H453" i="7"/>
  <c r="H455" i="7"/>
  <c r="H414" i="7"/>
  <c r="H454" i="7"/>
  <c r="H461" i="7"/>
  <c r="H341" i="7"/>
  <c r="H374" i="7"/>
  <c r="H457" i="7"/>
  <c r="H340" i="7"/>
  <c r="H146" i="7"/>
  <c r="H76" i="7"/>
  <c r="H458" i="7"/>
  <c r="H219" i="7"/>
  <c r="H189" i="7"/>
  <c r="H178" i="7"/>
  <c r="H188" i="7"/>
  <c r="H192" i="7"/>
  <c r="H25" i="7"/>
  <c r="H24" i="7"/>
  <c r="H27" i="7"/>
  <c r="H17" i="7"/>
  <c r="H20" i="7"/>
  <c r="H52" i="7"/>
  <c r="H143" i="7"/>
  <c r="H141" i="7"/>
  <c r="H144" i="7"/>
  <c r="H265" i="7"/>
  <c r="H170" i="7"/>
  <c r="H169" i="7"/>
  <c r="H168" i="7"/>
  <c r="H171" i="7"/>
  <c r="H77" i="7"/>
  <c r="H400" i="7"/>
  <c r="H296" i="7"/>
  <c r="H380" i="7"/>
  <c r="H378" i="7"/>
  <c r="H381" i="7"/>
  <c r="H429" i="7"/>
  <c r="H431" i="7"/>
  <c r="H433" i="7"/>
  <c r="H430" i="7"/>
  <c r="H432" i="7"/>
  <c r="H326" i="7"/>
  <c r="H491" i="7"/>
  <c r="H488" i="7"/>
  <c r="H492" i="7"/>
  <c r="H489" i="7"/>
  <c r="H487" i="7"/>
  <c r="H498" i="7"/>
  <c r="H505" i="7"/>
  <c r="H506" i="7"/>
  <c r="H420" i="7"/>
  <c r="H142" i="7"/>
  <c r="H44" i="7"/>
  <c r="H39" i="7"/>
  <c r="H34" i="7"/>
  <c r="H45" i="7"/>
  <c r="H38" i="7"/>
  <c r="H84" i="7"/>
  <c r="H87" i="7"/>
  <c r="H83" i="7"/>
  <c r="H100" i="7"/>
  <c r="H427" i="7"/>
  <c r="H499" i="7"/>
  <c r="H179" i="7"/>
  <c r="H415" i="7"/>
  <c r="H16" i="7"/>
  <c r="H79" i="7"/>
  <c r="H106" i="7"/>
  <c r="H120" i="7"/>
  <c r="H123" i="7"/>
  <c r="H119" i="7"/>
  <c r="H130" i="7"/>
  <c r="H121" i="7"/>
  <c r="H122" i="7"/>
  <c r="H131" i="7"/>
  <c r="H124" i="7"/>
  <c r="H132" i="7"/>
  <c r="H153" i="7"/>
  <c r="H180" i="7"/>
  <c r="H239" i="7"/>
  <c r="H238" i="7"/>
  <c r="H422" i="7"/>
  <c r="H446" i="7"/>
  <c r="H324" i="7"/>
  <c r="H200" i="7"/>
  <c r="H201" i="7"/>
  <c r="H325" i="7"/>
  <c r="H471" i="7"/>
  <c r="H223" i="7"/>
  <c r="H70" i="7"/>
  <c r="H75" i="7"/>
  <c r="H436" i="7"/>
  <c r="H398" i="7"/>
  <c r="H356" i="7"/>
  <c r="H103" i="7"/>
  <c r="H309" i="7"/>
  <c r="H310" i="7"/>
  <c r="H194" i="7"/>
  <c r="H12" i="7"/>
  <c r="H11" i="7"/>
  <c r="H190" i="7"/>
  <c r="H275" i="7"/>
  <c r="H244" i="7"/>
  <c r="H397" i="7"/>
  <c r="H58" i="7"/>
  <c r="H255" i="7"/>
  <c r="H72" i="7"/>
  <c r="H8" i="7"/>
  <c r="H14" i="7"/>
  <c r="H15" i="7"/>
  <c r="H18" i="7"/>
  <c r="H53" i="7"/>
  <c r="H64" i="7"/>
  <c r="H66" i="7"/>
  <c r="H67" i="7"/>
  <c r="H68" i="7"/>
  <c r="H71" i="7"/>
  <c r="H73" i="7"/>
  <c r="H118" i="7"/>
  <c r="H127" i="7"/>
  <c r="H133" i="7"/>
  <c r="H151" i="7"/>
  <c r="H157" i="7"/>
  <c r="H177" i="7"/>
  <c r="H176" i="7"/>
  <c r="H195" i="7"/>
  <c r="H196" i="7"/>
  <c r="H197" i="7"/>
  <c r="H198" i="7"/>
  <c r="H199" i="7"/>
  <c r="H204" i="7"/>
  <c r="H207" i="7"/>
  <c r="H208" i="7"/>
  <c r="H50" i="7"/>
  <c r="H226" i="7"/>
  <c r="H236" i="7"/>
  <c r="H229" i="7"/>
  <c r="H230" i="7"/>
  <c r="H235" i="7"/>
  <c r="H243" i="7"/>
  <c r="H245" i="7"/>
  <c r="H247" i="7"/>
  <c r="H249" i="7"/>
  <c r="H250" i="7"/>
  <c r="H248" i="7"/>
  <c r="H254" i="7"/>
  <c r="H269" i="7"/>
  <c r="H267" i="7"/>
  <c r="H270" i="7"/>
  <c r="H300" i="7"/>
  <c r="H304" i="7"/>
  <c r="H305" i="7"/>
  <c r="H298" i="7"/>
  <c r="H327" i="7"/>
  <c r="H350" i="7"/>
  <c r="H349" i="7"/>
  <c r="H359" i="7"/>
  <c r="H335" i="7"/>
  <c r="H336" i="7"/>
  <c r="H342" i="7"/>
  <c r="H345" i="7"/>
  <c r="H348" i="7"/>
  <c r="H364" i="7"/>
  <c r="H365" i="7"/>
  <c r="H375" i="7"/>
  <c r="H382" i="7"/>
  <c r="H387" i="7"/>
  <c r="H390" i="7"/>
  <c r="H391" i="7"/>
  <c r="H407" i="7"/>
  <c r="H419" i="7"/>
  <c r="H435" i="7"/>
  <c r="H437" i="7"/>
  <c r="H438" i="7"/>
  <c r="H441" i="7"/>
  <c r="H444" i="7"/>
  <c r="H449" i="7"/>
  <c r="H362" i="7"/>
  <c r="H464" i="7"/>
  <c r="H474" i="7"/>
  <c r="H475" i="7"/>
  <c r="H478" i="7"/>
  <c r="H479" i="7"/>
  <c r="H480" i="7"/>
  <c r="H481" i="7"/>
  <c r="H485" i="7"/>
  <c r="H486" i="7"/>
  <c r="H26" i="7"/>
  <c r="H494" i="7"/>
  <c r="H503" i="7"/>
  <c r="H504" i="7"/>
  <c r="H30" i="7"/>
  <c r="H240" i="7"/>
  <c r="H355" i="7"/>
  <c r="H452" i="7"/>
  <c r="H90" i="7"/>
  <c r="H117" i="7"/>
  <c r="H42" i="7"/>
  <c r="H266" i="7"/>
  <c r="H346" i="7"/>
  <c r="H10" i="7"/>
  <c r="H404" i="7"/>
  <c r="H62" i="7"/>
  <c r="H242" i="7"/>
  <c r="H321" i="7"/>
  <c r="H61" i="7"/>
  <c r="H497" i="7"/>
  <c r="H418" i="7"/>
  <c r="H182" i="7"/>
  <c r="H241" i="7"/>
  <c r="H469" i="7"/>
  <c r="H181" i="7"/>
  <c r="H369" i="7"/>
  <c r="H426" i="7"/>
  <c r="H48" i="7"/>
  <c r="H344" i="7"/>
  <c r="H263" i="7"/>
  <c r="H202" i="7"/>
  <c r="H46" i="7"/>
  <c r="H51" i="7"/>
  <c r="H35" i="7"/>
  <c r="H13" i="7"/>
  <c r="H82" i="7"/>
  <c r="H74" i="7"/>
  <c r="H37" i="7"/>
  <c r="H213" i="7"/>
  <c r="H253" i="7"/>
  <c r="H159" i="7"/>
  <c r="H36" i="7"/>
  <c r="H276" i="7"/>
  <c r="H302" i="7"/>
  <c r="H306" i="7"/>
  <c r="H467" i="7"/>
  <c r="H468" i="7"/>
  <c r="H352" i="7"/>
  <c r="H88" i="7"/>
  <c r="H89" i="7"/>
  <c r="H402" i="7"/>
  <c r="H401" i="7"/>
  <c r="H109" i="7"/>
  <c r="H108" i="7"/>
  <c r="H473" i="7"/>
  <c r="H484" i="7"/>
  <c r="H482" i="7"/>
  <c r="H95" i="7"/>
  <c r="H372" i="7"/>
  <c r="H320" i="7"/>
  <c r="H257" i="7"/>
  <c r="H256" i="7"/>
  <c r="H423" i="7"/>
  <c r="H424" i="7"/>
  <c r="H7" i="7"/>
  <c r="H273" i="7"/>
  <c r="H32" i="7"/>
  <c r="H203" i="7"/>
  <c r="H112" i="7"/>
  <c r="H411" i="7"/>
  <c r="H384" i="7"/>
  <c r="H28" i="7"/>
  <c r="H416" i="7"/>
  <c r="H251" i="7"/>
  <c r="H316" i="7"/>
  <c r="H303" i="7"/>
  <c r="H138" i="7"/>
  <c r="H139" i="7"/>
  <c r="H147" i="7"/>
  <c r="H333" i="7"/>
  <c r="H129" i="7"/>
  <c r="H395" i="7"/>
  <c r="H338" i="7"/>
  <c r="H425" i="7"/>
  <c r="H399" i="7"/>
  <c r="H173" i="7"/>
  <c r="H191" i="7"/>
  <c r="H81" i="7"/>
  <c r="H33" i="7"/>
  <c r="H313" i="7"/>
  <c r="H308" i="7"/>
  <c r="H86" i="7"/>
  <c r="H367" i="7"/>
  <c r="H31" i="7"/>
  <c r="H193" i="7"/>
  <c r="H301" i="7"/>
  <c r="H148" i="7"/>
  <c r="H286" i="7"/>
  <c r="H277" i="7"/>
  <c r="H104" i="7"/>
  <c r="H19" i="7"/>
  <c r="H21" i="7"/>
  <c r="H78" i="7"/>
  <c r="H107" i="7"/>
  <c r="H140" i="7"/>
  <c r="H175" i="7"/>
  <c r="H187" i="7"/>
  <c r="H212" i="7"/>
  <c r="H215" i="7"/>
  <c r="H216" i="7"/>
  <c r="H221" i="7"/>
  <c r="H258" i="7"/>
  <c r="H262" i="7"/>
  <c r="H272" i="7"/>
  <c r="H295" i="7"/>
  <c r="H307" i="7"/>
  <c r="H311" i="7"/>
  <c r="H312" i="7"/>
  <c r="H317" i="7"/>
  <c r="H328" i="7"/>
  <c r="H329" i="7"/>
  <c r="H331" i="7"/>
  <c r="H357" i="7"/>
  <c r="H379" i="7"/>
  <c r="H392" i="7"/>
  <c r="H403" i="7"/>
  <c r="H412" i="7"/>
  <c r="H439" i="7"/>
  <c r="H456" i="7"/>
  <c r="H476" i="7"/>
  <c r="H477" i="7"/>
  <c r="H217" i="7" l="1"/>
  <c r="H507" i="7" s="1"/>
</calcChain>
</file>

<file path=xl/sharedStrings.xml><?xml version="1.0" encoding="utf-8"?>
<sst xmlns="http://schemas.openxmlformats.org/spreadsheetml/2006/main" count="2007" uniqueCount="1011">
  <si>
    <t>Descripción</t>
  </si>
  <si>
    <t>Adaptador PVC Macho de 1</t>
  </si>
  <si>
    <t>Abrazadera P/Tubería de Motobomba</t>
  </si>
  <si>
    <t>Adaptador Hembra de 3"</t>
  </si>
  <si>
    <t>Argollas de 1/4x2 (Unid)</t>
  </si>
  <si>
    <t>Bisagras Porta Candado Med.</t>
  </si>
  <si>
    <t>Cerradura Caja de Dinero</t>
  </si>
  <si>
    <t>Cincel Redondo</t>
  </si>
  <si>
    <t>Cinta de Medir de 50mts.Comelon</t>
  </si>
  <si>
    <t>Cinta Para Chirrot</t>
  </si>
  <si>
    <t xml:space="preserve">Conectores de 3/4" </t>
  </si>
  <si>
    <t>Crostil de 24 Pulg.</t>
  </si>
  <si>
    <t>Disco de Corte 350 x 3.5 x 32´´ 3 Stars</t>
  </si>
  <si>
    <t>Disco Pulir Metal 178x7x22.2</t>
  </si>
  <si>
    <t>Disco Pulir Metal 27-178x8x22.2</t>
  </si>
  <si>
    <t>Engrasadora en Metal</t>
  </si>
  <si>
    <t>Filtro de Aceite Pequeño LFP 780</t>
  </si>
  <si>
    <t>Foco Amarillo</t>
  </si>
  <si>
    <t>Formón de 3 1/4´´</t>
  </si>
  <si>
    <t>Boquilla Para Aire (Valvula Serv. 1/4)</t>
  </si>
  <si>
    <t>Guayo P/ Chirrot</t>
  </si>
  <si>
    <t>Interruptores  Sencillos 15A</t>
  </si>
  <si>
    <t>Kit Para Tubería de Cobre</t>
  </si>
  <si>
    <t>Lima Grande</t>
  </si>
  <si>
    <t>Llave No.17"</t>
  </si>
  <si>
    <t>Llaves Mecánicas 16´´</t>
  </si>
  <si>
    <t>Llaves Mecánicas 22´´</t>
  </si>
  <si>
    <t xml:space="preserve">Marco de Segueta Amarillo </t>
  </si>
  <si>
    <t>Martillo Grande</t>
  </si>
  <si>
    <t>Martillo Grande Palo Amarillo</t>
  </si>
  <si>
    <t>Llave Mezcladoras P/ Lavamanos de 4"</t>
  </si>
  <si>
    <t>Pestillo Dorado</t>
  </si>
  <si>
    <t>Kit Para hueco de Puerta</t>
  </si>
  <si>
    <t>Pintura Barniz Marino de 16 Galon</t>
  </si>
  <si>
    <t>Remachadora Roja de Metal</t>
  </si>
  <si>
    <t>Time Delay</t>
  </si>
  <si>
    <t>Tubo en T de 1/2" PVC</t>
  </si>
  <si>
    <t>Tubo Reducción de 3 x 2 Drenaje</t>
  </si>
  <si>
    <t>Tubo Unión de 3/4"</t>
  </si>
  <si>
    <t>Tubo Y de 3"x2</t>
  </si>
  <si>
    <t>Válvula de Aire Acond.</t>
  </si>
  <si>
    <t>Candado Globe Md</t>
  </si>
  <si>
    <t>Adaptador Hembra de 1/2"</t>
  </si>
  <si>
    <t>Cubre falta Niq P/Lavamano</t>
  </si>
  <si>
    <t>Union PVC de 1</t>
  </si>
  <si>
    <t>Abrazadera de  3 Unicros</t>
  </si>
  <si>
    <t>Llaves Irimo N0.12</t>
  </si>
  <si>
    <t>Codo PVC 4x45</t>
  </si>
  <si>
    <t>Tubo Aislamiento 1/2x3/8 P/Aire Acond.</t>
  </si>
  <si>
    <t>Codo Cobre 5/8</t>
  </si>
  <si>
    <t>Plana Tramontina 10</t>
  </si>
  <si>
    <t>Filtro de Aire 117552-37B-0</t>
  </si>
  <si>
    <t>Corta Vidrio</t>
  </si>
  <si>
    <t>Fusible 200 AMPS a 250  Volts</t>
  </si>
  <si>
    <t>Fusible 600 AMPS a 250  Volts</t>
  </si>
  <si>
    <t>Tapon de 1¨ Ciego</t>
  </si>
  <si>
    <t>Tubo PVC Y 3x3</t>
  </si>
  <si>
    <t>Tuerca Octagonal (Bronce P/aire)</t>
  </si>
  <si>
    <t>Riley Para Bebedero</t>
  </si>
  <si>
    <t>Tuerca Compana de 1/4</t>
  </si>
  <si>
    <t>Bisagra Corriente de 11/2 (Par)</t>
  </si>
  <si>
    <t>Violin P/ Albañileria</t>
  </si>
  <si>
    <t xml:space="preserve">Raticida P/Ratones </t>
  </si>
  <si>
    <t>Plagax Insecticida 120cc (Dursban Insect.2E de 1/4</t>
  </si>
  <si>
    <t>Desgrazante</t>
  </si>
  <si>
    <t>Capacitador de Marcha 15x370</t>
  </si>
  <si>
    <t>Operadores P/ Ventana</t>
  </si>
  <si>
    <t>Disco de Pulidora 100</t>
  </si>
  <si>
    <t>Conector de Bronce</t>
  </si>
  <si>
    <t>Cable Coaxial (pies)</t>
  </si>
  <si>
    <t>Capacitor de 45 + 5 x 370</t>
  </si>
  <si>
    <t>Cheques P/Cisterna Europa V.de 3´´</t>
  </si>
  <si>
    <t>Capacitores 5x370</t>
  </si>
  <si>
    <t>Tornillos de 1x10 TF</t>
  </si>
  <si>
    <t>Bujias F 501</t>
  </si>
  <si>
    <t>Pintura Acrilica Gris 59</t>
  </si>
  <si>
    <t>Capacitor de 10 x 370</t>
  </si>
  <si>
    <t>Coupling H G de 4</t>
  </si>
  <si>
    <t>Bombillo Tipo Reflector de 60 W.</t>
  </si>
  <si>
    <t>Cajas Plasticas Prot. Control de Aire</t>
  </si>
  <si>
    <t>Spray de Pintura Mamey</t>
  </si>
  <si>
    <t>Y PVC de 4x3</t>
  </si>
  <si>
    <t>Reduccion PVC de 6x4</t>
  </si>
  <si>
    <t>Tee PVC de Presion de 6</t>
  </si>
  <si>
    <t>Gafas Protectora P/Soldar Verdes</t>
  </si>
  <si>
    <t>Cubre falta P/Lavamano de 3/8</t>
  </si>
  <si>
    <t>Terminal de Bronce y Aluminio</t>
  </si>
  <si>
    <t>Cinta P/Alambre Electrico de 100P</t>
  </si>
  <si>
    <t>Tablero Moldeado P/Thunder Motosoldadora</t>
  </si>
  <si>
    <t>Aguarras de 1 Litros</t>
  </si>
  <si>
    <t>Tubos Fluorescente de Luz Negra 4W</t>
  </si>
  <si>
    <t>Juego de Llave Allen 10/1</t>
  </si>
  <si>
    <t>Adaptador Hembra PVC de 1</t>
  </si>
  <si>
    <t>Swich de Presión P/Aire de Baja</t>
  </si>
  <si>
    <t>Swich de Presión P/Aire de Alta</t>
  </si>
  <si>
    <t>Filtro de Gasolina P/las Plantas</t>
  </si>
  <si>
    <t>Terminales Electricos Amarillo</t>
  </si>
  <si>
    <t>Contactor P/Aires  de 50A 3P 24OV</t>
  </si>
  <si>
    <t>Capacitor de  10 x 440</t>
  </si>
  <si>
    <t>Tee PVC de  4 x 4</t>
  </si>
  <si>
    <t>Bisagras Tipo Libro de 4 x 4</t>
  </si>
  <si>
    <t>Pintura Esmalte Amarillo 62 (Galon)</t>
  </si>
  <si>
    <t>Bombillo Coral de 100W</t>
  </si>
  <si>
    <t>Bisagras Invisibles Niquel</t>
  </si>
  <si>
    <t>Union Universal PVC de 3/4</t>
  </si>
  <si>
    <t>Filtaro P/Aire Acond. 164.8 Gris</t>
  </si>
  <si>
    <t>Capacitor de 40 + 5 x 370</t>
  </si>
  <si>
    <t>Capacitor de 35 + 5 x 370 -440</t>
  </si>
  <si>
    <t>Bombillos Tipo Globos de 18W</t>
  </si>
  <si>
    <t>Porta Papel  Sanitarios</t>
  </si>
  <si>
    <t>Capacitor de 45 + 5 x 370 - 440</t>
  </si>
  <si>
    <t>Motor P/Condensador Mini Split de 24,000BTU</t>
  </si>
  <si>
    <t>Bombillos P/Nevera 40 w</t>
  </si>
  <si>
    <t>Focos Rayovac de 2 pilas</t>
  </si>
  <si>
    <t>Conectores EMT de 2</t>
  </si>
  <si>
    <t>Cola Boquilla pvc P/Fregadero</t>
  </si>
  <si>
    <t>Union Universal PVC de 1/2</t>
  </si>
  <si>
    <t>Rueda Tipo Dainer P/Carritos 16.160</t>
  </si>
  <si>
    <t>Rueda Pulio p/85 x 70</t>
  </si>
  <si>
    <t>Porta Brochus</t>
  </si>
  <si>
    <t>M1209</t>
  </si>
  <si>
    <t>M10062</t>
  </si>
  <si>
    <t>M0792</t>
  </si>
  <si>
    <t>M23200</t>
  </si>
  <si>
    <t>M23201</t>
  </si>
  <si>
    <t>M5058</t>
  </si>
  <si>
    <t>M23279</t>
  </si>
  <si>
    <t>M6042</t>
  </si>
  <si>
    <t>M100083</t>
  </si>
  <si>
    <t>M23255</t>
  </si>
  <si>
    <t>M1089</t>
  </si>
  <si>
    <t>M23304</t>
  </si>
  <si>
    <t>M23195</t>
  </si>
  <si>
    <t>M23194</t>
  </si>
  <si>
    <t>M20918</t>
  </si>
  <si>
    <t>M23895</t>
  </si>
  <si>
    <t>M23309</t>
  </si>
  <si>
    <t>M20691</t>
  </si>
  <si>
    <t>M0788</t>
  </si>
  <si>
    <t>M0430</t>
  </si>
  <si>
    <t>M20467</t>
  </si>
  <si>
    <t>M20458</t>
  </si>
  <si>
    <t>M0787</t>
  </si>
  <si>
    <t>M21080</t>
  </si>
  <si>
    <t>M0849</t>
  </si>
  <si>
    <t>M20983</t>
  </si>
  <si>
    <t>M1329</t>
  </si>
  <si>
    <t>M25559</t>
  </si>
  <si>
    <t>M20270</t>
  </si>
  <si>
    <t>M21900</t>
  </si>
  <si>
    <t>M23604</t>
  </si>
  <si>
    <t>M0618</t>
  </si>
  <si>
    <t>M20444</t>
  </si>
  <si>
    <t>M20476</t>
  </si>
  <si>
    <t>M20916</t>
  </si>
  <si>
    <t>M0635</t>
  </si>
  <si>
    <t>M23349</t>
  </si>
  <si>
    <t>M23308</t>
  </si>
  <si>
    <t>M21855</t>
  </si>
  <si>
    <t>M21856</t>
  </si>
  <si>
    <t>M10114</t>
  </si>
  <si>
    <t>M23277</t>
  </si>
  <si>
    <t>M23278</t>
  </si>
  <si>
    <t>M0332</t>
  </si>
  <si>
    <t>M23179</t>
  </si>
  <si>
    <t>M23223</t>
  </si>
  <si>
    <t>M23225</t>
  </si>
  <si>
    <t>M23580</t>
  </si>
  <si>
    <t>M23902</t>
  </si>
  <si>
    <t>M23906</t>
  </si>
  <si>
    <t>M23939</t>
  </si>
  <si>
    <t>M23986</t>
  </si>
  <si>
    <t>M9672</t>
  </si>
  <si>
    <t>Pulsador P/Timbre Bticino</t>
  </si>
  <si>
    <t>M23224</t>
  </si>
  <si>
    <t>M23185</t>
  </si>
  <si>
    <t>M23183</t>
  </si>
  <si>
    <t xml:space="preserve">Tela de fibra de Vidrio (Yarda) </t>
  </si>
  <si>
    <t>M24202</t>
  </si>
  <si>
    <t>M24205</t>
  </si>
  <si>
    <t>M24209</t>
  </si>
  <si>
    <t>M24214</t>
  </si>
  <si>
    <t>M24218</t>
  </si>
  <si>
    <t>M23301</t>
  </si>
  <si>
    <t>M10049</t>
  </si>
  <si>
    <t>M9823</t>
  </si>
  <si>
    <t>M1039</t>
  </si>
  <si>
    <t>M0469</t>
  </si>
  <si>
    <t>M24243</t>
  </si>
  <si>
    <t>M24253</t>
  </si>
  <si>
    <t>M24258</t>
  </si>
  <si>
    <t>M24260</t>
  </si>
  <si>
    <t>M24261</t>
  </si>
  <si>
    <t>M20538</t>
  </si>
  <si>
    <t>M25558</t>
  </si>
  <si>
    <t>M24266</t>
  </si>
  <si>
    <t>M24270</t>
  </si>
  <si>
    <t>M24271</t>
  </si>
  <si>
    <t>M23285</t>
  </si>
  <si>
    <t>M24277</t>
  </si>
  <si>
    <t>M7069</t>
  </si>
  <si>
    <t>M24284</t>
  </si>
  <si>
    <t>M1032</t>
  </si>
  <si>
    <t>M24286</t>
  </si>
  <si>
    <t>M24287</t>
  </si>
  <si>
    <t>M24288</t>
  </si>
  <si>
    <t>M10155</t>
  </si>
  <si>
    <t>M0378</t>
  </si>
  <si>
    <t>M9262</t>
  </si>
  <si>
    <t>M0372</t>
  </si>
  <si>
    <t>M24317</t>
  </si>
  <si>
    <t>M24283</t>
  </si>
  <si>
    <t>M24320</t>
  </si>
  <si>
    <t>M24342</t>
  </si>
  <si>
    <t>M23202</t>
  </si>
  <si>
    <t>M7071</t>
  </si>
  <si>
    <t>M24381</t>
  </si>
  <si>
    <t>M1010</t>
  </si>
  <si>
    <t>M24388</t>
  </si>
  <si>
    <t>M24391</t>
  </si>
  <si>
    <t>M24392</t>
  </si>
  <si>
    <t>M24393</t>
  </si>
  <si>
    <t>M24401</t>
  </si>
  <si>
    <t>M8060</t>
  </si>
  <si>
    <t>M0930</t>
  </si>
  <si>
    <t>M24255</t>
  </si>
  <si>
    <t>M7081</t>
  </si>
  <si>
    <t>M9265</t>
  </si>
  <si>
    <t>M23198</t>
  </si>
  <si>
    <t>M24386</t>
  </si>
  <si>
    <t>M24241</t>
  </si>
  <si>
    <t>M24326</t>
  </si>
  <si>
    <t>M24267</t>
  </si>
  <si>
    <t>M24248</t>
  </si>
  <si>
    <t>M0459</t>
  </si>
  <si>
    <t>M24272</t>
  </si>
  <si>
    <t>M24273</t>
  </si>
  <si>
    <t>M24371</t>
  </si>
  <si>
    <t>M24389</t>
  </si>
  <si>
    <t>M24398</t>
  </si>
  <si>
    <t>M24345</t>
  </si>
  <si>
    <t>M24397</t>
  </si>
  <si>
    <t>M6044</t>
  </si>
  <si>
    <t>M24403</t>
  </si>
  <si>
    <t>M24337</t>
  </si>
  <si>
    <t>M24324</t>
  </si>
  <si>
    <t>M8055</t>
  </si>
  <si>
    <t>M0847</t>
  </si>
  <si>
    <t>M24304</t>
  </si>
  <si>
    <t>M0827</t>
  </si>
  <si>
    <t>M9404</t>
  </si>
  <si>
    <t>M24377</t>
  </si>
  <si>
    <t>M1307</t>
  </si>
  <si>
    <t>M23293</t>
  </si>
  <si>
    <t>M23297</t>
  </si>
  <si>
    <t>M24203</t>
  </si>
  <si>
    <t>M23184</t>
  </si>
  <si>
    <t>M1558</t>
  </si>
  <si>
    <t>M24229</t>
  </si>
  <si>
    <t>M24385</t>
  </si>
  <si>
    <t>M0495</t>
  </si>
  <si>
    <t>M24319</t>
  </si>
  <si>
    <t>M23296</t>
  </si>
  <si>
    <t>M24252</t>
  </si>
  <si>
    <t>M24222</t>
  </si>
  <si>
    <t>M23291</t>
  </si>
  <si>
    <t>M20433</t>
  </si>
  <si>
    <t>M24357</t>
  </si>
  <si>
    <t>M1033</t>
  </si>
  <si>
    <t>M24405</t>
  </si>
  <si>
    <t>M24340</t>
  </si>
  <si>
    <t>M24376</t>
  </si>
  <si>
    <t>M24274</t>
  </si>
  <si>
    <t>M24281</t>
  </si>
  <si>
    <t>M24256</t>
  </si>
  <si>
    <t>M24378</t>
  </si>
  <si>
    <t>M24238</t>
  </si>
  <si>
    <t>M8067</t>
  </si>
  <si>
    <t>M24201</t>
  </si>
  <si>
    <t>M0437</t>
  </si>
  <si>
    <t>M24262</t>
  </si>
  <si>
    <t>M9483</t>
  </si>
  <si>
    <t>M6038</t>
  </si>
  <si>
    <t>M23186</t>
  </si>
  <si>
    <t>M23299</t>
  </si>
  <si>
    <t>M10116</t>
  </si>
  <si>
    <t>M10115</t>
  </si>
  <si>
    <t>M24407</t>
  </si>
  <si>
    <t>M24268</t>
  </si>
  <si>
    <t>M20441</t>
  </si>
  <si>
    <t>M20435</t>
  </si>
  <si>
    <t>M24226</t>
  </si>
  <si>
    <t>M24227</t>
  </si>
  <si>
    <t>M24219</t>
  </si>
  <si>
    <t>M24322</t>
  </si>
  <si>
    <t>M24307</t>
  </si>
  <si>
    <t>M24221</t>
  </si>
  <si>
    <t>M23102</t>
  </si>
  <si>
    <t>M24309</t>
  </si>
  <si>
    <t>M23017</t>
  </si>
  <si>
    <t>M24217</t>
  </si>
  <si>
    <t>M23271</t>
  </si>
  <si>
    <t>M24264</t>
  </si>
  <si>
    <t>M23298</t>
  </si>
  <si>
    <t>M23292</t>
  </si>
  <si>
    <t>M0602</t>
  </si>
  <si>
    <t>M23284</t>
  </si>
  <si>
    <t>M23151</t>
  </si>
  <si>
    <t>M9398</t>
  </si>
  <si>
    <t>M0405</t>
  </si>
  <si>
    <t>M23303</t>
  </si>
  <si>
    <t>M23491</t>
  </si>
  <si>
    <t>M25539</t>
  </si>
  <si>
    <t>M23914</t>
  </si>
  <si>
    <t>M24379</t>
  </si>
  <si>
    <t>Filtro P/Cooland C8 WF113</t>
  </si>
  <si>
    <t>M24437</t>
  </si>
  <si>
    <t>M24442</t>
  </si>
  <si>
    <t>M0791</t>
  </si>
  <si>
    <t>M24344</t>
  </si>
  <si>
    <t>M10163</t>
  </si>
  <si>
    <t>M10150</t>
  </si>
  <si>
    <t>Escalera  aluminio de 4 Peldaños</t>
  </si>
  <si>
    <t>M20510</t>
  </si>
  <si>
    <t>M23156</t>
  </si>
  <si>
    <t>M8033</t>
  </si>
  <si>
    <t>Estaño p/soldar rollo</t>
  </si>
  <si>
    <t>Agua Destilada</t>
  </si>
  <si>
    <t>M23203</t>
  </si>
  <si>
    <t>Llave Angular 3/8</t>
  </si>
  <si>
    <t>M123</t>
  </si>
  <si>
    <t>M128</t>
  </si>
  <si>
    <t>M23276</t>
  </si>
  <si>
    <t>M9372</t>
  </si>
  <si>
    <t>M10026</t>
  </si>
  <si>
    <t>Barra roscada 1/2</t>
  </si>
  <si>
    <t>M20431</t>
  </si>
  <si>
    <t>M20434</t>
  </si>
  <si>
    <t>M20445</t>
  </si>
  <si>
    <t>Control Universal</t>
  </si>
  <si>
    <t>M20684</t>
  </si>
  <si>
    <t>M24011</t>
  </si>
  <si>
    <t>M10133</t>
  </si>
  <si>
    <t>M20319</t>
  </si>
  <si>
    <t>Metanol Galon</t>
  </si>
  <si>
    <t>M135</t>
  </si>
  <si>
    <t>Filtro de Gasoil FF 3417</t>
  </si>
  <si>
    <t>M136</t>
  </si>
  <si>
    <t>Filtro de Gasoil FP 586 F</t>
  </si>
  <si>
    <t>M138</t>
  </si>
  <si>
    <t>M24571</t>
  </si>
  <si>
    <t>Juego de emboquillador</t>
  </si>
  <si>
    <t>Barrena T/Hilty 5/8x12</t>
  </si>
  <si>
    <t>Remaches de aluminio 3/16x5/8</t>
  </si>
  <si>
    <t>Filtro de Gasoil P 876 F</t>
  </si>
  <si>
    <t>Capac marcha 5 x 370</t>
  </si>
  <si>
    <t>Capacitor de Marcha 35 x 370</t>
  </si>
  <si>
    <t>Capacitor de Marcha 25 x 370</t>
  </si>
  <si>
    <t>Contactor P/Aires   30A 2P 22OV</t>
  </si>
  <si>
    <t>Filtro 083 Soldable</t>
  </si>
  <si>
    <t>Capacitores 35+5x370</t>
  </si>
  <si>
    <t>Barra Roscada 3/8x6</t>
  </si>
  <si>
    <t>Capacitor 50 x 5+ -5x370</t>
  </si>
  <si>
    <t>Tarugo de Plomo</t>
  </si>
  <si>
    <t>M137</t>
  </si>
  <si>
    <t>Filtro p/ aceite BT259</t>
  </si>
  <si>
    <t>M140</t>
  </si>
  <si>
    <t>Filtro de aire para planta CA6858/AH1107</t>
  </si>
  <si>
    <t>M141</t>
  </si>
  <si>
    <t>Vaso p/ filtro de agua  gasoil</t>
  </si>
  <si>
    <t>M23144</t>
  </si>
  <si>
    <t>Chumacera</t>
  </si>
  <si>
    <t>M1473</t>
  </si>
  <si>
    <t>M23227</t>
  </si>
  <si>
    <t>Union PVC de 3</t>
  </si>
  <si>
    <t>M23210</t>
  </si>
  <si>
    <t>Reducción PVC de 1 1/2 x  3/4</t>
  </si>
  <si>
    <t>M20917</t>
  </si>
  <si>
    <t>M00490</t>
  </si>
  <si>
    <t>M146</t>
  </si>
  <si>
    <t>M23529</t>
  </si>
  <si>
    <t>Escobilla L/V 19"</t>
  </si>
  <si>
    <t>Felpa para puerta comercial</t>
  </si>
  <si>
    <t>Extensión para Telefono 25´</t>
  </si>
  <si>
    <t>M24560</t>
  </si>
  <si>
    <t xml:space="preserve">Breaker de 60 GE </t>
  </si>
  <si>
    <t>Punta estria # 2</t>
  </si>
  <si>
    <t>M24668</t>
  </si>
  <si>
    <t>Junta de Entroque</t>
  </si>
  <si>
    <t>M9817</t>
  </si>
  <si>
    <t>M24683</t>
  </si>
  <si>
    <t>Balastros (Transformador) de bajo consumo de 4 tubo 32 wat</t>
  </si>
  <si>
    <t>Pintura base semi gloss dry coat blanco antihumedad galon</t>
  </si>
  <si>
    <t>Lija de Agua No. 100</t>
  </si>
  <si>
    <t>M20269</t>
  </si>
  <si>
    <t>Control de presion de aire p/cisterna</t>
  </si>
  <si>
    <t>M22936</t>
  </si>
  <si>
    <t>Toma Corriente Doble 220</t>
  </si>
  <si>
    <t>M9196</t>
  </si>
  <si>
    <t>Gafas Protectora P650A Azul (Ebanisteria)</t>
  </si>
  <si>
    <t>M25093</t>
  </si>
  <si>
    <t>Abrazadera Galvanizada de 1/2</t>
  </si>
  <si>
    <t>M0699</t>
  </si>
  <si>
    <t>Bogie Wheel Complete</t>
  </si>
  <si>
    <t>M0704</t>
  </si>
  <si>
    <t>Gomas de Montacargas Delantera 18 x 7</t>
  </si>
  <si>
    <t>M23459</t>
  </si>
  <si>
    <t>Curva EMT 2"</t>
  </si>
  <si>
    <t>Breaker Grueso THQL 60 AMPS GE</t>
  </si>
  <si>
    <t>M23273</t>
  </si>
  <si>
    <t>Breaker  GE 40 Amp. (doble)</t>
  </si>
  <si>
    <t xml:space="preserve">Boya Plast. P/Inodoros </t>
  </si>
  <si>
    <t xml:space="preserve">Junta de Cera P/Inodoro </t>
  </si>
  <si>
    <t xml:space="preserve">Tapa de Inodoro Blanca </t>
  </si>
  <si>
    <t xml:space="preserve">Tornillos de 5/8 x 5 </t>
  </si>
  <si>
    <t xml:space="preserve">Estopa en Libra </t>
  </si>
  <si>
    <t xml:space="preserve">Caja de Breakers de 125Amps.  </t>
  </si>
  <si>
    <t xml:space="preserve">Sostenedor P/Suaper </t>
  </si>
  <si>
    <t xml:space="preserve">Cancamos 1/2 16 </t>
  </si>
  <si>
    <t xml:space="preserve">Aditivo P/Batería de 12 Onza </t>
  </si>
  <si>
    <t xml:space="preserve">Timer P/Aire </t>
  </si>
  <si>
    <t xml:space="preserve">Lija de Agua 360 </t>
  </si>
  <si>
    <t xml:space="preserve">Reloj de Presion P/Sisterna  </t>
  </si>
  <si>
    <t xml:space="preserve">Lijas de Agua No. 220 </t>
  </si>
  <si>
    <t xml:space="preserve">Tapon PVC de 1/2" </t>
  </si>
  <si>
    <t xml:space="preserve">Termostatos Honiwel P/Aires 24V </t>
  </si>
  <si>
    <t xml:space="preserve">Disco Pulir Metal 7x1/4x7/8 </t>
  </si>
  <si>
    <t xml:space="preserve">Pintura Relleno Gris </t>
  </si>
  <si>
    <t xml:space="preserve">Codo de 1/2 x 90 pvc SCH-40 </t>
  </si>
  <si>
    <t xml:space="preserve">Codo PVC 3x90 Drenaje </t>
  </si>
  <si>
    <t xml:space="preserve">Prime Clossin de 5 Litros </t>
  </si>
  <si>
    <t xml:space="preserve">Capacitor de 7.5 x 370 </t>
  </si>
  <si>
    <t xml:space="preserve">Codos de 1"  PVC </t>
  </si>
  <si>
    <t xml:space="preserve">Codos de 1 1/2" Drenaje PVC </t>
  </si>
  <si>
    <t xml:space="preserve">Boquilla Completa p/ Lavamanos </t>
  </si>
  <si>
    <t xml:space="preserve">Sifón de 2"  PVC </t>
  </si>
  <si>
    <t xml:space="preserve">Tapon de 3/4¨ Ciego </t>
  </si>
  <si>
    <t xml:space="preserve">Varilla Bronce P/Tierra de 5/8 x 6 </t>
  </si>
  <si>
    <t xml:space="preserve">Conectores P/Varillas de Tierra </t>
  </si>
  <si>
    <t xml:space="preserve">Capacitor de 40 x 370 </t>
  </si>
  <si>
    <t xml:space="preserve">Capacitores 55 x 5 + 370 </t>
  </si>
  <si>
    <t xml:space="preserve">Filtro P/Aire PA 163 soldable </t>
  </si>
  <si>
    <t xml:space="preserve">Filtro P/Aire Acond. </t>
  </si>
  <si>
    <t xml:space="preserve">Methanol de 1/2 Litro Limpiador </t>
  </si>
  <si>
    <t xml:space="preserve">Pintura Esmalte Verde Oscuro P/Metal (Galon) </t>
  </si>
  <si>
    <t xml:space="preserve">Correas de Polea </t>
  </si>
  <si>
    <t xml:space="preserve">Restrictor </t>
  </si>
  <si>
    <t xml:space="preserve">Terminales Grde.o Clavijas P/Cable de Tel. </t>
  </si>
  <si>
    <t xml:space="preserve">Guantes Ind. De Goma Negra </t>
  </si>
  <si>
    <t xml:space="preserve">Silicon Negro </t>
  </si>
  <si>
    <t xml:space="preserve">Brochas de 1 1/2 </t>
  </si>
  <si>
    <t>M21866</t>
  </si>
  <si>
    <t>Tornillos 5 /16 x 5/8</t>
  </si>
  <si>
    <t>M24772</t>
  </si>
  <si>
    <t>Soporte giratorio 200 unidad</t>
  </si>
  <si>
    <t>M9335</t>
  </si>
  <si>
    <t>Pila AAA</t>
  </si>
  <si>
    <t>M1101</t>
  </si>
  <si>
    <t>M00517</t>
  </si>
  <si>
    <t>M0905</t>
  </si>
  <si>
    <t>M24793</t>
  </si>
  <si>
    <t>Contactor p/aire acondicionado 40A 240V unidad</t>
  </si>
  <si>
    <t>M9450</t>
  </si>
  <si>
    <t>Adaptador PVC Hembra de 3/4</t>
  </si>
  <si>
    <t>Resbaladores plasticos</t>
  </si>
  <si>
    <t>M23152</t>
  </si>
  <si>
    <t>M24797</t>
  </si>
  <si>
    <t>Tornillo carruaje con tuerca 5/16 x 3/4</t>
  </si>
  <si>
    <t>Filtro para aire de 3/8 1648 soldable</t>
  </si>
  <si>
    <t>M24785</t>
  </si>
  <si>
    <t>Mecha de 1/4 x 6 1/2 de pared unidad</t>
  </si>
  <si>
    <t>M23218</t>
  </si>
  <si>
    <t>Tee PVC 3/4"</t>
  </si>
  <si>
    <t>M24792</t>
  </si>
  <si>
    <t>Tape electrico 3600 rollo</t>
  </si>
  <si>
    <t>M9419</t>
  </si>
  <si>
    <t>M23571</t>
  </si>
  <si>
    <t>Teflon 1/2</t>
  </si>
  <si>
    <t>M1478</t>
  </si>
  <si>
    <t>M23219</t>
  </si>
  <si>
    <t>Tee PVC 1"</t>
  </si>
  <si>
    <t>M23312</t>
  </si>
  <si>
    <t>M23220</t>
  </si>
  <si>
    <t>M23214</t>
  </si>
  <si>
    <t>M23213</t>
  </si>
  <si>
    <t>M00520</t>
  </si>
  <si>
    <t>M23228</t>
  </si>
  <si>
    <t>M24798</t>
  </si>
  <si>
    <t>Transformador GTR 403E</t>
  </si>
  <si>
    <t>M9976</t>
  </si>
  <si>
    <t>Coplin PVC presion de 1/2</t>
  </si>
  <si>
    <t>Reduccion PVC presion 1 x 1/2</t>
  </si>
  <si>
    <t>Reduccion PVC presion 2 x  1 1/2</t>
  </si>
  <si>
    <t>Tee PVC 2"</t>
  </si>
  <si>
    <t>Reducción PVC de 4'' X 3''</t>
  </si>
  <si>
    <t>Reducción PVC 3 X 2 dr</t>
  </si>
  <si>
    <t>Reducción Bushine de 3/8 x 1/4''</t>
  </si>
  <si>
    <t>Union PVC  4''</t>
  </si>
  <si>
    <t>Adaptador Hembra PVC 1</t>
  </si>
  <si>
    <t>M20915</t>
  </si>
  <si>
    <t>M23267</t>
  </si>
  <si>
    <t>M9027</t>
  </si>
  <si>
    <t>M9030</t>
  </si>
  <si>
    <t>Tornillo Diablito 2 x 6 unidad</t>
  </si>
  <si>
    <t>M20254</t>
  </si>
  <si>
    <t>Termostatos p/aire acondicionado th-57v</t>
  </si>
  <si>
    <t>M9689</t>
  </si>
  <si>
    <t>Agua de Batería Galón</t>
  </si>
  <si>
    <t>M24830</t>
  </si>
  <si>
    <t>M1552</t>
  </si>
  <si>
    <t>M23307</t>
  </si>
  <si>
    <t>M24829</t>
  </si>
  <si>
    <t>Contactor P/Aire Acondicionado 20amp 24v</t>
  </si>
  <si>
    <t>Contactor P/Aire Acondicionado 40 a 24v</t>
  </si>
  <si>
    <t>Capacitores 35+5+5x370</t>
  </si>
  <si>
    <t>M23530</t>
  </si>
  <si>
    <t>Bombillo 40W</t>
  </si>
  <si>
    <t>M40333</t>
  </si>
  <si>
    <t>M219421</t>
  </si>
  <si>
    <t>Conector EMT 1´</t>
  </si>
  <si>
    <t>M2317</t>
  </si>
  <si>
    <t>Coopling EMT 2´</t>
  </si>
  <si>
    <t>M9764</t>
  </si>
  <si>
    <t>M2345</t>
  </si>
  <si>
    <t>M1464</t>
  </si>
  <si>
    <t>M23217</t>
  </si>
  <si>
    <t>Disco P/Pulir No. 100 10057970</t>
  </si>
  <si>
    <t>Tee PVC 1/2¨</t>
  </si>
  <si>
    <t>Curva EMT 1¨</t>
  </si>
  <si>
    <t>Breaker de 60 Amp. Doble</t>
  </si>
  <si>
    <t>Cordon para Teléfono (Espirales)</t>
  </si>
  <si>
    <t>Tapa Plastica para Interruptor Sencillo</t>
  </si>
  <si>
    <t xml:space="preserve">Codo Plástico Lavamanos Sifón Fregadero </t>
  </si>
  <si>
    <t xml:space="preserve">Barrena 7/8 </t>
  </si>
  <si>
    <t xml:space="preserve">Metal Hit 1/4 x 1 1/2 Anclajes Metálicos (Unid) </t>
  </si>
  <si>
    <t>M24861</t>
  </si>
  <si>
    <t>M24306</t>
  </si>
  <si>
    <t>Juego de Pinzas</t>
  </si>
  <si>
    <t>Costo Unit.</t>
  </si>
  <si>
    <t>Costo Total</t>
  </si>
  <si>
    <t>PROGRAMA DE MEDICAMENTOS ESENCIALES CENTRAL DE APOYO LOGISTICO PROMESE/CAL</t>
  </si>
  <si>
    <t>M0411</t>
  </si>
  <si>
    <t>Rastrillo Pequeño</t>
  </si>
  <si>
    <t>Brazo Hidraulico Mediano</t>
  </si>
  <si>
    <t>M0702</t>
  </si>
  <si>
    <t>Bearing Ball</t>
  </si>
  <si>
    <t>M24834</t>
  </si>
  <si>
    <t xml:space="preserve">Aditivo para Batería 32 onza </t>
  </si>
  <si>
    <t>Adaptador pvc macho 1/2¨</t>
  </si>
  <si>
    <t>Adaptadores Macho PVC de 3´´</t>
  </si>
  <si>
    <t>Adaptadores PVC P/ Sifon 11/2</t>
  </si>
  <si>
    <t>Tarugo de plomo 3/4 unidad</t>
  </si>
  <si>
    <t>Rueda Poliuretano c/aluminio 200/50 Unidad</t>
  </si>
  <si>
    <t>Fan Relay 90-380</t>
  </si>
  <si>
    <t>M24383</t>
  </si>
  <si>
    <t>M20935</t>
  </si>
  <si>
    <t>M23306</t>
  </si>
  <si>
    <t>M9293</t>
  </si>
  <si>
    <t>Perita de Inodoro Unidad</t>
  </si>
  <si>
    <t>Cinta para Ducto de Aire (Gris)</t>
  </si>
  <si>
    <t>Pivot o Tope de Presión para Puertas Unidad</t>
  </si>
  <si>
    <t>Cerradura de Puño</t>
  </si>
  <si>
    <t>M1024</t>
  </si>
  <si>
    <t>M12041</t>
  </si>
  <si>
    <t>M20422</t>
  </si>
  <si>
    <t>M20457</t>
  </si>
  <si>
    <t>M208481</t>
  </si>
  <si>
    <t>M20913</t>
  </si>
  <si>
    <t>M20914</t>
  </si>
  <si>
    <t>M24382</t>
  </si>
  <si>
    <t>Tiradores de Gabinete de Metal Unidad</t>
  </si>
  <si>
    <t>Tiradores de Metal para Gavetas</t>
  </si>
  <si>
    <t>Pin de Seguridad en Acero</t>
  </si>
  <si>
    <t>Caja de Registro 6x6x4 Reforzada</t>
  </si>
  <si>
    <t>Soprte Giratorio 200</t>
  </si>
  <si>
    <t xml:space="preserve">Barniz Trafico Semimate Lata de 4.5 Lit. </t>
  </si>
  <si>
    <t>M239021</t>
  </si>
  <si>
    <t>M3662</t>
  </si>
  <si>
    <t>Transformador de 42 W</t>
  </si>
  <si>
    <t>M23311</t>
  </si>
  <si>
    <t>Tarjeta Universal para Aire Acondicionado</t>
  </si>
  <si>
    <t>M2318</t>
  </si>
  <si>
    <t>Coopling EMT 1´</t>
  </si>
  <si>
    <t>M23270</t>
  </si>
  <si>
    <t>Alambre Duplo #12</t>
  </si>
  <si>
    <t>M1872</t>
  </si>
  <si>
    <t>M231801</t>
  </si>
  <si>
    <t>Copling EMT 1/2¨</t>
  </si>
  <si>
    <t>Tubería EMT 1/2</t>
  </si>
  <si>
    <t>M3661</t>
  </si>
  <si>
    <t>Transformador 120/277 v</t>
  </si>
  <si>
    <t>M25105</t>
  </si>
  <si>
    <t>Brazo Hidráulico Pequeño Plateado</t>
  </si>
  <si>
    <t>M230431</t>
  </si>
  <si>
    <t>Tope /Puerta</t>
  </si>
  <si>
    <t>M1330</t>
  </si>
  <si>
    <t>M08421</t>
  </si>
  <si>
    <t>M24748</t>
  </si>
  <si>
    <t>Abrazadera EMT 1/2</t>
  </si>
  <si>
    <t>M60031</t>
  </si>
  <si>
    <t>M23190</t>
  </si>
  <si>
    <t>M23189</t>
  </si>
  <si>
    <t>M23191</t>
  </si>
  <si>
    <t>Cheque Vertical 1/2" Italia</t>
  </si>
  <si>
    <t>Cheque Horizontal 1/2" Bronce</t>
  </si>
  <si>
    <t>Cheque Vertical 3/4" Italia</t>
  </si>
  <si>
    <t>Tubería EMT de 1"</t>
  </si>
  <si>
    <t>M24559</t>
  </si>
  <si>
    <t>Toallero en acero inoxidable, 10 x 15 cm</t>
  </si>
  <si>
    <t>M9100</t>
  </si>
  <si>
    <t>Tapa Plástica para Tomacorriente Doble 2x4</t>
  </si>
  <si>
    <t>M23000</t>
  </si>
  <si>
    <t>Tornillo Diablito 8 x 2</t>
  </si>
  <si>
    <t>M0793</t>
  </si>
  <si>
    <t>Pintura Esmalte Industrial Óxido Rojo Galón</t>
  </si>
  <si>
    <t>M00530</t>
  </si>
  <si>
    <t>Varilla p/ Boya Flota</t>
  </si>
  <si>
    <t>M0326</t>
  </si>
  <si>
    <t>M139</t>
  </si>
  <si>
    <t>M24265</t>
  </si>
  <si>
    <t>FILTRO LFP 3000</t>
  </si>
  <si>
    <t>Alicate de presion no. 10 hsjpo 110</t>
  </si>
  <si>
    <t xml:space="preserve">Varilla para soldar de plata </t>
  </si>
  <si>
    <t>M09971</t>
  </si>
  <si>
    <t>M24783</t>
  </si>
  <si>
    <t>M24786</t>
  </si>
  <si>
    <t xml:space="preserve">Pintura Esmalte Industrial Blanco 00 </t>
  </si>
  <si>
    <t>Filtro</t>
  </si>
  <si>
    <t>Pintura Semigloss Blanco 00</t>
  </si>
  <si>
    <t>Barrena Tipo Hilty de 1/2 x 10</t>
  </si>
  <si>
    <t>Barrena Tipo Hilty 1/4 x 10</t>
  </si>
  <si>
    <t>Fusible 350 AMPs, 250 Volt.</t>
  </si>
  <si>
    <t>M1603</t>
  </si>
  <si>
    <t>Extensión Eléctrica de 25 Pies</t>
  </si>
  <si>
    <t>Alambre thhn #10 Rojo (pie)</t>
  </si>
  <si>
    <t>Kit para Neumáticos</t>
  </si>
  <si>
    <t>Abrazadera EMT de 1"</t>
  </si>
  <si>
    <t>Abrazadera EMT de 2"</t>
  </si>
  <si>
    <t>Abrazadera Unicro de 2" (Pares)</t>
  </si>
  <si>
    <t>Abrazadera de Presion de 3"</t>
  </si>
  <si>
    <t>Power Pack para Aire Acondicionado Grande</t>
  </si>
  <si>
    <t>M20365</t>
  </si>
  <si>
    <t>Pila AA</t>
  </si>
  <si>
    <t>Breaker Grueso 50 AMPS Doble</t>
  </si>
  <si>
    <t>Tubería de Cobre para A/C, 1/4 x 0.021 Rollo</t>
  </si>
  <si>
    <t>Tubería de Cobre para A/C, 3/4 x 0.029 Rollo</t>
  </si>
  <si>
    <t>M0315</t>
  </si>
  <si>
    <t>Codo PVC 2" Drenaje</t>
  </si>
  <si>
    <t>M24842</t>
  </si>
  <si>
    <t>Pintura Amarillo Tráfico 101 Galón</t>
  </si>
  <si>
    <t>M20904</t>
  </si>
  <si>
    <t>Pintura Rojo Chino Galón</t>
  </si>
  <si>
    <t>Reduccion de 1 1/2 x 3/4 Bushing HG</t>
  </si>
  <si>
    <t>Alambre Electrico #4 (16mm) Blanco</t>
  </si>
  <si>
    <t>Alambre Electrico #10 (2.5mm) Negro</t>
  </si>
  <si>
    <t>Adaptador PVC Macho 2"</t>
  </si>
  <si>
    <t>Capacitor RR-40g 370 VAC</t>
  </si>
  <si>
    <t>M9314</t>
  </si>
  <si>
    <t>M25069</t>
  </si>
  <si>
    <t>Arandela Libra</t>
  </si>
  <si>
    <t>Antorcha de Soldar (Acetileno)</t>
  </si>
  <si>
    <t>M1102</t>
  </si>
  <si>
    <t>M10086</t>
  </si>
  <si>
    <t>M23492</t>
  </si>
  <si>
    <t>M02891</t>
  </si>
  <si>
    <t>M24577</t>
  </si>
  <si>
    <t>Ubucaión</t>
  </si>
  <si>
    <t>Código Inventario</t>
  </si>
  <si>
    <t>Código Bienes Nacionales (Si aplica)</t>
  </si>
  <si>
    <t>Fecha Registro/ Recepción</t>
  </si>
  <si>
    <t>2.3.6.3.06</t>
  </si>
  <si>
    <t>2.3.7.1.05</t>
  </si>
  <si>
    <t>2.3.5.5.01</t>
  </si>
  <si>
    <t>2.3.7.2.99</t>
  </si>
  <si>
    <t>2.3.9.9.01</t>
  </si>
  <si>
    <t>2.3.9.6.01</t>
  </si>
  <si>
    <t>2.3.9.2.01</t>
  </si>
  <si>
    <t>2.3.7.2.06</t>
  </si>
  <si>
    <t>2.3.6.3.01</t>
  </si>
  <si>
    <t>2.3.6.3.04</t>
  </si>
  <si>
    <t>2.3.6.3.03</t>
  </si>
  <si>
    <t>2.3.9.1.01</t>
  </si>
  <si>
    <t>2.3.7.1.04</t>
  </si>
  <si>
    <t>2.3.5.4.01</t>
  </si>
  <si>
    <t>2.3.5.3.01</t>
  </si>
  <si>
    <t>2.3.3.2.01</t>
  </si>
  <si>
    <t>2.3.6.1.01</t>
  </si>
  <si>
    <t>2.3.1.4.01</t>
  </si>
  <si>
    <t>2.3.6.2.01</t>
  </si>
  <si>
    <t>M4014</t>
  </si>
  <si>
    <t>Alicate de Cadena</t>
  </si>
  <si>
    <t>Coopling HG</t>
  </si>
  <si>
    <t>Llave Mecanica 13</t>
  </si>
  <si>
    <t>Breaker 30Amp. Fino Doble</t>
  </si>
  <si>
    <t>Codo de Bronce 1/4</t>
  </si>
  <si>
    <t>M23904</t>
  </si>
  <si>
    <t>Letra I EMT</t>
  </si>
  <si>
    <t>Pintura Acrilica Blanco Hueso en (Galon)</t>
  </si>
  <si>
    <t>Pintura Acrílica Azul Cielo en (Galon)</t>
  </si>
  <si>
    <t>Pintura Esmalte Gris Claro</t>
  </si>
  <si>
    <t>Pintura Relleno Gris Claro</t>
  </si>
  <si>
    <t>Alámbre Eléctrico #12 Rojo</t>
  </si>
  <si>
    <t>M24400</t>
  </si>
  <si>
    <t>Codo PVC 2" x 45</t>
  </si>
  <si>
    <t>Adaptador PVC Macho de 1"</t>
  </si>
  <si>
    <t>M24863</t>
  </si>
  <si>
    <t>Curva PVC 3"</t>
  </si>
  <si>
    <t>Alámbre Eléctrico #12 Blanco</t>
  </si>
  <si>
    <t>M9315</t>
  </si>
  <si>
    <t>Rolo o Mota para pintar</t>
  </si>
  <si>
    <t>M23269</t>
  </si>
  <si>
    <t>Alambre no. 12 Verde</t>
  </si>
  <si>
    <t>Lija de agua P180</t>
  </si>
  <si>
    <t>M23272</t>
  </si>
  <si>
    <t>M24033</t>
  </si>
  <si>
    <t>Interruptor Doble</t>
  </si>
  <si>
    <t>Tarugo de 3/8 x 2 Verde</t>
  </si>
  <si>
    <t>Colagante para Bata</t>
  </si>
  <si>
    <t>M24275</t>
  </si>
  <si>
    <t>M24290</t>
  </si>
  <si>
    <t>M7072</t>
  </si>
  <si>
    <t>Breaker 30Amp Sencillo</t>
  </si>
  <si>
    <t>Breaker 20Amp Sencillo</t>
  </si>
  <si>
    <t>Breaker 15Amp Sencillo</t>
  </si>
  <si>
    <t>Bombillo LED de 30W</t>
  </si>
  <si>
    <t>Alambre Negro #12</t>
  </si>
  <si>
    <t>M23268</t>
  </si>
  <si>
    <t>Alambre Blanco #10</t>
  </si>
  <si>
    <t>M25057</t>
  </si>
  <si>
    <t>Alambre Rojo #8</t>
  </si>
  <si>
    <t>M25090</t>
  </si>
  <si>
    <t>Alambre Blanco #8</t>
  </si>
  <si>
    <t>M23266</t>
  </si>
  <si>
    <t>Alambre Negro #8</t>
  </si>
  <si>
    <t>Caja de Registro 2x4 Metálica</t>
  </si>
  <si>
    <t>Tapa para Tomacorriente Doble Color Naranja</t>
  </si>
  <si>
    <t>Tomacorriente Doble Color Naranja</t>
  </si>
  <si>
    <t>Interruptor Triple</t>
  </si>
  <si>
    <t>Letrero Basura al Zafacón</t>
  </si>
  <si>
    <t>Letrero Consulta</t>
  </si>
  <si>
    <t>Letrero Farmacia del Pueblo (Grande)</t>
  </si>
  <si>
    <t>Letrero Ruta de Escape</t>
  </si>
  <si>
    <t>Letrero Señalización de Caja</t>
  </si>
  <si>
    <t>Letrero Señalización de Extintor</t>
  </si>
  <si>
    <t>Letrero Señalización Salida Derecha</t>
  </si>
  <si>
    <t>Letrero Señalización Salida Izquierda</t>
  </si>
  <si>
    <t>Tubos Fluorescente de 17 W</t>
  </si>
  <si>
    <t>Tubos Fluorescente de 18 W</t>
  </si>
  <si>
    <t>Canaleta Plástica 1´ 1/2 x 2 mt</t>
  </si>
  <si>
    <t>Canaleta Plástica 1/2 x 2 mt</t>
  </si>
  <si>
    <t>Pintura Esmalte Industrial Negro</t>
  </si>
  <si>
    <t>Letrero Señalización de Almacén (10"x5")</t>
  </si>
  <si>
    <t>M30363</t>
  </si>
  <si>
    <t>M1917</t>
  </si>
  <si>
    <t>M9908</t>
  </si>
  <si>
    <t>M9907</t>
  </si>
  <si>
    <t>M1916</t>
  </si>
  <si>
    <t>M1914</t>
  </si>
  <si>
    <t>Letrero Señalización de Baño (15"x5")</t>
  </si>
  <si>
    <t>M1919</t>
  </si>
  <si>
    <t>M1921</t>
  </si>
  <si>
    <t>Letrero Empuje (6"x3")</t>
  </si>
  <si>
    <t>Letrero Hale (6"x3")</t>
  </si>
  <si>
    <t>M1922</t>
  </si>
  <si>
    <t>M1906</t>
  </si>
  <si>
    <t>M1907</t>
  </si>
  <si>
    <t>Letrero Prohibiciones de Seguridad (0.40x0.50) mt</t>
  </si>
  <si>
    <t>M1909</t>
  </si>
  <si>
    <t>M1910</t>
  </si>
  <si>
    <t>M2557</t>
  </si>
  <si>
    <t>M1013</t>
  </si>
  <si>
    <t>M24133</t>
  </si>
  <si>
    <t>M40331</t>
  </si>
  <si>
    <t>M9596</t>
  </si>
  <si>
    <t>M0619</t>
  </si>
  <si>
    <t>M995</t>
  </si>
  <si>
    <t>M22942</t>
  </si>
  <si>
    <t>M22941</t>
  </si>
  <si>
    <t>M7070</t>
  </si>
  <si>
    <t>M5088</t>
  </si>
  <si>
    <t>M0334</t>
  </si>
  <si>
    <t>Masilla Acrílica</t>
  </si>
  <si>
    <t>Lámpara LED 24v</t>
  </si>
  <si>
    <t>Pata de Chivo</t>
  </si>
  <si>
    <t>Conector Recto EMT 3/4</t>
  </si>
  <si>
    <t>Alambre Dulce Picado Libra</t>
  </si>
  <si>
    <t>Clavo Dulce 2"</t>
  </si>
  <si>
    <t>M0794</t>
  </si>
  <si>
    <t>Kit para Inodoro (Válvulas)</t>
  </si>
  <si>
    <t>M23767</t>
  </si>
  <si>
    <t>Manguera Flexible para Lavamanos</t>
  </si>
  <si>
    <t>Cilindro Doble con Llave</t>
  </si>
  <si>
    <t>Buzón en Vinil</t>
  </si>
  <si>
    <t>Candado Hermex  50 mm</t>
  </si>
  <si>
    <t>Candado Hermex  40 mm</t>
  </si>
  <si>
    <t>Yee PVC 4¨</t>
  </si>
  <si>
    <t>Yee PVC drenaje 4x2</t>
  </si>
  <si>
    <t>Pivote Estandar descentrado</t>
  </si>
  <si>
    <t>Electrodo Universal  lbs</t>
  </si>
  <si>
    <t>Socalo Porcelana</t>
  </si>
  <si>
    <t>Tape Electrico 3 Mts  33 t</t>
  </si>
  <si>
    <t>Bombillos tipo Globo de 15W</t>
  </si>
  <si>
    <t>Masking Tape  3/4 verde</t>
  </si>
  <si>
    <t xml:space="preserve">Barpino Laca </t>
  </si>
  <si>
    <t>Brocha Super 3 pulgadas</t>
  </si>
  <si>
    <t>Brocha Super 2 pulgadas</t>
  </si>
  <si>
    <t>Rastrillo Pequeño de Metal</t>
  </si>
  <si>
    <t>Abrazadera EMT  3/4</t>
  </si>
  <si>
    <t>Lavamanos con Pedestal (American Cerami)</t>
  </si>
  <si>
    <t xml:space="preserve">Alambre de Goma de 3 hilos  </t>
  </si>
  <si>
    <t>Maseta 2 lbs</t>
  </si>
  <si>
    <t>M0299</t>
  </si>
  <si>
    <t>M32272</t>
  </si>
  <si>
    <t>Llavín Plano</t>
  </si>
  <si>
    <t>M9296</t>
  </si>
  <si>
    <t>M21912</t>
  </si>
  <si>
    <t xml:space="preserve">Tinaco </t>
  </si>
  <si>
    <t>M0505</t>
  </si>
  <si>
    <t>M23188</t>
  </si>
  <si>
    <t>LED Panel de Luz 2"x2" 40W (600X600 mm)</t>
  </si>
  <si>
    <t>M0330</t>
  </si>
  <si>
    <t>Tee Metal HG 1/2</t>
  </si>
  <si>
    <t>M03253</t>
  </si>
  <si>
    <t xml:space="preserve">Set organizador de Baño </t>
  </si>
  <si>
    <t xml:space="preserve">Caja de Breakers Europeo 6 Circuito </t>
  </si>
  <si>
    <t>M0626</t>
  </si>
  <si>
    <t>M50893</t>
  </si>
  <si>
    <t>M0287</t>
  </si>
  <si>
    <t>M121</t>
  </si>
  <si>
    <t>Cemento Blanco (Funda)</t>
  </si>
  <si>
    <t>M132</t>
  </si>
  <si>
    <t>Clavos de Yeso 1 1/4 con Arandela de 2mm</t>
  </si>
  <si>
    <t>M1713</t>
  </si>
  <si>
    <t>M1711</t>
  </si>
  <si>
    <t>Tornillos de Estructura 7/16" peq. Libra</t>
  </si>
  <si>
    <t>M0392</t>
  </si>
  <si>
    <t>M0393</t>
  </si>
  <si>
    <t>Parales 2 1/2x10</t>
  </si>
  <si>
    <t>Durmientes 2 1/2 x10</t>
  </si>
  <si>
    <t>M0339</t>
  </si>
  <si>
    <t>M05402</t>
  </si>
  <si>
    <t xml:space="preserve">Plancha de sheetrock 4"x8"-1/2" </t>
  </si>
  <si>
    <t>M1466</t>
  </si>
  <si>
    <t>M1467</t>
  </si>
  <si>
    <t>M0468</t>
  </si>
  <si>
    <t>M0485</t>
  </si>
  <si>
    <t>M0484</t>
  </si>
  <si>
    <t>M1710</t>
  </si>
  <si>
    <t>M20833</t>
  </si>
  <si>
    <t>M6083</t>
  </si>
  <si>
    <t>M1874</t>
  </si>
  <si>
    <t>Tirador para Puerta Plateado</t>
  </si>
  <si>
    <t>M10251</t>
  </si>
  <si>
    <t>M2568</t>
  </si>
  <si>
    <t>M23531</t>
  </si>
  <si>
    <t>M0327</t>
  </si>
  <si>
    <t>M3226</t>
  </si>
  <si>
    <t>Llave Angular para Jardín</t>
  </si>
  <si>
    <t>M0373</t>
  </si>
  <si>
    <t>Caja de registro  Plastica 2x4</t>
  </si>
  <si>
    <t>M23234</t>
  </si>
  <si>
    <t>M23235</t>
  </si>
  <si>
    <t>M01017</t>
  </si>
  <si>
    <t>Pintura Esmalte Rojo Chino de 1/4</t>
  </si>
  <si>
    <t>M8020</t>
  </si>
  <si>
    <t>Codo HG 1/2</t>
  </si>
  <si>
    <t>M0482</t>
  </si>
  <si>
    <t>Swich Machete</t>
  </si>
  <si>
    <t>M23718</t>
  </si>
  <si>
    <t>M60391</t>
  </si>
  <si>
    <t>Pintura para Pavimento Pastel</t>
  </si>
  <si>
    <t>Letrero Extintor Pequeño</t>
  </si>
  <si>
    <t>Tornillo para Plancha de Chirrot</t>
  </si>
  <si>
    <t>Candado 60mm</t>
  </si>
  <si>
    <t>Tiradores de Puerta Dorado</t>
  </si>
  <si>
    <t>Juego de Destornillador</t>
  </si>
  <si>
    <t>Clavo c/Cabeza 2´ 1/2 Libra</t>
  </si>
  <si>
    <t>Manguera P/Lavamanos 20"</t>
  </si>
  <si>
    <t>Manguera Flexible 24"</t>
  </si>
  <si>
    <t>Canaleta para Piso</t>
  </si>
  <si>
    <t>Manguera para Mezcladora 3/4x24</t>
  </si>
  <si>
    <t>Manguera para Mezcladora 3/8 x 1/2 x 24</t>
  </si>
  <si>
    <t xml:space="preserve">Arandela PVC 4 x 4 </t>
  </si>
  <si>
    <t>Caja de Breaker 40amp.</t>
  </si>
  <si>
    <t>Pintura Contactor Aclimate Arena 23</t>
  </si>
  <si>
    <t>Extensión Corrugada para Fregadero (Desague)</t>
  </si>
  <si>
    <t>Tubo PVC 1/2 Electrico SDR-26</t>
  </si>
  <si>
    <t>Codo PVC 3"x45 DR</t>
  </si>
  <si>
    <t>Válvula de Entrada para Inodoro</t>
  </si>
  <si>
    <t>Válvula de Salida Inodoro</t>
  </si>
  <si>
    <t>Bisagra Soldable</t>
  </si>
  <si>
    <t>Niple Niquelado 3/8x2" 1/2</t>
  </si>
  <si>
    <t>Te Y PVC 4"x4" Drenaje</t>
  </si>
  <si>
    <t>Tarugo Azul 7/16x1"1/4</t>
  </si>
  <si>
    <t>Rejilla Cromada para Piso 2" (Drenaje)</t>
  </si>
  <si>
    <t>Válviula Fluxómetro Orianl</t>
  </si>
  <si>
    <t>Codo Drenaje 4"x90</t>
  </si>
  <si>
    <t>Panel LEED 18w Redondo</t>
  </si>
  <si>
    <t>M2555</t>
  </si>
  <si>
    <t>M24245</t>
  </si>
  <si>
    <t>M08429</t>
  </si>
  <si>
    <t>M24557</t>
  </si>
  <si>
    <t>Esquinero Metálico 1 1/4x 1 1/4</t>
  </si>
  <si>
    <t>M0331</t>
  </si>
  <si>
    <t>M10134</t>
  </si>
  <si>
    <t>M9504</t>
  </si>
  <si>
    <t>M23192</t>
  </si>
  <si>
    <t>Junta de Cera para Inodoro 3x4</t>
  </si>
  <si>
    <t>M23275</t>
  </si>
  <si>
    <t>M0491</t>
  </si>
  <si>
    <t>Cinta de Fibra 2"x300</t>
  </si>
  <si>
    <t>M0294</t>
  </si>
  <si>
    <t>M0798</t>
  </si>
  <si>
    <t>M20456</t>
  </si>
  <si>
    <t>M24316</t>
  </si>
  <si>
    <t>Pestillo de Hierro Soldable</t>
  </si>
  <si>
    <t>M23222</t>
  </si>
  <si>
    <t>M0229</t>
  </si>
  <si>
    <t>M1012</t>
  </si>
  <si>
    <t>Llave para Lavamanos Sencilla</t>
  </si>
  <si>
    <t>Aceite P/Motor de Nevera de 1/2 Bot</t>
  </si>
  <si>
    <t>Pintura Acrílica Rojo Positivo Galón</t>
  </si>
  <si>
    <t>M231841</t>
  </si>
  <si>
    <t>Breaker 40Amp Fino Sencillo</t>
  </si>
  <si>
    <t>M1920</t>
  </si>
  <si>
    <t>Cemento PVC (1/4 Galón) 32 oz.</t>
  </si>
  <si>
    <t>M0493</t>
  </si>
  <si>
    <t>Cerámica 25 x 40</t>
  </si>
  <si>
    <t>M20922</t>
  </si>
  <si>
    <t>Llave para bebedero (Macho)</t>
  </si>
  <si>
    <t>M0642</t>
  </si>
  <si>
    <t>Pintura Esmalte Ind. Mant. Aluminio para Metal</t>
  </si>
  <si>
    <t>Pintura Esmalte Industrial Blanco 1/4 gl.</t>
  </si>
  <si>
    <t>Tarugo de plomo de 3/4</t>
  </si>
  <si>
    <t>M1025</t>
  </si>
  <si>
    <t>M1712</t>
  </si>
  <si>
    <t>M05062</t>
  </si>
  <si>
    <t>Terminal Eléctrico SC25-8 para Cable de Batería</t>
  </si>
  <si>
    <t>Rollo Plástico Estriable</t>
  </si>
  <si>
    <t>M1714</t>
  </si>
  <si>
    <t>Fulminante Calibre 22</t>
  </si>
  <si>
    <t>Enchunfe Plástico 125-110v</t>
  </si>
  <si>
    <t>M17761</t>
  </si>
  <si>
    <t>Tornillo Chapa de Estría</t>
  </si>
  <si>
    <t>M22943</t>
  </si>
  <si>
    <t>Tomacorriente Doble Blanco 127v</t>
  </si>
  <si>
    <t>Tomacorriente Doble con Tapa Blanco 127v-250v</t>
  </si>
  <si>
    <t>M20934</t>
  </si>
  <si>
    <t>Codo PVC 3/4x90 SCH-40</t>
  </si>
  <si>
    <t>Reducción PVC 3/4x 1/2</t>
  </si>
  <si>
    <t>M9294</t>
  </si>
  <si>
    <t>M9502</t>
  </si>
  <si>
    <t>Manguera Reforzada Cuatro Capa Color Rojo 1/2, Pie</t>
  </si>
  <si>
    <t>M23258</t>
  </si>
  <si>
    <t>Cheque Horizontal 3/4</t>
  </si>
  <si>
    <t>M23229</t>
  </si>
  <si>
    <t>Válvula para Tinaco 3/4</t>
  </si>
  <si>
    <t>M24787</t>
  </si>
  <si>
    <t>Válvula para Tinaco 1/2</t>
  </si>
  <si>
    <t>M24784</t>
  </si>
  <si>
    <t>Flota o Boya para Cisterna 150mm</t>
  </si>
  <si>
    <t>Jabonera de Pared</t>
  </si>
  <si>
    <t>M5059</t>
  </si>
  <si>
    <t>Silicón Blanco Tubo</t>
  </si>
  <si>
    <t>M1913</t>
  </si>
  <si>
    <t>Buzón de Sujerencias</t>
  </si>
  <si>
    <t>Escalera Extensible 10+10 en Aluminio</t>
  </si>
  <si>
    <t>Escalera Extensible 12 tipo Tijera en Aluminio</t>
  </si>
  <si>
    <t>Llave Ajustable #10</t>
  </si>
  <si>
    <t>Juego de Llave Allen 25 Piezas</t>
  </si>
  <si>
    <t>Martillo Mango Metálico 16oz.</t>
  </si>
  <si>
    <t>Cerradura para Ventana Corredisa</t>
  </si>
  <si>
    <t>al 31 Marzo 2024</t>
  </si>
  <si>
    <t>Inventario al 31/03/2024</t>
  </si>
  <si>
    <t>M08263</t>
  </si>
  <si>
    <t>Tubo Led 32w</t>
  </si>
  <si>
    <t>Adaptador pvc 3/8</t>
  </si>
  <si>
    <t>Rollo Estandar Flexible de 1/2</t>
  </si>
  <si>
    <t>Conector Plus 15A 110-127v</t>
  </si>
  <si>
    <t>Boquilla Lava Mano</t>
  </si>
  <si>
    <t>Manguera Flexible #16</t>
  </si>
  <si>
    <t>Coopling de Metal de 1/2</t>
  </si>
  <si>
    <t>Cerradura P/ Puerta Comercial</t>
  </si>
  <si>
    <t>Lampara Led 32w</t>
  </si>
  <si>
    <t>Tanque peq. De Gas P/ refrigerador 404A</t>
  </si>
  <si>
    <t>Panel Led de 24w</t>
  </si>
  <si>
    <t>Panel pvc (plafón)</t>
  </si>
  <si>
    <t xml:space="preserve">Panel Acústico </t>
  </si>
  <si>
    <t>M0399</t>
  </si>
  <si>
    <t>M05063</t>
  </si>
  <si>
    <t>M22945</t>
  </si>
  <si>
    <t>Inventarios Almacén Taller de Herramientas HERRACS</t>
  </si>
  <si>
    <t>________________________________________________________________</t>
  </si>
  <si>
    <t>ING. LUIS RAMON NUÑEZ FABAL</t>
  </si>
  <si>
    <t>LIC. RUBERT ALCANTARA</t>
  </si>
  <si>
    <t>ENC. DIVISION SERVICIOS GENERALES</t>
  </si>
  <si>
    <t>DEPARTAMENTO ADMINISTRATIVO</t>
  </si>
  <si>
    <t>PREPARADO POR</t>
  </si>
  <si>
    <t>REVISADO POR</t>
  </si>
  <si>
    <t>LICDA. GEORGINA VICTORIANO MORENO</t>
  </si>
  <si>
    <t>DIRECTORA ADMINISTRATIVO Y FINANCIERO</t>
  </si>
  <si>
    <t>AUTORIZADO POR</t>
  </si>
  <si>
    <t>M1600</t>
  </si>
  <si>
    <t>M9297</t>
  </si>
  <si>
    <t>M23181</t>
  </si>
  <si>
    <t>M21968</t>
  </si>
  <si>
    <t>M1787</t>
  </si>
  <si>
    <t>M10172</t>
  </si>
  <si>
    <t>M0512</t>
  </si>
  <si>
    <t>TOTAL GENERAL</t>
  </si>
  <si>
    <t>HERRACS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</si>
</sst>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165" formatCode="_(* #,##0.00_);_(* \(#,##0.00\);_(* &quot;-&quot;??_);_(@_)"/>
    <numFmt numFmtId="166" formatCode="d/m/yy;@"/>
    <numFmt numFmtId="167" formatCode="_([$RD$-1C0A]* #,##0.00_);_([$RD$-1C0A]* \(#,##0.00\);_([$RD$-1C0A]* &quot;-&quot;??_);_(@_)"/>
    <numFmt numFmtId="169" formatCode="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Monotype Corsiva"/>
      <family val="4"/>
    </font>
    <font>
      <b/>
      <sz val="18"/>
      <name val="Monotype Corsiva"/>
      <family val="4"/>
    </font>
    <font>
      <sz val="14"/>
      <name val="Monotype Corsiva"/>
      <family val="4"/>
    </font>
    <font>
      <b/>
      <sz val="12"/>
      <name val="Monotype Corsiva"/>
      <family val="4"/>
    </font>
    <font>
      <sz val="11"/>
      <name val="Monotype Corsiva"/>
      <family val="4"/>
    </font>
    <font>
      <b/>
      <sz val="11"/>
      <name val="Monotype Corsiva"/>
      <family val="4"/>
    </font>
    <font>
      <b/>
      <sz val="14"/>
      <name val="Monotype Corsiva"/>
      <family val="4"/>
    </font>
    <font>
      <sz val="10"/>
      <name val="Arial"/>
      <family val="2"/>
    </font>
    <font>
      <sz val="9"/>
      <name val="Monotype Corsiva"/>
      <family val="4"/>
    </font>
    <font>
      <b/>
      <sz val="9"/>
      <name val="Monotype Corsiva"/>
      <family val="4"/>
    </font>
    <font>
      <sz val="11"/>
      <color theme="1"/>
      <name val="Monotype Corsiva"/>
      <family val="4"/>
    </font>
    <font>
      <b/>
      <sz val="11"/>
      <color theme="1"/>
      <name val="Monotype Corsiva"/>
      <family val="4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b/>
      <sz val="18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6"/>
      <name val="Cambria"/>
      <family val="1"/>
      <scheme val="major"/>
    </font>
    <font>
      <b/>
      <sz val="11"/>
      <name val="Gill Sans MT"/>
      <family val="2"/>
    </font>
    <font>
      <sz val="1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Fill="1" applyBorder="1" applyAlignment="1">
      <alignment horizontal="left" indent="29"/>
    </xf>
    <xf numFmtId="0" fontId="4" fillId="0" borderId="0" xfId="0" applyFont="1"/>
    <xf numFmtId="0" fontId="2" fillId="0" borderId="0" xfId="0" applyFont="1" applyFill="1"/>
    <xf numFmtId="0" fontId="5" fillId="0" borderId="0" xfId="0" applyFont="1" applyBorder="1"/>
    <xf numFmtId="0" fontId="8" fillId="0" borderId="0" xfId="0" applyFont="1" applyBorder="1" applyAlignme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167" fontId="11" fillId="0" borderId="0" xfId="1" applyNumberFormat="1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5" fillId="0" borderId="0" xfId="0" applyFont="1"/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Fill="1" applyBorder="1"/>
    <xf numFmtId="1" fontId="2" fillId="0" borderId="0" xfId="0" applyNumberFormat="1" applyFont="1" applyFill="1" applyBorder="1"/>
    <xf numFmtId="0" fontId="7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quotePrefix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1" fontId="7" fillId="0" borderId="0" xfId="0" quotePrefix="1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65" fontId="6" fillId="0" borderId="0" xfId="1" applyFont="1" applyFill="1" applyBorder="1" applyAlignment="1">
      <alignment horizontal="center"/>
    </xf>
    <xf numFmtId="165" fontId="6" fillId="0" borderId="0" xfId="1" applyFont="1" applyBorder="1"/>
    <xf numFmtId="0" fontId="6" fillId="0" borderId="0" xfId="0" quotePrefix="1" applyFont="1" applyFill="1" applyBorder="1" applyAlignment="1" applyProtection="1">
      <alignment horizontal="left"/>
      <protection locked="0"/>
    </xf>
    <xf numFmtId="165" fontId="6" fillId="0" borderId="0" xfId="1" applyFont="1" applyFill="1" applyBorder="1" applyAlignment="1">
      <alignment horizontal="right"/>
    </xf>
    <xf numFmtId="165" fontId="6" fillId="0" borderId="0" xfId="1" applyFont="1" applyFill="1" applyBorder="1"/>
    <xf numFmtId="3" fontId="6" fillId="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2" fillId="0" borderId="0" xfId="0" quotePrefix="1" applyFont="1" applyBorder="1"/>
    <xf numFmtId="0" fontId="6" fillId="0" borderId="0" xfId="0" quotePrefix="1" applyFont="1" applyFill="1" applyBorder="1"/>
    <xf numFmtId="1" fontId="7" fillId="0" borderId="0" xfId="0" quotePrefix="1" applyNumberFormat="1" applyFont="1" applyBorder="1" applyAlignment="1">
      <alignment horizontal="center"/>
    </xf>
    <xf numFmtId="0" fontId="13" fillId="0" borderId="0" xfId="0" quotePrefix="1" applyFont="1" applyFill="1" applyBorder="1" applyAlignment="1">
      <alignment horizontal="center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center"/>
    </xf>
    <xf numFmtId="165" fontId="6" fillId="0" borderId="0" xfId="1" applyFont="1" applyFill="1" applyBorder="1" applyAlignment="1"/>
    <xf numFmtId="0" fontId="13" fillId="0" borderId="0" xfId="0" quotePrefix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67" fontId="7" fillId="0" borderId="0" xfId="1" applyNumberFormat="1" applyFont="1" applyBorder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 wrapText="1"/>
    </xf>
    <xf numFmtId="0" fontId="12" fillId="0" borderId="0" xfId="0" quotePrefix="1" applyFont="1" applyFill="1" applyBorder="1"/>
    <xf numFmtId="0" fontId="22" fillId="0" borderId="0" xfId="0" applyFont="1"/>
    <xf numFmtId="0" fontId="24" fillId="0" borderId="0" xfId="0" applyFont="1"/>
    <xf numFmtId="0" fontId="26" fillId="0" borderId="0" xfId="0" applyFont="1" applyFill="1" applyBorder="1"/>
    <xf numFmtId="0" fontId="25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165" fontId="26" fillId="0" borderId="0" xfId="1" applyFont="1" applyFill="1" applyBorder="1" applyAlignment="1">
      <alignment horizontal="center"/>
    </xf>
    <xf numFmtId="165" fontId="26" fillId="0" borderId="0" xfId="1" applyFont="1" applyBorder="1"/>
    <xf numFmtId="3" fontId="26" fillId="0" borderId="0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wrapText="1"/>
    </xf>
    <xf numFmtId="166" fontId="27" fillId="2" borderId="1" xfId="0" applyNumberFormat="1" applyFont="1" applyFill="1" applyBorder="1" applyAlignment="1">
      <alignment horizontal="center" wrapText="1"/>
    </xf>
    <xf numFmtId="169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left"/>
      <protection locked="0"/>
    </xf>
    <xf numFmtId="165" fontId="23" fillId="0" borderId="0" xfId="1" applyFont="1" applyFill="1" applyBorder="1" applyAlignment="1">
      <alignment horizontal="center"/>
    </xf>
    <xf numFmtId="165" fontId="23" fillId="0" borderId="0" xfId="1" applyFont="1" applyFill="1" applyBorder="1"/>
    <xf numFmtId="0" fontId="23" fillId="0" borderId="0" xfId="0" applyFont="1" applyFill="1" applyBorder="1"/>
    <xf numFmtId="0" fontId="23" fillId="0" borderId="0" xfId="0" quotePrefix="1" applyFont="1" applyFill="1" applyBorder="1"/>
    <xf numFmtId="169" fontId="23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>
      <alignment horizontal="left"/>
    </xf>
    <xf numFmtId="44" fontId="21" fillId="0" borderId="0" xfId="3" applyFont="1" applyAlignment="1">
      <alignment vertical="top"/>
    </xf>
    <xf numFmtId="44" fontId="21" fillId="0" borderId="0" xfId="3" applyFont="1"/>
    <xf numFmtId="0" fontId="16" fillId="0" borderId="0" xfId="0" quotePrefix="1" applyFont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NumberFormat="1" applyFont="1"/>
    <xf numFmtId="0" fontId="18" fillId="0" borderId="0" xfId="0" applyFont="1" applyFill="1" applyBorder="1" applyAlignment="1">
      <alignment horizontal="center"/>
    </xf>
    <xf numFmtId="0" fontId="21" fillId="0" borderId="0" xfId="0" applyFont="1"/>
    <xf numFmtId="0" fontId="28" fillId="0" borderId="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Border="1" applyAlignment="1"/>
    <xf numFmtId="0" fontId="29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/>
    </xf>
    <xf numFmtId="0" fontId="18" fillId="0" borderId="0" xfId="0" applyFont="1" applyFill="1" applyBorder="1"/>
    <xf numFmtId="165" fontId="19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6"/>
        <color auto="1"/>
        <name val="Cambria"/>
        <scheme val="major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204106</xdr:colOff>
      <xdr:row>2</xdr:row>
      <xdr:rowOff>110557</xdr:rowOff>
    </xdr:from>
    <xdr:to>
      <xdr:col>3</xdr:col>
      <xdr:colOff>442534</xdr:colOff>
      <xdr:row>4</xdr:row>
      <xdr:rowOff>6803</xdr:rowOff>
    </xdr:to>
    <xdr:pic>
      <xdr:nvPicPr>
        <xdr:cNvPr id="3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81" y="691582"/>
          <a:ext cx="2895903" cy="582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6:I507" totalsRowCount="1" headerRowDxfId="16" dataDxfId="14" headerRowBorderDxfId="15">
  <autoFilter ref="B6:I507"/>
  <sortState ref="B7:I507">
    <sortCondition ref="E7:E507"/>
  </sortState>
  <tableColumns count="8">
    <tableColumn id="1" name="Fecha Registro/ Recepción" dataDxfId="13" totalsRowDxfId="7"/>
    <tableColumn id="14" name="Código Bienes Nacionales (Si aplica)" dataDxfId="12" totalsRowDxfId="6"/>
    <tableColumn id="13" name="Código Inventario" dataDxfId="11" totalsRowDxfId="5"/>
    <tableColumn id="2" name="Descripción" totalsRowLabel="TOTAL GENERAL" totalsRowDxfId="4"/>
    <tableColumn id="9" name="Inventario al 31/03/2024" dataDxfId="10" totalsRowDxfId="3"/>
    <tableColumn id="11" name="Costo Unit." dataDxfId="9" totalsRowDxfId="2" dataCellStyle="Millares"/>
    <tableColumn id="12" name="Costo Total" totalsRowFunction="custom" totalsRowDxfId="1" dataCellStyle="Millares">
      <totalsRowFormula>SUM(H7:H506)</totalsRowFormula>
    </tableColumn>
    <tableColumn id="15" name="Ubucaión" dataDxfId="8" totalsRowDxfId="0" dataCellStyle="Millares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2"/>
  <sheetViews>
    <sheetView tabSelected="1" topLeftCell="A515" zoomScaleNormal="100" workbookViewId="0">
      <selection activeCell="E526" sqref="E526"/>
    </sheetView>
  </sheetViews>
  <sheetFormatPr baseColWidth="10" defaultRowHeight="15.75" x14ac:dyDescent="0.25"/>
  <cols>
    <col min="1" max="1" width="2.7109375" style="2" customWidth="1"/>
    <col min="2" max="2" width="18.140625" style="6" customWidth="1"/>
    <col min="3" max="3" width="21.7109375" style="6" customWidth="1"/>
    <col min="4" max="4" width="16.5703125" style="6" customWidth="1"/>
    <col min="5" max="5" width="57.5703125" style="2" customWidth="1"/>
    <col min="6" max="6" width="20" style="14" customWidth="1"/>
    <col min="7" max="7" width="16" style="2" customWidth="1"/>
    <col min="8" max="8" width="20.28515625" style="2" customWidth="1"/>
    <col min="9" max="9" width="18.85546875" style="2" customWidth="1"/>
    <col min="10" max="10" width="13.28515625" style="2" customWidth="1"/>
    <col min="11" max="246" width="11.42578125" style="2"/>
    <col min="247" max="247" width="2" style="2" customWidth="1"/>
    <col min="248" max="248" width="30.28515625" style="2" customWidth="1"/>
    <col min="249" max="249" width="8.5703125" style="2" customWidth="1"/>
    <col min="250" max="250" width="9.85546875" style="2" customWidth="1"/>
    <col min="251" max="251" width="9.140625" style="2" customWidth="1"/>
    <col min="252" max="252" width="8.28515625" style="2" customWidth="1"/>
    <col min="253" max="253" width="8.5703125" style="2" customWidth="1"/>
    <col min="254" max="254" width="10.42578125" style="2" customWidth="1"/>
    <col min="255" max="255" width="10.5703125" style="2" customWidth="1"/>
    <col min="256" max="256" width="11.5703125" style="2" customWidth="1"/>
    <col min="257" max="257" width="10.28515625" style="2" customWidth="1"/>
    <col min="258" max="258" width="18.7109375" style="2" customWidth="1"/>
    <col min="259" max="502" width="11.42578125" style="2"/>
    <col min="503" max="503" width="2" style="2" customWidth="1"/>
    <col min="504" max="504" width="30.28515625" style="2" customWidth="1"/>
    <col min="505" max="505" width="8.5703125" style="2" customWidth="1"/>
    <col min="506" max="506" width="9.85546875" style="2" customWidth="1"/>
    <col min="507" max="507" width="9.140625" style="2" customWidth="1"/>
    <col min="508" max="508" width="8.28515625" style="2" customWidth="1"/>
    <col min="509" max="509" width="8.5703125" style="2" customWidth="1"/>
    <col min="510" max="510" width="10.42578125" style="2" customWidth="1"/>
    <col min="511" max="511" width="10.5703125" style="2" customWidth="1"/>
    <col min="512" max="512" width="11.5703125" style="2" customWidth="1"/>
    <col min="513" max="513" width="10.28515625" style="2" customWidth="1"/>
    <col min="514" max="514" width="18.7109375" style="2" customWidth="1"/>
    <col min="515" max="758" width="11.42578125" style="2"/>
    <col min="759" max="759" width="2" style="2" customWidth="1"/>
    <col min="760" max="760" width="30.28515625" style="2" customWidth="1"/>
    <col min="761" max="761" width="8.5703125" style="2" customWidth="1"/>
    <col min="762" max="762" width="9.85546875" style="2" customWidth="1"/>
    <col min="763" max="763" width="9.140625" style="2" customWidth="1"/>
    <col min="764" max="764" width="8.28515625" style="2" customWidth="1"/>
    <col min="765" max="765" width="8.5703125" style="2" customWidth="1"/>
    <col min="766" max="766" width="10.42578125" style="2" customWidth="1"/>
    <col min="767" max="767" width="10.5703125" style="2" customWidth="1"/>
    <col min="768" max="768" width="11.5703125" style="2" customWidth="1"/>
    <col min="769" max="769" width="10.28515625" style="2" customWidth="1"/>
    <col min="770" max="770" width="18.7109375" style="2" customWidth="1"/>
    <col min="771" max="1014" width="11.42578125" style="2"/>
    <col min="1015" max="1015" width="2" style="2" customWidth="1"/>
    <col min="1016" max="1016" width="30.28515625" style="2" customWidth="1"/>
    <col min="1017" max="1017" width="8.5703125" style="2" customWidth="1"/>
    <col min="1018" max="1018" width="9.85546875" style="2" customWidth="1"/>
    <col min="1019" max="1019" width="9.140625" style="2" customWidth="1"/>
    <col min="1020" max="1020" width="8.28515625" style="2" customWidth="1"/>
    <col min="1021" max="1021" width="8.5703125" style="2" customWidth="1"/>
    <col min="1022" max="1022" width="10.42578125" style="2" customWidth="1"/>
    <col min="1023" max="1023" width="10.5703125" style="2" customWidth="1"/>
    <col min="1024" max="1024" width="11.5703125" style="2" customWidth="1"/>
    <col min="1025" max="1025" width="10.28515625" style="2" customWidth="1"/>
    <col min="1026" max="1026" width="18.7109375" style="2" customWidth="1"/>
    <col min="1027" max="1270" width="11.42578125" style="2"/>
    <col min="1271" max="1271" width="2" style="2" customWidth="1"/>
    <col min="1272" max="1272" width="30.28515625" style="2" customWidth="1"/>
    <col min="1273" max="1273" width="8.5703125" style="2" customWidth="1"/>
    <col min="1274" max="1274" width="9.85546875" style="2" customWidth="1"/>
    <col min="1275" max="1275" width="9.140625" style="2" customWidth="1"/>
    <col min="1276" max="1276" width="8.28515625" style="2" customWidth="1"/>
    <col min="1277" max="1277" width="8.5703125" style="2" customWidth="1"/>
    <col min="1278" max="1278" width="10.42578125" style="2" customWidth="1"/>
    <col min="1279" max="1279" width="10.5703125" style="2" customWidth="1"/>
    <col min="1280" max="1280" width="11.5703125" style="2" customWidth="1"/>
    <col min="1281" max="1281" width="10.28515625" style="2" customWidth="1"/>
    <col min="1282" max="1282" width="18.7109375" style="2" customWidth="1"/>
    <col min="1283" max="1526" width="11.42578125" style="2"/>
    <col min="1527" max="1527" width="2" style="2" customWidth="1"/>
    <col min="1528" max="1528" width="30.28515625" style="2" customWidth="1"/>
    <col min="1529" max="1529" width="8.5703125" style="2" customWidth="1"/>
    <col min="1530" max="1530" width="9.85546875" style="2" customWidth="1"/>
    <col min="1531" max="1531" width="9.140625" style="2" customWidth="1"/>
    <col min="1532" max="1532" width="8.28515625" style="2" customWidth="1"/>
    <col min="1533" max="1533" width="8.5703125" style="2" customWidth="1"/>
    <col min="1534" max="1534" width="10.42578125" style="2" customWidth="1"/>
    <col min="1535" max="1535" width="10.5703125" style="2" customWidth="1"/>
    <col min="1536" max="1536" width="11.5703125" style="2" customWidth="1"/>
    <col min="1537" max="1537" width="10.28515625" style="2" customWidth="1"/>
    <col min="1538" max="1538" width="18.7109375" style="2" customWidth="1"/>
    <col min="1539" max="1782" width="11.42578125" style="2"/>
    <col min="1783" max="1783" width="2" style="2" customWidth="1"/>
    <col min="1784" max="1784" width="30.28515625" style="2" customWidth="1"/>
    <col min="1785" max="1785" width="8.5703125" style="2" customWidth="1"/>
    <col min="1786" max="1786" width="9.85546875" style="2" customWidth="1"/>
    <col min="1787" max="1787" width="9.140625" style="2" customWidth="1"/>
    <col min="1788" max="1788" width="8.28515625" style="2" customWidth="1"/>
    <col min="1789" max="1789" width="8.5703125" style="2" customWidth="1"/>
    <col min="1790" max="1790" width="10.42578125" style="2" customWidth="1"/>
    <col min="1791" max="1791" width="10.5703125" style="2" customWidth="1"/>
    <col min="1792" max="1792" width="11.5703125" style="2" customWidth="1"/>
    <col min="1793" max="1793" width="10.28515625" style="2" customWidth="1"/>
    <col min="1794" max="1794" width="18.7109375" style="2" customWidth="1"/>
    <col min="1795" max="2038" width="11.42578125" style="2"/>
    <col min="2039" max="2039" width="2" style="2" customWidth="1"/>
    <col min="2040" max="2040" width="30.28515625" style="2" customWidth="1"/>
    <col min="2041" max="2041" width="8.5703125" style="2" customWidth="1"/>
    <col min="2042" max="2042" width="9.85546875" style="2" customWidth="1"/>
    <col min="2043" max="2043" width="9.140625" style="2" customWidth="1"/>
    <col min="2044" max="2044" width="8.28515625" style="2" customWidth="1"/>
    <col min="2045" max="2045" width="8.5703125" style="2" customWidth="1"/>
    <col min="2046" max="2046" width="10.42578125" style="2" customWidth="1"/>
    <col min="2047" max="2047" width="10.5703125" style="2" customWidth="1"/>
    <col min="2048" max="2048" width="11.5703125" style="2" customWidth="1"/>
    <col min="2049" max="2049" width="10.28515625" style="2" customWidth="1"/>
    <col min="2050" max="2050" width="18.7109375" style="2" customWidth="1"/>
    <col min="2051" max="2294" width="11.42578125" style="2"/>
    <col min="2295" max="2295" width="2" style="2" customWidth="1"/>
    <col min="2296" max="2296" width="30.28515625" style="2" customWidth="1"/>
    <col min="2297" max="2297" width="8.5703125" style="2" customWidth="1"/>
    <col min="2298" max="2298" width="9.85546875" style="2" customWidth="1"/>
    <col min="2299" max="2299" width="9.140625" style="2" customWidth="1"/>
    <col min="2300" max="2300" width="8.28515625" style="2" customWidth="1"/>
    <col min="2301" max="2301" width="8.5703125" style="2" customWidth="1"/>
    <col min="2302" max="2302" width="10.42578125" style="2" customWidth="1"/>
    <col min="2303" max="2303" width="10.5703125" style="2" customWidth="1"/>
    <col min="2304" max="2304" width="11.5703125" style="2" customWidth="1"/>
    <col min="2305" max="2305" width="10.28515625" style="2" customWidth="1"/>
    <col min="2306" max="2306" width="18.7109375" style="2" customWidth="1"/>
    <col min="2307" max="2550" width="11.42578125" style="2"/>
    <col min="2551" max="2551" width="2" style="2" customWidth="1"/>
    <col min="2552" max="2552" width="30.28515625" style="2" customWidth="1"/>
    <col min="2553" max="2553" width="8.5703125" style="2" customWidth="1"/>
    <col min="2554" max="2554" width="9.85546875" style="2" customWidth="1"/>
    <col min="2555" max="2555" width="9.140625" style="2" customWidth="1"/>
    <col min="2556" max="2556" width="8.28515625" style="2" customWidth="1"/>
    <col min="2557" max="2557" width="8.5703125" style="2" customWidth="1"/>
    <col min="2558" max="2558" width="10.42578125" style="2" customWidth="1"/>
    <col min="2559" max="2559" width="10.5703125" style="2" customWidth="1"/>
    <col min="2560" max="2560" width="11.5703125" style="2" customWidth="1"/>
    <col min="2561" max="2561" width="10.28515625" style="2" customWidth="1"/>
    <col min="2562" max="2562" width="18.7109375" style="2" customWidth="1"/>
    <col min="2563" max="2806" width="11.42578125" style="2"/>
    <col min="2807" max="2807" width="2" style="2" customWidth="1"/>
    <col min="2808" max="2808" width="30.28515625" style="2" customWidth="1"/>
    <col min="2809" max="2809" width="8.5703125" style="2" customWidth="1"/>
    <col min="2810" max="2810" width="9.85546875" style="2" customWidth="1"/>
    <col min="2811" max="2811" width="9.140625" style="2" customWidth="1"/>
    <col min="2812" max="2812" width="8.28515625" style="2" customWidth="1"/>
    <col min="2813" max="2813" width="8.5703125" style="2" customWidth="1"/>
    <col min="2814" max="2814" width="10.42578125" style="2" customWidth="1"/>
    <col min="2815" max="2815" width="10.5703125" style="2" customWidth="1"/>
    <col min="2816" max="2816" width="11.5703125" style="2" customWidth="1"/>
    <col min="2817" max="2817" width="10.28515625" style="2" customWidth="1"/>
    <col min="2818" max="2818" width="18.7109375" style="2" customWidth="1"/>
    <col min="2819" max="3062" width="11.42578125" style="2"/>
    <col min="3063" max="3063" width="2" style="2" customWidth="1"/>
    <col min="3064" max="3064" width="30.28515625" style="2" customWidth="1"/>
    <col min="3065" max="3065" width="8.5703125" style="2" customWidth="1"/>
    <col min="3066" max="3066" width="9.85546875" style="2" customWidth="1"/>
    <col min="3067" max="3067" width="9.140625" style="2" customWidth="1"/>
    <col min="3068" max="3068" width="8.28515625" style="2" customWidth="1"/>
    <col min="3069" max="3069" width="8.5703125" style="2" customWidth="1"/>
    <col min="3070" max="3070" width="10.42578125" style="2" customWidth="1"/>
    <col min="3071" max="3071" width="10.5703125" style="2" customWidth="1"/>
    <col min="3072" max="3072" width="11.5703125" style="2" customWidth="1"/>
    <col min="3073" max="3073" width="10.28515625" style="2" customWidth="1"/>
    <col min="3074" max="3074" width="18.7109375" style="2" customWidth="1"/>
    <col min="3075" max="3318" width="11.42578125" style="2"/>
    <col min="3319" max="3319" width="2" style="2" customWidth="1"/>
    <col min="3320" max="3320" width="30.28515625" style="2" customWidth="1"/>
    <col min="3321" max="3321" width="8.5703125" style="2" customWidth="1"/>
    <col min="3322" max="3322" width="9.85546875" style="2" customWidth="1"/>
    <col min="3323" max="3323" width="9.140625" style="2" customWidth="1"/>
    <col min="3324" max="3324" width="8.28515625" style="2" customWidth="1"/>
    <col min="3325" max="3325" width="8.5703125" style="2" customWidth="1"/>
    <col min="3326" max="3326" width="10.42578125" style="2" customWidth="1"/>
    <col min="3327" max="3327" width="10.5703125" style="2" customWidth="1"/>
    <col min="3328" max="3328" width="11.5703125" style="2" customWidth="1"/>
    <col min="3329" max="3329" width="10.28515625" style="2" customWidth="1"/>
    <col min="3330" max="3330" width="18.7109375" style="2" customWidth="1"/>
    <col min="3331" max="3574" width="11.42578125" style="2"/>
    <col min="3575" max="3575" width="2" style="2" customWidth="1"/>
    <col min="3576" max="3576" width="30.28515625" style="2" customWidth="1"/>
    <col min="3577" max="3577" width="8.5703125" style="2" customWidth="1"/>
    <col min="3578" max="3578" width="9.85546875" style="2" customWidth="1"/>
    <col min="3579" max="3579" width="9.140625" style="2" customWidth="1"/>
    <col min="3580" max="3580" width="8.28515625" style="2" customWidth="1"/>
    <col min="3581" max="3581" width="8.5703125" style="2" customWidth="1"/>
    <col min="3582" max="3582" width="10.42578125" style="2" customWidth="1"/>
    <col min="3583" max="3583" width="10.5703125" style="2" customWidth="1"/>
    <col min="3584" max="3584" width="11.5703125" style="2" customWidth="1"/>
    <col min="3585" max="3585" width="10.28515625" style="2" customWidth="1"/>
    <col min="3586" max="3586" width="18.7109375" style="2" customWidth="1"/>
    <col min="3587" max="3830" width="11.42578125" style="2"/>
    <col min="3831" max="3831" width="2" style="2" customWidth="1"/>
    <col min="3832" max="3832" width="30.28515625" style="2" customWidth="1"/>
    <col min="3833" max="3833" width="8.5703125" style="2" customWidth="1"/>
    <col min="3834" max="3834" width="9.85546875" style="2" customWidth="1"/>
    <col min="3835" max="3835" width="9.140625" style="2" customWidth="1"/>
    <col min="3836" max="3836" width="8.28515625" style="2" customWidth="1"/>
    <col min="3837" max="3837" width="8.5703125" style="2" customWidth="1"/>
    <col min="3838" max="3838" width="10.42578125" style="2" customWidth="1"/>
    <col min="3839" max="3839" width="10.5703125" style="2" customWidth="1"/>
    <col min="3840" max="3840" width="11.5703125" style="2" customWidth="1"/>
    <col min="3841" max="3841" width="10.28515625" style="2" customWidth="1"/>
    <col min="3842" max="3842" width="18.7109375" style="2" customWidth="1"/>
    <col min="3843" max="4086" width="11.42578125" style="2"/>
    <col min="4087" max="4087" width="2" style="2" customWidth="1"/>
    <col min="4088" max="4088" width="30.28515625" style="2" customWidth="1"/>
    <col min="4089" max="4089" width="8.5703125" style="2" customWidth="1"/>
    <col min="4090" max="4090" width="9.85546875" style="2" customWidth="1"/>
    <col min="4091" max="4091" width="9.140625" style="2" customWidth="1"/>
    <col min="4092" max="4092" width="8.28515625" style="2" customWidth="1"/>
    <col min="4093" max="4093" width="8.5703125" style="2" customWidth="1"/>
    <col min="4094" max="4094" width="10.42578125" style="2" customWidth="1"/>
    <col min="4095" max="4095" width="10.5703125" style="2" customWidth="1"/>
    <col min="4096" max="4096" width="11.5703125" style="2" customWidth="1"/>
    <col min="4097" max="4097" width="10.28515625" style="2" customWidth="1"/>
    <col min="4098" max="4098" width="18.7109375" style="2" customWidth="1"/>
    <col min="4099" max="4342" width="11.42578125" style="2"/>
    <col min="4343" max="4343" width="2" style="2" customWidth="1"/>
    <col min="4344" max="4344" width="30.28515625" style="2" customWidth="1"/>
    <col min="4345" max="4345" width="8.5703125" style="2" customWidth="1"/>
    <col min="4346" max="4346" width="9.85546875" style="2" customWidth="1"/>
    <col min="4347" max="4347" width="9.140625" style="2" customWidth="1"/>
    <col min="4348" max="4348" width="8.28515625" style="2" customWidth="1"/>
    <col min="4349" max="4349" width="8.5703125" style="2" customWidth="1"/>
    <col min="4350" max="4350" width="10.42578125" style="2" customWidth="1"/>
    <col min="4351" max="4351" width="10.5703125" style="2" customWidth="1"/>
    <col min="4352" max="4352" width="11.5703125" style="2" customWidth="1"/>
    <col min="4353" max="4353" width="10.28515625" style="2" customWidth="1"/>
    <col min="4354" max="4354" width="18.7109375" style="2" customWidth="1"/>
    <col min="4355" max="4598" width="11.42578125" style="2"/>
    <col min="4599" max="4599" width="2" style="2" customWidth="1"/>
    <col min="4600" max="4600" width="30.28515625" style="2" customWidth="1"/>
    <col min="4601" max="4601" width="8.5703125" style="2" customWidth="1"/>
    <col min="4602" max="4602" width="9.85546875" style="2" customWidth="1"/>
    <col min="4603" max="4603" width="9.140625" style="2" customWidth="1"/>
    <col min="4604" max="4604" width="8.28515625" style="2" customWidth="1"/>
    <col min="4605" max="4605" width="8.5703125" style="2" customWidth="1"/>
    <col min="4606" max="4606" width="10.42578125" style="2" customWidth="1"/>
    <col min="4607" max="4607" width="10.5703125" style="2" customWidth="1"/>
    <col min="4608" max="4608" width="11.5703125" style="2" customWidth="1"/>
    <col min="4609" max="4609" width="10.28515625" style="2" customWidth="1"/>
    <col min="4610" max="4610" width="18.7109375" style="2" customWidth="1"/>
    <col min="4611" max="4854" width="11.42578125" style="2"/>
    <col min="4855" max="4855" width="2" style="2" customWidth="1"/>
    <col min="4856" max="4856" width="30.28515625" style="2" customWidth="1"/>
    <col min="4857" max="4857" width="8.5703125" style="2" customWidth="1"/>
    <col min="4858" max="4858" width="9.85546875" style="2" customWidth="1"/>
    <col min="4859" max="4859" width="9.140625" style="2" customWidth="1"/>
    <col min="4860" max="4860" width="8.28515625" style="2" customWidth="1"/>
    <col min="4861" max="4861" width="8.5703125" style="2" customWidth="1"/>
    <col min="4862" max="4862" width="10.42578125" style="2" customWidth="1"/>
    <col min="4863" max="4863" width="10.5703125" style="2" customWidth="1"/>
    <col min="4864" max="4864" width="11.5703125" style="2" customWidth="1"/>
    <col min="4865" max="4865" width="10.28515625" style="2" customWidth="1"/>
    <col min="4866" max="4866" width="18.7109375" style="2" customWidth="1"/>
    <col min="4867" max="5110" width="11.42578125" style="2"/>
    <col min="5111" max="5111" width="2" style="2" customWidth="1"/>
    <col min="5112" max="5112" width="30.28515625" style="2" customWidth="1"/>
    <col min="5113" max="5113" width="8.5703125" style="2" customWidth="1"/>
    <col min="5114" max="5114" width="9.85546875" style="2" customWidth="1"/>
    <col min="5115" max="5115" width="9.140625" style="2" customWidth="1"/>
    <col min="5116" max="5116" width="8.28515625" style="2" customWidth="1"/>
    <col min="5117" max="5117" width="8.5703125" style="2" customWidth="1"/>
    <col min="5118" max="5118" width="10.42578125" style="2" customWidth="1"/>
    <col min="5119" max="5119" width="10.5703125" style="2" customWidth="1"/>
    <col min="5120" max="5120" width="11.5703125" style="2" customWidth="1"/>
    <col min="5121" max="5121" width="10.28515625" style="2" customWidth="1"/>
    <col min="5122" max="5122" width="18.7109375" style="2" customWidth="1"/>
    <col min="5123" max="5366" width="11.42578125" style="2"/>
    <col min="5367" max="5367" width="2" style="2" customWidth="1"/>
    <col min="5368" max="5368" width="30.28515625" style="2" customWidth="1"/>
    <col min="5369" max="5369" width="8.5703125" style="2" customWidth="1"/>
    <col min="5370" max="5370" width="9.85546875" style="2" customWidth="1"/>
    <col min="5371" max="5371" width="9.140625" style="2" customWidth="1"/>
    <col min="5372" max="5372" width="8.28515625" style="2" customWidth="1"/>
    <col min="5373" max="5373" width="8.5703125" style="2" customWidth="1"/>
    <col min="5374" max="5374" width="10.42578125" style="2" customWidth="1"/>
    <col min="5375" max="5375" width="10.5703125" style="2" customWidth="1"/>
    <col min="5376" max="5376" width="11.5703125" style="2" customWidth="1"/>
    <col min="5377" max="5377" width="10.28515625" style="2" customWidth="1"/>
    <col min="5378" max="5378" width="18.7109375" style="2" customWidth="1"/>
    <col min="5379" max="5622" width="11.42578125" style="2"/>
    <col min="5623" max="5623" width="2" style="2" customWidth="1"/>
    <col min="5624" max="5624" width="30.28515625" style="2" customWidth="1"/>
    <col min="5625" max="5625" width="8.5703125" style="2" customWidth="1"/>
    <col min="5626" max="5626" width="9.85546875" style="2" customWidth="1"/>
    <col min="5627" max="5627" width="9.140625" style="2" customWidth="1"/>
    <col min="5628" max="5628" width="8.28515625" style="2" customWidth="1"/>
    <col min="5629" max="5629" width="8.5703125" style="2" customWidth="1"/>
    <col min="5630" max="5630" width="10.42578125" style="2" customWidth="1"/>
    <col min="5631" max="5631" width="10.5703125" style="2" customWidth="1"/>
    <col min="5632" max="5632" width="11.5703125" style="2" customWidth="1"/>
    <col min="5633" max="5633" width="10.28515625" style="2" customWidth="1"/>
    <col min="5634" max="5634" width="18.7109375" style="2" customWidth="1"/>
    <col min="5635" max="5878" width="11.42578125" style="2"/>
    <col min="5879" max="5879" width="2" style="2" customWidth="1"/>
    <col min="5880" max="5880" width="30.28515625" style="2" customWidth="1"/>
    <col min="5881" max="5881" width="8.5703125" style="2" customWidth="1"/>
    <col min="5882" max="5882" width="9.85546875" style="2" customWidth="1"/>
    <col min="5883" max="5883" width="9.140625" style="2" customWidth="1"/>
    <col min="5884" max="5884" width="8.28515625" style="2" customWidth="1"/>
    <col min="5885" max="5885" width="8.5703125" style="2" customWidth="1"/>
    <col min="5886" max="5886" width="10.42578125" style="2" customWidth="1"/>
    <col min="5887" max="5887" width="10.5703125" style="2" customWidth="1"/>
    <col min="5888" max="5888" width="11.5703125" style="2" customWidth="1"/>
    <col min="5889" max="5889" width="10.28515625" style="2" customWidth="1"/>
    <col min="5890" max="5890" width="18.7109375" style="2" customWidth="1"/>
    <col min="5891" max="6134" width="11.42578125" style="2"/>
    <col min="6135" max="6135" width="2" style="2" customWidth="1"/>
    <col min="6136" max="6136" width="30.28515625" style="2" customWidth="1"/>
    <col min="6137" max="6137" width="8.5703125" style="2" customWidth="1"/>
    <col min="6138" max="6138" width="9.85546875" style="2" customWidth="1"/>
    <col min="6139" max="6139" width="9.140625" style="2" customWidth="1"/>
    <col min="6140" max="6140" width="8.28515625" style="2" customWidth="1"/>
    <col min="6141" max="6141" width="8.5703125" style="2" customWidth="1"/>
    <col min="6142" max="6142" width="10.42578125" style="2" customWidth="1"/>
    <col min="6143" max="6143" width="10.5703125" style="2" customWidth="1"/>
    <col min="6144" max="6144" width="11.5703125" style="2" customWidth="1"/>
    <col min="6145" max="6145" width="10.28515625" style="2" customWidth="1"/>
    <col min="6146" max="6146" width="18.7109375" style="2" customWidth="1"/>
    <col min="6147" max="6390" width="11.42578125" style="2"/>
    <col min="6391" max="6391" width="2" style="2" customWidth="1"/>
    <col min="6392" max="6392" width="30.28515625" style="2" customWidth="1"/>
    <col min="6393" max="6393" width="8.5703125" style="2" customWidth="1"/>
    <col min="6394" max="6394" width="9.85546875" style="2" customWidth="1"/>
    <col min="6395" max="6395" width="9.140625" style="2" customWidth="1"/>
    <col min="6396" max="6396" width="8.28515625" style="2" customWidth="1"/>
    <col min="6397" max="6397" width="8.5703125" style="2" customWidth="1"/>
    <col min="6398" max="6398" width="10.42578125" style="2" customWidth="1"/>
    <col min="6399" max="6399" width="10.5703125" style="2" customWidth="1"/>
    <col min="6400" max="6400" width="11.5703125" style="2" customWidth="1"/>
    <col min="6401" max="6401" width="10.28515625" style="2" customWidth="1"/>
    <col min="6402" max="6402" width="18.7109375" style="2" customWidth="1"/>
    <col min="6403" max="6646" width="11.42578125" style="2"/>
    <col min="6647" max="6647" width="2" style="2" customWidth="1"/>
    <col min="6648" max="6648" width="30.28515625" style="2" customWidth="1"/>
    <col min="6649" max="6649" width="8.5703125" style="2" customWidth="1"/>
    <col min="6650" max="6650" width="9.85546875" style="2" customWidth="1"/>
    <col min="6651" max="6651" width="9.140625" style="2" customWidth="1"/>
    <col min="6652" max="6652" width="8.28515625" style="2" customWidth="1"/>
    <col min="6653" max="6653" width="8.5703125" style="2" customWidth="1"/>
    <col min="6654" max="6654" width="10.42578125" style="2" customWidth="1"/>
    <col min="6655" max="6655" width="10.5703125" style="2" customWidth="1"/>
    <col min="6656" max="6656" width="11.5703125" style="2" customWidth="1"/>
    <col min="6657" max="6657" width="10.28515625" style="2" customWidth="1"/>
    <col min="6658" max="6658" width="18.7109375" style="2" customWidth="1"/>
    <col min="6659" max="6902" width="11.42578125" style="2"/>
    <col min="6903" max="6903" width="2" style="2" customWidth="1"/>
    <col min="6904" max="6904" width="30.28515625" style="2" customWidth="1"/>
    <col min="6905" max="6905" width="8.5703125" style="2" customWidth="1"/>
    <col min="6906" max="6906" width="9.85546875" style="2" customWidth="1"/>
    <col min="6907" max="6907" width="9.140625" style="2" customWidth="1"/>
    <col min="6908" max="6908" width="8.28515625" style="2" customWidth="1"/>
    <col min="6909" max="6909" width="8.5703125" style="2" customWidth="1"/>
    <col min="6910" max="6910" width="10.42578125" style="2" customWidth="1"/>
    <col min="6911" max="6911" width="10.5703125" style="2" customWidth="1"/>
    <col min="6912" max="6912" width="11.5703125" style="2" customWidth="1"/>
    <col min="6913" max="6913" width="10.28515625" style="2" customWidth="1"/>
    <col min="6914" max="6914" width="18.7109375" style="2" customWidth="1"/>
    <col min="6915" max="7158" width="11.42578125" style="2"/>
    <col min="7159" max="7159" width="2" style="2" customWidth="1"/>
    <col min="7160" max="7160" width="30.28515625" style="2" customWidth="1"/>
    <col min="7161" max="7161" width="8.5703125" style="2" customWidth="1"/>
    <col min="7162" max="7162" width="9.85546875" style="2" customWidth="1"/>
    <col min="7163" max="7163" width="9.140625" style="2" customWidth="1"/>
    <col min="7164" max="7164" width="8.28515625" style="2" customWidth="1"/>
    <col min="7165" max="7165" width="8.5703125" style="2" customWidth="1"/>
    <col min="7166" max="7166" width="10.42578125" style="2" customWidth="1"/>
    <col min="7167" max="7167" width="10.5703125" style="2" customWidth="1"/>
    <col min="7168" max="7168" width="11.5703125" style="2" customWidth="1"/>
    <col min="7169" max="7169" width="10.28515625" style="2" customWidth="1"/>
    <col min="7170" max="7170" width="18.7109375" style="2" customWidth="1"/>
    <col min="7171" max="7414" width="11.42578125" style="2"/>
    <col min="7415" max="7415" width="2" style="2" customWidth="1"/>
    <col min="7416" max="7416" width="30.28515625" style="2" customWidth="1"/>
    <col min="7417" max="7417" width="8.5703125" style="2" customWidth="1"/>
    <col min="7418" max="7418" width="9.85546875" style="2" customWidth="1"/>
    <col min="7419" max="7419" width="9.140625" style="2" customWidth="1"/>
    <col min="7420" max="7420" width="8.28515625" style="2" customWidth="1"/>
    <col min="7421" max="7421" width="8.5703125" style="2" customWidth="1"/>
    <col min="7422" max="7422" width="10.42578125" style="2" customWidth="1"/>
    <col min="7423" max="7423" width="10.5703125" style="2" customWidth="1"/>
    <col min="7424" max="7424" width="11.5703125" style="2" customWidth="1"/>
    <col min="7425" max="7425" width="10.28515625" style="2" customWidth="1"/>
    <col min="7426" max="7426" width="18.7109375" style="2" customWidth="1"/>
    <col min="7427" max="7670" width="11.42578125" style="2"/>
    <col min="7671" max="7671" width="2" style="2" customWidth="1"/>
    <col min="7672" max="7672" width="30.28515625" style="2" customWidth="1"/>
    <col min="7673" max="7673" width="8.5703125" style="2" customWidth="1"/>
    <col min="7674" max="7674" width="9.85546875" style="2" customWidth="1"/>
    <col min="7675" max="7675" width="9.140625" style="2" customWidth="1"/>
    <col min="7676" max="7676" width="8.28515625" style="2" customWidth="1"/>
    <col min="7677" max="7677" width="8.5703125" style="2" customWidth="1"/>
    <col min="7678" max="7678" width="10.42578125" style="2" customWidth="1"/>
    <col min="7679" max="7679" width="10.5703125" style="2" customWidth="1"/>
    <col min="7680" max="7680" width="11.5703125" style="2" customWidth="1"/>
    <col min="7681" max="7681" width="10.28515625" style="2" customWidth="1"/>
    <col min="7682" max="7682" width="18.7109375" style="2" customWidth="1"/>
    <col min="7683" max="7926" width="11.42578125" style="2"/>
    <col min="7927" max="7927" width="2" style="2" customWidth="1"/>
    <col min="7928" max="7928" width="30.28515625" style="2" customWidth="1"/>
    <col min="7929" max="7929" width="8.5703125" style="2" customWidth="1"/>
    <col min="7930" max="7930" width="9.85546875" style="2" customWidth="1"/>
    <col min="7931" max="7931" width="9.140625" style="2" customWidth="1"/>
    <col min="7932" max="7932" width="8.28515625" style="2" customWidth="1"/>
    <col min="7933" max="7933" width="8.5703125" style="2" customWidth="1"/>
    <col min="7934" max="7934" width="10.42578125" style="2" customWidth="1"/>
    <col min="7935" max="7935" width="10.5703125" style="2" customWidth="1"/>
    <col min="7936" max="7936" width="11.5703125" style="2" customWidth="1"/>
    <col min="7937" max="7937" width="10.28515625" style="2" customWidth="1"/>
    <col min="7938" max="7938" width="18.7109375" style="2" customWidth="1"/>
    <col min="7939" max="8182" width="11.42578125" style="2"/>
    <col min="8183" max="8183" width="2" style="2" customWidth="1"/>
    <col min="8184" max="8184" width="30.28515625" style="2" customWidth="1"/>
    <col min="8185" max="8185" width="8.5703125" style="2" customWidth="1"/>
    <col min="8186" max="8186" width="9.85546875" style="2" customWidth="1"/>
    <col min="8187" max="8187" width="9.140625" style="2" customWidth="1"/>
    <col min="8188" max="8188" width="8.28515625" style="2" customWidth="1"/>
    <col min="8189" max="8189" width="8.5703125" style="2" customWidth="1"/>
    <col min="8190" max="8190" width="10.42578125" style="2" customWidth="1"/>
    <col min="8191" max="8191" width="10.5703125" style="2" customWidth="1"/>
    <col min="8192" max="8192" width="11.5703125" style="2" customWidth="1"/>
    <col min="8193" max="8193" width="10.28515625" style="2" customWidth="1"/>
    <col min="8194" max="8194" width="18.7109375" style="2" customWidth="1"/>
    <col min="8195" max="8438" width="11.42578125" style="2"/>
    <col min="8439" max="8439" width="2" style="2" customWidth="1"/>
    <col min="8440" max="8440" width="30.28515625" style="2" customWidth="1"/>
    <col min="8441" max="8441" width="8.5703125" style="2" customWidth="1"/>
    <col min="8442" max="8442" width="9.85546875" style="2" customWidth="1"/>
    <col min="8443" max="8443" width="9.140625" style="2" customWidth="1"/>
    <col min="8444" max="8444" width="8.28515625" style="2" customWidth="1"/>
    <col min="8445" max="8445" width="8.5703125" style="2" customWidth="1"/>
    <col min="8446" max="8446" width="10.42578125" style="2" customWidth="1"/>
    <col min="8447" max="8447" width="10.5703125" style="2" customWidth="1"/>
    <col min="8448" max="8448" width="11.5703125" style="2" customWidth="1"/>
    <col min="8449" max="8449" width="10.28515625" style="2" customWidth="1"/>
    <col min="8450" max="8450" width="18.7109375" style="2" customWidth="1"/>
    <col min="8451" max="8694" width="11.42578125" style="2"/>
    <col min="8695" max="8695" width="2" style="2" customWidth="1"/>
    <col min="8696" max="8696" width="30.28515625" style="2" customWidth="1"/>
    <col min="8697" max="8697" width="8.5703125" style="2" customWidth="1"/>
    <col min="8698" max="8698" width="9.85546875" style="2" customWidth="1"/>
    <col min="8699" max="8699" width="9.140625" style="2" customWidth="1"/>
    <col min="8700" max="8700" width="8.28515625" style="2" customWidth="1"/>
    <col min="8701" max="8701" width="8.5703125" style="2" customWidth="1"/>
    <col min="8702" max="8702" width="10.42578125" style="2" customWidth="1"/>
    <col min="8703" max="8703" width="10.5703125" style="2" customWidth="1"/>
    <col min="8704" max="8704" width="11.5703125" style="2" customWidth="1"/>
    <col min="8705" max="8705" width="10.28515625" style="2" customWidth="1"/>
    <col min="8706" max="8706" width="18.7109375" style="2" customWidth="1"/>
    <col min="8707" max="8950" width="11.42578125" style="2"/>
    <col min="8951" max="8951" width="2" style="2" customWidth="1"/>
    <col min="8952" max="8952" width="30.28515625" style="2" customWidth="1"/>
    <col min="8953" max="8953" width="8.5703125" style="2" customWidth="1"/>
    <col min="8954" max="8954" width="9.85546875" style="2" customWidth="1"/>
    <col min="8955" max="8955" width="9.140625" style="2" customWidth="1"/>
    <col min="8956" max="8956" width="8.28515625" style="2" customWidth="1"/>
    <col min="8957" max="8957" width="8.5703125" style="2" customWidth="1"/>
    <col min="8958" max="8958" width="10.42578125" style="2" customWidth="1"/>
    <col min="8959" max="8959" width="10.5703125" style="2" customWidth="1"/>
    <col min="8960" max="8960" width="11.5703125" style="2" customWidth="1"/>
    <col min="8961" max="8961" width="10.28515625" style="2" customWidth="1"/>
    <col min="8962" max="8962" width="18.7109375" style="2" customWidth="1"/>
    <col min="8963" max="9206" width="11.42578125" style="2"/>
    <col min="9207" max="9207" width="2" style="2" customWidth="1"/>
    <col min="9208" max="9208" width="30.28515625" style="2" customWidth="1"/>
    <col min="9209" max="9209" width="8.5703125" style="2" customWidth="1"/>
    <col min="9210" max="9210" width="9.85546875" style="2" customWidth="1"/>
    <col min="9211" max="9211" width="9.140625" style="2" customWidth="1"/>
    <col min="9212" max="9212" width="8.28515625" style="2" customWidth="1"/>
    <col min="9213" max="9213" width="8.5703125" style="2" customWidth="1"/>
    <col min="9214" max="9214" width="10.42578125" style="2" customWidth="1"/>
    <col min="9215" max="9215" width="10.5703125" style="2" customWidth="1"/>
    <col min="9216" max="9216" width="11.5703125" style="2" customWidth="1"/>
    <col min="9217" max="9217" width="10.28515625" style="2" customWidth="1"/>
    <col min="9218" max="9218" width="18.7109375" style="2" customWidth="1"/>
    <col min="9219" max="9462" width="11.42578125" style="2"/>
    <col min="9463" max="9463" width="2" style="2" customWidth="1"/>
    <col min="9464" max="9464" width="30.28515625" style="2" customWidth="1"/>
    <col min="9465" max="9465" width="8.5703125" style="2" customWidth="1"/>
    <col min="9466" max="9466" width="9.85546875" style="2" customWidth="1"/>
    <col min="9467" max="9467" width="9.140625" style="2" customWidth="1"/>
    <col min="9468" max="9468" width="8.28515625" style="2" customWidth="1"/>
    <col min="9469" max="9469" width="8.5703125" style="2" customWidth="1"/>
    <col min="9470" max="9470" width="10.42578125" style="2" customWidth="1"/>
    <col min="9471" max="9471" width="10.5703125" style="2" customWidth="1"/>
    <col min="9472" max="9472" width="11.5703125" style="2" customWidth="1"/>
    <col min="9473" max="9473" width="10.28515625" style="2" customWidth="1"/>
    <col min="9474" max="9474" width="18.7109375" style="2" customWidth="1"/>
    <col min="9475" max="9718" width="11.42578125" style="2"/>
    <col min="9719" max="9719" width="2" style="2" customWidth="1"/>
    <col min="9720" max="9720" width="30.28515625" style="2" customWidth="1"/>
    <col min="9721" max="9721" width="8.5703125" style="2" customWidth="1"/>
    <col min="9722" max="9722" width="9.85546875" style="2" customWidth="1"/>
    <col min="9723" max="9723" width="9.140625" style="2" customWidth="1"/>
    <col min="9724" max="9724" width="8.28515625" style="2" customWidth="1"/>
    <col min="9725" max="9725" width="8.5703125" style="2" customWidth="1"/>
    <col min="9726" max="9726" width="10.42578125" style="2" customWidth="1"/>
    <col min="9727" max="9727" width="10.5703125" style="2" customWidth="1"/>
    <col min="9728" max="9728" width="11.5703125" style="2" customWidth="1"/>
    <col min="9729" max="9729" width="10.28515625" style="2" customWidth="1"/>
    <col min="9730" max="9730" width="18.7109375" style="2" customWidth="1"/>
    <col min="9731" max="9974" width="11.42578125" style="2"/>
    <col min="9975" max="9975" width="2" style="2" customWidth="1"/>
    <col min="9976" max="9976" width="30.28515625" style="2" customWidth="1"/>
    <col min="9977" max="9977" width="8.5703125" style="2" customWidth="1"/>
    <col min="9978" max="9978" width="9.85546875" style="2" customWidth="1"/>
    <col min="9979" max="9979" width="9.140625" style="2" customWidth="1"/>
    <col min="9980" max="9980" width="8.28515625" style="2" customWidth="1"/>
    <col min="9981" max="9981" width="8.5703125" style="2" customWidth="1"/>
    <col min="9982" max="9982" width="10.42578125" style="2" customWidth="1"/>
    <col min="9983" max="9983" width="10.5703125" style="2" customWidth="1"/>
    <col min="9984" max="9984" width="11.5703125" style="2" customWidth="1"/>
    <col min="9985" max="9985" width="10.28515625" style="2" customWidth="1"/>
    <col min="9986" max="9986" width="18.7109375" style="2" customWidth="1"/>
    <col min="9987" max="10230" width="11.42578125" style="2"/>
    <col min="10231" max="10231" width="2" style="2" customWidth="1"/>
    <col min="10232" max="10232" width="30.28515625" style="2" customWidth="1"/>
    <col min="10233" max="10233" width="8.5703125" style="2" customWidth="1"/>
    <col min="10234" max="10234" width="9.85546875" style="2" customWidth="1"/>
    <col min="10235" max="10235" width="9.140625" style="2" customWidth="1"/>
    <col min="10236" max="10236" width="8.28515625" style="2" customWidth="1"/>
    <col min="10237" max="10237" width="8.5703125" style="2" customWidth="1"/>
    <col min="10238" max="10238" width="10.42578125" style="2" customWidth="1"/>
    <col min="10239" max="10239" width="10.5703125" style="2" customWidth="1"/>
    <col min="10240" max="10240" width="11.5703125" style="2" customWidth="1"/>
    <col min="10241" max="10241" width="10.28515625" style="2" customWidth="1"/>
    <col min="10242" max="10242" width="18.7109375" style="2" customWidth="1"/>
    <col min="10243" max="10486" width="11.42578125" style="2"/>
    <col min="10487" max="10487" width="2" style="2" customWidth="1"/>
    <col min="10488" max="10488" width="30.28515625" style="2" customWidth="1"/>
    <col min="10489" max="10489" width="8.5703125" style="2" customWidth="1"/>
    <col min="10490" max="10490" width="9.85546875" style="2" customWidth="1"/>
    <col min="10491" max="10491" width="9.140625" style="2" customWidth="1"/>
    <col min="10492" max="10492" width="8.28515625" style="2" customWidth="1"/>
    <col min="10493" max="10493" width="8.5703125" style="2" customWidth="1"/>
    <col min="10494" max="10494" width="10.42578125" style="2" customWidth="1"/>
    <col min="10495" max="10495" width="10.5703125" style="2" customWidth="1"/>
    <col min="10496" max="10496" width="11.5703125" style="2" customWidth="1"/>
    <col min="10497" max="10497" width="10.28515625" style="2" customWidth="1"/>
    <col min="10498" max="10498" width="18.7109375" style="2" customWidth="1"/>
    <col min="10499" max="10742" width="11.42578125" style="2"/>
    <col min="10743" max="10743" width="2" style="2" customWidth="1"/>
    <col min="10744" max="10744" width="30.28515625" style="2" customWidth="1"/>
    <col min="10745" max="10745" width="8.5703125" style="2" customWidth="1"/>
    <col min="10746" max="10746" width="9.85546875" style="2" customWidth="1"/>
    <col min="10747" max="10747" width="9.140625" style="2" customWidth="1"/>
    <col min="10748" max="10748" width="8.28515625" style="2" customWidth="1"/>
    <col min="10749" max="10749" width="8.5703125" style="2" customWidth="1"/>
    <col min="10750" max="10750" width="10.42578125" style="2" customWidth="1"/>
    <col min="10751" max="10751" width="10.5703125" style="2" customWidth="1"/>
    <col min="10752" max="10752" width="11.5703125" style="2" customWidth="1"/>
    <col min="10753" max="10753" width="10.28515625" style="2" customWidth="1"/>
    <col min="10754" max="10754" width="18.7109375" style="2" customWidth="1"/>
    <col min="10755" max="10998" width="11.42578125" style="2"/>
    <col min="10999" max="10999" width="2" style="2" customWidth="1"/>
    <col min="11000" max="11000" width="30.28515625" style="2" customWidth="1"/>
    <col min="11001" max="11001" width="8.5703125" style="2" customWidth="1"/>
    <col min="11002" max="11002" width="9.85546875" style="2" customWidth="1"/>
    <col min="11003" max="11003" width="9.140625" style="2" customWidth="1"/>
    <col min="11004" max="11004" width="8.28515625" style="2" customWidth="1"/>
    <col min="11005" max="11005" width="8.5703125" style="2" customWidth="1"/>
    <col min="11006" max="11006" width="10.42578125" style="2" customWidth="1"/>
    <col min="11007" max="11007" width="10.5703125" style="2" customWidth="1"/>
    <col min="11008" max="11008" width="11.5703125" style="2" customWidth="1"/>
    <col min="11009" max="11009" width="10.28515625" style="2" customWidth="1"/>
    <col min="11010" max="11010" width="18.7109375" style="2" customWidth="1"/>
    <col min="11011" max="11254" width="11.42578125" style="2"/>
    <col min="11255" max="11255" width="2" style="2" customWidth="1"/>
    <col min="11256" max="11256" width="30.28515625" style="2" customWidth="1"/>
    <col min="11257" max="11257" width="8.5703125" style="2" customWidth="1"/>
    <col min="11258" max="11258" width="9.85546875" style="2" customWidth="1"/>
    <col min="11259" max="11259" width="9.140625" style="2" customWidth="1"/>
    <col min="11260" max="11260" width="8.28515625" style="2" customWidth="1"/>
    <col min="11261" max="11261" width="8.5703125" style="2" customWidth="1"/>
    <col min="11262" max="11262" width="10.42578125" style="2" customWidth="1"/>
    <col min="11263" max="11263" width="10.5703125" style="2" customWidth="1"/>
    <col min="11264" max="11264" width="11.5703125" style="2" customWidth="1"/>
    <col min="11265" max="11265" width="10.28515625" style="2" customWidth="1"/>
    <col min="11266" max="11266" width="18.7109375" style="2" customWidth="1"/>
    <col min="11267" max="11510" width="11.42578125" style="2"/>
    <col min="11511" max="11511" width="2" style="2" customWidth="1"/>
    <col min="11512" max="11512" width="30.28515625" style="2" customWidth="1"/>
    <col min="11513" max="11513" width="8.5703125" style="2" customWidth="1"/>
    <col min="11514" max="11514" width="9.85546875" style="2" customWidth="1"/>
    <col min="11515" max="11515" width="9.140625" style="2" customWidth="1"/>
    <col min="11516" max="11516" width="8.28515625" style="2" customWidth="1"/>
    <col min="11517" max="11517" width="8.5703125" style="2" customWidth="1"/>
    <col min="11518" max="11518" width="10.42578125" style="2" customWidth="1"/>
    <col min="11519" max="11519" width="10.5703125" style="2" customWidth="1"/>
    <col min="11520" max="11520" width="11.5703125" style="2" customWidth="1"/>
    <col min="11521" max="11521" width="10.28515625" style="2" customWidth="1"/>
    <col min="11522" max="11522" width="18.7109375" style="2" customWidth="1"/>
    <col min="11523" max="11766" width="11.42578125" style="2"/>
    <col min="11767" max="11767" width="2" style="2" customWidth="1"/>
    <col min="11768" max="11768" width="30.28515625" style="2" customWidth="1"/>
    <col min="11769" max="11769" width="8.5703125" style="2" customWidth="1"/>
    <col min="11770" max="11770" width="9.85546875" style="2" customWidth="1"/>
    <col min="11771" max="11771" width="9.140625" style="2" customWidth="1"/>
    <col min="11772" max="11772" width="8.28515625" style="2" customWidth="1"/>
    <col min="11773" max="11773" width="8.5703125" style="2" customWidth="1"/>
    <col min="11774" max="11774" width="10.42578125" style="2" customWidth="1"/>
    <col min="11775" max="11775" width="10.5703125" style="2" customWidth="1"/>
    <col min="11776" max="11776" width="11.5703125" style="2" customWidth="1"/>
    <col min="11777" max="11777" width="10.28515625" style="2" customWidth="1"/>
    <col min="11778" max="11778" width="18.7109375" style="2" customWidth="1"/>
    <col min="11779" max="12022" width="11.42578125" style="2"/>
    <col min="12023" max="12023" width="2" style="2" customWidth="1"/>
    <col min="12024" max="12024" width="30.28515625" style="2" customWidth="1"/>
    <col min="12025" max="12025" width="8.5703125" style="2" customWidth="1"/>
    <col min="12026" max="12026" width="9.85546875" style="2" customWidth="1"/>
    <col min="12027" max="12027" width="9.140625" style="2" customWidth="1"/>
    <col min="12028" max="12028" width="8.28515625" style="2" customWidth="1"/>
    <col min="12029" max="12029" width="8.5703125" style="2" customWidth="1"/>
    <col min="12030" max="12030" width="10.42578125" style="2" customWidth="1"/>
    <col min="12031" max="12031" width="10.5703125" style="2" customWidth="1"/>
    <col min="12032" max="12032" width="11.5703125" style="2" customWidth="1"/>
    <col min="12033" max="12033" width="10.28515625" style="2" customWidth="1"/>
    <col min="12034" max="12034" width="18.7109375" style="2" customWidth="1"/>
    <col min="12035" max="12278" width="11.42578125" style="2"/>
    <col min="12279" max="12279" width="2" style="2" customWidth="1"/>
    <col min="12280" max="12280" width="30.28515625" style="2" customWidth="1"/>
    <col min="12281" max="12281" width="8.5703125" style="2" customWidth="1"/>
    <col min="12282" max="12282" width="9.85546875" style="2" customWidth="1"/>
    <col min="12283" max="12283" width="9.140625" style="2" customWidth="1"/>
    <col min="12284" max="12284" width="8.28515625" style="2" customWidth="1"/>
    <col min="12285" max="12285" width="8.5703125" style="2" customWidth="1"/>
    <col min="12286" max="12286" width="10.42578125" style="2" customWidth="1"/>
    <col min="12287" max="12287" width="10.5703125" style="2" customWidth="1"/>
    <col min="12288" max="12288" width="11.5703125" style="2" customWidth="1"/>
    <col min="12289" max="12289" width="10.28515625" style="2" customWidth="1"/>
    <col min="12290" max="12290" width="18.7109375" style="2" customWidth="1"/>
    <col min="12291" max="12534" width="11.42578125" style="2"/>
    <col min="12535" max="12535" width="2" style="2" customWidth="1"/>
    <col min="12536" max="12536" width="30.28515625" style="2" customWidth="1"/>
    <col min="12537" max="12537" width="8.5703125" style="2" customWidth="1"/>
    <col min="12538" max="12538" width="9.85546875" style="2" customWidth="1"/>
    <col min="12539" max="12539" width="9.140625" style="2" customWidth="1"/>
    <col min="12540" max="12540" width="8.28515625" style="2" customWidth="1"/>
    <col min="12541" max="12541" width="8.5703125" style="2" customWidth="1"/>
    <col min="12542" max="12542" width="10.42578125" style="2" customWidth="1"/>
    <col min="12543" max="12543" width="10.5703125" style="2" customWidth="1"/>
    <col min="12544" max="12544" width="11.5703125" style="2" customWidth="1"/>
    <col min="12545" max="12545" width="10.28515625" style="2" customWidth="1"/>
    <col min="12546" max="12546" width="18.7109375" style="2" customWidth="1"/>
    <col min="12547" max="12790" width="11.42578125" style="2"/>
    <col min="12791" max="12791" width="2" style="2" customWidth="1"/>
    <col min="12792" max="12792" width="30.28515625" style="2" customWidth="1"/>
    <col min="12793" max="12793" width="8.5703125" style="2" customWidth="1"/>
    <col min="12794" max="12794" width="9.85546875" style="2" customWidth="1"/>
    <col min="12795" max="12795" width="9.140625" style="2" customWidth="1"/>
    <col min="12796" max="12796" width="8.28515625" style="2" customWidth="1"/>
    <col min="12797" max="12797" width="8.5703125" style="2" customWidth="1"/>
    <col min="12798" max="12798" width="10.42578125" style="2" customWidth="1"/>
    <col min="12799" max="12799" width="10.5703125" style="2" customWidth="1"/>
    <col min="12800" max="12800" width="11.5703125" style="2" customWidth="1"/>
    <col min="12801" max="12801" width="10.28515625" style="2" customWidth="1"/>
    <col min="12802" max="12802" width="18.7109375" style="2" customWidth="1"/>
    <col min="12803" max="13046" width="11.42578125" style="2"/>
    <col min="13047" max="13047" width="2" style="2" customWidth="1"/>
    <col min="13048" max="13048" width="30.28515625" style="2" customWidth="1"/>
    <col min="13049" max="13049" width="8.5703125" style="2" customWidth="1"/>
    <col min="13050" max="13050" width="9.85546875" style="2" customWidth="1"/>
    <col min="13051" max="13051" width="9.140625" style="2" customWidth="1"/>
    <col min="13052" max="13052" width="8.28515625" style="2" customWidth="1"/>
    <col min="13053" max="13053" width="8.5703125" style="2" customWidth="1"/>
    <col min="13054" max="13054" width="10.42578125" style="2" customWidth="1"/>
    <col min="13055" max="13055" width="10.5703125" style="2" customWidth="1"/>
    <col min="13056" max="13056" width="11.5703125" style="2" customWidth="1"/>
    <col min="13057" max="13057" width="10.28515625" style="2" customWidth="1"/>
    <col min="13058" max="13058" width="18.7109375" style="2" customWidth="1"/>
    <col min="13059" max="13302" width="11.42578125" style="2"/>
    <col min="13303" max="13303" width="2" style="2" customWidth="1"/>
    <col min="13304" max="13304" width="30.28515625" style="2" customWidth="1"/>
    <col min="13305" max="13305" width="8.5703125" style="2" customWidth="1"/>
    <col min="13306" max="13306" width="9.85546875" style="2" customWidth="1"/>
    <col min="13307" max="13307" width="9.140625" style="2" customWidth="1"/>
    <col min="13308" max="13308" width="8.28515625" style="2" customWidth="1"/>
    <col min="13309" max="13309" width="8.5703125" style="2" customWidth="1"/>
    <col min="13310" max="13310" width="10.42578125" style="2" customWidth="1"/>
    <col min="13311" max="13311" width="10.5703125" style="2" customWidth="1"/>
    <col min="13312" max="13312" width="11.5703125" style="2" customWidth="1"/>
    <col min="13313" max="13313" width="10.28515625" style="2" customWidth="1"/>
    <col min="13314" max="13314" width="18.7109375" style="2" customWidth="1"/>
    <col min="13315" max="13558" width="11.42578125" style="2"/>
    <col min="13559" max="13559" width="2" style="2" customWidth="1"/>
    <col min="13560" max="13560" width="30.28515625" style="2" customWidth="1"/>
    <col min="13561" max="13561" width="8.5703125" style="2" customWidth="1"/>
    <col min="13562" max="13562" width="9.85546875" style="2" customWidth="1"/>
    <col min="13563" max="13563" width="9.140625" style="2" customWidth="1"/>
    <col min="13564" max="13564" width="8.28515625" style="2" customWidth="1"/>
    <col min="13565" max="13565" width="8.5703125" style="2" customWidth="1"/>
    <col min="13566" max="13566" width="10.42578125" style="2" customWidth="1"/>
    <col min="13567" max="13567" width="10.5703125" style="2" customWidth="1"/>
    <col min="13568" max="13568" width="11.5703125" style="2" customWidth="1"/>
    <col min="13569" max="13569" width="10.28515625" style="2" customWidth="1"/>
    <col min="13570" max="13570" width="18.7109375" style="2" customWidth="1"/>
    <col min="13571" max="13814" width="11.42578125" style="2"/>
    <col min="13815" max="13815" width="2" style="2" customWidth="1"/>
    <col min="13816" max="13816" width="30.28515625" style="2" customWidth="1"/>
    <col min="13817" max="13817" width="8.5703125" style="2" customWidth="1"/>
    <col min="13818" max="13818" width="9.85546875" style="2" customWidth="1"/>
    <col min="13819" max="13819" width="9.140625" style="2" customWidth="1"/>
    <col min="13820" max="13820" width="8.28515625" style="2" customWidth="1"/>
    <col min="13821" max="13821" width="8.5703125" style="2" customWidth="1"/>
    <col min="13822" max="13822" width="10.42578125" style="2" customWidth="1"/>
    <col min="13823" max="13823" width="10.5703125" style="2" customWidth="1"/>
    <col min="13824" max="13824" width="11.5703125" style="2" customWidth="1"/>
    <col min="13825" max="13825" width="10.28515625" style="2" customWidth="1"/>
    <col min="13826" max="13826" width="18.7109375" style="2" customWidth="1"/>
    <col min="13827" max="14070" width="11.42578125" style="2"/>
    <col min="14071" max="14071" width="2" style="2" customWidth="1"/>
    <col min="14072" max="14072" width="30.28515625" style="2" customWidth="1"/>
    <col min="14073" max="14073" width="8.5703125" style="2" customWidth="1"/>
    <col min="14074" max="14074" width="9.85546875" style="2" customWidth="1"/>
    <col min="14075" max="14075" width="9.140625" style="2" customWidth="1"/>
    <col min="14076" max="14076" width="8.28515625" style="2" customWidth="1"/>
    <col min="14077" max="14077" width="8.5703125" style="2" customWidth="1"/>
    <col min="14078" max="14078" width="10.42578125" style="2" customWidth="1"/>
    <col min="14079" max="14079" width="10.5703125" style="2" customWidth="1"/>
    <col min="14080" max="14080" width="11.5703125" style="2" customWidth="1"/>
    <col min="14081" max="14081" width="10.28515625" style="2" customWidth="1"/>
    <col min="14082" max="14082" width="18.7109375" style="2" customWidth="1"/>
    <col min="14083" max="14326" width="11.42578125" style="2"/>
    <col min="14327" max="14327" width="2" style="2" customWidth="1"/>
    <col min="14328" max="14328" width="30.28515625" style="2" customWidth="1"/>
    <col min="14329" max="14329" width="8.5703125" style="2" customWidth="1"/>
    <col min="14330" max="14330" width="9.85546875" style="2" customWidth="1"/>
    <col min="14331" max="14331" width="9.140625" style="2" customWidth="1"/>
    <col min="14332" max="14332" width="8.28515625" style="2" customWidth="1"/>
    <col min="14333" max="14333" width="8.5703125" style="2" customWidth="1"/>
    <col min="14334" max="14334" width="10.42578125" style="2" customWidth="1"/>
    <col min="14335" max="14335" width="10.5703125" style="2" customWidth="1"/>
    <col min="14336" max="14336" width="11.5703125" style="2" customWidth="1"/>
    <col min="14337" max="14337" width="10.28515625" style="2" customWidth="1"/>
    <col min="14338" max="14338" width="18.7109375" style="2" customWidth="1"/>
    <col min="14339" max="14582" width="11.42578125" style="2"/>
    <col min="14583" max="14583" width="2" style="2" customWidth="1"/>
    <col min="14584" max="14584" width="30.28515625" style="2" customWidth="1"/>
    <col min="14585" max="14585" width="8.5703125" style="2" customWidth="1"/>
    <col min="14586" max="14586" width="9.85546875" style="2" customWidth="1"/>
    <col min="14587" max="14587" width="9.140625" style="2" customWidth="1"/>
    <col min="14588" max="14588" width="8.28515625" style="2" customWidth="1"/>
    <col min="14589" max="14589" width="8.5703125" style="2" customWidth="1"/>
    <col min="14590" max="14590" width="10.42578125" style="2" customWidth="1"/>
    <col min="14591" max="14591" width="10.5703125" style="2" customWidth="1"/>
    <col min="14592" max="14592" width="11.5703125" style="2" customWidth="1"/>
    <col min="14593" max="14593" width="10.28515625" style="2" customWidth="1"/>
    <col min="14594" max="14594" width="18.7109375" style="2" customWidth="1"/>
    <col min="14595" max="14838" width="11.42578125" style="2"/>
    <col min="14839" max="14839" width="2" style="2" customWidth="1"/>
    <col min="14840" max="14840" width="30.28515625" style="2" customWidth="1"/>
    <col min="14841" max="14841" width="8.5703125" style="2" customWidth="1"/>
    <col min="14842" max="14842" width="9.85546875" style="2" customWidth="1"/>
    <col min="14843" max="14843" width="9.140625" style="2" customWidth="1"/>
    <col min="14844" max="14844" width="8.28515625" style="2" customWidth="1"/>
    <col min="14845" max="14845" width="8.5703125" style="2" customWidth="1"/>
    <col min="14846" max="14846" width="10.42578125" style="2" customWidth="1"/>
    <col min="14847" max="14847" width="10.5703125" style="2" customWidth="1"/>
    <col min="14848" max="14848" width="11.5703125" style="2" customWidth="1"/>
    <col min="14849" max="14849" width="10.28515625" style="2" customWidth="1"/>
    <col min="14850" max="14850" width="18.7109375" style="2" customWidth="1"/>
    <col min="14851" max="15094" width="11.42578125" style="2"/>
    <col min="15095" max="15095" width="2" style="2" customWidth="1"/>
    <col min="15096" max="15096" width="30.28515625" style="2" customWidth="1"/>
    <col min="15097" max="15097" width="8.5703125" style="2" customWidth="1"/>
    <col min="15098" max="15098" width="9.85546875" style="2" customWidth="1"/>
    <col min="15099" max="15099" width="9.140625" style="2" customWidth="1"/>
    <col min="15100" max="15100" width="8.28515625" style="2" customWidth="1"/>
    <col min="15101" max="15101" width="8.5703125" style="2" customWidth="1"/>
    <col min="15102" max="15102" width="10.42578125" style="2" customWidth="1"/>
    <col min="15103" max="15103" width="10.5703125" style="2" customWidth="1"/>
    <col min="15104" max="15104" width="11.5703125" style="2" customWidth="1"/>
    <col min="15105" max="15105" width="10.28515625" style="2" customWidth="1"/>
    <col min="15106" max="15106" width="18.7109375" style="2" customWidth="1"/>
    <col min="15107" max="15350" width="11.42578125" style="2"/>
    <col min="15351" max="15351" width="2" style="2" customWidth="1"/>
    <col min="15352" max="15352" width="30.28515625" style="2" customWidth="1"/>
    <col min="15353" max="15353" width="8.5703125" style="2" customWidth="1"/>
    <col min="15354" max="15354" width="9.85546875" style="2" customWidth="1"/>
    <col min="15355" max="15355" width="9.140625" style="2" customWidth="1"/>
    <col min="15356" max="15356" width="8.28515625" style="2" customWidth="1"/>
    <col min="15357" max="15357" width="8.5703125" style="2" customWidth="1"/>
    <col min="15358" max="15358" width="10.42578125" style="2" customWidth="1"/>
    <col min="15359" max="15359" width="10.5703125" style="2" customWidth="1"/>
    <col min="15360" max="15360" width="11.5703125" style="2" customWidth="1"/>
    <col min="15361" max="15361" width="10.28515625" style="2" customWidth="1"/>
    <col min="15362" max="15362" width="18.7109375" style="2" customWidth="1"/>
    <col min="15363" max="15606" width="11.42578125" style="2"/>
    <col min="15607" max="15607" width="2" style="2" customWidth="1"/>
    <col min="15608" max="15608" width="30.28515625" style="2" customWidth="1"/>
    <col min="15609" max="15609" width="8.5703125" style="2" customWidth="1"/>
    <col min="15610" max="15610" width="9.85546875" style="2" customWidth="1"/>
    <col min="15611" max="15611" width="9.140625" style="2" customWidth="1"/>
    <col min="15612" max="15612" width="8.28515625" style="2" customWidth="1"/>
    <col min="15613" max="15613" width="8.5703125" style="2" customWidth="1"/>
    <col min="15614" max="15614" width="10.42578125" style="2" customWidth="1"/>
    <col min="15615" max="15615" width="10.5703125" style="2" customWidth="1"/>
    <col min="15616" max="15616" width="11.5703125" style="2" customWidth="1"/>
    <col min="15617" max="15617" width="10.28515625" style="2" customWidth="1"/>
    <col min="15618" max="15618" width="18.7109375" style="2" customWidth="1"/>
    <col min="15619" max="15862" width="11.42578125" style="2"/>
    <col min="15863" max="15863" width="2" style="2" customWidth="1"/>
    <col min="15864" max="15864" width="30.28515625" style="2" customWidth="1"/>
    <col min="15865" max="15865" width="8.5703125" style="2" customWidth="1"/>
    <col min="15866" max="15866" width="9.85546875" style="2" customWidth="1"/>
    <col min="15867" max="15867" width="9.140625" style="2" customWidth="1"/>
    <col min="15868" max="15868" width="8.28515625" style="2" customWidth="1"/>
    <col min="15869" max="15869" width="8.5703125" style="2" customWidth="1"/>
    <col min="15870" max="15870" width="10.42578125" style="2" customWidth="1"/>
    <col min="15871" max="15871" width="10.5703125" style="2" customWidth="1"/>
    <col min="15872" max="15872" width="11.5703125" style="2" customWidth="1"/>
    <col min="15873" max="15873" width="10.28515625" style="2" customWidth="1"/>
    <col min="15874" max="15874" width="18.7109375" style="2" customWidth="1"/>
    <col min="15875" max="16118" width="11.42578125" style="2"/>
    <col min="16119" max="16119" width="2" style="2" customWidth="1"/>
    <col min="16120" max="16120" width="30.28515625" style="2" customWidth="1"/>
    <col min="16121" max="16121" width="8.5703125" style="2" customWidth="1"/>
    <col min="16122" max="16122" width="9.85546875" style="2" customWidth="1"/>
    <col min="16123" max="16123" width="9.140625" style="2" customWidth="1"/>
    <col min="16124" max="16124" width="8.28515625" style="2" customWidth="1"/>
    <col min="16125" max="16125" width="8.5703125" style="2" customWidth="1"/>
    <col min="16126" max="16126" width="10.42578125" style="2" customWidth="1"/>
    <col min="16127" max="16127" width="10.5703125" style="2" customWidth="1"/>
    <col min="16128" max="16128" width="11.5703125" style="2" customWidth="1"/>
    <col min="16129" max="16129" width="10.28515625" style="2" customWidth="1"/>
    <col min="16130" max="16130" width="18.7109375" style="2" customWidth="1"/>
    <col min="16131" max="16384" width="11.42578125" style="2"/>
  </cols>
  <sheetData>
    <row r="1" spans="2:9" ht="18.75" customHeight="1" x14ac:dyDescent="0.25"/>
    <row r="2" spans="2:9" s="3" customFormat="1" ht="27" customHeight="1" x14ac:dyDescent="0.35">
      <c r="B2" s="84" t="s">
        <v>540</v>
      </c>
      <c r="C2" s="84"/>
      <c r="D2" s="84"/>
      <c r="E2" s="84"/>
      <c r="F2" s="84"/>
      <c r="G2" s="84"/>
      <c r="H2" s="84"/>
      <c r="I2" s="84"/>
    </row>
    <row r="3" spans="2:9" s="3" customFormat="1" ht="27" customHeight="1" x14ac:dyDescent="0.35">
      <c r="B3" s="85" t="s">
        <v>991</v>
      </c>
      <c r="C3" s="85"/>
      <c r="D3" s="85"/>
      <c r="E3" s="85"/>
      <c r="F3" s="85"/>
      <c r="G3" s="85"/>
      <c r="H3" s="85"/>
      <c r="I3" s="85"/>
    </row>
    <row r="4" spans="2:9" s="4" customFormat="1" ht="27" customHeight="1" x14ac:dyDescent="0.3">
      <c r="B4" s="86" t="s">
        <v>972</v>
      </c>
      <c r="C4" s="86"/>
      <c r="D4" s="86"/>
      <c r="E4" s="86"/>
      <c r="F4" s="86"/>
      <c r="G4" s="86"/>
      <c r="H4" s="86"/>
      <c r="I4" s="86"/>
    </row>
    <row r="5" spans="2:9" s="4" customFormat="1" ht="13.5" customHeight="1" x14ac:dyDescent="0.3">
      <c r="B5" s="44"/>
      <c r="C5" s="44"/>
      <c r="D5" s="44"/>
      <c r="E5" s="44"/>
      <c r="F5" s="45"/>
      <c r="G5" s="44"/>
      <c r="H5" s="44"/>
      <c r="I5" s="46"/>
    </row>
    <row r="6" spans="2:9" s="4" customFormat="1" ht="69.75" customHeight="1" thickBot="1" x14ac:dyDescent="0.35">
      <c r="B6" s="57" t="s">
        <v>669</v>
      </c>
      <c r="C6" s="57" t="s">
        <v>668</v>
      </c>
      <c r="D6" s="57" t="s">
        <v>667</v>
      </c>
      <c r="E6" s="57" t="s">
        <v>0</v>
      </c>
      <c r="F6" s="58" t="s">
        <v>973</v>
      </c>
      <c r="G6" s="57" t="s">
        <v>538</v>
      </c>
      <c r="H6" s="57" t="s">
        <v>539</v>
      </c>
      <c r="I6" s="57" t="s">
        <v>666</v>
      </c>
    </row>
    <row r="7" spans="2:9" s="4" customFormat="1" ht="18.75" x14ac:dyDescent="0.3">
      <c r="B7" s="59">
        <v>42520</v>
      </c>
      <c r="C7" s="60" t="s">
        <v>670</v>
      </c>
      <c r="D7" s="61" t="s">
        <v>226</v>
      </c>
      <c r="E7" s="62" t="s">
        <v>45</v>
      </c>
      <c r="F7" s="60">
        <v>4</v>
      </c>
      <c r="G7" s="63">
        <v>75</v>
      </c>
      <c r="H7" s="64">
        <f>Tabla1[[#This Row],[Costo Unit.]]*Tabla1[[#This Row],[Inventario al 31/03/2024]]</f>
        <v>300</v>
      </c>
      <c r="I7" s="63" t="s">
        <v>1010</v>
      </c>
    </row>
    <row r="8" spans="2:9" s="4" customFormat="1" ht="18.75" x14ac:dyDescent="0.3">
      <c r="B8" s="59">
        <v>42641</v>
      </c>
      <c r="C8" s="60" t="s">
        <v>670</v>
      </c>
      <c r="D8" s="61" t="s">
        <v>278</v>
      </c>
      <c r="E8" s="65" t="s">
        <v>639</v>
      </c>
      <c r="F8" s="60">
        <v>6</v>
      </c>
      <c r="G8" s="63">
        <v>25.52</v>
      </c>
      <c r="H8" s="64">
        <f>Tabla1[[#This Row],[Costo Unit.]]*Tabla1[[#This Row],[Inventario al 31/03/2024]]</f>
        <v>153.12</v>
      </c>
      <c r="I8" s="63" t="s">
        <v>1010</v>
      </c>
    </row>
    <row r="9" spans="2:9" s="4" customFormat="1" ht="18.75" x14ac:dyDescent="0.3">
      <c r="B9" s="59">
        <v>45382</v>
      </c>
      <c r="C9" s="60" t="s">
        <v>670</v>
      </c>
      <c r="D9" s="61" t="s">
        <v>900</v>
      </c>
      <c r="E9" s="65" t="s">
        <v>807</v>
      </c>
      <c r="F9" s="60">
        <v>9</v>
      </c>
      <c r="G9" s="63">
        <v>4.99</v>
      </c>
      <c r="H9" s="64">
        <f>Tabla1[[#This Row],[Costo Unit.]]*Tabla1[[#This Row],[Inventario al 31/03/2024]]</f>
        <v>44.910000000000004</v>
      </c>
      <c r="I9" s="63" t="s">
        <v>1010</v>
      </c>
    </row>
    <row r="10" spans="2:9" s="4" customFormat="1" ht="18.75" x14ac:dyDescent="0.3">
      <c r="B10" s="59">
        <v>41429</v>
      </c>
      <c r="C10" s="60" t="s">
        <v>670</v>
      </c>
      <c r="D10" s="61" t="s">
        <v>597</v>
      </c>
      <c r="E10" s="66" t="s">
        <v>598</v>
      </c>
      <c r="F10" s="60">
        <v>57</v>
      </c>
      <c r="G10" s="63">
        <v>15.57</v>
      </c>
      <c r="H10" s="64">
        <f>Tabla1[[#This Row],[Costo Unit.]]*Tabla1[[#This Row],[Inventario al 31/03/2024]]</f>
        <v>887.49</v>
      </c>
      <c r="I10" s="63" t="s">
        <v>1010</v>
      </c>
    </row>
    <row r="11" spans="2:9" s="4" customFormat="1" ht="18.75" x14ac:dyDescent="0.3">
      <c r="B11" s="59">
        <v>42584</v>
      </c>
      <c r="C11" s="60" t="s">
        <v>670</v>
      </c>
      <c r="D11" s="61" t="s">
        <v>576</v>
      </c>
      <c r="E11" s="65" t="s">
        <v>636</v>
      </c>
      <c r="F11" s="60">
        <v>30</v>
      </c>
      <c r="G11" s="63">
        <v>23.36</v>
      </c>
      <c r="H11" s="64">
        <f>Tabla1[[#This Row],[Costo Unit.]]*Tabla1[[#This Row],[Inventario al 31/03/2024]]</f>
        <v>700.8</v>
      </c>
      <c r="I11" s="63" t="s">
        <v>1010</v>
      </c>
    </row>
    <row r="12" spans="2:9" ht="18" x14ac:dyDescent="0.25">
      <c r="B12" s="59">
        <v>44049</v>
      </c>
      <c r="C12" s="60" t="s">
        <v>670</v>
      </c>
      <c r="D12" s="61" t="s">
        <v>168</v>
      </c>
      <c r="E12" s="65" t="s">
        <v>637</v>
      </c>
      <c r="F12" s="60">
        <v>7</v>
      </c>
      <c r="G12" s="63">
        <v>22.42</v>
      </c>
      <c r="H12" s="64">
        <f>Tabla1[[#This Row],[Costo Unit.]]*Tabla1[[#This Row],[Inventario al 31/03/2024]]</f>
        <v>156.94</v>
      </c>
      <c r="I12" s="63" t="s">
        <v>1010</v>
      </c>
    </row>
    <row r="13" spans="2:9" ht="18" x14ac:dyDescent="0.25">
      <c r="B13" s="59">
        <v>41488</v>
      </c>
      <c r="C13" s="60" t="s">
        <v>670</v>
      </c>
      <c r="D13" s="61" t="s">
        <v>400</v>
      </c>
      <c r="E13" s="65" t="s">
        <v>401</v>
      </c>
      <c r="F13" s="60">
        <v>24</v>
      </c>
      <c r="G13" s="63">
        <v>5.43</v>
      </c>
      <c r="H13" s="64">
        <f>Tabla1[[#This Row],[Costo Unit.]]*Tabla1[[#This Row],[Inventario al 31/03/2024]]</f>
        <v>130.32</v>
      </c>
      <c r="I13" s="63" t="s">
        <v>1010</v>
      </c>
    </row>
    <row r="14" spans="2:9" ht="18" x14ac:dyDescent="0.25">
      <c r="B14" s="59">
        <v>43026</v>
      </c>
      <c r="C14" s="60" t="s">
        <v>670</v>
      </c>
      <c r="D14" s="61" t="s">
        <v>178</v>
      </c>
      <c r="E14" s="65" t="s">
        <v>2</v>
      </c>
      <c r="F14" s="60">
        <v>6</v>
      </c>
      <c r="G14" s="63">
        <v>75</v>
      </c>
      <c r="H14" s="64">
        <f>Tabla1[[#This Row],[Costo Unit.]]*Tabla1[[#This Row],[Inventario al 31/03/2024]]</f>
        <v>450</v>
      </c>
      <c r="I14" s="63" t="s">
        <v>1010</v>
      </c>
    </row>
    <row r="15" spans="2:9" ht="18" x14ac:dyDescent="0.25">
      <c r="B15" s="59">
        <v>42496</v>
      </c>
      <c r="C15" s="60" t="s">
        <v>670</v>
      </c>
      <c r="D15" s="61" t="s">
        <v>255</v>
      </c>
      <c r="E15" s="65" t="s">
        <v>638</v>
      </c>
      <c r="F15" s="60">
        <v>10</v>
      </c>
      <c r="G15" s="63">
        <v>3.75</v>
      </c>
      <c r="H15" s="64">
        <f>Tabla1[[#This Row],[Costo Unit.]]*Tabla1[[#This Row],[Inventario al 31/03/2024]]</f>
        <v>37.5</v>
      </c>
      <c r="I15" s="63" t="s">
        <v>1010</v>
      </c>
    </row>
    <row r="16" spans="2:9" ht="18" x14ac:dyDescent="0.25">
      <c r="B16" s="59">
        <v>41334</v>
      </c>
      <c r="C16" s="60" t="s">
        <v>671</v>
      </c>
      <c r="D16" s="61" t="s">
        <v>306</v>
      </c>
      <c r="E16" s="65" t="s">
        <v>920</v>
      </c>
      <c r="F16" s="60">
        <v>2</v>
      </c>
      <c r="G16" s="63">
        <v>145</v>
      </c>
      <c r="H16" s="64">
        <f>Tabla1[[#This Row],[Costo Unit.]]*Tabla1[[#This Row],[Inventario al 31/03/2024]]</f>
        <v>290</v>
      </c>
      <c r="I16" s="63" t="s">
        <v>1010</v>
      </c>
    </row>
    <row r="17" spans="2:9" ht="18" x14ac:dyDescent="0.25">
      <c r="B17" s="59">
        <v>45211</v>
      </c>
      <c r="C17" s="60" t="s">
        <v>672</v>
      </c>
      <c r="D17" s="61" t="s">
        <v>175</v>
      </c>
      <c r="E17" s="62" t="s">
        <v>42</v>
      </c>
      <c r="F17" s="60">
        <v>46</v>
      </c>
      <c r="G17" s="63">
        <v>6.01</v>
      </c>
      <c r="H17" s="64">
        <f>Tabla1[[#This Row],[Costo Unit.]]*Tabla1[[#This Row],[Inventario al 31/03/2024]]</f>
        <v>276.45999999999998</v>
      </c>
      <c r="I17" s="63" t="s">
        <v>1010</v>
      </c>
    </row>
    <row r="18" spans="2:9" ht="18" x14ac:dyDescent="0.25">
      <c r="B18" s="59">
        <v>41438</v>
      </c>
      <c r="C18" s="60" t="s">
        <v>672</v>
      </c>
      <c r="D18" s="61" t="s">
        <v>179</v>
      </c>
      <c r="E18" s="62" t="s">
        <v>3</v>
      </c>
      <c r="F18" s="60">
        <v>5</v>
      </c>
      <c r="G18" s="63">
        <v>86.69</v>
      </c>
      <c r="H18" s="64">
        <f>Tabla1[[#This Row],[Costo Unit.]]*Tabla1[[#This Row],[Inventario al 31/03/2024]]</f>
        <v>433.45</v>
      </c>
      <c r="I18" s="63" t="s">
        <v>1010</v>
      </c>
    </row>
    <row r="19" spans="2:9" s="5" customFormat="1" ht="18" x14ac:dyDescent="0.25">
      <c r="B19" s="59">
        <v>44047</v>
      </c>
      <c r="C19" s="60" t="s">
        <v>672</v>
      </c>
      <c r="D19" s="61" t="s">
        <v>489</v>
      </c>
      <c r="E19" s="65" t="s">
        <v>498</v>
      </c>
      <c r="F19" s="60">
        <v>7</v>
      </c>
      <c r="G19" s="63">
        <v>10.33</v>
      </c>
      <c r="H19" s="64">
        <f>Tabla1[[#This Row],[Costo Unit.]]*Tabla1[[#This Row],[Inventario al 31/03/2024]]</f>
        <v>72.31</v>
      </c>
      <c r="I19" s="63" t="s">
        <v>1010</v>
      </c>
    </row>
    <row r="20" spans="2:9" ht="18" x14ac:dyDescent="0.25">
      <c r="B20" s="59">
        <v>42166</v>
      </c>
      <c r="C20" s="60" t="s">
        <v>672</v>
      </c>
      <c r="D20" s="61" t="s">
        <v>283</v>
      </c>
      <c r="E20" s="65" t="s">
        <v>92</v>
      </c>
      <c r="F20" s="60">
        <v>137</v>
      </c>
      <c r="G20" s="63">
        <v>19.72</v>
      </c>
      <c r="H20" s="64">
        <f>Tabla1[[#This Row],[Costo Unit.]]*Tabla1[[#This Row],[Inventario al 31/03/2024]]</f>
        <v>2701.64</v>
      </c>
      <c r="I20" s="63" t="s">
        <v>1010</v>
      </c>
    </row>
    <row r="21" spans="2:9" ht="18" x14ac:dyDescent="0.25">
      <c r="B21" s="59">
        <v>45382</v>
      </c>
      <c r="C21" s="60" t="s">
        <v>672</v>
      </c>
      <c r="D21" s="61"/>
      <c r="E21" s="65" t="s">
        <v>976</v>
      </c>
      <c r="F21" s="60">
        <v>50</v>
      </c>
      <c r="G21" s="63">
        <v>0</v>
      </c>
      <c r="H21" s="64">
        <f>Tabla1[[#This Row],[Costo Unit.]]*Tabla1[[#This Row],[Inventario al 31/03/2024]]</f>
        <v>0</v>
      </c>
      <c r="I21" s="63" t="s">
        <v>1010</v>
      </c>
    </row>
    <row r="22" spans="2:9" ht="18" x14ac:dyDescent="0.25">
      <c r="B22" s="67">
        <v>42496</v>
      </c>
      <c r="C22" s="60" t="s">
        <v>672</v>
      </c>
      <c r="D22" s="61" t="s">
        <v>458</v>
      </c>
      <c r="E22" s="62" t="s">
        <v>463</v>
      </c>
      <c r="F22" s="60">
        <v>2</v>
      </c>
      <c r="G22" s="63">
        <v>5.9</v>
      </c>
      <c r="H22" s="64">
        <f>Tabla1[[#This Row],[Costo Unit.]]*Tabla1[[#This Row],[Inventario al 31/03/2024]]</f>
        <v>11.8</v>
      </c>
      <c r="I22" s="63" t="s">
        <v>1010</v>
      </c>
    </row>
    <row r="23" spans="2:9" ht="18" x14ac:dyDescent="0.25">
      <c r="B23" s="59">
        <v>45211</v>
      </c>
      <c r="C23" s="60" t="s">
        <v>672</v>
      </c>
      <c r="D23" s="61" t="s">
        <v>377</v>
      </c>
      <c r="E23" s="65" t="s">
        <v>548</v>
      </c>
      <c r="F23" s="60">
        <v>142</v>
      </c>
      <c r="G23" s="63">
        <v>5.51</v>
      </c>
      <c r="H23" s="64">
        <f>Tabla1[[#This Row],[Costo Unit.]]*Tabla1[[#This Row],[Inventario al 31/03/2024]]</f>
        <v>782.42</v>
      </c>
      <c r="I23" s="63" t="s">
        <v>1010</v>
      </c>
    </row>
    <row r="24" spans="2:9" ht="18" x14ac:dyDescent="0.25">
      <c r="B24" s="59">
        <v>44145</v>
      </c>
      <c r="C24" s="60" t="s">
        <v>672</v>
      </c>
      <c r="D24" s="61" t="s">
        <v>256</v>
      </c>
      <c r="E24" s="65" t="s">
        <v>655</v>
      </c>
      <c r="F24" s="60">
        <v>11</v>
      </c>
      <c r="G24" s="63">
        <v>10.33</v>
      </c>
      <c r="H24" s="64">
        <f>Tabla1[[#This Row],[Costo Unit.]]*Tabla1[[#This Row],[Inventario al 31/03/2024]]</f>
        <v>113.63</v>
      </c>
      <c r="I24" s="63" t="s">
        <v>1010</v>
      </c>
    </row>
    <row r="25" spans="2:9" ht="18" x14ac:dyDescent="0.25">
      <c r="B25" s="59">
        <v>42250</v>
      </c>
      <c r="C25" s="60" t="s">
        <v>672</v>
      </c>
      <c r="D25" s="61" t="s">
        <v>176</v>
      </c>
      <c r="E25" s="68" t="s">
        <v>1</v>
      </c>
      <c r="F25" s="60">
        <v>45</v>
      </c>
      <c r="G25" s="63">
        <v>9.57</v>
      </c>
      <c r="H25" s="64">
        <f>Tabla1[[#This Row],[Costo Unit.]]*Tabla1[[#This Row],[Inventario al 31/03/2024]]</f>
        <v>430.65000000000003</v>
      </c>
      <c r="I25" s="63" t="s">
        <v>1010</v>
      </c>
    </row>
    <row r="26" spans="2:9" s="5" customFormat="1" ht="18" x14ac:dyDescent="0.25">
      <c r="B26" s="59">
        <v>45382</v>
      </c>
      <c r="C26" s="60" t="s">
        <v>670</v>
      </c>
      <c r="D26" s="61" t="s">
        <v>702</v>
      </c>
      <c r="E26" s="62" t="s">
        <v>704</v>
      </c>
      <c r="F26" s="60">
        <v>4</v>
      </c>
      <c r="G26" s="63">
        <v>9.57</v>
      </c>
      <c r="H26" s="64">
        <f>Tabla1[[#This Row],[Costo Unit.]]*Tabla1[[#This Row],[Inventario al 31/03/2024]]</f>
        <v>38.28</v>
      </c>
      <c r="I26" s="63" t="s">
        <v>1010</v>
      </c>
    </row>
    <row r="27" spans="2:9" s="5" customFormat="1" ht="18" x14ac:dyDescent="0.25">
      <c r="B27" s="59">
        <v>40816</v>
      </c>
      <c r="C27" s="60" t="s">
        <v>672</v>
      </c>
      <c r="D27" s="61" t="s">
        <v>922</v>
      </c>
      <c r="E27" s="65" t="s">
        <v>549</v>
      </c>
      <c r="F27" s="60">
        <v>4</v>
      </c>
      <c r="G27" s="63">
        <v>85.84</v>
      </c>
      <c r="H27" s="64">
        <f>Tabla1[[#This Row],[Costo Unit.]]*Tabla1[[#This Row],[Inventario al 31/03/2024]]</f>
        <v>343.36</v>
      </c>
      <c r="I27" s="63" t="s">
        <v>1010</v>
      </c>
    </row>
    <row r="28" spans="2:9" ht="18" x14ac:dyDescent="0.25">
      <c r="B28" s="59">
        <v>42520</v>
      </c>
      <c r="C28" s="60" t="s">
        <v>672</v>
      </c>
      <c r="D28" s="61" t="s">
        <v>502</v>
      </c>
      <c r="E28" s="65" t="s">
        <v>550</v>
      </c>
      <c r="F28" s="60">
        <v>3</v>
      </c>
      <c r="G28" s="63">
        <v>5</v>
      </c>
      <c r="H28" s="64">
        <f>Tabla1[[#This Row],[Costo Unit.]]*Tabla1[[#This Row],[Inventario al 31/03/2024]]</f>
        <v>15</v>
      </c>
      <c r="I28" s="63" t="s">
        <v>1010</v>
      </c>
    </row>
    <row r="29" spans="2:9" ht="18" x14ac:dyDescent="0.25">
      <c r="B29" s="59">
        <v>42641</v>
      </c>
      <c r="C29" s="60" t="s">
        <v>673</v>
      </c>
      <c r="D29" s="61" t="s">
        <v>128</v>
      </c>
      <c r="E29" s="65" t="s">
        <v>419</v>
      </c>
      <c r="F29" s="60">
        <v>98</v>
      </c>
      <c r="G29" s="63">
        <v>377</v>
      </c>
      <c r="H29" s="64">
        <f>Tabla1[[#This Row],[Costo Unit.]]*Tabla1[[#This Row],[Inventario al 31/03/2024]]</f>
        <v>36946</v>
      </c>
      <c r="I29" s="63" t="s">
        <v>1010</v>
      </c>
    </row>
    <row r="30" spans="2:9" ht="18" x14ac:dyDescent="0.25">
      <c r="B30" s="59">
        <v>42496</v>
      </c>
      <c r="C30" s="60" t="s">
        <v>673</v>
      </c>
      <c r="D30" s="61" t="s">
        <v>287</v>
      </c>
      <c r="E30" s="65" t="s">
        <v>547</v>
      </c>
      <c r="F30" s="60">
        <v>88</v>
      </c>
      <c r="G30" s="63">
        <v>824.84</v>
      </c>
      <c r="H30" s="64">
        <f>Tabla1[[#This Row],[Costo Unit.]]*Tabla1[[#This Row],[Inventario al 31/03/2024]]</f>
        <v>72585.919999999998</v>
      </c>
      <c r="I30" s="63" t="s">
        <v>1010</v>
      </c>
    </row>
    <row r="31" spans="2:9" ht="18" x14ac:dyDescent="0.25">
      <c r="B31" s="59">
        <v>42551</v>
      </c>
      <c r="C31" s="60" t="s">
        <v>674</v>
      </c>
      <c r="D31" s="61" t="s">
        <v>506</v>
      </c>
      <c r="E31" s="65" t="s">
        <v>507</v>
      </c>
      <c r="F31" s="60">
        <v>12</v>
      </c>
      <c r="G31" s="63">
        <v>71.84</v>
      </c>
      <c r="H31" s="64">
        <f>Tabla1[[#This Row],[Costo Unit.]]*Tabla1[[#This Row],[Inventario al 31/03/2024]]</f>
        <v>862.08</v>
      </c>
      <c r="I31" s="63" t="s">
        <v>1010</v>
      </c>
    </row>
    <row r="32" spans="2:9" ht="18" x14ac:dyDescent="0.25">
      <c r="B32" s="59">
        <v>41438</v>
      </c>
      <c r="C32" s="60" t="s">
        <v>674</v>
      </c>
      <c r="D32" s="61" t="s">
        <v>325</v>
      </c>
      <c r="E32" s="62" t="s">
        <v>327</v>
      </c>
      <c r="F32" s="60">
        <v>4</v>
      </c>
      <c r="G32" s="63">
        <v>54.28</v>
      </c>
      <c r="H32" s="64">
        <f>Tabla1[[#This Row],[Costo Unit.]]*Tabla1[[#This Row],[Inventario al 31/03/2024]]</f>
        <v>217.12</v>
      </c>
      <c r="I32" s="63" t="s">
        <v>1010</v>
      </c>
    </row>
    <row r="33" spans="2:9" ht="18" x14ac:dyDescent="0.25">
      <c r="B33" s="59">
        <v>41907</v>
      </c>
      <c r="C33" s="60" t="s">
        <v>674</v>
      </c>
      <c r="D33" s="61" t="s">
        <v>281</v>
      </c>
      <c r="E33" s="65" t="s">
        <v>89</v>
      </c>
      <c r="F33" s="60">
        <v>2</v>
      </c>
      <c r="G33" s="63">
        <v>116</v>
      </c>
      <c r="H33" s="64">
        <f>Tabla1[[#This Row],[Costo Unit.]]*Tabla1[[#This Row],[Inventario al 31/03/2024]]</f>
        <v>232</v>
      </c>
      <c r="I33" s="63" t="s">
        <v>1010</v>
      </c>
    </row>
    <row r="34" spans="2:9" s="5" customFormat="1" ht="18" x14ac:dyDescent="0.25">
      <c r="B34" s="59">
        <v>44879</v>
      </c>
      <c r="C34" s="60" t="s">
        <v>675</v>
      </c>
      <c r="D34" s="61" t="s">
        <v>726</v>
      </c>
      <c r="E34" s="65" t="s">
        <v>727</v>
      </c>
      <c r="F34" s="60">
        <v>2276</v>
      </c>
      <c r="G34" s="63">
        <v>10.43</v>
      </c>
      <c r="H34" s="64">
        <f>Tabla1[[#This Row],[Costo Unit.]]*Tabla1[[#This Row],[Inventario al 31/03/2024]]</f>
        <v>23738.68</v>
      </c>
      <c r="I34" s="63" t="s">
        <v>1010</v>
      </c>
    </row>
    <row r="35" spans="2:9" ht="18" x14ac:dyDescent="0.25">
      <c r="B35" s="59">
        <v>44879</v>
      </c>
      <c r="C35" s="60" t="s">
        <v>675</v>
      </c>
      <c r="D35" s="61" t="s">
        <v>730</v>
      </c>
      <c r="E35" s="65" t="s">
        <v>731</v>
      </c>
      <c r="F35" s="60">
        <v>1300</v>
      </c>
      <c r="G35" s="63">
        <v>15.51</v>
      </c>
      <c r="H35" s="64">
        <f>Tabla1[[#This Row],[Costo Unit.]]*Tabla1[[#This Row],[Inventario al 31/03/2024]]</f>
        <v>20163</v>
      </c>
      <c r="I35" s="63" t="s">
        <v>1010</v>
      </c>
    </row>
    <row r="36" spans="2:9" ht="18" x14ac:dyDescent="0.25">
      <c r="B36" s="59">
        <v>45048</v>
      </c>
      <c r="C36" s="60" t="s">
        <v>675</v>
      </c>
      <c r="D36" s="61" t="s">
        <v>853</v>
      </c>
      <c r="E36" s="65" t="s">
        <v>809</v>
      </c>
      <c r="F36" s="60">
        <v>1032</v>
      </c>
      <c r="G36" s="63">
        <v>44.25</v>
      </c>
      <c r="H36" s="64">
        <f>Tabla1[[#This Row],[Costo Unit.]]*Tabla1[[#This Row],[Inventario al 31/03/2024]]</f>
        <v>45666</v>
      </c>
      <c r="I36" s="63" t="s">
        <v>1010</v>
      </c>
    </row>
    <row r="37" spans="2:9" s="5" customFormat="1" ht="18" x14ac:dyDescent="0.25">
      <c r="B37" s="59">
        <v>45382</v>
      </c>
      <c r="C37" s="60" t="s">
        <v>675</v>
      </c>
      <c r="D37" s="61" t="s">
        <v>898</v>
      </c>
      <c r="E37" s="65" t="s">
        <v>785</v>
      </c>
      <c r="F37" s="60">
        <v>5</v>
      </c>
      <c r="G37" s="63">
        <v>71.599999999999994</v>
      </c>
      <c r="H37" s="64">
        <f>Tabla1[[#This Row],[Costo Unit.]]*Tabla1[[#This Row],[Inventario al 31/03/2024]]</f>
        <v>358</v>
      </c>
      <c r="I37" s="63" t="s">
        <v>1010</v>
      </c>
    </row>
    <row r="38" spans="2:9" s="5" customFormat="1" ht="18" x14ac:dyDescent="0.25">
      <c r="B38" s="59">
        <v>45048</v>
      </c>
      <c r="C38" s="60" t="s">
        <v>675</v>
      </c>
      <c r="D38" s="61" t="s">
        <v>583</v>
      </c>
      <c r="E38" s="65" t="s">
        <v>584</v>
      </c>
      <c r="F38" s="60">
        <v>500</v>
      </c>
      <c r="G38" s="63">
        <v>26.56</v>
      </c>
      <c r="H38" s="64">
        <f>Tabla1[[#This Row],[Costo Unit.]]*Tabla1[[#This Row],[Inventario al 31/03/2024]]</f>
        <v>13280</v>
      </c>
      <c r="I38" s="63" t="s">
        <v>1010</v>
      </c>
    </row>
    <row r="39" spans="2:9" ht="18" x14ac:dyDescent="0.25">
      <c r="B39" s="59">
        <v>45048</v>
      </c>
      <c r="C39" s="60" t="s">
        <v>675</v>
      </c>
      <c r="D39" s="61" t="s">
        <v>500</v>
      </c>
      <c r="E39" s="65" t="s">
        <v>654</v>
      </c>
      <c r="F39" s="60">
        <v>1735</v>
      </c>
      <c r="G39" s="63">
        <v>18.559999999999999</v>
      </c>
      <c r="H39" s="64">
        <f>Tabla1[[#This Row],[Costo Unit.]]*Tabla1[[#This Row],[Inventario al 31/03/2024]]</f>
        <v>32201.599999999999</v>
      </c>
      <c r="I39" s="63" t="s">
        <v>1010</v>
      </c>
    </row>
    <row r="40" spans="2:9" ht="18" x14ac:dyDescent="0.25">
      <c r="B40" s="59">
        <v>45048</v>
      </c>
      <c r="C40" s="60" t="s">
        <v>675</v>
      </c>
      <c r="D40" s="61" t="s">
        <v>567</v>
      </c>
      <c r="E40" s="62" t="s">
        <v>707</v>
      </c>
      <c r="F40" s="60">
        <v>3400</v>
      </c>
      <c r="G40" s="63">
        <v>11.39</v>
      </c>
      <c r="H40" s="64">
        <f>Tabla1[[#This Row],[Costo Unit.]]*Tabla1[[#This Row],[Inventario al 31/03/2024]]</f>
        <v>38726</v>
      </c>
      <c r="I40" s="63" t="s">
        <v>1010</v>
      </c>
    </row>
    <row r="41" spans="2:9" ht="18" x14ac:dyDescent="0.25">
      <c r="B41" s="59">
        <v>45048</v>
      </c>
      <c r="C41" s="60" t="s">
        <v>675</v>
      </c>
      <c r="D41" s="61" t="s">
        <v>499</v>
      </c>
      <c r="E41" s="62" t="s">
        <v>701</v>
      </c>
      <c r="F41" s="60">
        <v>3735</v>
      </c>
      <c r="G41" s="63">
        <v>11.39</v>
      </c>
      <c r="H41" s="64">
        <f>Tabla1[[#This Row],[Costo Unit.]]*Tabla1[[#This Row],[Inventario al 31/03/2024]]</f>
        <v>42541.65</v>
      </c>
      <c r="I41" s="63" t="s">
        <v>1010</v>
      </c>
    </row>
    <row r="42" spans="2:9" ht="18" x14ac:dyDescent="0.25">
      <c r="B42" s="59">
        <v>44145</v>
      </c>
      <c r="C42" s="60" t="s">
        <v>675</v>
      </c>
      <c r="D42" s="61" t="s">
        <v>665</v>
      </c>
      <c r="E42" s="65" t="s">
        <v>653</v>
      </c>
      <c r="F42" s="60">
        <v>384</v>
      </c>
      <c r="G42" s="63">
        <v>49.4</v>
      </c>
      <c r="H42" s="64">
        <f>Tabla1[[#This Row],[Costo Unit.]]*Tabla1[[#This Row],[Inventario al 31/03/2024]]</f>
        <v>18969.599999999999</v>
      </c>
      <c r="I42" s="63" t="s">
        <v>1010</v>
      </c>
    </row>
    <row r="43" spans="2:9" ht="18" x14ac:dyDescent="0.25">
      <c r="B43" s="59">
        <v>45048</v>
      </c>
      <c r="C43" s="60" t="s">
        <v>675</v>
      </c>
      <c r="D43" s="61" t="s">
        <v>568</v>
      </c>
      <c r="E43" s="65" t="s">
        <v>725</v>
      </c>
      <c r="F43" s="60">
        <v>2375</v>
      </c>
      <c r="G43" s="63">
        <v>11.39</v>
      </c>
      <c r="H43" s="64">
        <f>Tabla1[[#This Row],[Costo Unit.]]*Tabla1[[#This Row],[Inventario al 31/03/2024]]</f>
        <v>27051.25</v>
      </c>
      <c r="I43" s="63" t="s">
        <v>1010</v>
      </c>
    </row>
    <row r="44" spans="2:9" ht="18" x14ac:dyDescent="0.25">
      <c r="B44" s="59">
        <v>44879</v>
      </c>
      <c r="C44" s="60" t="s">
        <v>675</v>
      </c>
      <c r="D44" s="61" t="s">
        <v>732</v>
      </c>
      <c r="E44" s="65" t="s">
        <v>733</v>
      </c>
      <c r="F44" s="60">
        <v>780</v>
      </c>
      <c r="G44" s="63">
        <v>15.51</v>
      </c>
      <c r="H44" s="64">
        <f>Tabla1[[#This Row],[Costo Unit.]]*Tabla1[[#This Row],[Inventario al 31/03/2024]]</f>
        <v>12097.8</v>
      </c>
      <c r="I44" s="63" t="s">
        <v>1010</v>
      </c>
    </row>
    <row r="45" spans="2:9" ht="18" x14ac:dyDescent="0.25">
      <c r="B45" s="59">
        <v>45382</v>
      </c>
      <c r="C45" s="60" t="s">
        <v>675</v>
      </c>
      <c r="D45" s="61" t="s">
        <v>710</v>
      </c>
      <c r="E45" s="65" t="s">
        <v>711</v>
      </c>
      <c r="F45" s="60">
        <v>2100</v>
      </c>
      <c r="G45" s="63">
        <v>15.86</v>
      </c>
      <c r="H45" s="64">
        <f>Tabla1[[#This Row],[Costo Unit.]]*Tabla1[[#This Row],[Inventario al 31/03/2024]]</f>
        <v>33306</v>
      </c>
      <c r="I45" s="63" t="s">
        <v>1010</v>
      </c>
    </row>
    <row r="46" spans="2:9" ht="18" x14ac:dyDescent="0.25">
      <c r="B46" s="59">
        <v>44879</v>
      </c>
      <c r="C46" s="60" t="s">
        <v>675</v>
      </c>
      <c r="D46" s="61" t="s">
        <v>728</v>
      </c>
      <c r="E46" s="65" t="s">
        <v>729</v>
      </c>
      <c r="F46" s="60">
        <v>570</v>
      </c>
      <c r="G46" s="63">
        <v>15.51</v>
      </c>
      <c r="H46" s="64">
        <f>Tabla1[[#This Row],[Costo Unit.]]*Tabla1[[#This Row],[Inventario al 31/03/2024]]</f>
        <v>8840.7000000000007</v>
      </c>
      <c r="I46" s="63" t="s">
        <v>1010</v>
      </c>
    </row>
    <row r="47" spans="2:9" ht="18" x14ac:dyDescent="0.25">
      <c r="B47" s="59">
        <v>43369</v>
      </c>
      <c r="C47" s="60" t="s">
        <v>675</v>
      </c>
      <c r="D47" s="61" t="s">
        <v>154</v>
      </c>
      <c r="E47" s="65" t="s">
        <v>634</v>
      </c>
      <c r="F47" s="60">
        <v>3260</v>
      </c>
      <c r="G47" s="63">
        <v>9.8800000000000008</v>
      </c>
      <c r="H47" s="64">
        <f>Tabla1[[#This Row],[Costo Unit.]]*Tabla1[[#This Row],[Inventario al 31/03/2024]]</f>
        <v>32208.800000000003</v>
      </c>
      <c r="I47" s="63" t="s">
        <v>1010</v>
      </c>
    </row>
    <row r="48" spans="2:9" ht="18" x14ac:dyDescent="0.25">
      <c r="B48" s="59">
        <v>45382</v>
      </c>
      <c r="C48" s="60" t="s">
        <v>679</v>
      </c>
      <c r="D48" s="61" t="s">
        <v>648</v>
      </c>
      <c r="E48" s="65" t="s">
        <v>690</v>
      </c>
      <c r="F48" s="60">
        <v>1</v>
      </c>
      <c r="G48" s="63">
        <v>0</v>
      </c>
      <c r="H48" s="64">
        <f>Tabla1[[#This Row],[Costo Unit.]]*Tabla1[[#This Row],[Inventario al 31/03/2024]]</f>
        <v>0</v>
      </c>
      <c r="I48" s="63" t="s">
        <v>1010</v>
      </c>
    </row>
    <row r="49" spans="2:9" ht="18" x14ac:dyDescent="0.25">
      <c r="B49" s="59">
        <v>41429</v>
      </c>
      <c r="C49" s="60" t="s">
        <v>675</v>
      </c>
      <c r="D49" s="61" t="s">
        <v>305</v>
      </c>
      <c r="E49" s="65" t="s">
        <v>621</v>
      </c>
      <c r="F49" s="60">
        <v>1</v>
      </c>
      <c r="G49" s="63">
        <v>442.5</v>
      </c>
      <c r="H49" s="64">
        <f>Tabla1[[#This Row],[Costo Unit.]]*Tabla1[[#This Row],[Inventario al 31/03/2024]]</f>
        <v>442.5</v>
      </c>
      <c r="I49" s="63" t="s">
        <v>1010</v>
      </c>
    </row>
    <row r="50" spans="2:9" ht="18" x14ac:dyDescent="0.25">
      <c r="B50" s="59">
        <v>44145</v>
      </c>
      <c r="C50" s="60" t="s">
        <v>676</v>
      </c>
      <c r="D50" s="61" t="s">
        <v>280</v>
      </c>
      <c r="E50" s="65" t="s">
        <v>660</v>
      </c>
      <c r="F50" s="60">
        <v>1</v>
      </c>
      <c r="G50" s="63">
        <v>2478</v>
      </c>
      <c r="H50" s="64">
        <f>Tabla1[[#This Row],[Costo Unit.]]*Tabla1[[#This Row],[Inventario al 31/03/2024]]</f>
        <v>2478</v>
      </c>
      <c r="I50" s="63" t="s">
        <v>1010</v>
      </c>
    </row>
    <row r="51" spans="2:9" ht="18" x14ac:dyDescent="0.25">
      <c r="B51" s="59">
        <v>44145</v>
      </c>
      <c r="C51" s="60" t="s">
        <v>672</v>
      </c>
      <c r="D51" s="61" t="s">
        <v>658</v>
      </c>
      <c r="E51" s="65" t="s">
        <v>659</v>
      </c>
      <c r="F51" s="60">
        <v>657</v>
      </c>
      <c r="G51" s="63">
        <v>67.260000000000005</v>
      </c>
      <c r="H51" s="64">
        <f>Tabla1[[#This Row],[Costo Unit.]]*Tabla1[[#This Row],[Inventario al 31/03/2024]]</f>
        <v>44189.820000000007</v>
      </c>
      <c r="I51" s="63" t="s">
        <v>1010</v>
      </c>
    </row>
    <row r="52" spans="2:9" ht="18" x14ac:dyDescent="0.25">
      <c r="B52" s="59">
        <v>45211</v>
      </c>
      <c r="C52" s="60" t="s">
        <v>672</v>
      </c>
      <c r="D52" s="61" t="s">
        <v>818</v>
      </c>
      <c r="E52" s="65" t="s">
        <v>882</v>
      </c>
      <c r="F52" s="60">
        <v>33</v>
      </c>
      <c r="G52" s="63">
        <v>76.7</v>
      </c>
      <c r="H52" s="64">
        <f>Tabla1[[#This Row],[Costo Unit.]]*Tabla1[[#This Row],[Inventario al 31/03/2024]]</f>
        <v>2531.1</v>
      </c>
      <c r="I52" s="63" t="s">
        <v>1010</v>
      </c>
    </row>
    <row r="53" spans="2:9" ht="18" x14ac:dyDescent="0.25">
      <c r="B53" s="59">
        <v>41488</v>
      </c>
      <c r="C53" s="60" t="s">
        <v>670</v>
      </c>
      <c r="D53" s="61" t="s">
        <v>180</v>
      </c>
      <c r="E53" s="65" t="s">
        <v>4</v>
      </c>
      <c r="F53" s="60">
        <v>23</v>
      </c>
      <c r="G53" s="63">
        <v>8</v>
      </c>
      <c r="H53" s="64">
        <f>Tabla1[[#This Row],[Costo Unit.]]*Tabla1[[#This Row],[Inventario al 31/03/2024]]</f>
        <v>184</v>
      </c>
      <c r="I53" s="63" t="s">
        <v>1010</v>
      </c>
    </row>
    <row r="54" spans="2:9" ht="18" x14ac:dyDescent="0.25">
      <c r="B54" s="59">
        <v>42250</v>
      </c>
      <c r="C54" s="60" t="s">
        <v>675</v>
      </c>
      <c r="D54" s="61" t="s">
        <v>121</v>
      </c>
      <c r="E54" s="62" t="s">
        <v>391</v>
      </c>
      <c r="F54" s="60">
        <v>34</v>
      </c>
      <c r="G54" s="63">
        <v>450</v>
      </c>
      <c r="H54" s="64">
        <f>Tabla1[[#This Row],[Costo Unit.]]*Tabla1[[#This Row],[Inventario al 31/03/2024]]</f>
        <v>15300</v>
      </c>
      <c r="I54" s="63" t="s">
        <v>1010</v>
      </c>
    </row>
    <row r="55" spans="2:9" ht="18" x14ac:dyDescent="0.25">
      <c r="B55" s="59">
        <v>41250</v>
      </c>
      <c r="C55" s="60" t="s">
        <v>677</v>
      </c>
      <c r="D55" s="61" t="s">
        <v>158</v>
      </c>
      <c r="E55" s="65" t="s">
        <v>575</v>
      </c>
      <c r="F55" s="60">
        <v>1</v>
      </c>
      <c r="G55" s="63">
        <v>3391.93</v>
      </c>
      <c r="H55" s="64">
        <f>Tabla1[[#This Row],[Costo Unit.]]*Tabla1[[#This Row],[Inventario al 31/03/2024]]</f>
        <v>3391.93</v>
      </c>
      <c r="I55" s="63" t="s">
        <v>1010</v>
      </c>
    </row>
    <row r="56" spans="2:9" ht="18" x14ac:dyDescent="0.25">
      <c r="B56" s="59">
        <v>45338</v>
      </c>
      <c r="C56" s="60" t="s">
        <v>677</v>
      </c>
      <c r="D56" s="61" t="s">
        <v>845</v>
      </c>
      <c r="E56" s="65" t="s">
        <v>803</v>
      </c>
      <c r="F56" s="60">
        <v>24</v>
      </c>
      <c r="G56" s="63">
        <v>2001.1</v>
      </c>
      <c r="H56" s="64">
        <f>Tabla1[[#This Row],[Costo Unit.]]*Tabla1[[#This Row],[Inventario al 31/03/2024]]</f>
        <v>48026.399999999994</v>
      </c>
      <c r="I56" s="63" t="s">
        <v>1010</v>
      </c>
    </row>
    <row r="57" spans="2:9" ht="18" x14ac:dyDescent="0.25">
      <c r="B57" s="59">
        <v>41418</v>
      </c>
      <c r="C57" s="60" t="s">
        <v>678</v>
      </c>
      <c r="D57" s="61" t="s">
        <v>334</v>
      </c>
      <c r="E57" s="65" t="s">
        <v>335</v>
      </c>
      <c r="F57" s="60">
        <v>7</v>
      </c>
      <c r="G57" s="63">
        <v>115.01</v>
      </c>
      <c r="H57" s="64">
        <f>Tabla1[[#This Row],[Costo Unit.]]*Tabla1[[#This Row],[Inventario al 31/03/2024]]</f>
        <v>805.07</v>
      </c>
      <c r="I57" s="63" t="s">
        <v>1010</v>
      </c>
    </row>
    <row r="58" spans="2:9" ht="18" x14ac:dyDescent="0.25">
      <c r="B58" s="59">
        <v>41479</v>
      </c>
      <c r="C58" s="60" t="s">
        <v>678</v>
      </c>
      <c r="D58" s="61" t="s">
        <v>341</v>
      </c>
      <c r="E58" s="65" t="s">
        <v>361</v>
      </c>
      <c r="F58" s="60">
        <v>9</v>
      </c>
      <c r="G58" s="63">
        <v>76.7</v>
      </c>
      <c r="H58" s="64">
        <f>Tabla1[[#This Row],[Costo Unit.]]*Tabla1[[#This Row],[Inventario al 31/03/2024]]</f>
        <v>690.30000000000007</v>
      </c>
      <c r="I58" s="63" t="s">
        <v>1010</v>
      </c>
    </row>
    <row r="59" spans="2:9" ht="18" x14ac:dyDescent="0.25">
      <c r="B59" s="59">
        <v>41603</v>
      </c>
      <c r="C59" s="60" t="s">
        <v>679</v>
      </c>
      <c r="D59" s="61" t="s">
        <v>145</v>
      </c>
      <c r="E59" s="65" t="s">
        <v>533</v>
      </c>
      <c r="F59" s="60">
        <v>1</v>
      </c>
      <c r="G59" s="63">
        <v>85</v>
      </c>
      <c r="H59" s="64">
        <f>Tabla1[[#This Row],[Costo Unit.]]*Tabla1[[#This Row],[Inventario al 31/03/2024]]</f>
        <v>85</v>
      </c>
      <c r="I59" s="63" t="s">
        <v>1010</v>
      </c>
    </row>
    <row r="60" spans="2:9" ht="18" x14ac:dyDescent="0.25">
      <c r="B60" s="59">
        <v>40911</v>
      </c>
      <c r="C60" s="60" t="s">
        <v>679</v>
      </c>
      <c r="D60" s="61" t="s">
        <v>330</v>
      </c>
      <c r="E60" s="65" t="s">
        <v>352</v>
      </c>
      <c r="F60" s="60">
        <v>1</v>
      </c>
      <c r="G60" s="63">
        <v>236</v>
      </c>
      <c r="H60" s="64">
        <f>Tabla1[[#This Row],[Costo Unit.]]*Tabla1[[#This Row],[Inventario al 31/03/2024]]</f>
        <v>236</v>
      </c>
      <c r="I60" s="63" t="s">
        <v>1010</v>
      </c>
    </row>
    <row r="61" spans="2:9" ht="18" x14ac:dyDescent="0.25">
      <c r="B61" s="59">
        <v>41432</v>
      </c>
      <c r="C61" s="60" t="s">
        <v>679</v>
      </c>
      <c r="D61" s="61" t="s">
        <v>625</v>
      </c>
      <c r="E61" s="65" t="s">
        <v>630</v>
      </c>
      <c r="F61" s="60">
        <v>41</v>
      </c>
      <c r="G61" s="63">
        <v>188.8</v>
      </c>
      <c r="H61" s="64">
        <f>Tabla1[[#This Row],[Costo Unit.]]*Tabla1[[#This Row],[Inventario al 31/03/2024]]</f>
        <v>7740.8</v>
      </c>
      <c r="I61" s="63" t="s">
        <v>1010</v>
      </c>
    </row>
    <row r="62" spans="2:9" ht="18" x14ac:dyDescent="0.25">
      <c r="B62" s="59">
        <v>41429</v>
      </c>
      <c r="C62" s="60" t="s">
        <v>679</v>
      </c>
      <c r="D62" s="61" t="s">
        <v>624</v>
      </c>
      <c r="E62" s="65" t="s">
        <v>629</v>
      </c>
      <c r="F62" s="60">
        <v>1</v>
      </c>
      <c r="G62" s="63">
        <v>256.06</v>
      </c>
      <c r="H62" s="64">
        <f>Tabla1[[#This Row],[Costo Unit.]]*Tabla1[[#This Row],[Inventario al 31/03/2024]]</f>
        <v>256.06</v>
      </c>
      <c r="I62" s="63" t="s">
        <v>1010</v>
      </c>
    </row>
    <row r="63" spans="2:9" ht="18" x14ac:dyDescent="0.25">
      <c r="B63" s="59">
        <v>41429</v>
      </c>
      <c r="C63" s="60" t="s">
        <v>670</v>
      </c>
      <c r="D63" s="61" t="s">
        <v>544</v>
      </c>
      <c r="E63" s="65" t="s">
        <v>545</v>
      </c>
      <c r="F63" s="60">
        <v>4</v>
      </c>
      <c r="G63" s="63">
        <v>102.66</v>
      </c>
      <c r="H63" s="64">
        <f>Tabla1[[#This Row],[Costo Unit.]]*Tabla1[[#This Row],[Inventario al 31/03/2024]]</f>
        <v>410.64</v>
      </c>
      <c r="I63" s="63" t="s">
        <v>1010</v>
      </c>
    </row>
    <row r="64" spans="2:9" ht="18" x14ac:dyDescent="0.25">
      <c r="B64" s="59">
        <v>42291</v>
      </c>
      <c r="C64" s="60" t="s">
        <v>670</v>
      </c>
      <c r="D64" s="61" t="s">
        <v>181</v>
      </c>
      <c r="E64" s="65" t="s">
        <v>60</v>
      </c>
      <c r="F64" s="60">
        <v>6</v>
      </c>
      <c r="G64" s="63">
        <v>30</v>
      </c>
      <c r="H64" s="64">
        <f>Tabla1[[#This Row],[Costo Unit.]]*Tabla1[[#This Row],[Inventario al 31/03/2024]]</f>
        <v>180</v>
      </c>
      <c r="I64" s="63" t="s">
        <v>1010</v>
      </c>
    </row>
    <row r="65" spans="2:10" ht="18" x14ac:dyDescent="0.25">
      <c r="B65" s="59">
        <v>45382</v>
      </c>
      <c r="C65" s="60" t="s">
        <v>670</v>
      </c>
      <c r="D65" s="61" t="s">
        <v>913</v>
      </c>
      <c r="E65" s="65" t="s">
        <v>890</v>
      </c>
      <c r="F65" s="60">
        <v>46</v>
      </c>
      <c r="G65" s="63">
        <v>110</v>
      </c>
      <c r="H65" s="64">
        <f>Tabla1[[#This Row],[Costo Unit.]]*Tabla1[[#This Row],[Inventario al 31/03/2024]]</f>
        <v>5060</v>
      </c>
      <c r="I65" s="63" t="s">
        <v>1010</v>
      </c>
    </row>
    <row r="66" spans="2:10" ht="18" x14ac:dyDescent="0.25">
      <c r="B66" s="59">
        <v>42496</v>
      </c>
      <c r="C66" s="60" t="s">
        <v>670</v>
      </c>
      <c r="D66" s="61" t="s">
        <v>300</v>
      </c>
      <c r="E66" s="65" t="s">
        <v>103</v>
      </c>
      <c r="F66" s="60">
        <v>1</v>
      </c>
      <c r="G66" s="63">
        <v>53.65</v>
      </c>
      <c r="H66" s="64">
        <f>Tabla1[[#This Row],[Costo Unit.]]*Tabla1[[#This Row],[Inventario al 31/03/2024]]</f>
        <v>53.65</v>
      </c>
      <c r="I66" s="63" t="s">
        <v>1010</v>
      </c>
    </row>
    <row r="67" spans="2:10" ht="18" x14ac:dyDescent="0.25">
      <c r="B67" s="59">
        <v>41603</v>
      </c>
      <c r="C67" s="60" t="s">
        <v>670</v>
      </c>
      <c r="D67" s="61" t="s">
        <v>182</v>
      </c>
      <c r="E67" s="62" t="s">
        <v>5</v>
      </c>
      <c r="F67" s="60">
        <v>73</v>
      </c>
      <c r="G67" s="63">
        <v>30</v>
      </c>
      <c r="H67" s="64">
        <f>Tabla1[[#This Row],[Costo Unit.]]*Tabla1[[#This Row],[Inventario al 31/03/2024]]</f>
        <v>2190</v>
      </c>
      <c r="I67" s="63" t="s">
        <v>1010</v>
      </c>
    </row>
    <row r="68" spans="2:10" ht="18" x14ac:dyDescent="0.25">
      <c r="B68" s="59">
        <v>42496</v>
      </c>
      <c r="C68" s="60" t="s">
        <v>670</v>
      </c>
      <c r="D68" s="61" t="s">
        <v>293</v>
      </c>
      <c r="E68" s="65" t="s">
        <v>100</v>
      </c>
      <c r="F68" s="60">
        <v>1</v>
      </c>
      <c r="G68" s="63">
        <v>336.4</v>
      </c>
      <c r="H68" s="64">
        <f>Tabla1[[#This Row],[Costo Unit.]]*Tabla1[[#This Row],[Inventario al 31/03/2024]]</f>
        <v>336.4</v>
      </c>
      <c r="I68" s="63" t="s">
        <v>1010</v>
      </c>
    </row>
    <row r="69" spans="2:10" ht="18" x14ac:dyDescent="0.25">
      <c r="B69" s="59">
        <v>42250</v>
      </c>
      <c r="C69" s="60" t="s">
        <v>678</v>
      </c>
      <c r="D69" s="61" t="s">
        <v>402</v>
      </c>
      <c r="E69" s="65" t="s">
        <v>403</v>
      </c>
      <c r="F69" s="60">
        <v>2</v>
      </c>
      <c r="G69" s="63">
        <v>3413.92</v>
      </c>
      <c r="H69" s="64">
        <f>Tabla1[[#This Row],[Costo Unit.]]*Tabla1[[#This Row],[Inventario al 31/03/2024]]</f>
        <v>6827.84</v>
      </c>
      <c r="I69" s="63" t="s">
        <v>1010</v>
      </c>
    </row>
    <row r="70" spans="2:10" ht="18" x14ac:dyDescent="0.25">
      <c r="B70" s="59">
        <v>41835</v>
      </c>
      <c r="C70" s="60" t="s">
        <v>675</v>
      </c>
      <c r="D70" s="61" t="s">
        <v>515</v>
      </c>
      <c r="E70" s="66" t="s">
        <v>516</v>
      </c>
      <c r="F70" s="60">
        <v>3</v>
      </c>
      <c r="G70" s="63">
        <v>19.97</v>
      </c>
      <c r="H70" s="64">
        <f>Tabla1[[#This Row],[Costo Unit.]]*Tabla1[[#This Row],[Inventario al 31/03/2024]]</f>
        <v>59.91</v>
      </c>
      <c r="I70" s="63" t="s">
        <v>1010</v>
      </c>
    </row>
    <row r="71" spans="2:10" ht="18" x14ac:dyDescent="0.25">
      <c r="B71" s="59">
        <v>41261</v>
      </c>
      <c r="C71" s="60" t="s">
        <v>675</v>
      </c>
      <c r="D71" s="61" t="s">
        <v>296</v>
      </c>
      <c r="E71" s="65" t="s">
        <v>102</v>
      </c>
      <c r="F71" s="60">
        <v>1</v>
      </c>
      <c r="G71" s="63">
        <v>15</v>
      </c>
      <c r="H71" s="64">
        <f>Tabla1[[#This Row],[Costo Unit.]]*Tabla1[[#This Row],[Inventario al 31/03/2024]]</f>
        <v>15</v>
      </c>
      <c r="I71" s="63" t="s">
        <v>1010</v>
      </c>
    </row>
    <row r="72" spans="2:10" ht="18" x14ac:dyDescent="0.25">
      <c r="B72" s="59">
        <v>44879</v>
      </c>
      <c r="C72" s="60" t="s">
        <v>675</v>
      </c>
      <c r="D72" s="61" t="s">
        <v>771</v>
      </c>
      <c r="E72" s="65" t="s">
        <v>724</v>
      </c>
      <c r="F72" s="60">
        <v>26</v>
      </c>
      <c r="G72" s="63">
        <v>750</v>
      </c>
      <c r="H72" s="64">
        <f>Tabla1[[#This Row],[Costo Unit.]]*Tabla1[[#This Row],[Inventario al 31/03/2024]]</f>
        <v>19500</v>
      </c>
      <c r="I72" s="63" t="s">
        <v>1010</v>
      </c>
    </row>
    <row r="73" spans="2:10" ht="18" x14ac:dyDescent="0.25">
      <c r="B73" s="59">
        <v>41432</v>
      </c>
      <c r="C73" s="60" t="s">
        <v>675</v>
      </c>
      <c r="D73" s="61" t="s">
        <v>264</v>
      </c>
      <c r="E73" s="65" t="s">
        <v>78</v>
      </c>
      <c r="F73" s="60">
        <v>2</v>
      </c>
      <c r="G73" s="63">
        <v>185</v>
      </c>
      <c r="H73" s="64">
        <f>Tabla1[[#This Row],[Costo Unit.]]*Tabla1[[#This Row],[Inventario al 31/03/2024]]</f>
        <v>370</v>
      </c>
      <c r="I73" s="63" t="s">
        <v>1010</v>
      </c>
    </row>
    <row r="74" spans="2:10" ht="18" x14ac:dyDescent="0.25">
      <c r="B74" s="59">
        <v>42496</v>
      </c>
      <c r="C74" s="60" t="s">
        <v>675</v>
      </c>
      <c r="D74" s="61" t="s">
        <v>312</v>
      </c>
      <c r="E74" s="65" t="s">
        <v>112</v>
      </c>
      <c r="F74" s="60">
        <v>2</v>
      </c>
      <c r="G74" s="63">
        <v>53.1</v>
      </c>
      <c r="H74" s="64">
        <f>Tabla1[[#This Row],[Costo Unit.]]*Tabla1[[#This Row],[Inventario al 31/03/2024]]</f>
        <v>106.2</v>
      </c>
      <c r="I74" s="63" t="s">
        <v>1010</v>
      </c>
    </row>
    <row r="75" spans="2:10" ht="18" x14ac:dyDescent="0.25">
      <c r="B75" s="59">
        <v>45048</v>
      </c>
      <c r="C75" s="60" t="s">
        <v>675</v>
      </c>
      <c r="D75" s="61" t="s">
        <v>854</v>
      </c>
      <c r="E75" s="65" t="s">
        <v>801</v>
      </c>
      <c r="F75" s="60">
        <v>12</v>
      </c>
      <c r="G75" s="63">
        <v>195.82</v>
      </c>
      <c r="H75" s="64">
        <f>Tabla1[[#This Row],[Costo Unit.]]*Tabla1[[#This Row],[Inventario al 31/03/2024]]</f>
        <v>2349.84</v>
      </c>
      <c r="I75" s="63" t="s">
        <v>1010</v>
      </c>
      <c r="J75" s="17"/>
    </row>
    <row r="76" spans="2:10" ht="18" x14ac:dyDescent="0.25">
      <c r="B76" s="59">
        <v>42496</v>
      </c>
      <c r="C76" s="60" t="s">
        <v>675</v>
      </c>
      <c r="D76" s="61" t="s">
        <v>307</v>
      </c>
      <c r="E76" s="65" t="s">
        <v>108</v>
      </c>
      <c r="F76" s="60">
        <v>1</v>
      </c>
      <c r="G76" s="63">
        <v>120</v>
      </c>
      <c r="H76" s="64">
        <f>Tabla1[[#This Row],[Costo Unit.]]*Tabla1[[#This Row],[Inventario al 31/03/2024]]</f>
        <v>120</v>
      </c>
      <c r="I76" s="63" t="s">
        <v>1010</v>
      </c>
      <c r="J76" s="17"/>
    </row>
    <row r="77" spans="2:10" ht="18" x14ac:dyDescent="0.25">
      <c r="B77" s="59">
        <v>42496</v>
      </c>
      <c r="C77" s="60" t="s">
        <v>672</v>
      </c>
      <c r="D77" s="61" t="s">
        <v>124</v>
      </c>
      <c r="E77" s="62" t="s">
        <v>434</v>
      </c>
      <c r="F77" s="60">
        <v>15</v>
      </c>
      <c r="G77" s="63">
        <v>73.87</v>
      </c>
      <c r="H77" s="64">
        <f>Tabla1[[#This Row],[Costo Unit.]]*Tabla1[[#This Row],[Inventario al 31/03/2024]]</f>
        <v>1108.0500000000002</v>
      </c>
      <c r="I77" s="63" t="s">
        <v>1010</v>
      </c>
      <c r="J77" s="17"/>
    </row>
    <row r="78" spans="2:10" s="5" customFormat="1" ht="18" x14ac:dyDescent="0.25">
      <c r="B78" s="59">
        <v>45382</v>
      </c>
      <c r="C78" s="60" t="s">
        <v>672</v>
      </c>
      <c r="D78" s="61" t="s">
        <v>124</v>
      </c>
      <c r="E78" s="65" t="s">
        <v>979</v>
      </c>
      <c r="F78" s="60">
        <v>19</v>
      </c>
      <c r="G78" s="63">
        <v>0</v>
      </c>
      <c r="H78" s="64">
        <f>Tabla1[[#This Row],[Costo Unit.]]*Tabla1[[#This Row],[Inventario al 31/03/2024]]</f>
        <v>0</v>
      </c>
      <c r="I78" s="63" t="s">
        <v>1010</v>
      </c>
      <c r="J78" s="17"/>
    </row>
    <row r="79" spans="2:10" s="5" customFormat="1" ht="18" x14ac:dyDescent="0.25">
      <c r="B79" s="59">
        <v>42502</v>
      </c>
      <c r="C79" s="60" t="s">
        <v>672</v>
      </c>
      <c r="D79" s="61" t="s">
        <v>198</v>
      </c>
      <c r="E79" s="62" t="s">
        <v>19</v>
      </c>
      <c r="F79" s="60">
        <v>5</v>
      </c>
      <c r="G79" s="63">
        <v>42.92</v>
      </c>
      <c r="H79" s="64">
        <f>Tabla1[[#This Row],[Costo Unit.]]*Tabla1[[#This Row],[Inventario al 31/03/2024]]</f>
        <v>214.60000000000002</v>
      </c>
      <c r="I79" s="63" t="s">
        <v>1010</v>
      </c>
      <c r="J79" s="17"/>
    </row>
    <row r="80" spans="2:10" ht="18" x14ac:dyDescent="0.25">
      <c r="B80" s="59">
        <v>41404</v>
      </c>
      <c r="C80" s="60" t="s">
        <v>672</v>
      </c>
      <c r="D80" s="61" t="s">
        <v>142</v>
      </c>
      <c r="E80" s="62" t="s">
        <v>411</v>
      </c>
      <c r="F80" s="60">
        <v>24</v>
      </c>
      <c r="G80" s="63">
        <v>81.59</v>
      </c>
      <c r="H80" s="64">
        <f>Tabla1[[#This Row],[Costo Unit.]]*Tabla1[[#This Row],[Inventario al 31/03/2024]]</f>
        <v>1958.16</v>
      </c>
      <c r="I80" s="63" t="s">
        <v>1010</v>
      </c>
      <c r="J80" s="17"/>
    </row>
    <row r="81" spans="2:10" ht="18" x14ac:dyDescent="0.25">
      <c r="B81" s="59">
        <v>41443</v>
      </c>
      <c r="C81" s="60" t="s">
        <v>680</v>
      </c>
      <c r="D81" s="61" t="s">
        <v>462</v>
      </c>
      <c r="E81" s="65" t="s">
        <v>543</v>
      </c>
      <c r="F81" s="60">
        <v>27</v>
      </c>
      <c r="G81" s="63">
        <v>2631.4</v>
      </c>
      <c r="H81" s="64">
        <f>Tabla1[[#This Row],[Costo Unit.]]*Tabla1[[#This Row],[Inventario al 31/03/2024]]</f>
        <v>71047.8</v>
      </c>
      <c r="I81" s="63" t="s">
        <v>1010</v>
      </c>
      <c r="J81" s="17"/>
    </row>
    <row r="82" spans="2:10" ht="18" x14ac:dyDescent="0.25">
      <c r="B82" s="59">
        <v>41429</v>
      </c>
      <c r="C82" s="60" t="s">
        <v>680</v>
      </c>
      <c r="D82" s="61" t="s">
        <v>591</v>
      </c>
      <c r="E82" s="65" t="s">
        <v>592</v>
      </c>
      <c r="F82" s="60">
        <v>10</v>
      </c>
      <c r="G82" s="63">
        <v>1463.08</v>
      </c>
      <c r="H82" s="64">
        <f>Tabla1[[#This Row],[Costo Unit.]]*Tabla1[[#This Row],[Inventario al 31/03/2024]]</f>
        <v>14630.8</v>
      </c>
      <c r="I82" s="63" t="s">
        <v>1010</v>
      </c>
      <c r="J82" s="17"/>
    </row>
    <row r="83" spans="2:10" ht="18" x14ac:dyDescent="0.25">
      <c r="B83" s="59">
        <v>41351</v>
      </c>
      <c r="C83" s="60" t="s">
        <v>675</v>
      </c>
      <c r="D83" s="61" t="s">
        <v>409</v>
      </c>
      <c r="E83" s="65" t="s">
        <v>410</v>
      </c>
      <c r="F83" s="60">
        <v>15</v>
      </c>
      <c r="G83" s="63">
        <v>203.37</v>
      </c>
      <c r="H83" s="64">
        <f>Tabla1[[#This Row],[Costo Unit.]]*Tabla1[[#This Row],[Inventario al 31/03/2024]]</f>
        <v>3050.55</v>
      </c>
      <c r="I83" s="63" t="s">
        <v>1010</v>
      </c>
      <c r="J83" s="17"/>
    </row>
    <row r="84" spans="2:10" ht="18" x14ac:dyDescent="0.25">
      <c r="B84" s="59">
        <v>44879</v>
      </c>
      <c r="C84" s="60" t="s">
        <v>675</v>
      </c>
      <c r="D84" s="61" t="s">
        <v>301</v>
      </c>
      <c r="E84" s="65" t="s">
        <v>723</v>
      </c>
      <c r="F84" s="60">
        <v>47</v>
      </c>
      <c r="G84" s="63">
        <v>214.76</v>
      </c>
      <c r="H84" s="64">
        <f>Tabla1[[#This Row],[Costo Unit.]]*Tabla1[[#This Row],[Inventario al 31/03/2024]]</f>
        <v>10093.719999999999</v>
      </c>
      <c r="I84" s="63" t="s">
        <v>1010</v>
      </c>
    </row>
    <row r="85" spans="2:10" ht="18" x14ac:dyDescent="0.25">
      <c r="B85" s="59">
        <v>44879</v>
      </c>
      <c r="C85" s="60" t="s">
        <v>675</v>
      </c>
      <c r="D85" s="61" t="s">
        <v>774</v>
      </c>
      <c r="E85" s="65" t="s">
        <v>722</v>
      </c>
      <c r="F85" s="60">
        <v>62</v>
      </c>
      <c r="G85" s="63">
        <v>214.76</v>
      </c>
      <c r="H85" s="64">
        <f>Tabla1[[#This Row],[Costo Unit.]]*Tabla1[[#This Row],[Inventario al 31/03/2024]]</f>
        <v>13315.119999999999</v>
      </c>
      <c r="I85" s="63" t="s">
        <v>1010</v>
      </c>
    </row>
    <row r="86" spans="2:10" ht="18" x14ac:dyDescent="0.25">
      <c r="B86" s="59">
        <v>44879</v>
      </c>
      <c r="C86" s="60" t="s">
        <v>675</v>
      </c>
      <c r="D86" s="61" t="s">
        <v>773</v>
      </c>
      <c r="E86" s="65" t="s">
        <v>721</v>
      </c>
      <c r="F86" s="60">
        <v>93</v>
      </c>
      <c r="G86" s="63">
        <v>214.76</v>
      </c>
      <c r="H86" s="64">
        <f>Tabla1[[#This Row],[Costo Unit.]]*Tabla1[[#This Row],[Inventario al 31/03/2024]]</f>
        <v>19972.68</v>
      </c>
      <c r="I86" s="63" t="s">
        <v>1010</v>
      </c>
    </row>
    <row r="87" spans="2:10" ht="18" x14ac:dyDescent="0.25">
      <c r="B87" s="59">
        <v>44876</v>
      </c>
      <c r="C87" s="60" t="s">
        <v>675</v>
      </c>
      <c r="D87" s="61" t="s">
        <v>713</v>
      </c>
      <c r="E87" s="65" t="s">
        <v>693</v>
      </c>
      <c r="F87" s="60">
        <v>8</v>
      </c>
      <c r="G87" s="63">
        <v>795.62</v>
      </c>
      <c r="H87" s="64">
        <f>Tabla1[[#This Row],[Costo Unit.]]*Tabla1[[#This Row],[Inventario al 31/03/2024]]</f>
        <v>6364.96</v>
      </c>
      <c r="I87" s="63" t="s">
        <v>1010</v>
      </c>
    </row>
    <row r="88" spans="2:10" ht="18" x14ac:dyDescent="0.25">
      <c r="B88" s="59">
        <v>44879</v>
      </c>
      <c r="C88" s="60" t="s">
        <v>675</v>
      </c>
      <c r="D88" s="61" t="s">
        <v>772</v>
      </c>
      <c r="E88" s="65" t="s">
        <v>923</v>
      </c>
      <c r="F88" s="60">
        <v>50</v>
      </c>
      <c r="G88" s="63">
        <v>214.76</v>
      </c>
      <c r="H88" s="64">
        <f>Tabla1[[#This Row],[Costo Unit.]]*Tabla1[[#This Row],[Inventario al 31/03/2024]]</f>
        <v>10738</v>
      </c>
      <c r="I88" s="63" t="s">
        <v>1010</v>
      </c>
    </row>
    <row r="89" spans="2:10" ht="18" x14ac:dyDescent="0.25">
      <c r="B89" s="59">
        <v>41443</v>
      </c>
      <c r="C89" s="60" t="s">
        <v>675</v>
      </c>
      <c r="D89" s="61" t="s">
        <v>517</v>
      </c>
      <c r="E89" s="65" t="s">
        <v>529</v>
      </c>
      <c r="F89" s="60">
        <v>16</v>
      </c>
      <c r="G89" s="63">
        <v>759.92</v>
      </c>
      <c r="H89" s="64">
        <f>Tabla1[[#This Row],[Costo Unit.]]*Tabla1[[#This Row],[Inventario al 31/03/2024]]</f>
        <v>12158.72</v>
      </c>
      <c r="I89" s="63" t="s">
        <v>1010</v>
      </c>
    </row>
    <row r="90" spans="2:10" ht="18" x14ac:dyDescent="0.25">
      <c r="B90" s="59">
        <v>41835</v>
      </c>
      <c r="C90" s="60" t="s">
        <v>675</v>
      </c>
      <c r="D90" s="61" t="s">
        <v>384</v>
      </c>
      <c r="E90" s="65" t="s">
        <v>385</v>
      </c>
      <c r="F90" s="60">
        <v>11</v>
      </c>
      <c r="G90" s="63">
        <v>198.24</v>
      </c>
      <c r="H90" s="64">
        <f>Tabla1[[#This Row],[Costo Unit.]]*Tabla1[[#This Row],[Inventario al 31/03/2024]]</f>
        <v>2180.6400000000003</v>
      </c>
      <c r="I90" s="63" t="s">
        <v>1010</v>
      </c>
    </row>
    <row r="91" spans="2:10" ht="18" x14ac:dyDescent="0.25">
      <c r="B91" s="59">
        <v>44145</v>
      </c>
      <c r="C91" s="60" t="s">
        <v>675</v>
      </c>
      <c r="D91" s="61" t="s">
        <v>661</v>
      </c>
      <c r="E91" s="65" t="s">
        <v>643</v>
      </c>
      <c r="F91" s="60">
        <v>4</v>
      </c>
      <c r="G91" s="63">
        <v>522</v>
      </c>
      <c r="H91" s="64">
        <f>Tabla1[[#This Row],[Costo Unit.]]*Tabla1[[#This Row],[Inventario al 31/03/2024]]</f>
        <v>2088</v>
      </c>
      <c r="I91" s="63" t="s">
        <v>1010</v>
      </c>
    </row>
    <row r="92" spans="2:10" ht="18" x14ac:dyDescent="0.25">
      <c r="B92" s="59">
        <v>39020</v>
      </c>
      <c r="C92" s="60" t="s">
        <v>675</v>
      </c>
      <c r="D92" s="61" t="s">
        <v>457</v>
      </c>
      <c r="E92" s="65" t="s">
        <v>408</v>
      </c>
      <c r="F92" s="60">
        <v>6</v>
      </c>
      <c r="G92" s="63">
        <v>191.16</v>
      </c>
      <c r="H92" s="64">
        <f>Tabla1[[#This Row],[Costo Unit.]]*Tabla1[[#This Row],[Inventario al 31/03/2024]]</f>
        <v>1146.96</v>
      </c>
      <c r="I92" s="63" t="s">
        <v>1010</v>
      </c>
    </row>
    <row r="93" spans="2:10" ht="18" x14ac:dyDescent="0.25">
      <c r="B93" s="59">
        <v>45338</v>
      </c>
      <c r="C93" s="60" t="s">
        <v>674</v>
      </c>
      <c r="D93" s="61" t="s">
        <v>842</v>
      </c>
      <c r="E93" s="65" t="s">
        <v>805</v>
      </c>
      <c r="F93" s="60">
        <v>34</v>
      </c>
      <c r="G93" s="63">
        <v>52.5</v>
      </c>
      <c r="H93" s="64">
        <f>Tabla1[[#This Row],[Costo Unit.]]*Tabla1[[#This Row],[Inventario al 31/03/2024]]</f>
        <v>1785</v>
      </c>
      <c r="I93" s="63" t="s">
        <v>1010</v>
      </c>
    </row>
    <row r="94" spans="2:10" ht="18" x14ac:dyDescent="0.25">
      <c r="B94" s="59">
        <v>45352</v>
      </c>
      <c r="C94" s="60" t="s">
        <v>674</v>
      </c>
      <c r="D94" s="61" t="s">
        <v>843</v>
      </c>
      <c r="E94" s="65" t="s">
        <v>804</v>
      </c>
      <c r="F94" s="60">
        <v>244</v>
      </c>
      <c r="G94" s="63">
        <v>88.49</v>
      </c>
      <c r="H94" s="64">
        <f>Tabla1[[#This Row],[Costo Unit.]]*Tabla1[[#This Row],[Inventario al 31/03/2024]]</f>
        <v>21591.559999999998</v>
      </c>
      <c r="I94" s="63" t="s">
        <v>1010</v>
      </c>
    </row>
    <row r="95" spans="2:10" ht="18" x14ac:dyDescent="0.25">
      <c r="B95" s="59">
        <v>42520</v>
      </c>
      <c r="C95" s="60" t="s">
        <v>674</v>
      </c>
      <c r="D95" s="61" t="s">
        <v>127</v>
      </c>
      <c r="E95" s="65" t="s">
        <v>450</v>
      </c>
      <c r="F95" s="60">
        <v>44</v>
      </c>
      <c r="G95" s="63">
        <v>24.39</v>
      </c>
      <c r="H95" s="64">
        <f>Tabla1[[#This Row],[Costo Unit.]]*Tabla1[[#This Row],[Inventario al 31/03/2024]]</f>
        <v>1073.1600000000001</v>
      </c>
      <c r="I95" s="63" t="s">
        <v>1010</v>
      </c>
    </row>
    <row r="96" spans="2:10" ht="18" x14ac:dyDescent="0.25">
      <c r="B96" s="59">
        <v>41438</v>
      </c>
      <c r="C96" s="60" t="s">
        <v>675</v>
      </c>
      <c r="D96" s="61" t="s">
        <v>260</v>
      </c>
      <c r="E96" s="65" t="s">
        <v>74</v>
      </c>
      <c r="F96" s="60">
        <v>2</v>
      </c>
      <c r="G96" s="63">
        <v>80</v>
      </c>
      <c r="H96" s="64">
        <f>Tabla1[[#This Row],[Costo Unit.]]*Tabla1[[#This Row],[Inventario al 31/03/2024]]</f>
        <v>160</v>
      </c>
      <c r="I96" s="63" t="s">
        <v>1010</v>
      </c>
    </row>
    <row r="97" spans="2:9" ht="18" x14ac:dyDescent="0.25">
      <c r="B97" s="59">
        <v>45382</v>
      </c>
      <c r="C97" s="60" t="s">
        <v>672</v>
      </c>
      <c r="D97" s="61" t="s">
        <v>964</v>
      </c>
      <c r="E97" s="65" t="s">
        <v>965</v>
      </c>
      <c r="F97" s="60">
        <v>7</v>
      </c>
      <c r="G97" s="63">
        <v>2930</v>
      </c>
      <c r="H97" s="64">
        <f>Tabla1[[#This Row],[Costo Unit.]]*Tabla1[[#This Row],[Inventario al 31/03/2024]]</f>
        <v>20510</v>
      </c>
      <c r="I97" s="63" t="s">
        <v>1010</v>
      </c>
    </row>
    <row r="98" spans="2:9" ht="18" x14ac:dyDescent="0.25">
      <c r="B98" s="59">
        <v>45382</v>
      </c>
      <c r="C98" s="60" t="s">
        <v>672</v>
      </c>
      <c r="D98" s="61" t="s">
        <v>924</v>
      </c>
      <c r="E98" s="65" t="s">
        <v>792</v>
      </c>
      <c r="F98" s="60">
        <v>20</v>
      </c>
      <c r="G98" s="63">
        <v>1300</v>
      </c>
      <c r="H98" s="64">
        <f>Tabla1[[#This Row],[Costo Unit.]]*Tabla1[[#This Row],[Inventario al 31/03/2024]]</f>
        <v>26000</v>
      </c>
      <c r="I98" s="63" t="s">
        <v>1010</v>
      </c>
    </row>
    <row r="99" spans="2:9" ht="18" x14ac:dyDescent="0.25">
      <c r="B99" s="59">
        <v>42496</v>
      </c>
      <c r="C99" s="60" t="s">
        <v>675</v>
      </c>
      <c r="D99" s="61" t="s">
        <v>252</v>
      </c>
      <c r="E99" s="65" t="s">
        <v>69</v>
      </c>
      <c r="F99" s="60">
        <v>50</v>
      </c>
      <c r="G99" s="63">
        <v>1.5</v>
      </c>
      <c r="H99" s="64">
        <f>Tabla1[[#This Row],[Costo Unit.]]*Tabla1[[#This Row],[Inventario al 31/03/2024]]</f>
        <v>75</v>
      </c>
      <c r="I99" s="63" t="s">
        <v>1010</v>
      </c>
    </row>
    <row r="100" spans="2:9" ht="18" x14ac:dyDescent="0.25">
      <c r="B100" s="59">
        <v>45382</v>
      </c>
      <c r="C100" s="60" t="s">
        <v>670</v>
      </c>
      <c r="D100" s="61" t="s">
        <v>908</v>
      </c>
      <c r="E100" s="65" t="s">
        <v>883</v>
      </c>
      <c r="F100" s="60">
        <v>40</v>
      </c>
      <c r="G100" s="63">
        <v>1700</v>
      </c>
      <c r="H100" s="64">
        <f>Tabla1[[#This Row],[Costo Unit.]]*Tabla1[[#This Row],[Inventario al 31/03/2024]]</f>
        <v>68000</v>
      </c>
      <c r="I100" s="63" t="s">
        <v>1010</v>
      </c>
    </row>
    <row r="101" spans="2:9" ht="18" x14ac:dyDescent="0.25">
      <c r="B101" s="59">
        <v>41488</v>
      </c>
      <c r="C101" s="60" t="s">
        <v>675</v>
      </c>
      <c r="D101" s="61" t="s">
        <v>151</v>
      </c>
      <c r="E101" s="65" t="s">
        <v>416</v>
      </c>
      <c r="F101" s="60">
        <v>14</v>
      </c>
      <c r="G101" s="63">
        <v>4710.3</v>
      </c>
      <c r="H101" s="64">
        <f>Tabla1[[#This Row],[Costo Unit.]]*Tabla1[[#This Row],[Inventario al 31/03/2024]]</f>
        <v>65944.2</v>
      </c>
      <c r="I101" s="63" t="s">
        <v>1010</v>
      </c>
    </row>
    <row r="102" spans="2:9" ht="18" x14ac:dyDescent="0.25">
      <c r="B102" s="59">
        <v>45048</v>
      </c>
      <c r="C102" s="60" t="s">
        <v>675</v>
      </c>
      <c r="D102" s="61" t="s">
        <v>825</v>
      </c>
      <c r="E102" s="65" t="s">
        <v>824</v>
      </c>
      <c r="F102" s="60">
        <v>3</v>
      </c>
      <c r="G102" s="63">
        <v>358.72</v>
      </c>
      <c r="H102" s="64">
        <f>Tabla1[[#This Row],[Costo Unit.]]*Tabla1[[#This Row],[Inventario al 31/03/2024]]</f>
        <v>1076.1600000000001</v>
      </c>
      <c r="I102" s="63" t="s">
        <v>1010</v>
      </c>
    </row>
    <row r="103" spans="2:9" ht="18" x14ac:dyDescent="0.25">
      <c r="B103" s="59">
        <v>45241</v>
      </c>
      <c r="C103" s="60" t="s">
        <v>675</v>
      </c>
      <c r="D103" s="61" t="s">
        <v>868</v>
      </c>
      <c r="E103" s="65" t="s">
        <v>859</v>
      </c>
      <c r="F103" s="60">
        <v>100</v>
      </c>
      <c r="G103" s="63">
        <v>153.4</v>
      </c>
      <c r="H103" s="64">
        <f>Tabla1[[#This Row],[Costo Unit.]]*Tabla1[[#This Row],[Inventario al 31/03/2024]]</f>
        <v>15340</v>
      </c>
      <c r="I103" s="63" t="s">
        <v>1010</v>
      </c>
    </row>
    <row r="104" spans="2:9" ht="18" x14ac:dyDescent="0.25">
      <c r="B104" s="59">
        <v>44879</v>
      </c>
      <c r="C104" s="60" t="s">
        <v>675</v>
      </c>
      <c r="D104" s="61" t="s">
        <v>775</v>
      </c>
      <c r="E104" s="65" t="s">
        <v>734</v>
      </c>
      <c r="F104" s="60">
        <v>45</v>
      </c>
      <c r="G104" s="63">
        <v>67.14</v>
      </c>
      <c r="H104" s="64">
        <f>Tabla1[[#This Row],[Costo Unit.]]*Tabla1[[#This Row],[Inventario al 31/03/2024]]</f>
        <v>3021.3</v>
      </c>
      <c r="I104" s="63" t="s">
        <v>1010</v>
      </c>
    </row>
    <row r="105" spans="2:9" ht="18" x14ac:dyDescent="0.25">
      <c r="B105" s="59">
        <v>42250</v>
      </c>
      <c r="C105" s="60" t="s">
        <v>675</v>
      </c>
      <c r="D105" s="61" t="s">
        <v>564</v>
      </c>
      <c r="E105" s="62" t="s">
        <v>573</v>
      </c>
      <c r="F105" s="60">
        <v>3</v>
      </c>
      <c r="G105" s="63">
        <v>155.24</v>
      </c>
      <c r="H105" s="64">
        <f>Tabla1[[#This Row],[Costo Unit.]]*Tabla1[[#This Row],[Inventario al 31/03/2024]]</f>
        <v>465.72</v>
      </c>
      <c r="I105" s="63" t="s">
        <v>1010</v>
      </c>
    </row>
    <row r="106" spans="2:9" ht="18" x14ac:dyDescent="0.25">
      <c r="B106" s="59">
        <v>41624</v>
      </c>
      <c r="C106" s="60" t="s">
        <v>672</v>
      </c>
      <c r="D106" s="61" t="s">
        <v>265</v>
      </c>
      <c r="E106" s="65" t="s">
        <v>79</v>
      </c>
      <c r="F106" s="60">
        <v>8</v>
      </c>
      <c r="G106" s="63">
        <v>484.88</v>
      </c>
      <c r="H106" s="64">
        <f>Tabla1[[#This Row],[Costo Unit.]]*Tabla1[[#This Row],[Inventario al 31/03/2024]]</f>
        <v>3879.04</v>
      </c>
      <c r="I106" s="63" t="s">
        <v>1010</v>
      </c>
    </row>
    <row r="107" spans="2:9" ht="18" x14ac:dyDescent="0.25">
      <c r="B107" s="59">
        <v>45382</v>
      </c>
      <c r="C107" s="60" t="s">
        <v>672</v>
      </c>
      <c r="D107" s="61" t="s">
        <v>1002</v>
      </c>
      <c r="E107" s="65" t="s">
        <v>879</v>
      </c>
      <c r="F107" s="60">
        <v>30</v>
      </c>
      <c r="G107" s="63">
        <v>319</v>
      </c>
      <c r="H107" s="64">
        <f>Tabla1[[#This Row],[Costo Unit.]]*Tabla1[[#This Row],[Inventario al 31/03/2024]]</f>
        <v>9570</v>
      </c>
      <c r="I107" s="63" t="s">
        <v>1010</v>
      </c>
    </row>
    <row r="108" spans="2:9" ht="18" x14ac:dyDescent="0.25">
      <c r="B108" s="59">
        <v>45048</v>
      </c>
      <c r="C108" s="60" t="s">
        <v>672</v>
      </c>
      <c r="D108" s="61" t="s">
        <v>826</v>
      </c>
      <c r="E108" s="65" t="s">
        <v>749</v>
      </c>
      <c r="F108" s="60">
        <v>60</v>
      </c>
      <c r="G108" s="63">
        <v>92.04</v>
      </c>
      <c r="H108" s="64">
        <f>Tabla1[[#This Row],[Costo Unit.]]*Tabla1[[#This Row],[Inventario al 31/03/2024]]</f>
        <v>5522.4000000000005</v>
      </c>
      <c r="I108" s="63" t="s">
        <v>1010</v>
      </c>
    </row>
    <row r="109" spans="2:9" ht="18" x14ac:dyDescent="0.25">
      <c r="B109" s="59">
        <v>44879</v>
      </c>
      <c r="C109" s="60" t="s">
        <v>672</v>
      </c>
      <c r="D109" s="61" t="s">
        <v>779</v>
      </c>
      <c r="E109" s="65" t="s">
        <v>748</v>
      </c>
      <c r="F109" s="60">
        <v>43</v>
      </c>
      <c r="G109" s="63">
        <v>263.31</v>
      </c>
      <c r="H109" s="64">
        <f>Tabla1[[#This Row],[Costo Unit.]]*Tabla1[[#This Row],[Inventario al 31/03/2024]]</f>
        <v>11322.33</v>
      </c>
      <c r="I109" s="63" t="s">
        <v>1010</v>
      </c>
    </row>
    <row r="110" spans="2:9" ht="18" x14ac:dyDescent="0.25">
      <c r="B110" s="59">
        <v>41928</v>
      </c>
      <c r="C110" s="60" t="s">
        <v>678</v>
      </c>
      <c r="D110" s="61" t="s">
        <v>144</v>
      </c>
      <c r="E110" s="65" t="s">
        <v>418</v>
      </c>
      <c r="F110" s="60">
        <v>150</v>
      </c>
      <c r="G110" s="63">
        <v>40.22</v>
      </c>
      <c r="H110" s="64">
        <f>Tabla1[[#This Row],[Costo Unit.]]*Tabla1[[#This Row],[Inventario al 31/03/2024]]</f>
        <v>6033</v>
      </c>
      <c r="I110" s="63" t="s">
        <v>1010</v>
      </c>
    </row>
    <row r="111" spans="2:9" ht="18" x14ac:dyDescent="0.25">
      <c r="B111" s="59">
        <v>45382</v>
      </c>
      <c r="C111" s="60" t="s">
        <v>670</v>
      </c>
      <c r="D111" s="61" t="s">
        <v>903</v>
      </c>
      <c r="E111" s="65" t="s">
        <v>873</v>
      </c>
      <c r="F111" s="60">
        <v>37</v>
      </c>
      <c r="G111" s="63">
        <v>1042</v>
      </c>
      <c r="H111" s="64">
        <f>Tabla1[[#This Row],[Costo Unit.]]*Tabla1[[#This Row],[Inventario al 31/03/2024]]</f>
        <v>38554</v>
      </c>
      <c r="I111" s="63" t="s">
        <v>1010</v>
      </c>
    </row>
    <row r="112" spans="2:9" ht="18" x14ac:dyDescent="0.25">
      <c r="B112" s="59">
        <v>41429</v>
      </c>
      <c r="C112" s="60" t="s">
        <v>678</v>
      </c>
      <c r="D112" s="61" t="s">
        <v>223</v>
      </c>
      <c r="E112" s="62" t="s">
        <v>41</v>
      </c>
      <c r="F112" s="60">
        <v>3</v>
      </c>
      <c r="G112" s="63">
        <v>172.26</v>
      </c>
      <c r="H112" s="64">
        <f>Tabla1[[#This Row],[Costo Unit.]]*Tabla1[[#This Row],[Inventario al 31/03/2024]]</f>
        <v>516.78</v>
      </c>
      <c r="I112" s="63" t="s">
        <v>1010</v>
      </c>
    </row>
    <row r="113" spans="2:10" ht="18" x14ac:dyDescent="0.25">
      <c r="B113" s="59">
        <v>45042</v>
      </c>
      <c r="C113" s="60" t="s">
        <v>678</v>
      </c>
      <c r="D113" s="61" t="s">
        <v>822</v>
      </c>
      <c r="E113" s="65" t="s">
        <v>794</v>
      </c>
      <c r="F113" s="60">
        <v>73</v>
      </c>
      <c r="G113" s="63">
        <v>778.78</v>
      </c>
      <c r="H113" s="64">
        <f>Tabla1[[#This Row],[Costo Unit.]]*Tabla1[[#This Row],[Inventario al 31/03/2024]]</f>
        <v>56850.939999999995</v>
      </c>
      <c r="I113" s="63" t="s">
        <v>1010</v>
      </c>
    </row>
    <row r="114" spans="2:10" ht="18" x14ac:dyDescent="0.25">
      <c r="B114" s="59">
        <v>45042</v>
      </c>
      <c r="C114" s="60" t="s">
        <v>678</v>
      </c>
      <c r="D114" s="61" t="s">
        <v>617</v>
      </c>
      <c r="E114" s="65" t="s">
        <v>793</v>
      </c>
      <c r="F114" s="60">
        <v>1</v>
      </c>
      <c r="G114" s="63">
        <v>825.98</v>
      </c>
      <c r="H114" s="64">
        <f>Tabla1[[#This Row],[Costo Unit.]]*Tabla1[[#This Row],[Inventario al 31/03/2024]]</f>
        <v>825.98</v>
      </c>
      <c r="I114" s="63" t="s">
        <v>1010</v>
      </c>
    </row>
    <row r="115" spans="2:10" ht="18" x14ac:dyDescent="0.25">
      <c r="B115" s="59">
        <v>42520</v>
      </c>
      <c r="C115" s="60" t="s">
        <v>675</v>
      </c>
      <c r="D115" s="61" t="s">
        <v>336</v>
      </c>
      <c r="E115" s="65" t="s">
        <v>355</v>
      </c>
      <c r="F115" s="60">
        <v>45</v>
      </c>
      <c r="G115" s="63">
        <v>51</v>
      </c>
      <c r="H115" s="64">
        <f>Tabla1[[#This Row],[Costo Unit.]]*Tabla1[[#This Row],[Inventario al 31/03/2024]]</f>
        <v>2295</v>
      </c>
      <c r="I115" s="63" t="s">
        <v>1010</v>
      </c>
    </row>
    <row r="116" spans="2:10" ht="18" x14ac:dyDescent="0.25">
      <c r="B116" s="59">
        <v>40816</v>
      </c>
      <c r="C116" s="60" t="s">
        <v>675</v>
      </c>
      <c r="D116" s="61" t="s">
        <v>247</v>
      </c>
      <c r="E116" s="65" t="s">
        <v>65</v>
      </c>
      <c r="F116" s="60">
        <v>51</v>
      </c>
      <c r="G116" s="63">
        <v>81.900000000000006</v>
      </c>
      <c r="H116" s="64">
        <f>Tabla1[[#This Row],[Costo Unit.]]*Tabla1[[#This Row],[Inventario al 31/03/2024]]</f>
        <v>4176.9000000000005</v>
      </c>
      <c r="I116" s="63" t="s">
        <v>1010</v>
      </c>
    </row>
    <row r="117" spans="2:10" ht="18" x14ac:dyDescent="0.25">
      <c r="B117" s="59">
        <v>42496</v>
      </c>
      <c r="C117" s="60" t="s">
        <v>675</v>
      </c>
      <c r="D117" s="61" t="s">
        <v>350</v>
      </c>
      <c r="E117" s="65" t="s">
        <v>362</v>
      </c>
      <c r="F117" s="60">
        <v>16</v>
      </c>
      <c r="G117" s="63">
        <v>413</v>
      </c>
      <c r="H117" s="64">
        <f>Tabla1[[#This Row],[Costo Unit.]]*Tabla1[[#This Row],[Inventario al 31/03/2024]]</f>
        <v>6608</v>
      </c>
      <c r="I117" s="63" t="s">
        <v>1010</v>
      </c>
    </row>
    <row r="118" spans="2:10" ht="18" x14ac:dyDescent="0.25">
      <c r="B118" s="59">
        <v>39595</v>
      </c>
      <c r="C118" s="60" t="s">
        <v>675</v>
      </c>
      <c r="D118" s="61" t="s">
        <v>291</v>
      </c>
      <c r="E118" s="65" t="s">
        <v>98</v>
      </c>
      <c r="F118" s="60">
        <v>42</v>
      </c>
      <c r="G118" s="63">
        <v>64.989999999999995</v>
      </c>
      <c r="H118" s="64">
        <f>Tabla1[[#This Row],[Costo Unit.]]*Tabla1[[#This Row],[Inventario al 31/03/2024]]</f>
        <v>2729.58</v>
      </c>
      <c r="I118" s="63" t="s">
        <v>1010</v>
      </c>
    </row>
    <row r="119" spans="2:10" ht="18" x14ac:dyDescent="0.25">
      <c r="B119" s="59">
        <v>41401</v>
      </c>
      <c r="C119" s="60" t="s">
        <v>675</v>
      </c>
      <c r="D119" s="61" t="s">
        <v>262</v>
      </c>
      <c r="E119" s="68" t="s">
        <v>76</v>
      </c>
      <c r="F119" s="60">
        <v>83</v>
      </c>
      <c r="G119" s="63">
        <v>116</v>
      </c>
      <c r="H119" s="64">
        <f>Tabla1[[#This Row],[Costo Unit.]]*Tabla1[[#This Row],[Inventario al 31/03/2024]]</f>
        <v>9628</v>
      </c>
      <c r="I119" s="63" t="s">
        <v>1010</v>
      </c>
    </row>
    <row r="120" spans="2:10" ht="18" x14ac:dyDescent="0.25">
      <c r="B120" s="59">
        <v>41429</v>
      </c>
      <c r="C120" s="60" t="s">
        <v>675</v>
      </c>
      <c r="D120" s="61" t="s">
        <v>304</v>
      </c>
      <c r="E120" s="65" t="s">
        <v>107</v>
      </c>
      <c r="F120" s="60">
        <v>3</v>
      </c>
      <c r="G120" s="63">
        <v>388.6</v>
      </c>
      <c r="H120" s="64">
        <f>Tabla1[[#This Row],[Costo Unit.]]*Tabla1[[#This Row],[Inventario al 31/03/2024]]</f>
        <v>1165.8000000000002</v>
      </c>
      <c r="I120" s="63" t="s">
        <v>1010</v>
      </c>
      <c r="J120" s="17"/>
    </row>
    <row r="121" spans="2:10" ht="18" x14ac:dyDescent="0.25">
      <c r="B121" s="59">
        <v>41488</v>
      </c>
      <c r="C121" s="60" t="s">
        <v>675</v>
      </c>
      <c r="D121" s="61" t="s">
        <v>303</v>
      </c>
      <c r="E121" s="65" t="s">
        <v>106</v>
      </c>
      <c r="F121" s="60">
        <v>65</v>
      </c>
      <c r="G121" s="63">
        <v>378.16</v>
      </c>
      <c r="H121" s="64">
        <f>Tabla1[[#This Row],[Costo Unit.]]*Tabla1[[#This Row],[Inventario al 31/03/2024]]</f>
        <v>24580.400000000001</v>
      </c>
      <c r="I121" s="63" t="s">
        <v>1010</v>
      </c>
      <c r="J121" s="17"/>
    </row>
    <row r="122" spans="2:10" ht="18" x14ac:dyDescent="0.25">
      <c r="B122" s="59">
        <v>42496</v>
      </c>
      <c r="C122" s="60" t="s">
        <v>675</v>
      </c>
      <c r="D122" s="61" t="s">
        <v>284</v>
      </c>
      <c r="E122" s="65" t="s">
        <v>439</v>
      </c>
      <c r="F122" s="60">
        <v>10</v>
      </c>
      <c r="G122" s="63">
        <v>219.33</v>
      </c>
      <c r="H122" s="64">
        <f>Tabla1[[#This Row],[Costo Unit.]]*Tabla1[[#This Row],[Inventario al 31/03/2024]]</f>
        <v>2193.3000000000002</v>
      </c>
      <c r="I122" s="63" t="s">
        <v>1010</v>
      </c>
      <c r="J122" s="17"/>
    </row>
    <row r="123" spans="2:10" ht="18" x14ac:dyDescent="0.25">
      <c r="B123" s="59">
        <v>41443</v>
      </c>
      <c r="C123" s="60" t="s">
        <v>675</v>
      </c>
      <c r="D123" s="61" t="s">
        <v>253</v>
      </c>
      <c r="E123" s="65" t="s">
        <v>70</v>
      </c>
      <c r="F123" s="60">
        <v>81</v>
      </c>
      <c r="G123" s="63">
        <v>436.16</v>
      </c>
      <c r="H123" s="64">
        <f>Tabla1[[#This Row],[Costo Unit.]]*Tabla1[[#This Row],[Inventario al 31/03/2024]]</f>
        <v>35328.959999999999</v>
      </c>
      <c r="I123" s="63" t="s">
        <v>1010</v>
      </c>
      <c r="J123" s="17"/>
    </row>
    <row r="124" spans="2:10" ht="18" x14ac:dyDescent="0.25">
      <c r="B124" s="59">
        <v>41022</v>
      </c>
      <c r="C124" s="60" t="s">
        <v>675</v>
      </c>
      <c r="D124" s="61" t="s">
        <v>310</v>
      </c>
      <c r="E124" s="65" t="s">
        <v>110</v>
      </c>
      <c r="F124" s="60">
        <v>93</v>
      </c>
      <c r="G124" s="63">
        <v>388.6</v>
      </c>
      <c r="H124" s="64">
        <f>Tabla1[[#This Row],[Costo Unit.]]*Tabla1[[#This Row],[Inventario al 31/03/2024]]</f>
        <v>36139.800000000003</v>
      </c>
      <c r="I124" s="63" t="s">
        <v>1010</v>
      </c>
      <c r="J124" s="17"/>
    </row>
    <row r="125" spans="2:10" ht="18" x14ac:dyDescent="0.25">
      <c r="B125" s="59">
        <v>41479</v>
      </c>
      <c r="C125" s="60" t="s">
        <v>675</v>
      </c>
      <c r="D125" s="61" t="s">
        <v>149</v>
      </c>
      <c r="E125" s="65" t="s">
        <v>431</v>
      </c>
      <c r="F125" s="60">
        <v>34</v>
      </c>
      <c r="G125" s="63">
        <v>125.28</v>
      </c>
      <c r="H125" s="64">
        <f>Tabla1[[#This Row],[Costo Unit.]]*Tabla1[[#This Row],[Inventario al 31/03/2024]]</f>
        <v>4259.5200000000004</v>
      </c>
      <c r="I125" s="63" t="s">
        <v>1010</v>
      </c>
      <c r="J125" s="17"/>
    </row>
    <row r="126" spans="2:10" ht="18" x14ac:dyDescent="0.25">
      <c r="B126" s="59">
        <v>42496</v>
      </c>
      <c r="C126" s="60" t="s">
        <v>675</v>
      </c>
      <c r="D126" s="61" t="s">
        <v>337</v>
      </c>
      <c r="E126" s="65" t="s">
        <v>357</v>
      </c>
      <c r="F126" s="60">
        <v>50</v>
      </c>
      <c r="G126" s="63">
        <v>105</v>
      </c>
      <c r="H126" s="64">
        <f>Tabla1[[#This Row],[Costo Unit.]]*Tabla1[[#This Row],[Inventario al 31/03/2024]]</f>
        <v>5250</v>
      </c>
      <c r="I126" s="63" t="s">
        <v>1010</v>
      </c>
      <c r="J126" s="17"/>
    </row>
    <row r="127" spans="2:10" ht="18" x14ac:dyDescent="0.25">
      <c r="B127" s="59">
        <v>42496</v>
      </c>
      <c r="C127" s="60" t="s">
        <v>675</v>
      </c>
      <c r="D127" s="61" t="s">
        <v>292</v>
      </c>
      <c r="E127" s="65" t="s">
        <v>357</v>
      </c>
      <c r="F127" s="60">
        <v>14</v>
      </c>
      <c r="G127" s="63">
        <v>110</v>
      </c>
      <c r="H127" s="64">
        <f>Tabla1[[#This Row],[Costo Unit.]]*Tabla1[[#This Row],[Inventario al 31/03/2024]]</f>
        <v>1540</v>
      </c>
      <c r="I127" s="63" t="s">
        <v>1010</v>
      </c>
      <c r="J127" s="17"/>
    </row>
    <row r="128" spans="2:10" ht="18" x14ac:dyDescent="0.25">
      <c r="B128" s="59">
        <v>42262</v>
      </c>
      <c r="C128" s="60" t="s">
        <v>675</v>
      </c>
      <c r="D128" s="61" t="s">
        <v>266</v>
      </c>
      <c r="E128" s="65" t="s">
        <v>356</v>
      </c>
      <c r="F128" s="60">
        <v>117</v>
      </c>
      <c r="G128" s="63">
        <v>373.02</v>
      </c>
      <c r="H128" s="64">
        <f>Tabla1[[#This Row],[Costo Unit.]]*Tabla1[[#This Row],[Inventario al 31/03/2024]]</f>
        <v>43643.34</v>
      </c>
      <c r="I128" s="63" t="s">
        <v>1010</v>
      </c>
      <c r="J128" s="17"/>
    </row>
    <row r="129" spans="2:10" ht="18" x14ac:dyDescent="0.25">
      <c r="B129" s="59">
        <v>44145</v>
      </c>
      <c r="C129" s="60" t="s">
        <v>675</v>
      </c>
      <c r="D129" s="61" t="s">
        <v>657</v>
      </c>
      <c r="E129" s="65" t="s">
        <v>656</v>
      </c>
      <c r="F129" s="60">
        <v>18</v>
      </c>
      <c r="G129" s="63">
        <v>273.76</v>
      </c>
      <c r="H129" s="64">
        <f>Tabla1[[#This Row],[Costo Unit.]]*Tabla1[[#This Row],[Inventario al 31/03/2024]]</f>
        <v>4927.68</v>
      </c>
      <c r="I129" s="63" t="s">
        <v>1010</v>
      </c>
      <c r="J129" s="17"/>
    </row>
    <row r="130" spans="2:10" ht="18" x14ac:dyDescent="0.25">
      <c r="B130" s="59">
        <v>41404</v>
      </c>
      <c r="C130" s="60" t="s">
        <v>675</v>
      </c>
      <c r="D130" s="61" t="s">
        <v>254</v>
      </c>
      <c r="E130" s="65" t="s">
        <v>514</v>
      </c>
      <c r="F130" s="60">
        <v>4</v>
      </c>
      <c r="G130" s="63">
        <v>302.69</v>
      </c>
      <c r="H130" s="64">
        <f>Tabla1[[#This Row],[Costo Unit.]]*Tabla1[[#This Row],[Inventario al 31/03/2024]]</f>
        <v>1210.76</v>
      </c>
      <c r="I130" s="63" t="s">
        <v>1010</v>
      </c>
      <c r="J130" s="17"/>
    </row>
    <row r="131" spans="2:10" ht="18" x14ac:dyDescent="0.25">
      <c r="B131" s="59">
        <v>43787</v>
      </c>
      <c r="C131" s="60" t="s">
        <v>675</v>
      </c>
      <c r="D131" s="61" t="s">
        <v>183</v>
      </c>
      <c r="E131" s="62" t="s">
        <v>360</v>
      </c>
      <c r="F131" s="60">
        <v>157</v>
      </c>
      <c r="G131" s="63">
        <v>48.95</v>
      </c>
      <c r="H131" s="64">
        <f>Tabla1[[#This Row],[Costo Unit.]]*Tabla1[[#This Row],[Inventario al 31/03/2024]]</f>
        <v>7685.1500000000005</v>
      </c>
      <c r="I131" s="63" t="s">
        <v>1010</v>
      </c>
      <c r="J131" s="17"/>
    </row>
    <row r="132" spans="2:10" ht="18" x14ac:dyDescent="0.25">
      <c r="B132" s="59">
        <v>41347</v>
      </c>
      <c r="C132" s="60" t="s">
        <v>675</v>
      </c>
      <c r="D132" s="61" t="s">
        <v>131</v>
      </c>
      <c r="E132" s="62" t="s">
        <v>440</v>
      </c>
      <c r="F132" s="60">
        <v>178</v>
      </c>
      <c r="G132" s="63">
        <v>504.6</v>
      </c>
      <c r="H132" s="64">
        <f>Tabla1[[#This Row],[Costo Unit.]]*Tabla1[[#This Row],[Inventario al 31/03/2024]]</f>
        <v>89818.8</v>
      </c>
      <c r="I132" s="63" t="s">
        <v>1010</v>
      </c>
      <c r="J132" s="17"/>
    </row>
    <row r="133" spans="2:10" ht="18" x14ac:dyDescent="0.25">
      <c r="B133" s="59">
        <v>41432</v>
      </c>
      <c r="C133" s="60" t="s">
        <v>675</v>
      </c>
      <c r="D133" s="61" t="s">
        <v>258</v>
      </c>
      <c r="E133" s="65" t="s">
        <v>72</v>
      </c>
      <c r="F133" s="60">
        <v>30</v>
      </c>
      <c r="G133" s="63">
        <v>207.68</v>
      </c>
      <c r="H133" s="64">
        <f>Tabla1[[#This Row],[Costo Unit.]]*Tabla1[[#This Row],[Inventario al 31/03/2024]]</f>
        <v>6230.4000000000005</v>
      </c>
      <c r="I133" s="63" t="s">
        <v>1010</v>
      </c>
      <c r="J133" s="17"/>
    </row>
    <row r="134" spans="2:10" ht="18" x14ac:dyDescent="0.25">
      <c r="B134" s="59">
        <v>45048</v>
      </c>
      <c r="C134" s="60" t="s">
        <v>677</v>
      </c>
      <c r="D134" s="61" t="s">
        <v>830</v>
      </c>
      <c r="E134" s="65" t="s">
        <v>829</v>
      </c>
      <c r="F134" s="60">
        <v>1</v>
      </c>
      <c r="G134" s="63">
        <v>1092.68</v>
      </c>
      <c r="H134" s="64">
        <f>Tabla1[[#This Row],[Costo Unit.]]*Tabla1[[#This Row],[Inventario al 31/03/2024]]</f>
        <v>1092.68</v>
      </c>
      <c r="I134" s="63" t="s">
        <v>1010</v>
      </c>
      <c r="J134" s="17"/>
    </row>
    <row r="135" spans="2:10" ht="18" x14ac:dyDescent="0.25">
      <c r="B135" s="59">
        <v>45048</v>
      </c>
      <c r="C135" s="60" t="s">
        <v>677</v>
      </c>
      <c r="D135" s="61" t="s">
        <v>817</v>
      </c>
      <c r="E135" s="65" t="s">
        <v>925</v>
      </c>
      <c r="F135" s="60">
        <v>10</v>
      </c>
      <c r="G135" s="63">
        <v>1669.7</v>
      </c>
      <c r="H135" s="64">
        <f>Tabla1[[#This Row],[Costo Unit.]]*Tabla1[[#This Row],[Inventario al 31/03/2024]]</f>
        <v>16697</v>
      </c>
      <c r="I135" s="63" t="s">
        <v>1010</v>
      </c>
      <c r="J135" s="17"/>
    </row>
    <row r="136" spans="2:10" ht="18" x14ac:dyDescent="0.25">
      <c r="B136" s="59">
        <v>45030</v>
      </c>
      <c r="C136" s="60" t="s">
        <v>677</v>
      </c>
      <c r="D136" s="61" t="s">
        <v>926</v>
      </c>
      <c r="E136" s="65" t="s">
        <v>927</v>
      </c>
      <c r="F136" s="60">
        <v>42</v>
      </c>
      <c r="G136" s="63">
        <v>1486.8</v>
      </c>
      <c r="H136" s="64">
        <f>Tabla1[[#This Row],[Costo Unit.]]*Tabla1[[#This Row],[Inventario al 31/03/2024]]</f>
        <v>62445.599999999999</v>
      </c>
      <c r="I136" s="63" t="s">
        <v>1010</v>
      </c>
      <c r="J136" s="17"/>
    </row>
    <row r="137" spans="2:10" ht="18" x14ac:dyDescent="0.25">
      <c r="B137" s="59">
        <v>42153</v>
      </c>
      <c r="C137" s="60" t="s">
        <v>680</v>
      </c>
      <c r="D137" s="61" t="s">
        <v>184</v>
      </c>
      <c r="E137" s="62" t="s">
        <v>6</v>
      </c>
      <c r="F137" s="60">
        <v>40</v>
      </c>
      <c r="G137" s="63">
        <v>69.599999999999994</v>
      </c>
      <c r="H137" s="64">
        <f>Tabla1[[#This Row],[Costo Unit.]]*Tabla1[[#This Row],[Inventario al 31/03/2024]]</f>
        <v>2784</v>
      </c>
      <c r="I137" s="63" t="s">
        <v>1010</v>
      </c>
      <c r="J137" s="17"/>
    </row>
    <row r="138" spans="2:10" ht="18" x14ac:dyDescent="0.25">
      <c r="B138" s="59">
        <v>45211</v>
      </c>
      <c r="C138" s="60" t="s">
        <v>670</v>
      </c>
      <c r="D138" s="61" t="s">
        <v>557</v>
      </c>
      <c r="E138" s="65" t="s">
        <v>561</v>
      </c>
      <c r="F138" s="60">
        <v>53</v>
      </c>
      <c r="G138" s="63">
        <v>495.31</v>
      </c>
      <c r="H138" s="64">
        <f>Tabla1[[#This Row],[Costo Unit.]]*Tabla1[[#This Row],[Inventario al 31/03/2024]]</f>
        <v>26251.43</v>
      </c>
      <c r="I138" s="63" t="s">
        <v>1010</v>
      </c>
      <c r="J138" s="17"/>
    </row>
    <row r="139" spans="2:10" ht="18" x14ac:dyDescent="0.25">
      <c r="B139" s="59">
        <v>45273</v>
      </c>
      <c r="C139" s="60" t="s">
        <v>670</v>
      </c>
      <c r="D139" s="61" t="s">
        <v>950</v>
      </c>
      <c r="E139" s="65" t="s">
        <v>982</v>
      </c>
      <c r="F139" s="60">
        <v>9</v>
      </c>
      <c r="G139" s="63">
        <v>2944.1</v>
      </c>
      <c r="H139" s="64">
        <f>Tabla1[[#This Row],[Costo Unit.]]*Tabla1[[#This Row],[Inventario al 31/03/2024]]</f>
        <v>26496.899999999998</v>
      </c>
      <c r="I139" s="63" t="s">
        <v>1010</v>
      </c>
      <c r="J139" s="17"/>
    </row>
    <row r="140" spans="2:10" ht="18" x14ac:dyDescent="0.25">
      <c r="B140" s="59">
        <v>45382</v>
      </c>
      <c r="C140" s="60" t="s">
        <v>670</v>
      </c>
      <c r="D140" s="61" t="s">
        <v>1003</v>
      </c>
      <c r="E140" s="65" t="s">
        <v>971</v>
      </c>
      <c r="F140" s="60">
        <v>50</v>
      </c>
      <c r="G140" s="63">
        <v>875.95</v>
      </c>
      <c r="H140" s="64">
        <f>Tabla1[[#This Row],[Costo Unit.]]*Tabla1[[#This Row],[Inventario al 31/03/2024]]</f>
        <v>43797.5</v>
      </c>
      <c r="I140" s="63" t="s">
        <v>1010</v>
      </c>
      <c r="J140" s="17"/>
    </row>
    <row r="141" spans="2:10" ht="18" x14ac:dyDescent="0.25">
      <c r="B141" s="59">
        <v>45211</v>
      </c>
      <c r="C141" s="60" t="s">
        <v>670</v>
      </c>
      <c r="D141" s="61" t="s">
        <v>600</v>
      </c>
      <c r="E141" s="65" t="s">
        <v>604</v>
      </c>
      <c r="F141" s="60">
        <v>20</v>
      </c>
      <c r="G141" s="63">
        <v>560.5</v>
      </c>
      <c r="H141" s="64">
        <f>Tabla1[[#This Row],[Costo Unit.]]*Tabla1[[#This Row],[Inventario al 31/03/2024]]</f>
        <v>11210</v>
      </c>
      <c r="I141" s="63" t="s">
        <v>1010</v>
      </c>
      <c r="J141" s="17"/>
    </row>
    <row r="142" spans="2:10" ht="18" x14ac:dyDescent="0.25">
      <c r="B142" s="59">
        <v>45382</v>
      </c>
      <c r="C142" s="60" t="s">
        <v>670</v>
      </c>
      <c r="D142" s="61" t="s">
        <v>953</v>
      </c>
      <c r="E142" s="65" t="s">
        <v>954</v>
      </c>
      <c r="F142" s="60">
        <v>15</v>
      </c>
      <c r="G142" s="63">
        <v>525</v>
      </c>
      <c r="H142" s="64">
        <f>Tabla1[[#This Row],[Costo Unit.]]*Tabla1[[#This Row],[Inventario al 31/03/2024]]</f>
        <v>7875</v>
      </c>
      <c r="I142" s="63" t="s">
        <v>1010</v>
      </c>
      <c r="J142" s="17"/>
    </row>
    <row r="143" spans="2:10" s="5" customFormat="1" ht="18" x14ac:dyDescent="0.25">
      <c r="B143" s="59">
        <v>41603</v>
      </c>
      <c r="C143" s="60" t="s">
        <v>670</v>
      </c>
      <c r="D143" s="61" t="s">
        <v>601</v>
      </c>
      <c r="E143" s="65" t="s">
        <v>603</v>
      </c>
      <c r="F143" s="60">
        <v>7</v>
      </c>
      <c r="G143" s="63">
        <v>377</v>
      </c>
      <c r="H143" s="64">
        <f>Tabla1[[#This Row],[Costo Unit.]]*Tabla1[[#This Row],[Inventario al 31/03/2024]]</f>
        <v>2639</v>
      </c>
      <c r="I143" s="63" t="s">
        <v>1010</v>
      </c>
      <c r="J143" s="17"/>
    </row>
    <row r="144" spans="2:10" ht="18" x14ac:dyDescent="0.25">
      <c r="B144" s="59">
        <v>41402</v>
      </c>
      <c r="C144" s="60" t="s">
        <v>670</v>
      </c>
      <c r="D144" s="61" t="s">
        <v>602</v>
      </c>
      <c r="E144" s="65" t="s">
        <v>605</v>
      </c>
      <c r="F144" s="60">
        <v>16</v>
      </c>
      <c r="G144" s="63">
        <v>494.16</v>
      </c>
      <c r="H144" s="64">
        <f>Tabla1[[#This Row],[Costo Unit.]]*Tabla1[[#This Row],[Inventario al 31/03/2024]]</f>
        <v>7906.56</v>
      </c>
      <c r="I144" s="63" t="s">
        <v>1010</v>
      </c>
      <c r="J144" s="17"/>
    </row>
    <row r="145" spans="2:10" ht="18" x14ac:dyDescent="0.25">
      <c r="B145" s="59">
        <v>41432</v>
      </c>
      <c r="C145" s="60" t="s">
        <v>670</v>
      </c>
      <c r="D145" s="61" t="s">
        <v>257</v>
      </c>
      <c r="E145" s="65" t="s">
        <v>71</v>
      </c>
      <c r="F145" s="60">
        <v>2</v>
      </c>
      <c r="G145" s="63">
        <v>5017</v>
      </c>
      <c r="H145" s="64">
        <f>Tabla1[[#This Row],[Costo Unit.]]*Tabla1[[#This Row],[Inventario al 31/03/2024]]</f>
        <v>10034</v>
      </c>
      <c r="I145" s="63" t="s">
        <v>1010</v>
      </c>
      <c r="J145" s="17"/>
    </row>
    <row r="146" spans="2:10" s="5" customFormat="1" ht="18" x14ac:dyDescent="0.25">
      <c r="B146" s="59">
        <v>41466</v>
      </c>
      <c r="C146" s="60" t="s">
        <v>678</v>
      </c>
      <c r="D146" s="61" t="s">
        <v>370</v>
      </c>
      <c r="E146" s="65" t="s">
        <v>371</v>
      </c>
      <c r="F146" s="60">
        <v>5</v>
      </c>
      <c r="G146" s="63">
        <v>1634.3</v>
      </c>
      <c r="H146" s="64">
        <f>Tabla1[[#This Row],[Costo Unit.]]*Tabla1[[#This Row],[Inventario al 31/03/2024]]</f>
        <v>8171.5</v>
      </c>
      <c r="I146" s="63" t="s">
        <v>1010</v>
      </c>
      <c r="J146" s="17"/>
    </row>
    <row r="147" spans="2:10" ht="18" x14ac:dyDescent="0.25">
      <c r="B147" s="59">
        <v>44966</v>
      </c>
      <c r="C147" s="60" t="s">
        <v>680</v>
      </c>
      <c r="D147" s="61" t="s">
        <v>950</v>
      </c>
      <c r="E147" s="65" t="s">
        <v>791</v>
      </c>
      <c r="F147" s="60">
        <v>24</v>
      </c>
      <c r="G147" s="63">
        <v>1202.51</v>
      </c>
      <c r="H147" s="64">
        <f>Tabla1[[#This Row],[Costo Unit.]]*Tabla1[[#This Row],[Inventario al 31/03/2024]]</f>
        <v>28860.239999999998</v>
      </c>
      <c r="I147" s="63" t="s">
        <v>1010</v>
      </c>
      <c r="J147" s="17"/>
    </row>
    <row r="148" spans="2:10" ht="18" x14ac:dyDescent="0.25">
      <c r="B148" s="59">
        <v>44047</v>
      </c>
      <c r="C148" s="60" t="s">
        <v>679</v>
      </c>
      <c r="D148" s="61" t="s">
        <v>185</v>
      </c>
      <c r="E148" s="62" t="s">
        <v>7</v>
      </c>
      <c r="F148" s="60">
        <v>1</v>
      </c>
      <c r="G148" s="63">
        <v>354</v>
      </c>
      <c r="H148" s="64">
        <f>Tabla1[[#This Row],[Costo Unit.]]*Tabla1[[#This Row],[Inventario al 31/03/2024]]</f>
        <v>354</v>
      </c>
      <c r="I148" s="63" t="s">
        <v>1010</v>
      </c>
      <c r="J148" s="17"/>
    </row>
    <row r="149" spans="2:10" ht="18" x14ac:dyDescent="0.25">
      <c r="B149" s="59">
        <v>45382</v>
      </c>
      <c r="C149" s="60" t="s">
        <v>672</v>
      </c>
      <c r="D149" s="61" t="s">
        <v>909</v>
      </c>
      <c r="E149" s="65" t="s">
        <v>910</v>
      </c>
      <c r="F149" s="60">
        <v>4</v>
      </c>
      <c r="G149" s="63">
        <v>409</v>
      </c>
      <c r="H149" s="64">
        <f>Tabla1[[#This Row],[Costo Unit.]]*Tabla1[[#This Row],[Inventario al 31/03/2024]]</f>
        <v>1636</v>
      </c>
      <c r="I149" s="63" t="s">
        <v>1010</v>
      </c>
      <c r="J149" s="17"/>
    </row>
    <row r="150" spans="2:10" ht="18" x14ac:dyDescent="0.25">
      <c r="B150" s="59">
        <v>42972</v>
      </c>
      <c r="C150" s="60" t="s">
        <v>674</v>
      </c>
      <c r="D150" s="61" t="s">
        <v>186</v>
      </c>
      <c r="E150" s="65" t="s">
        <v>8</v>
      </c>
      <c r="F150" s="60">
        <v>1</v>
      </c>
      <c r="G150" s="63">
        <v>190</v>
      </c>
      <c r="H150" s="64">
        <f>Tabla1[[#This Row],[Costo Unit.]]*Tabla1[[#This Row],[Inventario al 31/03/2024]]</f>
        <v>190</v>
      </c>
      <c r="I150" s="63" t="s">
        <v>1010</v>
      </c>
      <c r="J150" s="17"/>
    </row>
    <row r="151" spans="2:10" ht="18" x14ac:dyDescent="0.25">
      <c r="B151" s="59">
        <v>42236</v>
      </c>
      <c r="C151" s="60" t="s">
        <v>674</v>
      </c>
      <c r="D151" s="61" t="s">
        <v>276</v>
      </c>
      <c r="E151" s="65" t="s">
        <v>87</v>
      </c>
      <c r="F151" s="60">
        <v>1</v>
      </c>
      <c r="G151" s="63">
        <v>504.6</v>
      </c>
      <c r="H151" s="64">
        <f>Tabla1[[#This Row],[Costo Unit.]]*Tabla1[[#This Row],[Inventario al 31/03/2024]]</f>
        <v>504.6</v>
      </c>
      <c r="I151" s="63" t="s">
        <v>1010</v>
      </c>
      <c r="J151" s="17"/>
    </row>
    <row r="152" spans="2:10" ht="18" x14ac:dyDescent="0.25">
      <c r="B152" s="59">
        <v>41457</v>
      </c>
      <c r="C152" s="60" t="s">
        <v>674</v>
      </c>
      <c r="D152" s="61" t="s">
        <v>187</v>
      </c>
      <c r="E152" s="62" t="s">
        <v>9</v>
      </c>
      <c r="F152" s="60">
        <v>3</v>
      </c>
      <c r="G152" s="63">
        <v>140</v>
      </c>
      <c r="H152" s="64">
        <f>Tabla1[[#This Row],[Costo Unit.]]*Tabla1[[#This Row],[Inventario al 31/03/2024]]</f>
        <v>420</v>
      </c>
      <c r="I152" s="63" t="s">
        <v>1010</v>
      </c>
      <c r="J152" s="17"/>
    </row>
    <row r="153" spans="2:10" ht="18" x14ac:dyDescent="0.25">
      <c r="B153" s="59">
        <v>42263</v>
      </c>
      <c r="C153" s="60" t="s">
        <v>674</v>
      </c>
      <c r="D153" s="61" t="s">
        <v>556</v>
      </c>
      <c r="E153" s="62" t="s">
        <v>559</v>
      </c>
      <c r="F153" s="60">
        <v>30</v>
      </c>
      <c r="G153" s="63">
        <v>258.3</v>
      </c>
      <c r="H153" s="64">
        <f>Tabla1[[#This Row],[Costo Unit.]]*Tabla1[[#This Row],[Inventario al 31/03/2024]]</f>
        <v>7749</v>
      </c>
      <c r="I153" s="63" t="s">
        <v>1010</v>
      </c>
      <c r="J153" s="17"/>
    </row>
    <row r="154" spans="2:10" ht="18" x14ac:dyDescent="0.25">
      <c r="B154" s="59">
        <v>45382</v>
      </c>
      <c r="C154" s="60" t="s">
        <v>670</v>
      </c>
      <c r="D154" s="61" t="s">
        <v>866</v>
      </c>
      <c r="E154" s="65" t="s">
        <v>876</v>
      </c>
      <c r="F154" s="60">
        <v>2</v>
      </c>
      <c r="G154" s="63">
        <v>52.99</v>
      </c>
      <c r="H154" s="64">
        <f>Tabla1[[#This Row],[Costo Unit.]]*Tabla1[[#This Row],[Inventario al 31/03/2024]]</f>
        <v>105.98</v>
      </c>
      <c r="I154" s="63" t="s">
        <v>1010</v>
      </c>
      <c r="J154" s="17"/>
    </row>
    <row r="155" spans="2:10" s="5" customFormat="1" ht="18" x14ac:dyDescent="0.25">
      <c r="B155" s="59">
        <v>45048</v>
      </c>
      <c r="C155" s="60" t="s">
        <v>675</v>
      </c>
      <c r="D155" s="61" t="s">
        <v>866</v>
      </c>
      <c r="E155" s="65" t="s">
        <v>786</v>
      </c>
      <c r="F155" s="60">
        <v>12</v>
      </c>
      <c r="G155" s="63">
        <v>50.68</v>
      </c>
      <c r="H155" s="64">
        <f>Tabla1[[#This Row],[Costo Unit.]]*Tabla1[[#This Row],[Inventario al 31/03/2024]]</f>
        <v>608.16</v>
      </c>
      <c r="I155" s="63" t="s">
        <v>1010</v>
      </c>
      <c r="J155" s="17"/>
    </row>
    <row r="156" spans="2:10" ht="18" x14ac:dyDescent="0.25">
      <c r="B156" s="59">
        <v>45042</v>
      </c>
      <c r="C156" s="60" t="s">
        <v>675</v>
      </c>
      <c r="D156" s="61" t="s">
        <v>832</v>
      </c>
      <c r="E156" s="65" t="s">
        <v>831</v>
      </c>
      <c r="F156" s="60">
        <v>628</v>
      </c>
      <c r="G156" s="63">
        <v>9.3800000000000008</v>
      </c>
      <c r="H156" s="64">
        <f>Tabla1[[#This Row],[Costo Unit.]]*Tabla1[[#This Row],[Inventario al 31/03/2024]]</f>
        <v>5890.64</v>
      </c>
      <c r="I156" s="63" t="s">
        <v>1010</v>
      </c>
      <c r="J156" s="18"/>
    </row>
    <row r="157" spans="2:10" ht="18" x14ac:dyDescent="0.25">
      <c r="B157" s="59">
        <v>42551</v>
      </c>
      <c r="C157" s="60" t="s">
        <v>670</v>
      </c>
      <c r="D157" s="61" t="s">
        <v>230</v>
      </c>
      <c r="E157" s="62" t="s">
        <v>49</v>
      </c>
      <c r="F157" s="60">
        <v>3</v>
      </c>
      <c r="G157" s="63">
        <v>15</v>
      </c>
      <c r="H157" s="64">
        <f>Tabla1[[#This Row],[Costo Unit.]]*Tabla1[[#This Row],[Inventario al 31/03/2024]]</f>
        <v>45</v>
      </c>
      <c r="I157" s="63" t="s">
        <v>1010</v>
      </c>
      <c r="J157" s="17"/>
    </row>
    <row r="158" spans="2:10" ht="18" x14ac:dyDescent="0.25">
      <c r="B158" s="59">
        <v>45211</v>
      </c>
      <c r="C158" s="60" t="s">
        <v>672</v>
      </c>
      <c r="D158" s="61" t="s">
        <v>134</v>
      </c>
      <c r="E158" s="62" t="s">
        <v>428</v>
      </c>
      <c r="F158" s="60">
        <v>121</v>
      </c>
      <c r="G158" s="63">
        <v>7.46</v>
      </c>
      <c r="H158" s="64">
        <f>Tabla1[[#This Row],[Costo Unit.]]*Tabla1[[#This Row],[Inventario al 31/03/2024]]</f>
        <v>902.66</v>
      </c>
      <c r="I158" s="63" t="s">
        <v>1010</v>
      </c>
      <c r="J158" s="17"/>
    </row>
    <row r="159" spans="2:10" s="5" customFormat="1" ht="18" x14ac:dyDescent="0.25">
      <c r="B159" s="59">
        <v>45382</v>
      </c>
      <c r="C159" s="60" t="s">
        <v>672</v>
      </c>
      <c r="D159" s="61" t="s">
        <v>769</v>
      </c>
      <c r="E159" s="62" t="s">
        <v>694</v>
      </c>
      <c r="F159" s="60">
        <v>3</v>
      </c>
      <c r="G159" s="63">
        <v>0</v>
      </c>
      <c r="H159" s="64">
        <f>Tabla1[[#This Row],[Costo Unit.]]*Tabla1[[#This Row],[Inventario al 31/03/2024]]</f>
        <v>0</v>
      </c>
      <c r="I159" s="63" t="s">
        <v>1010</v>
      </c>
      <c r="J159" s="17"/>
    </row>
    <row r="160" spans="2:10" ht="18" x14ac:dyDescent="0.25">
      <c r="B160" s="59">
        <v>45382</v>
      </c>
      <c r="C160" s="60" t="s">
        <v>672</v>
      </c>
      <c r="D160" s="61" t="s">
        <v>918</v>
      </c>
      <c r="E160" s="65" t="s">
        <v>896</v>
      </c>
      <c r="F160" s="60">
        <v>15</v>
      </c>
      <c r="G160" s="63">
        <v>89.67</v>
      </c>
      <c r="H160" s="64">
        <f>Tabla1[[#This Row],[Costo Unit.]]*Tabla1[[#This Row],[Inventario al 31/03/2024]]</f>
        <v>1345.05</v>
      </c>
      <c r="I160" s="63" t="s">
        <v>1010</v>
      </c>
      <c r="J160" s="17"/>
    </row>
    <row r="161" spans="2:10" ht="18" x14ac:dyDescent="0.25">
      <c r="B161" s="59">
        <v>45382</v>
      </c>
      <c r="C161" s="60" t="s">
        <v>670</v>
      </c>
      <c r="D161" s="61" t="s">
        <v>928</v>
      </c>
      <c r="E161" s="65" t="s">
        <v>865</v>
      </c>
      <c r="F161" s="60">
        <v>20</v>
      </c>
      <c r="G161" s="63">
        <v>21.4</v>
      </c>
      <c r="H161" s="64">
        <f>Tabla1[[#This Row],[Costo Unit.]]*Tabla1[[#This Row],[Inventario al 31/03/2024]]</f>
        <v>428</v>
      </c>
      <c r="I161" s="63" t="s">
        <v>1010</v>
      </c>
      <c r="J161" s="17"/>
    </row>
    <row r="162" spans="2:10" ht="18" x14ac:dyDescent="0.25">
      <c r="B162" s="59">
        <v>42291</v>
      </c>
      <c r="C162" s="60" t="s">
        <v>672</v>
      </c>
      <c r="D162" s="61" t="s">
        <v>163</v>
      </c>
      <c r="E162" s="65" t="s">
        <v>532</v>
      </c>
      <c r="F162" s="60">
        <v>32</v>
      </c>
      <c r="G162" s="63">
        <v>70</v>
      </c>
      <c r="H162" s="64">
        <f>Tabla1[[#This Row],[Costo Unit.]]*Tabla1[[#This Row],[Inventario al 31/03/2024]]</f>
        <v>2240</v>
      </c>
      <c r="I162" s="63" t="s">
        <v>1010</v>
      </c>
      <c r="J162" s="17"/>
    </row>
    <row r="163" spans="2:10" ht="18" x14ac:dyDescent="0.25">
      <c r="B163" s="59">
        <v>44145</v>
      </c>
      <c r="C163" s="60" t="s">
        <v>672</v>
      </c>
      <c r="D163" s="61" t="s">
        <v>646</v>
      </c>
      <c r="E163" s="65" t="s">
        <v>647</v>
      </c>
      <c r="F163" s="60">
        <v>6</v>
      </c>
      <c r="G163" s="63">
        <v>23.6</v>
      </c>
      <c r="H163" s="64">
        <f>Tabla1[[#This Row],[Costo Unit.]]*Tabla1[[#This Row],[Inventario al 31/03/2024]]</f>
        <v>141.60000000000002</v>
      </c>
      <c r="I163" s="63" t="s">
        <v>1010</v>
      </c>
      <c r="J163" s="17"/>
    </row>
    <row r="164" spans="2:10" ht="18" x14ac:dyDescent="0.25">
      <c r="B164" s="59">
        <v>45382</v>
      </c>
      <c r="C164" s="60" t="s">
        <v>670</v>
      </c>
      <c r="D164" s="61" t="s">
        <v>770</v>
      </c>
      <c r="E164" s="62" t="s">
        <v>703</v>
      </c>
      <c r="F164" s="60">
        <v>15</v>
      </c>
      <c r="G164" s="63">
        <v>19.649999999999999</v>
      </c>
      <c r="H164" s="64">
        <f>Tabla1[[#This Row],[Costo Unit.]]*Tabla1[[#This Row],[Inventario al 31/03/2024]]</f>
        <v>294.75</v>
      </c>
      <c r="I164" s="63" t="s">
        <v>1010</v>
      </c>
      <c r="J164" s="17"/>
    </row>
    <row r="165" spans="2:10" ht="18" x14ac:dyDescent="0.25">
      <c r="B165" s="59">
        <v>41907</v>
      </c>
      <c r="C165" s="60" t="s">
        <v>672</v>
      </c>
      <c r="D165" s="61" t="s">
        <v>217</v>
      </c>
      <c r="E165" s="65" t="s">
        <v>887</v>
      </c>
      <c r="F165" s="60">
        <v>38</v>
      </c>
      <c r="G165" s="63">
        <v>36.880000000000003</v>
      </c>
      <c r="H165" s="64">
        <f>Tabla1[[#This Row],[Costo Unit.]]*Tabla1[[#This Row],[Inventario al 31/03/2024]]</f>
        <v>1401.44</v>
      </c>
      <c r="I165" s="63" t="s">
        <v>1010</v>
      </c>
      <c r="J165" s="17"/>
    </row>
    <row r="166" spans="2:10" s="5" customFormat="1" ht="18" x14ac:dyDescent="0.25">
      <c r="B166" s="59">
        <v>45382</v>
      </c>
      <c r="C166" s="60" t="s">
        <v>672</v>
      </c>
      <c r="D166" s="61" t="s">
        <v>947</v>
      </c>
      <c r="E166" s="65" t="s">
        <v>948</v>
      </c>
      <c r="F166" s="60">
        <v>36</v>
      </c>
      <c r="G166" s="63">
        <v>25</v>
      </c>
      <c r="H166" s="64">
        <f>Tabla1[[#This Row],[Costo Unit.]]*Tabla1[[#This Row],[Inventario al 31/03/2024]]</f>
        <v>900</v>
      </c>
      <c r="I166" s="63" t="s">
        <v>1010</v>
      </c>
      <c r="J166" s="17"/>
    </row>
    <row r="167" spans="2:10" ht="18" x14ac:dyDescent="0.25">
      <c r="B167" s="59">
        <v>42262</v>
      </c>
      <c r="C167" s="60" t="s">
        <v>672</v>
      </c>
      <c r="D167" s="61" t="s">
        <v>143</v>
      </c>
      <c r="E167" s="62" t="s">
        <v>429</v>
      </c>
      <c r="F167" s="60">
        <v>8</v>
      </c>
      <c r="G167" s="63">
        <v>36</v>
      </c>
      <c r="H167" s="64">
        <f>Tabla1[[#This Row],[Costo Unit.]]*Tabla1[[#This Row],[Inventario al 31/03/2024]]</f>
        <v>288</v>
      </c>
      <c r="I167" s="63" t="s">
        <v>1010</v>
      </c>
      <c r="J167" s="17"/>
    </row>
    <row r="168" spans="2:10" ht="18" x14ac:dyDescent="0.25">
      <c r="B168" s="59">
        <v>41381</v>
      </c>
      <c r="C168" s="60" t="s">
        <v>672</v>
      </c>
      <c r="D168" s="61" t="s">
        <v>228</v>
      </c>
      <c r="E168" s="62" t="s">
        <v>47</v>
      </c>
      <c r="F168" s="60">
        <v>22</v>
      </c>
      <c r="G168" s="63">
        <v>45.6</v>
      </c>
      <c r="H168" s="64">
        <f>Tabla1[[#This Row],[Costo Unit.]]*Tabla1[[#This Row],[Inventario al 31/03/2024]]</f>
        <v>1003.2</v>
      </c>
      <c r="I168" s="63" t="s">
        <v>1010</v>
      </c>
      <c r="J168" s="17"/>
    </row>
    <row r="169" spans="2:10" ht="18" x14ac:dyDescent="0.25">
      <c r="B169" s="59">
        <v>42496</v>
      </c>
      <c r="C169" s="60" t="s">
        <v>672</v>
      </c>
      <c r="D169" s="61" t="s">
        <v>132</v>
      </c>
      <c r="E169" s="62" t="s">
        <v>433</v>
      </c>
      <c r="F169" s="60">
        <v>13</v>
      </c>
      <c r="G169" s="63">
        <v>16.98</v>
      </c>
      <c r="H169" s="64">
        <f>Tabla1[[#This Row],[Costo Unit.]]*Tabla1[[#This Row],[Inventario al 31/03/2024]]</f>
        <v>220.74</v>
      </c>
      <c r="I169" s="63" t="s">
        <v>1010</v>
      </c>
      <c r="J169" s="17"/>
    </row>
    <row r="170" spans="2:10" ht="18" x14ac:dyDescent="0.25">
      <c r="B170" s="59">
        <v>41488</v>
      </c>
      <c r="C170" s="60" t="s">
        <v>672</v>
      </c>
      <c r="D170" s="61" t="s">
        <v>133</v>
      </c>
      <c r="E170" s="62" t="s">
        <v>432</v>
      </c>
      <c r="F170" s="60">
        <v>28</v>
      </c>
      <c r="G170" s="63">
        <v>15.65</v>
      </c>
      <c r="H170" s="64">
        <f>Tabla1[[#This Row],[Costo Unit.]]*Tabla1[[#This Row],[Inventario al 31/03/2024]]</f>
        <v>438.2</v>
      </c>
      <c r="I170" s="63" t="s">
        <v>1010</v>
      </c>
      <c r="J170" s="17"/>
    </row>
    <row r="171" spans="2:10" ht="18" x14ac:dyDescent="0.25">
      <c r="B171" s="59">
        <v>40927</v>
      </c>
      <c r="C171" s="60" t="s">
        <v>672</v>
      </c>
      <c r="D171" s="61" t="s">
        <v>123</v>
      </c>
      <c r="E171" s="65" t="s">
        <v>115</v>
      </c>
      <c r="F171" s="60">
        <v>12</v>
      </c>
      <c r="G171" s="63">
        <v>23.56</v>
      </c>
      <c r="H171" s="64">
        <f>Tabla1[[#This Row],[Costo Unit.]]*Tabla1[[#This Row],[Inventario al 31/03/2024]]</f>
        <v>282.71999999999997</v>
      </c>
      <c r="I171" s="63" t="s">
        <v>1010</v>
      </c>
      <c r="J171" s="17"/>
    </row>
    <row r="172" spans="2:10" ht="18" x14ac:dyDescent="0.25">
      <c r="B172" s="59">
        <v>45382</v>
      </c>
      <c r="C172" s="60" t="s">
        <v>670</v>
      </c>
      <c r="D172" s="61" t="s">
        <v>780</v>
      </c>
      <c r="E172" s="65" t="s">
        <v>717</v>
      </c>
      <c r="F172" s="60">
        <v>12</v>
      </c>
      <c r="G172" s="63">
        <v>236</v>
      </c>
      <c r="H172" s="64">
        <f>Tabla1[[#This Row],[Costo Unit.]]*Tabla1[[#This Row],[Inventario al 31/03/2024]]</f>
        <v>2832</v>
      </c>
      <c r="I172" s="63" t="s">
        <v>1010</v>
      </c>
      <c r="J172" s="17"/>
    </row>
    <row r="173" spans="2:10" ht="18" x14ac:dyDescent="0.25">
      <c r="B173" s="59">
        <v>42520</v>
      </c>
      <c r="C173" s="60" t="s">
        <v>670</v>
      </c>
      <c r="D173" s="61" t="s">
        <v>250</v>
      </c>
      <c r="E173" s="65" t="s">
        <v>68</v>
      </c>
      <c r="F173" s="60">
        <v>3</v>
      </c>
      <c r="G173" s="63">
        <v>175.2</v>
      </c>
      <c r="H173" s="64">
        <f>Tabla1[[#This Row],[Costo Unit.]]*Tabla1[[#This Row],[Inventario al 31/03/2024]]</f>
        <v>525.59999999999991</v>
      </c>
      <c r="I173" s="63" t="s">
        <v>1010</v>
      </c>
      <c r="J173" s="17"/>
    </row>
    <row r="174" spans="2:10" ht="18" x14ac:dyDescent="0.25">
      <c r="B174" s="59">
        <v>42216</v>
      </c>
      <c r="C174" s="60" t="s">
        <v>670</v>
      </c>
      <c r="D174" s="61" t="s">
        <v>518</v>
      </c>
      <c r="E174" s="65" t="s">
        <v>519</v>
      </c>
      <c r="F174" s="60">
        <v>40</v>
      </c>
      <c r="G174" s="63">
        <v>25.24</v>
      </c>
      <c r="H174" s="64">
        <f>Tabla1[[#This Row],[Costo Unit.]]*Tabla1[[#This Row],[Inventario al 31/03/2024]]</f>
        <v>1009.5999999999999</v>
      </c>
      <c r="I174" s="63" t="s">
        <v>1010</v>
      </c>
      <c r="J174" s="17"/>
    </row>
    <row r="175" spans="2:10" ht="18" x14ac:dyDescent="0.25">
      <c r="B175" s="59">
        <v>45382</v>
      </c>
      <c r="C175" s="60" t="s">
        <v>675</v>
      </c>
      <c r="D175" s="61" t="s">
        <v>1004</v>
      </c>
      <c r="E175" s="65" t="s">
        <v>978</v>
      </c>
      <c r="F175" s="60">
        <v>143</v>
      </c>
      <c r="G175" s="63">
        <v>235</v>
      </c>
      <c r="H175" s="64">
        <f>Tabla1[[#This Row],[Costo Unit.]]*Tabla1[[#This Row],[Inventario al 31/03/2024]]</f>
        <v>33605</v>
      </c>
      <c r="I175" s="63" t="s">
        <v>1010</v>
      </c>
      <c r="J175" s="17"/>
    </row>
    <row r="176" spans="2:10" ht="18" x14ac:dyDescent="0.25">
      <c r="B176" s="59">
        <v>45382</v>
      </c>
      <c r="C176" s="60" t="s">
        <v>675</v>
      </c>
      <c r="D176" s="61" t="s">
        <v>899</v>
      </c>
      <c r="E176" s="65" t="s">
        <v>784</v>
      </c>
      <c r="F176" s="60">
        <v>20</v>
      </c>
      <c r="G176" s="63">
        <v>25.38</v>
      </c>
      <c r="H176" s="64">
        <f>Tabla1[[#This Row],[Costo Unit.]]*Tabla1[[#This Row],[Inventario al 31/03/2024]]</f>
        <v>507.59999999999997</v>
      </c>
      <c r="I176" s="63" t="s">
        <v>1010</v>
      </c>
      <c r="J176" s="17"/>
    </row>
    <row r="177" spans="2:10" ht="18" x14ac:dyDescent="0.25">
      <c r="B177" s="59">
        <v>41354</v>
      </c>
      <c r="C177" s="60" t="s">
        <v>670</v>
      </c>
      <c r="D177" s="61" t="s">
        <v>188</v>
      </c>
      <c r="E177" s="62" t="s">
        <v>10</v>
      </c>
      <c r="F177" s="60">
        <v>43</v>
      </c>
      <c r="G177" s="63">
        <v>40</v>
      </c>
      <c r="H177" s="64">
        <f>Tabla1[[#This Row],[Costo Unit.]]*Tabla1[[#This Row],[Inventario al 31/03/2024]]</f>
        <v>1720</v>
      </c>
      <c r="I177" s="63" t="s">
        <v>1010</v>
      </c>
      <c r="J177" s="17"/>
    </row>
    <row r="178" spans="2:10" ht="18" x14ac:dyDescent="0.25">
      <c r="B178" s="59">
        <v>42846</v>
      </c>
      <c r="C178" s="60" t="s">
        <v>670</v>
      </c>
      <c r="D178" s="61" t="s">
        <v>164</v>
      </c>
      <c r="E178" s="65" t="s">
        <v>114</v>
      </c>
      <c r="F178" s="60">
        <v>21</v>
      </c>
      <c r="G178" s="63">
        <v>79.53</v>
      </c>
      <c r="H178" s="64">
        <f>Tabla1[[#This Row],[Costo Unit.]]*Tabla1[[#This Row],[Inventario al 31/03/2024]]</f>
        <v>1670.13</v>
      </c>
      <c r="I178" s="63" t="s">
        <v>1010</v>
      </c>
      <c r="J178" s="17"/>
    </row>
    <row r="179" spans="2:10" ht="18" x14ac:dyDescent="0.25">
      <c r="B179" s="59">
        <v>42237</v>
      </c>
      <c r="C179" s="60" t="s">
        <v>670</v>
      </c>
      <c r="D179" s="61" t="s">
        <v>162</v>
      </c>
      <c r="E179" s="65" t="s">
        <v>438</v>
      </c>
      <c r="F179" s="60">
        <v>42</v>
      </c>
      <c r="G179" s="63">
        <v>37.72</v>
      </c>
      <c r="H179" s="64">
        <f>Tabla1[[#This Row],[Costo Unit.]]*Tabla1[[#This Row],[Inventario al 31/03/2024]]</f>
        <v>1584.24</v>
      </c>
      <c r="I179" s="63" t="s">
        <v>1010</v>
      </c>
      <c r="J179" s="17"/>
    </row>
    <row r="180" spans="2:10" ht="18" x14ac:dyDescent="0.25">
      <c r="B180" s="59">
        <v>41432</v>
      </c>
      <c r="C180" s="60" t="s">
        <v>675</v>
      </c>
      <c r="D180" s="61" t="s">
        <v>510</v>
      </c>
      <c r="E180" s="62" t="s">
        <v>512</v>
      </c>
      <c r="F180" s="60">
        <v>25</v>
      </c>
      <c r="G180" s="63">
        <v>394.12</v>
      </c>
      <c r="H180" s="64">
        <f>Tabla1[[#This Row],[Costo Unit.]]*Tabla1[[#This Row],[Inventario al 31/03/2024]]</f>
        <v>9853</v>
      </c>
      <c r="I180" s="63" t="s">
        <v>1010</v>
      </c>
      <c r="J180" s="17"/>
    </row>
    <row r="181" spans="2:10" ht="18" x14ac:dyDescent="0.25">
      <c r="B181" s="59">
        <v>42520</v>
      </c>
      <c r="C181" s="60" t="s">
        <v>675</v>
      </c>
      <c r="D181" s="61" t="s">
        <v>511</v>
      </c>
      <c r="E181" s="66" t="s">
        <v>513</v>
      </c>
      <c r="F181" s="60">
        <v>12</v>
      </c>
      <c r="G181" s="63">
        <v>260</v>
      </c>
      <c r="H181" s="64">
        <f>Tabla1[[#This Row],[Costo Unit.]]*Tabla1[[#This Row],[Inventario al 31/03/2024]]</f>
        <v>3120</v>
      </c>
      <c r="I181" s="63" t="s">
        <v>1010</v>
      </c>
      <c r="J181" s="17"/>
    </row>
    <row r="182" spans="2:10" ht="18" x14ac:dyDescent="0.25">
      <c r="B182" s="59">
        <v>41907</v>
      </c>
      <c r="C182" s="60" t="s">
        <v>675</v>
      </c>
      <c r="D182" s="61" t="s">
        <v>460</v>
      </c>
      <c r="E182" s="66" t="s">
        <v>461</v>
      </c>
      <c r="F182" s="60">
        <v>7</v>
      </c>
      <c r="G182" s="63">
        <v>460.2</v>
      </c>
      <c r="H182" s="64">
        <f>Tabla1[[#This Row],[Costo Unit.]]*Tabla1[[#This Row],[Inventario al 31/03/2024]]</f>
        <v>3221.4</v>
      </c>
      <c r="I182" s="63" t="s">
        <v>1010</v>
      </c>
      <c r="J182" s="17"/>
    </row>
    <row r="183" spans="2:10" ht="18" x14ac:dyDescent="0.25">
      <c r="B183" s="59">
        <v>41479</v>
      </c>
      <c r="C183" s="60" t="s">
        <v>675</v>
      </c>
      <c r="D183" s="61" t="s">
        <v>338</v>
      </c>
      <c r="E183" s="65" t="s">
        <v>358</v>
      </c>
      <c r="F183" s="60">
        <v>95</v>
      </c>
      <c r="G183" s="63">
        <v>225.01</v>
      </c>
      <c r="H183" s="64">
        <f>Tabla1[[#This Row],[Costo Unit.]]*Tabla1[[#This Row],[Inventario al 31/03/2024]]</f>
        <v>21375.95</v>
      </c>
      <c r="I183" s="63" t="s">
        <v>1010</v>
      </c>
      <c r="J183" s="17"/>
    </row>
    <row r="184" spans="2:10" ht="18" x14ac:dyDescent="0.25">
      <c r="B184" s="59">
        <v>42237</v>
      </c>
      <c r="C184" s="60" t="s">
        <v>675</v>
      </c>
      <c r="D184" s="61" t="s">
        <v>290</v>
      </c>
      <c r="E184" s="65" t="s">
        <v>97</v>
      </c>
      <c r="F184" s="60">
        <v>20</v>
      </c>
      <c r="G184" s="63">
        <v>750</v>
      </c>
      <c r="H184" s="64">
        <f>Tabla1[[#This Row],[Costo Unit.]]*Tabla1[[#This Row],[Inventario al 31/03/2024]]</f>
        <v>15000</v>
      </c>
      <c r="I184" s="63" t="s">
        <v>1010</v>
      </c>
      <c r="J184" s="17"/>
    </row>
    <row r="185" spans="2:10" ht="18" x14ac:dyDescent="0.25">
      <c r="B185" s="59">
        <v>42496</v>
      </c>
      <c r="C185" s="60" t="s">
        <v>675</v>
      </c>
      <c r="D185" s="61" t="s">
        <v>394</v>
      </c>
      <c r="E185" s="65" t="s">
        <v>395</v>
      </c>
      <c r="F185" s="60">
        <v>2</v>
      </c>
      <c r="G185" s="63">
        <v>346.63</v>
      </c>
      <c r="H185" s="64">
        <f>Tabla1[[#This Row],[Costo Unit.]]*Tabla1[[#This Row],[Inventario al 31/03/2024]]</f>
        <v>693.26</v>
      </c>
      <c r="I185" s="63" t="s">
        <v>1010</v>
      </c>
      <c r="J185" s="17"/>
    </row>
    <row r="186" spans="2:10" ht="18" x14ac:dyDescent="0.25">
      <c r="B186" s="59">
        <v>41438</v>
      </c>
      <c r="C186" s="60" t="s">
        <v>675</v>
      </c>
      <c r="D186" s="61" t="s">
        <v>268</v>
      </c>
      <c r="E186" s="65" t="s">
        <v>339</v>
      </c>
      <c r="F186" s="60">
        <v>50</v>
      </c>
      <c r="G186" s="63">
        <v>249.99</v>
      </c>
      <c r="H186" s="64">
        <f>Tabla1[[#This Row],[Costo Unit.]]*Tabla1[[#This Row],[Inventario al 31/03/2024]]</f>
        <v>12499.5</v>
      </c>
      <c r="I186" s="63" t="s">
        <v>1010</v>
      </c>
      <c r="J186" s="17"/>
    </row>
    <row r="187" spans="2:10" ht="18" x14ac:dyDescent="0.25">
      <c r="B187" s="59">
        <v>45382</v>
      </c>
      <c r="C187" s="60" t="s">
        <v>670</v>
      </c>
      <c r="D187" s="61" t="s">
        <v>586</v>
      </c>
      <c r="E187" s="65" t="s">
        <v>981</v>
      </c>
      <c r="F187" s="60">
        <v>19</v>
      </c>
      <c r="G187" s="63">
        <v>9.51</v>
      </c>
      <c r="H187" s="64">
        <f>Tabla1[[#This Row],[Costo Unit.]]*Tabla1[[#This Row],[Inventario al 31/03/2024]]</f>
        <v>180.69</v>
      </c>
      <c r="I187" s="63" t="s">
        <v>1010</v>
      </c>
      <c r="J187" s="17"/>
    </row>
    <row r="188" spans="2:10" ht="18" x14ac:dyDescent="0.25">
      <c r="B188" s="59">
        <v>41432</v>
      </c>
      <c r="C188" s="60" t="s">
        <v>670</v>
      </c>
      <c r="D188" s="61" t="s">
        <v>581</v>
      </c>
      <c r="E188" s="65" t="s">
        <v>582</v>
      </c>
      <c r="F188" s="60">
        <v>11</v>
      </c>
      <c r="G188" s="63">
        <v>22.59</v>
      </c>
      <c r="H188" s="64">
        <f>Tabla1[[#This Row],[Costo Unit.]]*Tabla1[[#This Row],[Inventario al 31/03/2024]]</f>
        <v>248.49</v>
      </c>
      <c r="I188" s="63" t="s">
        <v>1010</v>
      </c>
      <c r="J188" s="17"/>
    </row>
    <row r="189" spans="2:10" ht="18" x14ac:dyDescent="0.25">
      <c r="B189" s="59">
        <v>42520</v>
      </c>
      <c r="C189" s="60" t="s">
        <v>670</v>
      </c>
      <c r="D189" s="61" t="s">
        <v>520</v>
      </c>
      <c r="E189" s="65" t="s">
        <v>521</v>
      </c>
      <c r="F189" s="60">
        <v>26</v>
      </c>
      <c r="G189" s="63">
        <v>58.87</v>
      </c>
      <c r="H189" s="64">
        <f>Tabla1[[#This Row],[Costo Unit.]]*Tabla1[[#This Row],[Inventario al 31/03/2024]]</f>
        <v>1530.62</v>
      </c>
      <c r="I189" s="63" t="s">
        <v>1010</v>
      </c>
      <c r="J189" s="17"/>
    </row>
    <row r="190" spans="2:10" ht="18" x14ac:dyDescent="0.25">
      <c r="B190" s="59">
        <v>45382</v>
      </c>
      <c r="C190" s="60" t="s">
        <v>670</v>
      </c>
      <c r="D190" s="61" t="s">
        <v>695</v>
      </c>
      <c r="E190" s="65" t="s">
        <v>691</v>
      </c>
      <c r="F190" s="60">
        <v>9</v>
      </c>
      <c r="G190" s="63">
        <v>417.6</v>
      </c>
      <c r="H190" s="64">
        <f>Tabla1[[#This Row],[Costo Unit.]]*Tabla1[[#This Row],[Inventario al 31/03/2024]]</f>
        <v>3758.4</v>
      </c>
      <c r="I190" s="63" t="s">
        <v>1010</v>
      </c>
      <c r="J190" s="17"/>
    </row>
    <row r="191" spans="2:10" ht="18" x14ac:dyDescent="0.25">
      <c r="B191" s="59">
        <v>41438</v>
      </c>
      <c r="C191" s="60" t="s">
        <v>670</v>
      </c>
      <c r="D191" s="61" t="s">
        <v>475</v>
      </c>
      <c r="E191" s="65" t="s">
        <v>490</v>
      </c>
      <c r="F191" s="60">
        <v>21</v>
      </c>
      <c r="G191" s="63">
        <v>4.4800000000000004</v>
      </c>
      <c r="H191" s="64">
        <f>Tabla1[[#This Row],[Costo Unit.]]*Tabla1[[#This Row],[Inventario al 31/03/2024]]</f>
        <v>94.080000000000013</v>
      </c>
      <c r="I191" s="63" t="s">
        <v>1010</v>
      </c>
      <c r="J191" s="17"/>
    </row>
    <row r="192" spans="2:10" ht="18" x14ac:dyDescent="0.25">
      <c r="B192" s="59">
        <v>43412</v>
      </c>
      <c r="C192" s="60" t="s">
        <v>670</v>
      </c>
      <c r="D192" s="61" t="s">
        <v>586</v>
      </c>
      <c r="E192" s="65" t="s">
        <v>587</v>
      </c>
      <c r="F192" s="60">
        <v>51</v>
      </c>
      <c r="G192" s="63">
        <v>9.51</v>
      </c>
      <c r="H192" s="64">
        <f>Tabla1[[#This Row],[Costo Unit.]]*Tabla1[[#This Row],[Inventario al 31/03/2024]]</f>
        <v>485.01</v>
      </c>
      <c r="I192" s="63" t="s">
        <v>1010</v>
      </c>
      <c r="J192" s="17"/>
    </row>
    <row r="193" spans="2:10" ht="18" x14ac:dyDescent="0.25">
      <c r="B193" s="59">
        <v>43646</v>
      </c>
      <c r="C193" s="60" t="s">
        <v>675</v>
      </c>
      <c r="D193" s="61" t="s">
        <v>522</v>
      </c>
      <c r="E193" s="65" t="s">
        <v>530</v>
      </c>
      <c r="F193" s="60">
        <v>75</v>
      </c>
      <c r="G193" s="63">
        <v>35.630000000000003</v>
      </c>
      <c r="H193" s="64">
        <f>Tabla1[[#This Row],[Costo Unit.]]*Tabla1[[#This Row],[Inventario al 31/03/2024]]</f>
        <v>2672.25</v>
      </c>
      <c r="I193" s="63" t="s">
        <v>1010</v>
      </c>
      <c r="J193" s="17"/>
    </row>
    <row r="194" spans="2:10" ht="18" x14ac:dyDescent="0.25">
      <c r="B194" s="59">
        <v>41668</v>
      </c>
      <c r="C194" s="60" t="s">
        <v>670</v>
      </c>
      <c r="D194" s="61" t="s">
        <v>135</v>
      </c>
      <c r="E194" s="62" t="s">
        <v>445</v>
      </c>
      <c r="F194" s="60">
        <v>3</v>
      </c>
      <c r="G194" s="63">
        <v>45</v>
      </c>
      <c r="H194" s="64">
        <f>Tabla1[[#This Row],[Costo Unit.]]*Tabla1[[#This Row],[Inventario al 31/03/2024]]</f>
        <v>135</v>
      </c>
      <c r="I194" s="63" t="s">
        <v>1010</v>
      </c>
      <c r="J194" s="17"/>
    </row>
    <row r="195" spans="2:10" ht="18" x14ac:dyDescent="0.25">
      <c r="B195" s="59">
        <v>42690</v>
      </c>
      <c r="C195" s="60" t="s">
        <v>680</v>
      </c>
      <c r="D195" s="61" t="s">
        <v>233</v>
      </c>
      <c r="E195" s="65" t="s">
        <v>52</v>
      </c>
      <c r="F195" s="60">
        <v>1</v>
      </c>
      <c r="G195" s="63">
        <v>160</v>
      </c>
      <c r="H195" s="64">
        <f>Tabla1[[#This Row],[Costo Unit.]]*Tabla1[[#This Row],[Inventario al 31/03/2024]]</f>
        <v>160</v>
      </c>
      <c r="I195" s="63" t="s">
        <v>1010</v>
      </c>
      <c r="J195" s="17"/>
    </row>
    <row r="196" spans="2:10" ht="18" x14ac:dyDescent="0.25">
      <c r="B196" s="59">
        <v>42797</v>
      </c>
      <c r="C196" s="60" t="s">
        <v>678</v>
      </c>
      <c r="D196" s="61" t="s">
        <v>263</v>
      </c>
      <c r="E196" s="65" t="s">
        <v>77</v>
      </c>
      <c r="F196" s="60">
        <v>1</v>
      </c>
      <c r="G196" s="63">
        <v>145</v>
      </c>
      <c r="H196" s="64">
        <f>Tabla1[[#This Row],[Costo Unit.]]*Tabla1[[#This Row],[Inventario al 31/03/2024]]</f>
        <v>145</v>
      </c>
      <c r="I196" s="63" t="s">
        <v>1010</v>
      </c>
      <c r="J196" s="17"/>
    </row>
    <row r="197" spans="2:10" ht="18" x14ac:dyDescent="0.25">
      <c r="B197" s="59">
        <v>41402</v>
      </c>
      <c r="C197" s="60" t="s">
        <v>680</v>
      </c>
      <c r="D197" s="61" t="s">
        <v>189</v>
      </c>
      <c r="E197" s="65" t="s">
        <v>11</v>
      </c>
      <c r="F197" s="60">
        <v>46</v>
      </c>
      <c r="G197" s="63">
        <v>31.86</v>
      </c>
      <c r="H197" s="64">
        <f>Tabla1[[#This Row],[Costo Unit.]]*Tabla1[[#This Row],[Inventario al 31/03/2024]]</f>
        <v>1465.56</v>
      </c>
      <c r="I197" s="63" t="s">
        <v>1010</v>
      </c>
      <c r="J197" s="17"/>
    </row>
    <row r="198" spans="2:10" ht="18" x14ac:dyDescent="0.25">
      <c r="B198" s="59">
        <v>41479</v>
      </c>
      <c r="C198" s="60" t="s">
        <v>672</v>
      </c>
      <c r="D198" s="61" t="s">
        <v>225</v>
      </c>
      <c r="E198" s="65" t="s">
        <v>43</v>
      </c>
      <c r="F198" s="60">
        <v>21</v>
      </c>
      <c r="G198" s="63">
        <v>20</v>
      </c>
      <c r="H198" s="64">
        <f>Tabla1[[#This Row],[Costo Unit.]]*Tabla1[[#This Row],[Inventario al 31/03/2024]]</f>
        <v>420</v>
      </c>
      <c r="I198" s="63" t="s">
        <v>1010</v>
      </c>
      <c r="J198" s="17"/>
    </row>
    <row r="199" spans="2:10" ht="18" x14ac:dyDescent="0.25">
      <c r="B199" s="59">
        <v>42690</v>
      </c>
      <c r="C199" s="60" t="s">
        <v>672</v>
      </c>
      <c r="D199" s="61" t="s">
        <v>274</v>
      </c>
      <c r="E199" s="65" t="s">
        <v>85</v>
      </c>
      <c r="F199" s="60">
        <v>6</v>
      </c>
      <c r="G199" s="63">
        <v>10</v>
      </c>
      <c r="H199" s="64">
        <f>Tabla1[[#This Row],[Costo Unit.]]*Tabla1[[#This Row],[Inventario al 31/03/2024]]</f>
        <v>60</v>
      </c>
      <c r="I199" s="63" t="s">
        <v>1010</v>
      </c>
      <c r="J199" s="17"/>
    </row>
    <row r="200" spans="2:10" ht="18" x14ac:dyDescent="0.25">
      <c r="B200" s="59">
        <v>42520</v>
      </c>
      <c r="C200" s="60" t="s">
        <v>670</v>
      </c>
      <c r="D200" s="61" t="s">
        <v>523</v>
      </c>
      <c r="E200" s="65" t="s">
        <v>528</v>
      </c>
      <c r="F200" s="60">
        <v>40</v>
      </c>
      <c r="G200" s="63">
        <v>67.930000000000007</v>
      </c>
      <c r="H200" s="64">
        <f>Tabla1[[#This Row],[Costo Unit.]]*Tabla1[[#This Row],[Inventario al 31/03/2024]]</f>
        <v>2717.2000000000003</v>
      </c>
      <c r="I200" s="63" t="s">
        <v>1010</v>
      </c>
      <c r="J200" s="17"/>
    </row>
    <row r="201" spans="2:10" ht="18" x14ac:dyDescent="0.25">
      <c r="B201" s="59">
        <v>42551</v>
      </c>
      <c r="C201" s="60" t="s">
        <v>670</v>
      </c>
      <c r="D201" s="61" t="s">
        <v>406</v>
      </c>
      <c r="E201" s="66" t="s">
        <v>407</v>
      </c>
      <c r="F201" s="60">
        <v>15</v>
      </c>
      <c r="G201" s="63">
        <v>140.19</v>
      </c>
      <c r="H201" s="64">
        <f>Tabla1[[#This Row],[Costo Unit.]]*Tabla1[[#This Row],[Inventario al 31/03/2024]]</f>
        <v>2102.85</v>
      </c>
      <c r="I201" s="63" t="s">
        <v>1010</v>
      </c>
      <c r="J201" s="17"/>
    </row>
    <row r="202" spans="2:10" ht="18" x14ac:dyDescent="0.25">
      <c r="B202" s="59">
        <v>45382</v>
      </c>
      <c r="C202" s="60" t="s">
        <v>672</v>
      </c>
      <c r="D202" s="61" t="s">
        <v>705</v>
      </c>
      <c r="E202" s="66" t="s">
        <v>706</v>
      </c>
      <c r="F202" s="60">
        <v>27</v>
      </c>
      <c r="G202" s="63">
        <v>0</v>
      </c>
      <c r="H202" s="64">
        <f>Tabla1[[#This Row],[Costo Unit.]]*Tabla1[[#This Row],[Inventario al 31/03/2024]]</f>
        <v>0</v>
      </c>
      <c r="I202" s="63" t="s">
        <v>1010</v>
      </c>
      <c r="J202" s="17"/>
    </row>
    <row r="203" spans="2:10" ht="18" x14ac:dyDescent="0.25">
      <c r="B203" s="59">
        <v>41457</v>
      </c>
      <c r="C203" s="60" t="s">
        <v>681</v>
      </c>
      <c r="D203" s="61" t="s">
        <v>246</v>
      </c>
      <c r="E203" s="65" t="s">
        <v>64</v>
      </c>
      <c r="F203" s="60">
        <v>2</v>
      </c>
      <c r="G203" s="63">
        <v>313.82</v>
      </c>
      <c r="H203" s="64">
        <f>Tabla1[[#This Row],[Costo Unit.]]*Tabla1[[#This Row],[Inventario al 31/03/2024]]</f>
        <v>627.64</v>
      </c>
      <c r="I203" s="63" t="s">
        <v>1010</v>
      </c>
      <c r="J203" s="17"/>
    </row>
    <row r="204" spans="2:10" ht="18" x14ac:dyDescent="0.25">
      <c r="B204" s="59">
        <v>43236</v>
      </c>
      <c r="C204" s="60" t="s">
        <v>678</v>
      </c>
      <c r="D204" s="61" t="s">
        <v>190</v>
      </c>
      <c r="E204" s="65" t="s">
        <v>12</v>
      </c>
      <c r="F204" s="60">
        <v>3</v>
      </c>
      <c r="G204" s="63">
        <v>450</v>
      </c>
      <c r="H204" s="64">
        <f>Tabla1[[#This Row],[Costo Unit.]]*Tabla1[[#This Row],[Inventario al 31/03/2024]]</f>
        <v>1350</v>
      </c>
      <c r="I204" s="63" t="s">
        <v>1010</v>
      </c>
      <c r="J204" s="17"/>
    </row>
    <row r="205" spans="2:10" ht="18" x14ac:dyDescent="0.25">
      <c r="B205" s="59">
        <v>41438</v>
      </c>
      <c r="C205" s="60" t="s">
        <v>678</v>
      </c>
      <c r="D205" s="61" t="s">
        <v>249</v>
      </c>
      <c r="E205" s="65" t="s">
        <v>67</v>
      </c>
      <c r="F205" s="60">
        <v>31</v>
      </c>
      <c r="G205" s="63">
        <v>38.75</v>
      </c>
      <c r="H205" s="64">
        <f>Tabla1[[#This Row],[Costo Unit.]]*Tabla1[[#This Row],[Inventario al 31/03/2024]]</f>
        <v>1201.25</v>
      </c>
      <c r="I205" s="63" t="s">
        <v>1010</v>
      </c>
      <c r="J205" s="17"/>
    </row>
    <row r="206" spans="2:10" ht="18" x14ac:dyDescent="0.25">
      <c r="B206" s="59">
        <v>42690</v>
      </c>
      <c r="C206" s="60" t="s">
        <v>678</v>
      </c>
      <c r="D206" s="61" t="s">
        <v>524</v>
      </c>
      <c r="E206" s="65" t="s">
        <v>526</v>
      </c>
      <c r="F206" s="60">
        <v>35</v>
      </c>
      <c r="G206" s="63">
        <v>53.45</v>
      </c>
      <c r="H206" s="64">
        <f>Tabla1[[#This Row],[Costo Unit.]]*Tabla1[[#This Row],[Inventario al 31/03/2024]]</f>
        <v>1870.75</v>
      </c>
      <c r="I206" s="63" t="s">
        <v>1010</v>
      </c>
      <c r="J206" s="17"/>
    </row>
    <row r="207" spans="2:10" ht="18" x14ac:dyDescent="0.25">
      <c r="B207" s="59">
        <v>42496</v>
      </c>
      <c r="C207" s="60" t="s">
        <v>678</v>
      </c>
      <c r="D207" s="61" t="s">
        <v>191</v>
      </c>
      <c r="E207" s="65" t="s">
        <v>13</v>
      </c>
      <c r="F207" s="60">
        <v>6</v>
      </c>
      <c r="G207" s="63">
        <v>100</v>
      </c>
      <c r="H207" s="64">
        <f>Tabla1[[#This Row],[Costo Unit.]]*Tabla1[[#This Row],[Inventario al 31/03/2024]]</f>
        <v>600</v>
      </c>
      <c r="I207" s="63" t="s">
        <v>1010</v>
      </c>
      <c r="J207" s="17"/>
    </row>
    <row r="208" spans="2:10" ht="18" x14ac:dyDescent="0.25">
      <c r="B208" s="59">
        <v>42690</v>
      </c>
      <c r="C208" s="60" t="s">
        <v>678</v>
      </c>
      <c r="D208" s="61" t="s">
        <v>192</v>
      </c>
      <c r="E208" s="65" t="s">
        <v>14</v>
      </c>
      <c r="F208" s="60">
        <v>1</v>
      </c>
      <c r="G208" s="63">
        <v>123.7</v>
      </c>
      <c r="H208" s="64">
        <f>Tabla1[[#This Row],[Costo Unit.]]*Tabla1[[#This Row],[Inventario al 31/03/2024]]</f>
        <v>123.7</v>
      </c>
      <c r="I208" s="63" t="s">
        <v>1010</v>
      </c>
      <c r="J208" s="17"/>
    </row>
    <row r="209" spans="2:10" ht="18" x14ac:dyDescent="0.25">
      <c r="B209" s="59">
        <v>41429</v>
      </c>
      <c r="C209" s="60" t="s">
        <v>678</v>
      </c>
      <c r="D209" s="61" t="s">
        <v>193</v>
      </c>
      <c r="E209" s="65" t="s">
        <v>426</v>
      </c>
      <c r="F209" s="60">
        <v>10</v>
      </c>
      <c r="G209" s="63">
        <v>107.16</v>
      </c>
      <c r="H209" s="64">
        <f>Tabla1[[#This Row],[Costo Unit.]]*Tabla1[[#This Row],[Inventario al 31/03/2024]]</f>
        <v>1071.5999999999999</v>
      </c>
      <c r="I209" s="63" t="s">
        <v>1010</v>
      </c>
      <c r="J209" s="17"/>
    </row>
    <row r="210" spans="2:10" ht="18" x14ac:dyDescent="0.25">
      <c r="B210" s="59">
        <v>45229</v>
      </c>
      <c r="C210" s="60" t="s">
        <v>678</v>
      </c>
      <c r="D210" s="61" t="s">
        <v>839</v>
      </c>
      <c r="E210" s="65" t="s">
        <v>838</v>
      </c>
      <c r="F210" s="60">
        <v>17</v>
      </c>
      <c r="G210" s="63">
        <v>159.30000000000001</v>
      </c>
      <c r="H210" s="64">
        <f>Tabla1[[#This Row],[Costo Unit.]]*Tabla1[[#This Row],[Inventario al 31/03/2024]]</f>
        <v>2708.1000000000004</v>
      </c>
      <c r="I210" s="63" t="s">
        <v>1010</v>
      </c>
      <c r="J210" s="17"/>
    </row>
    <row r="211" spans="2:10" ht="18" x14ac:dyDescent="0.25">
      <c r="B211" s="59">
        <v>45272</v>
      </c>
      <c r="C211" s="60" t="s">
        <v>675</v>
      </c>
      <c r="D211" s="61" t="s">
        <v>848</v>
      </c>
      <c r="E211" s="65" t="s">
        <v>798</v>
      </c>
      <c r="F211" s="60">
        <v>40</v>
      </c>
      <c r="G211" s="63">
        <v>116.23</v>
      </c>
      <c r="H211" s="64">
        <f>Tabla1[[#This Row],[Costo Unit.]]*Tabla1[[#This Row],[Inventario al 31/03/2024]]</f>
        <v>4649.2</v>
      </c>
      <c r="I211" s="63" t="s">
        <v>1010</v>
      </c>
      <c r="J211" s="17"/>
    </row>
    <row r="212" spans="2:10" ht="18" x14ac:dyDescent="0.25">
      <c r="B212" s="59">
        <v>45382</v>
      </c>
      <c r="C212" s="60" t="s">
        <v>675</v>
      </c>
      <c r="D212" s="61"/>
      <c r="E212" s="65" t="s">
        <v>941</v>
      </c>
      <c r="F212" s="60">
        <v>98</v>
      </c>
      <c r="G212" s="63"/>
      <c r="H212" s="64">
        <f>Tabla1[[#This Row],[Costo Unit.]]*Tabla1[[#This Row],[Inventario al 31/03/2024]]</f>
        <v>0</v>
      </c>
      <c r="I212" s="63" t="s">
        <v>1010</v>
      </c>
      <c r="J212" s="17"/>
    </row>
    <row r="213" spans="2:10" ht="18" x14ac:dyDescent="0.25">
      <c r="B213" s="59">
        <v>42496</v>
      </c>
      <c r="C213" s="60" t="s">
        <v>682</v>
      </c>
      <c r="D213" s="61" t="s">
        <v>194</v>
      </c>
      <c r="E213" s="65" t="s">
        <v>15</v>
      </c>
      <c r="F213" s="60">
        <v>1</v>
      </c>
      <c r="G213" s="63">
        <v>275</v>
      </c>
      <c r="H213" s="64">
        <f>Tabla1[[#This Row],[Costo Unit.]]*Tabla1[[#This Row],[Inventario al 31/03/2024]]</f>
        <v>275</v>
      </c>
      <c r="I213" s="63" t="s">
        <v>1010</v>
      </c>
      <c r="J213" s="17"/>
    </row>
    <row r="214" spans="2:10" ht="18" x14ac:dyDescent="0.25">
      <c r="B214" s="59">
        <v>45201</v>
      </c>
      <c r="C214" s="60" t="s">
        <v>680</v>
      </c>
      <c r="D214" s="61" t="s">
        <v>323</v>
      </c>
      <c r="E214" s="65" t="s">
        <v>322</v>
      </c>
      <c r="F214" s="60">
        <v>1</v>
      </c>
      <c r="G214" s="63">
        <v>2088</v>
      </c>
      <c r="H214" s="64">
        <f>Tabla1[[#This Row],[Costo Unit.]]*Tabla1[[#This Row],[Inventario al 31/03/2024]]</f>
        <v>2088</v>
      </c>
      <c r="I214" s="63" t="s">
        <v>1010</v>
      </c>
      <c r="J214" s="17"/>
    </row>
    <row r="215" spans="2:10" ht="18" x14ac:dyDescent="0.25">
      <c r="B215" s="59">
        <v>45382</v>
      </c>
      <c r="C215" s="60" t="s">
        <v>670</v>
      </c>
      <c r="D215" s="61" t="s">
        <v>1005</v>
      </c>
      <c r="E215" s="65" t="s">
        <v>966</v>
      </c>
      <c r="F215" s="60">
        <v>1</v>
      </c>
      <c r="G215" s="63">
        <v>16520</v>
      </c>
      <c r="H215" s="64">
        <f>Tabla1[[#This Row],[Costo Unit.]]*Tabla1[[#This Row],[Inventario al 31/03/2024]]</f>
        <v>16520</v>
      </c>
      <c r="I215" s="63" t="s">
        <v>1010</v>
      </c>
      <c r="J215" s="17"/>
    </row>
    <row r="216" spans="2:10" ht="18" x14ac:dyDescent="0.25">
      <c r="B216" s="59">
        <v>45382</v>
      </c>
      <c r="C216" s="60" t="s">
        <v>670</v>
      </c>
      <c r="D216" s="61" t="s">
        <v>170</v>
      </c>
      <c r="E216" s="65" t="s">
        <v>967</v>
      </c>
      <c r="F216" s="60">
        <v>1</v>
      </c>
      <c r="G216" s="63">
        <v>23725</v>
      </c>
      <c r="H216" s="64">
        <f>Tabla1[[#This Row],[Costo Unit.]]*Tabla1[[#This Row],[Inventario al 31/03/2024]]</f>
        <v>23725</v>
      </c>
      <c r="I216" s="63" t="s">
        <v>1010</v>
      </c>
      <c r="J216" s="17"/>
    </row>
    <row r="217" spans="2:10" ht="18" x14ac:dyDescent="0.25">
      <c r="B217" s="59">
        <v>41479</v>
      </c>
      <c r="C217" s="60" t="s">
        <v>675</v>
      </c>
      <c r="D217" s="61" t="s">
        <v>378</v>
      </c>
      <c r="E217" s="62" t="s">
        <v>381</v>
      </c>
      <c r="F217" s="60">
        <v>1</v>
      </c>
      <c r="G217" s="63">
        <v>280.25</v>
      </c>
      <c r="H217" s="64">
        <f>Tabla1[[#This Row],[Costo Unit.]]*Tabla1[[#This Row],[Inventario al 31/03/2024]]</f>
        <v>280.25</v>
      </c>
      <c r="I217" s="63" t="s">
        <v>1010</v>
      </c>
      <c r="J217" s="17"/>
    </row>
    <row r="218" spans="2:10" ht="18" x14ac:dyDescent="0.25">
      <c r="B218" s="59">
        <v>45229</v>
      </c>
      <c r="C218" s="60" t="s">
        <v>670</v>
      </c>
      <c r="D218" s="61" t="s">
        <v>847</v>
      </c>
      <c r="E218" s="65" t="s">
        <v>902</v>
      </c>
      <c r="F218" s="60">
        <v>14</v>
      </c>
      <c r="G218" s="63">
        <v>88.5</v>
      </c>
      <c r="H218" s="64">
        <f>Tabla1[[#This Row],[Costo Unit.]]*Tabla1[[#This Row],[Inventario al 31/03/2024]]</f>
        <v>1239</v>
      </c>
      <c r="I218" s="63" t="s">
        <v>1010</v>
      </c>
      <c r="J218" s="17"/>
    </row>
    <row r="219" spans="2:10" ht="18" x14ac:dyDescent="0.25">
      <c r="B219" s="59">
        <v>42551</v>
      </c>
      <c r="C219" s="60" t="s">
        <v>670</v>
      </c>
      <c r="D219" s="61" t="s">
        <v>324</v>
      </c>
      <c r="E219" s="65" t="s">
        <v>326</v>
      </c>
      <c r="F219" s="60">
        <v>11</v>
      </c>
      <c r="G219" s="63">
        <v>5412.07</v>
      </c>
      <c r="H219" s="64">
        <f>Tabla1[[#This Row],[Costo Unit.]]*Tabla1[[#This Row],[Inventario al 31/03/2024]]</f>
        <v>59532.77</v>
      </c>
      <c r="I219" s="63" t="s">
        <v>1010</v>
      </c>
      <c r="J219" s="17"/>
    </row>
    <row r="220" spans="2:10" ht="18" x14ac:dyDescent="0.25">
      <c r="B220" s="59">
        <v>45338</v>
      </c>
      <c r="C220" s="60" t="s">
        <v>681</v>
      </c>
      <c r="D220" s="61" t="s">
        <v>846</v>
      </c>
      <c r="E220" s="65" t="s">
        <v>415</v>
      </c>
      <c r="F220" s="60">
        <v>66</v>
      </c>
      <c r="G220" s="63">
        <v>85.62</v>
      </c>
      <c r="H220" s="64">
        <f>Tabla1[[#This Row],[Costo Unit.]]*Tabla1[[#This Row],[Inventario al 31/03/2024]]</f>
        <v>5650.92</v>
      </c>
      <c r="I220" s="63" t="s">
        <v>1010</v>
      </c>
      <c r="J220" s="17"/>
    </row>
    <row r="221" spans="2:10" ht="18" x14ac:dyDescent="0.25">
      <c r="B221" s="59">
        <v>45382</v>
      </c>
      <c r="C221" s="60" t="s">
        <v>672</v>
      </c>
      <c r="D221" s="61"/>
      <c r="E221" s="65" t="s">
        <v>885</v>
      </c>
      <c r="F221" s="60">
        <v>12</v>
      </c>
      <c r="G221" s="63">
        <v>0</v>
      </c>
      <c r="H221" s="64">
        <f>Tabla1[[#This Row],[Costo Unit.]]*Tabla1[[#This Row],[Inventario al 31/03/2024]]</f>
        <v>0</v>
      </c>
      <c r="I221" s="63" t="s">
        <v>1010</v>
      </c>
      <c r="J221" s="17"/>
    </row>
    <row r="222" spans="2:10" s="5" customFormat="1" ht="18" x14ac:dyDescent="0.25">
      <c r="B222" s="59">
        <v>42496</v>
      </c>
      <c r="C222" s="60" t="s">
        <v>675</v>
      </c>
      <c r="D222" s="61" t="s">
        <v>632</v>
      </c>
      <c r="E222" s="65" t="s">
        <v>633</v>
      </c>
      <c r="F222" s="60">
        <v>6</v>
      </c>
      <c r="G222" s="63">
        <v>1239</v>
      </c>
      <c r="H222" s="64">
        <f>Tabla1[[#This Row],[Costo Unit.]]*Tabla1[[#This Row],[Inventario al 31/03/2024]]</f>
        <v>7434</v>
      </c>
      <c r="I222" s="63" t="s">
        <v>1010</v>
      </c>
      <c r="J222" s="17"/>
    </row>
    <row r="223" spans="2:10" ht="18" x14ac:dyDescent="0.25">
      <c r="B223" s="59">
        <v>42237</v>
      </c>
      <c r="C223" s="60" t="s">
        <v>675</v>
      </c>
      <c r="D223" s="61" t="s">
        <v>380</v>
      </c>
      <c r="E223" s="66" t="s">
        <v>383</v>
      </c>
      <c r="F223" s="60">
        <v>17</v>
      </c>
      <c r="G223" s="63">
        <v>70.8</v>
      </c>
      <c r="H223" s="64">
        <f>Tabla1[[#This Row],[Costo Unit.]]*Tabla1[[#This Row],[Inventario al 31/03/2024]]</f>
        <v>1203.5999999999999</v>
      </c>
      <c r="I223" s="63" t="s">
        <v>1010</v>
      </c>
      <c r="J223" s="17"/>
    </row>
    <row r="224" spans="2:10" ht="18" x14ac:dyDescent="0.25">
      <c r="B224" s="59">
        <v>41907</v>
      </c>
      <c r="C224" s="60" t="s">
        <v>675</v>
      </c>
      <c r="D224" s="61" t="s">
        <v>152</v>
      </c>
      <c r="E224" s="65" t="s">
        <v>553</v>
      </c>
      <c r="F224" s="60">
        <v>16</v>
      </c>
      <c r="G224" s="63">
        <v>220.89</v>
      </c>
      <c r="H224" s="64">
        <f>Tabla1[[#This Row],[Costo Unit.]]*Tabla1[[#This Row],[Inventario al 31/03/2024]]</f>
        <v>3534.24</v>
      </c>
      <c r="I224" s="63" t="s">
        <v>1010</v>
      </c>
      <c r="J224" s="17"/>
    </row>
    <row r="225" spans="2:10" ht="18" x14ac:dyDescent="0.25">
      <c r="B225" s="59">
        <v>41915</v>
      </c>
      <c r="C225" s="60" t="s">
        <v>676</v>
      </c>
      <c r="D225" s="61" t="s">
        <v>379</v>
      </c>
      <c r="E225" s="66" t="s">
        <v>382</v>
      </c>
      <c r="F225" s="60">
        <v>25</v>
      </c>
      <c r="G225" s="63">
        <v>7.38</v>
      </c>
      <c r="H225" s="64">
        <f>Tabla1[[#This Row],[Costo Unit.]]*Tabla1[[#This Row],[Inventario al 31/03/2024]]</f>
        <v>184.5</v>
      </c>
      <c r="I225" s="63" t="s">
        <v>1010</v>
      </c>
      <c r="J225" s="17"/>
    </row>
    <row r="226" spans="2:10" ht="18" x14ac:dyDescent="0.25">
      <c r="B226" s="59">
        <v>42250</v>
      </c>
      <c r="C226" s="60" t="s">
        <v>683</v>
      </c>
      <c r="D226" s="61" t="s">
        <v>302</v>
      </c>
      <c r="E226" s="65" t="s">
        <v>105</v>
      </c>
      <c r="F226" s="60">
        <v>8</v>
      </c>
      <c r="G226" s="63">
        <v>388.6</v>
      </c>
      <c r="H226" s="64">
        <f>Tabla1[[#This Row],[Costo Unit.]]*Tabla1[[#This Row],[Inventario al 31/03/2024]]</f>
        <v>3108.8</v>
      </c>
      <c r="I226" s="63" t="s">
        <v>1010</v>
      </c>
      <c r="J226" s="17"/>
    </row>
    <row r="227" spans="2:10" ht="18" x14ac:dyDescent="0.25">
      <c r="B227" s="59">
        <v>41075</v>
      </c>
      <c r="C227" s="60" t="s">
        <v>683</v>
      </c>
      <c r="D227" s="61" t="s">
        <v>618</v>
      </c>
      <c r="E227" s="65" t="s">
        <v>627</v>
      </c>
      <c r="F227" s="60">
        <v>1</v>
      </c>
      <c r="G227" s="63">
        <v>322.14</v>
      </c>
      <c r="H227" s="64">
        <f>Tabla1[[#This Row],[Costo Unit.]]*Tabla1[[#This Row],[Inventario al 31/03/2024]]</f>
        <v>322.14</v>
      </c>
      <c r="I227" s="63" t="s">
        <v>1010</v>
      </c>
      <c r="J227" s="17"/>
    </row>
    <row r="228" spans="2:10" ht="18" x14ac:dyDescent="0.25">
      <c r="B228" s="59">
        <v>41488</v>
      </c>
      <c r="C228" s="60" t="s">
        <v>683</v>
      </c>
      <c r="D228" s="61" t="s">
        <v>340</v>
      </c>
      <c r="E228" s="65" t="s">
        <v>359</v>
      </c>
      <c r="F228" s="60">
        <v>43</v>
      </c>
      <c r="G228" s="63">
        <v>326.86</v>
      </c>
      <c r="H228" s="64">
        <f>Tabla1[[#This Row],[Costo Unit.]]*Tabla1[[#This Row],[Inventario al 31/03/2024]]</f>
        <v>14054.980000000001</v>
      </c>
      <c r="I228" s="63" t="s">
        <v>1010</v>
      </c>
      <c r="J228" s="17"/>
    </row>
    <row r="229" spans="2:10" ht="18" x14ac:dyDescent="0.25">
      <c r="B229" s="59">
        <v>41488</v>
      </c>
      <c r="C229" s="60" t="s">
        <v>683</v>
      </c>
      <c r="D229" s="61" t="s">
        <v>195</v>
      </c>
      <c r="E229" s="62" t="s">
        <v>16</v>
      </c>
      <c r="F229" s="60">
        <v>9</v>
      </c>
      <c r="G229" s="63">
        <v>335.24</v>
      </c>
      <c r="H229" s="64">
        <f>Tabla1[[#This Row],[Costo Unit.]]*Tabla1[[#This Row],[Inventario al 31/03/2024]]</f>
        <v>3017.16</v>
      </c>
      <c r="I229" s="63" t="s">
        <v>1010</v>
      </c>
      <c r="J229" s="17"/>
    </row>
    <row r="230" spans="2:10" ht="18" x14ac:dyDescent="0.25">
      <c r="B230" s="59">
        <v>41691</v>
      </c>
      <c r="C230" s="60" t="s">
        <v>683</v>
      </c>
      <c r="D230" s="61" t="s">
        <v>232</v>
      </c>
      <c r="E230" s="62" t="s">
        <v>51</v>
      </c>
      <c r="F230" s="60">
        <v>4</v>
      </c>
      <c r="G230" s="63">
        <v>602.27</v>
      </c>
      <c r="H230" s="64">
        <f>Tabla1[[#This Row],[Costo Unit.]]*Tabla1[[#This Row],[Inventario al 31/03/2024]]</f>
        <v>2409.08</v>
      </c>
      <c r="I230" s="63" t="s">
        <v>1010</v>
      </c>
      <c r="J230" s="17"/>
    </row>
    <row r="231" spans="2:10" ht="18" x14ac:dyDescent="0.25">
      <c r="B231" s="59">
        <v>40477</v>
      </c>
      <c r="C231" s="60" t="s">
        <v>683</v>
      </c>
      <c r="D231" s="61" t="s">
        <v>366</v>
      </c>
      <c r="E231" s="65" t="s">
        <v>367</v>
      </c>
      <c r="F231" s="60">
        <v>5</v>
      </c>
      <c r="G231" s="63">
        <v>2124</v>
      </c>
      <c r="H231" s="64">
        <f>Tabla1[[#This Row],[Costo Unit.]]*Tabla1[[#This Row],[Inventario al 31/03/2024]]</f>
        <v>10620</v>
      </c>
      <c r="I231" s="63" t="s">
        <v>1010</v>
      </c>
      <c r="J231" s="17"/>
    </row>
    <row r="232" spans="2:10" ht="18" x14ac:dyDescent="0.25">
      <c r="B232" s="59">
        <v>41438</v>
      </c>
      <c r="C232" s="60" t="s">
        <v>683</v>
      </c>
      <c r="D232" s="61" t="s">
        <v>345</v>
      </c>
      <c r="E232" s="65" t="s">
        <v>346</v>
      </c>
      <c r="F232" s="60">
        <v>4</v>
      </c>
      <c r="G232" s="63">
        <v>466.1</v>
      </c>
      <c r="H232" s="64">
        <f>Tabla1[[#This Row],[Costo Unit.]]*Tabla1[[#This Row],[Inventario al 31/03/2024]]</f>
        <v>1864.4</v>
      </c>
      <c r="I232" s="63" t="s">
        <v>1010</v>
      </c>
      <c r="J232" s="17"/>
    </row>
    <row r="233" spans="2:10" ht="18" x14ac:dyDescent="0.25">
      <c r="B233" s="59">
        <v>42166</v>
      </c>
      <c r="C233" s="60" t="s">
        <v>683</v>
      </c>
      <c r="D233" s="61" t="s">
        <v>347</v>
      </c>
      <c r="E233" s="65" t="s">
        <v>348</v>
      </c>
      <c r="F233" s="60">
        <v>2</v>
      </c>
      <c r="G233" s="63">
        <v>411.03</v>
      </c>
      <c r="H233" s="64">
        <f>Tabla1[[#This Row],[Costo Unit.]]*Tabla1[[#This Row],[Inventario al 31/03/2024]]</f>
        <v>822.06</v>
      </c>
      <c r="I233" s="63" t="s">
        <v>1010</v>
      </c>
      <c r="J233" s="17"/>
    </row>
    <row r="234" spans="2:10" ht="18" x14ac:dyDescent="0.25">
      <c r="B234" s="59">
        <v>41624</v>
      </c>
      <c r="C234" s="60" t="s">
        <v>683</v>
      </c>
      <c r="D234" s="61" t="s">
        <v>349</v>
      </c>
      <c r="E234" s="65" t="s">
        <v>354</v>
      </c>
      <c r="F234" s="60">
        <v>5</v>
      </c>
      <c r="G234" s="63">
        <v>637.55999999999995</v>
      </c>
      <c r="H234" s="64">
        <f>Tabla1[[#This Row],[Costo Unit.]]*Tabla1[[#This Row],[Inventario al 31/03/2024]]</f>
        <v>3187.7999999999997</v>
      </c>
      <c r="I234" s="63" t="s">
        <v>1010</v>
      </c>
      <c r="J234" s="17"/>
    </row>
    <row r="235" spans="2:10" ht="18" x14ac:dyDescent="0.25">
      <c r="B235" s="59">
        <v>42450</v>
      </c>
      <c r="C235" s="60" t="s">
        <v>683</v>
      </c>
      <c r="D235" s="61" t="s">
        <v>288</v>
      </c>
      <c r="E235" s="65" t="s">
        <v>95</v>
      </c>
      <c r="F235" s="60">
        <v>12</v>
      </c>
      <c r="G235" s="63">
        <v>224.2</v>
      </c>
      <c r="H235" s="64">
        <f>Tabla1[[#This Row],[Costo Unit.]]*Tabla1[[#This Row],[Inventario al 31/03/2024]]</f>
        <v>2690.3999999999996</v>
      </c>
      <c r="I235" s="63" t="s">
        <v>1010</v>
      </c>
      <c r="J235" s="17"/>
    </row>
    <row r="236" spans="2:10" ht="18" x14ac:dyDescent="0.25">
      <c r="B236" s="59">
        <v>41438</v>
      </c>
      <c r="C236" s="60" t="s">
        <v>683</v>
      </c>
      <c r="D236" s="61" t="s">
        <v>619</v>
      </c>
      <c r="E236" s="65" t="s">
        <v>620</v>
      </c>
      <c r="F236" s="60">
        <v>1</v>
      </c>
      <c r="G236" s="63">
        <v>1964.7</v>
      </c>
      <c r="H236" s="64">
        <f>Tabla1[[#This Row],[Costo Unit.]]*Tabla1[[#This Row],[Inventario al 31/03/2024]]</f>
        <v>1964.7</v>
      </c>
      <c r="I236" s="63" t="s">
        <v>1010</v>
      </c>
      <c r="J236" s="17"/>
    </row>
    <row r="237" spans="2:10" ht="18" x14ac:dyDescent="0.25">
      <c r="B237" s="59">
        <v>41438</v>
      </c>
      <c r="C237" s="60" t="s">
        <v>683</v>
      </c>
      <c r="D237" s="61" t="s">
        <v>364</v>
      </c>
      <c r="E237" s="65" t="s">
        <v>365</v>
      </c>
      <c r="F237" s="60">
        <v>3</v>
      </c>
      <c r="G237" s="63">
        <v>488.91</v>
      </c>
      <c r="H237" s="64">
        <f>Tabla1[[#This Row],[Costo Unit.]]*Tabla1[[#This Row],[Inventario al 31/03/2024]]</f>
        <v>1466.73</v>
      </c>
      <c r="I237" s="63" t="s">
        <v>1010</v>
      </c>
      <c r="J237" s="17"/>
    </row>
    <row r="238" spans="2:10" ht="18" x14ac:dyDescent="0.25">
      <c r="B238" s="59">
        <v>42551</v>
      </c>
      <c r="C238" s="60" t="s">
        <v>683</v>
      </c>
      <c r="D238" s="61" t="s">
        <v>136</v>
      </c>
      <c r="E238" s="62" t="s">
        <v>442</v>
      </c>
      <c r="F238" s="60">
        <v>19</v>
      </c>
      <c r="G238" s="63">
        <v>133.4</v>
      </c>
      <c r="H238" s="64">
        <f>Tabla1[[#This Row],[Costo Unit.]]*Tabla1[[#This Row],[Inventario al 31/03/2024]]</f>
        <v>2534.6</v>
      </c>
      <c r="I238" s="63" t="s">
        <v>1010</v>
      </c>
      <c r="J238" s="17"/>
    </row>
    <row r="239" spans="2:10" ht="18" x14ac:dyDescent="0.25">
      <c r="B239" s="59">
        <v>42520</v>
      </c>
      <c r="C239" s="60" t="s">
        <v>683</v>
      </c>
      <c r="D239" s="61" t="s">
        <v>157</v>
      </c>
      <c r="E239" s="65" t="s">
        <v>441</v>
      </c>
      <c r="F239" s="60">
        <v>12</v>
      </c>
      <c r="G239" s="63">
        <v>368.3</v>
      </c>
      <c r="H239" s="64">
        <f>Tabla1[[#This Row],[Costo Unit.]]*Tabla1[[#This Row],[Inventario al 31/03/2024]]</f>
        <v>4419.6000000000004</v>
      </c>
      <c r="I239" s="63" t="s">
        <v>1010</v>
      </c>
      <c r="J239" s="17"/>
    </row>
    <row r="240" spans="2:10" ht="18" x14ac:dyDescent="0.25">
      <c r="B240" s="59">
        <v>42153</v>
      </c>
      <c r="C240" s="60" t="s">
        <v>683</v>
      </c>
      <c r="D240" s="61" t="s">
        <v>316</v>
      </c>
      <c r="E240" s="65" t="s">
        <v>315</v>
      </c>
      <c r="F240" s="60">
        <v>6</v>
      </c>
      <c r="G240" s="63">
        <v>391.15</v>
      </c>
      <c r="H240" s="64">
        <f>Tabla1[[#This Row],[Costo Unit.]]*Tabla1[[#This Row],[Inventario al 31/03/2024]]</f>
        <v>2346.8999999999996</v>
      </c>
      <c r="I240" s="63" t="s">
        <v>1010</v>
      </c>
      <c r="J240" s="17"/>
    </row>
    <row r="241" spans="2:10" ht="18" x14ac:dyDescent="0.25">
      <c r="B241" s="59">
        <v>41402</v>
      </c>
      <c r="C241" s="60" t="s">
        <v>683</v>
      </c>
      <c r="D241" s="61" t="s">
        <v>466</v>
      </c>
      <c r="E241" s="66" t="s">
        <v>468</v>
      </c>
      <c r="F241" s="60">
        <v>12</v>
      </c>
      <c r="G241" s="63">
        <v>448.4</v>
      </c>
      <c r="H241" s="64">
        <f>Tabla1[[#This Row],[Costo Unit.]]*Tabla1[[#This Row],[Inventario al 31/03/2024]]</f>
        <v>5380.7999999999993</v>
      </c>
      <c r="I241" s="63" t="s">
        <v>1010</v>
      </c>
      <c r="J241" s="17"/>
    </row>
    <row r="242" spans="2:10" ht="18" x14ac:dyDescent="0.25">
      <c r="B242" s="59">
        <v>45382</v>
      </c>
      <c r="C242" s="60" t="s">
        <v>672</v>
      </c>
      <c r="D242" s="61" t="s">
        <v>959</v>
      </c>
      <c r="E242" s="65" t="s">
        <v>960</v>
      </c>
      <c r="F242" s="60">
        <v>10</v>
      </c>
      <c r="G242" s="63">
        <v>156.44</v>
      </c>
      <c r="H242" s="64">
        <f>Tabla1[[#This Row],[Costo Unit.]]*Tabla1[[#This Row],[Inventario al 31/03/2024]]</f>
        <v>1564.4</v>
      </c>
      <c r="I242" s="63" t="s">
        <v>1010</v>
      </c>
      <c r="J242" s="17"/>
    </row>
    <row r="243" spans="2:10" ht="18" x14ac:dyDescent="0.25">
      <c r="B243" s="59">
        <v>42496</v>
      </c>
      <c r="C243" s="60" t="s">
        <v>675</v>
      </c>
      <c r="D243" s="61" t="s">
        <v>196</v>
      </c>
      <c r="E243" s="62" t="s">
        <v>17</v>
      </c>
      <c r="F243" s="60">
        <v>1</v>
      </c>
      <c r="G243" s="63">
        <v>294.68</v>
      </c>
      <c r="H243" s="64">
        <f>Tabla1[[#This Row],[Costo Unit.]]*Tabla1[[#This Row],[Inventario al 31/03/2024]]</f>
        <v>294.68</v>
      </c>
      <c r="I243" s="63" t="s">
        <v>1010</v>
      </c>
      <c r="J243" s="17"/>
    </row>
    <row r="244" spans="2:10" ht="18" x14ac:dyDescent="0.25">
      <c r="B244" s="59">
        <v>41438</v>
      </c>
      <c r="C244" s="60" t="s">
        <v>675</v>
      </c>
      <c r="D244" s="61" t="s">
        <v>313</v>
      </c>
      <c r="E244" s="65" t="s">
        <v>113</v>
      </c>
      <c r="F244" s="60">
        <v>1</v>
      </c>
      <c r="G244" s="63">
        <v>114.79</v>
      </c>
      <c r="H244" s="64">
        <f>Tabla1[[#This Row],[Costo Unit.]]*Tabla1[[#This Row],[Inventario al 31/03/2024]]</f>
        <v>114.79</v>
      </c>
      <c r="I244" s="63" t="s">
        <v>1010</v>
      </c>
      <c r="J244" s="17"/>
    </row>
    <row r="245" spans="2:10" ht="18" x14ac:dyDescent="0.25">
      <c r="B245" s="59">
        <v>43026</v>
      </c>
      <c r="C245" s="60" t="s">
        <v>673</v>
      </c>
      <c r="D245" s="61" t="s">
        <v>197</v>
      </c>
      <c r="E245" s="65" t="s">
        <v>18</v>
      </c>
      <c r="F245" s="60">
        <v>1</v>
      </c>
      <c r="G245" s="63">
        <v>115</v>
      </c>
      <c r="H245" s="64">
        <f>Tabla1[[#This Row],[Costo Unit.]]*Tabla1[[#This Row],[Inventario al 31/03/2024]]</f>
        <v>115</v>
      </c>
      <c r="I245" s="63" t="s">
        <v>1010</v>
      </c>
      <c r="J245" s="17"/>
    </row>
    <row r="246" spans="2:10" ht="18" x14ac:dyDescent="0.25">
      <c r="B246" s="59">
        <v>45382</v>
      </c>
      <c r="C246" s="60" t="s">
        <v>675</v>
      </c>
      <c r="D246" s="61" t="s">
        <v>939</v>
      </c>
      <c r="E246" s="65" t="s">
        <v>940</v>
      </c>
      <c r="F246" s="60">
        <v>729</v>
      </c>
      <c r="G246" s="63">
        <v>9.9499999999999993</v>
      </c>
      <c r="H246" s="64">
        <f>Tabla1[[#This Row],[Costo Unit.]]*Tabla1[[#This Row],[Inventario al 31/03/2024]]</f>
        <v>7253.5499999999993</v>
      </c>
      <c r="I246" s="63" t="s">
        <v>1010</v>
      </c>
      <c r="J246" s="17"/>
    </row>
    <row r="247" spans="2:10" ht="18" x14ac:dyDescent="0.25">
      <c r="B247" s="59">
        <v>40911</v>
      </c>
      <c r="C247" s="60" t="s">
        <v>675</v>
      </c>
      <c r="D247" s="61" t="s">
        <v>235</v>
      </c>
      <c r="E247" s="62" t="s">
        <v>53</v>
      </c>
      <c r="F247" s="60">
        <v>4</v>
      </c>
      <c r="G247" s="63">
        <v>250</v>
      </c>
      <c r="H247" s="64">
        <f>Tabla1[[#This Row],[Costo Unit.]]*Tabla1[[#This Row],[Inventario al 31/03/2024]]</f>
        <v>1000</v>
      </c>
      <c r="I247" s="63" t="s">
        <v>1010</v>
      </c>
      <c r="J247" s="17"/>
    </row>
    <row r="248" spans="2:10" ht="18" x14ac:dyDescent="0.25">
      <c r="B248" s="59">
        <v>44047</v>
      </c>
      <c r="C248" s="60" t="s">
        <v>675</v>
      </c>
      <c r="D248" s="61" t="s">
        <v>718</v>
      </c>
      <c r="E248" s="65" t="s">
        <v>631</v>
      </c>
      <c r="F248" s="60">
        <v>3</v>
      </c>
      <c r="G248" s="63">
        <v>275</v>
      </c>
      <c r="H248" s="64">
        <f>Tabla1[[#This Row],[Costo Unit.]]*Tabla1[[#This Row],[Inventario al 31/03/2024]]</f>
        <v>825</v>
      </c>
      <c r="I248" s="63" t="s">
        <v>1010</v>
      </c>
      <c r="J248" s="17"/>
    </row>
    <row r="249" spans="2:10" ht="18" x14ac:dyDescent="0.25">
      <c r="B249" s="59">
        <v>41835</v>
      </c>
      <c r="C249" s="60" t="s">
        <v>675</v>
      </c>
      <c r="D249" s="61" t="s">
        <v>236</v>
      </c>
      <c r="E249" s="62" t="s">
        <v>54</v>
      </c>
      <c r="F249" s="60">
        <v>2</v>
      </c>
      <c r="G249" s="63">
        <v>300</v>
      </c>
      <c r="H249" s="64">
        <f>Tabla1[[#This Row],[Costo Unit.]]*Tabla1[[#This Row],[Inventario al 31/03/2024]]</f>
        <v>600</v>
      </c>
      <c r="I249" s="63" t="s">
        <v>1010</v>
      </c>
      <c r="J249" s="17"/>
    </row>
    <row r="250" spans="2:10" ht="18" x14ac:dyDescent="0.25">
      <c r="B250" s="59">
        <v>42496</v>
      </c>
      <c r="C250" s="60" t="s">
        <v>672</v>
      </c>
      <c r="D250" s="61" t="s">
        <v>272</v>
      </c>
      <c r="E250" s="65" t="s">
        <v>84</v>
      </c>
      <c r="F250" s="60">
        <v>1</v>
      </c>
      <c r="G250" s="63">
        <v>37</v>
      </c>
      <c r="H250" s="64">
        <f>Tabla1[[#This Row],[Costo Unit.]]*Tabla1[[#This Row],[Inventario al 31/03/2024]]</f>
        <v>37</v>
      </c>
      <c r="I250" s="63" t="s">
        <v>1010</v>
      </c>
      <c r="J250" s="17"/>
    </row>
    <row r="251" spans="2:10" ht="18" x14ac:dyDescent="0.25">
      <c r="B251" s="59">
        <v>42496</v>
      </c>
      <c r="C251" s="60" t="s">
        <v>672</v>
      </c>
      <c r="D251" s="61" t="s">
        <v>398</v>
      </c>
      <c r="E251" s="65" t="s">
        <v>399</v>
      </c>
      <c r="F251" s="60">
        <v>1</v>
      </c>
      <c r="G251" s="63">
        <v>345.12</v>
      </c>
      <c r="H251" s="64">
        <f>Tabla1[[#This Row],[Costo Unit.]]*Tabla1[[#This Row],[Inventario al 31/03/2024]]</f>
        <v>345.12</v>
      </c>
      <c r="I251" s="63" t="s">
        <v>1010</v>
      </c>
      <c r="J251" s="17"/>
    </row>
    <row r="252" spans="2:10" ht="18" x14ac:dyDescent="0.25">
      <c r="B252" s="59">
        <v>42496</v>
      </c>
      <c r="C252" s="60" t="s">
        <v>684</v>
      </c>
      <c r="D252" s="61" t="s">
        <v>404</v>
      </c>
      <c r="E252" s="65" t="s">
        <v>405</v>
      </c>
      <c r="F252" s="60">
        <v>2</v>
      </c>
      <c r="G252" s="63">
        <v>7379.5</v>
      </c>
      <c r="H252" s="64">
        <f>Tabla1[[#This Row],[Costo Unit.]]*Tabla1[[#This Row],[Inventario al 31/03/2024]]</f>
        <v>14759</v>
      </c>
      <c r="I252" s="63" t="s">
        <v>1010</v>
      </c>
      <c r="J252" s="17"/>
    </row>
    <row r="253" spans="2:10" ht="18" x14ac:dyDescent="0.25">
      <c r="B253" s="59">
        <v>41429</v>
      </c>
      <c r="C253" s="60" t="s">
        <v>683</v>
      </c>
      <c r="D253" s="61" t="s">
        <v>147</v>
      </c>
      <c r="E253" s="65" t="s">
        <v>448</v>
      </c>
      <c r="F253" s="60">
        <v>83</v>
      </c>
      <c r="G253" s="63">
        <v>208.8</v>
      </c>
      <c r="H253" s="64">
        <f>Tabla1[[#This Row],[Costo Unit.]]*Tabla1[[#This Row],[Inventario al 31/03/2024]]</f>
        <v>17330.400000000001</v>
      </c>
      <c r="I253" s="63" t="s">
        <v>1010</v>
      </c>
      <c r="J253" s="17"/>
    </row>
    <row r="254" spans="2:10" ht="18" x14ac:dyDescent="0.25">
      <c r="B254" s="59">
        <v>41691</v>
      </c>
      <c r="C254" s="60" t="s">
        <v>670</v>
      </c>
      <c r="D254" s="61" t="s">
        <v>199</v>
      </c>
      <c r="E254" s="65" t="s">
        <v>20</v>
      </c>
      <c r="F254" s="60">
        <v>1</v>
      </c>
      <c r="G254" s="63">
        <v>300</v>
      </c>
      <c r="H254" s="64">
        <f>Tabla1[[#This Row],[Costo Unit.]]*Tabla1[[#This Row],[Inventario al 31/03/2024]]</f>
        <v>300</v>
      </c>
      <c r="I254" s="63" t="s">
        <v>1010</v>
      </c>
      <c r="J254" s="17"/>
    </row>
    <row r="255" spans="2:10" ht="18" x14ac:dyDescent="0.25">
      <c r="B255" s="59">
        <v>45382</v>
      </c>
      <c r="C255" s="60" t="s">
        <v>675</v>
      </c>
      <c r="D255" s="61" t="s">
        <v>714</v>
      </c>
      <c r="E255" s="65" t="s">
        <v>715</v>
      </c>
      <c r="F255" s="60">
        <v>54</v>
      </c>
      <c r="G255" s="63">
        <v>202.93</v>
      </c>
      <c r="H255" s="64">
        <f>Tabla1[[#This Row],[Costo Unit.]]*Tabla1[[#This Row],[Inventario al 31/03/2024]]</f>
        <v>10958.220000000001</v>
      </c>
      <c r="I255" s="63" t="s">
        <v>1010</v>
      </c>
      <c r="J255" s="17"/>
    </row>
    <row r="256" spans="2:10" ht="18" x14ac:dyDescent="0.25">
      <c r="B256" s="59">
        <v>44879</v>
      </c>
      <c r="C256" s="60" t="s">
        <v>675</v>
      </c>
      <c r="D256" s="61" t="s">
        <v>778</v>
      </c>
      <c r="E256" s="65" t="s">
        <v>737</v>
      </c>
      <c r="F256" s="60">
        <v>47</v>
      </c>
      <c r="G256" s="63">
        <v>278.75</v>
      </c>
      <c r="H256" s="64">
        <f>Tabla1[[#This Row],[Costo Unit.]]*Tabla1[[#This Row],[Inventario al 31/03/2024]]</f>
        <v>13101.25</v>
      </c>
      <c r="I256" s="63" t="s">
        <v>1010</v>
      </c>
      <c r="J256" s="17"/>
    </row>
    <row r="257" spans="2:10" ht="18" x14ac:dyDescent="0.25">
      <c r="B257" s="59">
        <v>44145</v>
      </c>
      <c r="C257" s="60" t="s">
        <v>675</v>
      </c>
      <c r="D257" s="61" t="s">
        <v>200</v>
      </c>
      <c r="E257" s="62" t="s">
        <v>21</v>
      </c>
      <c r="F257" s="60">
        <v>79</v>
      </c>
      <c r="G257" s="63">
        <v>57.91</v>
      </c>
      <c r="H257" s="64">
        <f>Tabla1[[#This Row],[Costo Unit.]]*Tabla1[[#This Row],[Inventario al 31/03/2024]]</f>
        <v>4574.8899999999994</v>
      </c>
      <c r="I257" s="63" t="s">
        <v>1010</v>
      </c>
      <c r="J257" s="17"/>
    </row>
    <row r="258" spans="2:10" ht="18" x14ac:dyDescent="0.25">
      <c r="B258" s="59">
        <v>45382</v>
      </c>
      <c r="C258" s="60" t="s">
        <v>670</v>
      </c>
      <c r="D258" s="61" t="s">
        <v>901</v>
      </c>
      <c r="E258" s="65" t="s">
        <v>961</v>
      </c>
      <c r="F258" s="60">
        <v>5</v>
      </c>
      <c r="G258" s="63">
        <v>568.76</v>
      </c>
      <c r="H258" s="64">
        <f>Tabla1[[#This Row],[Costo Unit.]]*Tabla1[[#This Row],[Inventario al 31/03/2024]]</f>
        <v>2843.8</v>
      </c>
      <c r="I258" s="63" t="s">
        <v>1010</v>
      </c>
      <c r="J258" s="17"/>
    </row>
    <row r="259" spans="2:10" ht="18" x14ac:dyDescent="0.25">
      <c r="B259" s="59">
        <v>45382</v>
      </c>
      <c r="C259" s="60" t="s">
        <v>679</v>
      </c>
      <c r="D259" s="61" t="s">
        <v>904</v>
      </c>
      <c r="E259" s="65" t="s">
        <v>875</v>
      </c>
      <c r="F259" s="60">
        <v>2</v>
      </c>
      <c r="G259" s="63">
        <v>750.95</v>
      </c>
      <c r="H259" s="64">
        <f>Tabla1[[#This Row],[Costo Unit.]]*Tabla1[[#This Row],[Inventario al 31/03/2024]]</f>
        <v>1501.9</v>
      </c>
      <c r="I259" s="63" t="s">
        <v>1010</v>
      </c>
      <c r="J259" s="17"/>
    </row>
    <row r="260" spans="2:10" ht="18" x14ac:dyDescent="0.25">
      <c r="B260" s="59">
        <v>42496</v>
      </c>
      <c r="C260" s="60" t="s">
        <v>679</v>
      </c>
      <c r="D260" s="61" t="s">
        <v>342</v>
      </c>
      <c r="E260" s="65" t="s">
        <v>351</v>
      </c>
      <c r="F260" s="60">
        <v>1</v>
      </c>
      <c r="G260" s="63">
        <v>731.6</v>
      </c>
      <c r="H260" s="64">
        <f>Tabla1[[#This Row],[Costo Unit.]]*Tabla1[[#This Row],[Inventario al 31/03/2024]]</f>
        <v>731.6</v>
      </c>
      <c r="I260" s="63" t="s">
        <v>1010</v>
      </c>
      <c r="J260" s="17"/>
    </row>
    <row r="261" spans="2:10" ht="18" x14ac:dyDescent="0.25">
      <c r="B261" s="59">
        <v>41438</v>
      </c>
      <c r="C261" s="60" t="s">
        <v>679</v>
      </c>
      <c r="D261" s="61" t="s">
        <v>320</v>
      </c>
      <c r="E261" s="65" t="s">
        <v>91</v>
      </c>
      <c r="F261" s="60">
        <v>2</v>
      </c>
      <c r="G261" s="63">
        <v>172.08</v>
      </c>
      <c r="H261" s="64">
        <f>Tabla1[[#This Row],[Costo Unit.]]*Tabla1[[#This Row],[Inventario al 31/03/2024]]</f>
        <v>344.16</v>
      </c>
      <c r="I261" s="63" t="s">
        <v>1010</v>
      </c>
      <c r="J261" s="17"/>
    </row>
    <row r="262" spans="2:10" ht="18" x14ac:dyDescent="0.25">
      <c r="B262" s="59">
        <v>45382</v>
      </c>
      <c r="C262" s="60" t="s">
        <v>670</v>
      </c>
      <c r="D262" s="61" t="s">
        <v>320</v>
      </c>
      <c r="E262" s="65" t="s">
        <v>969</v>
      </c>
      <c r="F262" s="60">
        <v>1</v>
      </c>
      <c r="G262" s="63">
        <v>521.1</v>
      </c>
      <c r="H262" s="64">
        <f>Tabla1[[#This Row],[Costo Unit.]]*Tabla1[[#This Row],[Inventario al 31/03/2024]]</f>
        <v>521.1</v>
      </c>
      <c r="I262" s="63" t="s">
        <v>1010</v>
      </c>
      <c r="J262" s="17"/>
    </row>
    <row r="263" spans="2:10" ht="18" x14ac:dyDescent="0.25">
      <c r="B263" s="59">
        <v>41488</v>
      </c>
      <c r="C263" s="60" t="s">
        <v>679</v>
      </c>
      <c r="D263" s="61" t="s">
        <v>535</v>
      </c>
      <c r="E263" s="66" t="s">
        <v>537</v>
      </c>
      <c r="F263" s="60">
        <v>1</v>
      </c>
      <c r="G263" s="63">
        <v>9982.7999999999993</v>
      </c>
      <c r="H263" s="64">
        <f>Tabla1[[#This Row],[Costo Unit.]]*Tabla1[[#This Row],[Inventario al 31/03/2024]]</f>
        <v>9982.7999999999993</v>
      </c>
      <c r="I263" s="63" t="s">
        <v>1010</v>
      </c>
      <c r="J263" s="17"/>
    </row>
    <row r="264" spans="2:10" ht="18" x14ac:dyDescent="0.25">
      <c r="B264" s="59">
        <v>40927</v>
      </c>
      <c r="C264" s="60" t="s">
        <v>670</v>
      </c>
      <c r="D264" s="61" t="s">
        <v>138</v>
      </c>
      <c r="E264" s="65" t="s">
        <v>412</v>
      </c>
      <c r="F264" s="60">
        <v>6</v>
      </c>
      <c r="G264" s="63">
        <v>67.849999999999994</v>
      </c>
      <c r="H264" s="64">
        <f>Tabla1[[#This Row],[Costo Unit.]]*Tabla1[[#This Row],[Inventario al 31/03/2024]]</f>
        <v>407.09999999999997</v>
      </c>
      <c r="I264" s="63" t="s">
        <v>1010</v>
      </c>
      <c r="J264" s="17"/>
    </row>
    <row r="265" spans="2:10" ht="18" x14ac:dyDescent="0.25">
      <c r="B265" s="59">
        <v>45382</v>
      </c>
      <c r="C265" s="60" t="s">
        <v>672</v>
      </c>
      <c r="D265" s="61" t="s">
        <v>906</v>
      </c>
      <c r="E265" s="65" t="s">
        <v>907</v>
      </c>
      <c r="F265" s="60">
        <v>6</v>
      </c>
      <c r="G265" s="63">
        <v>143.01</v>
      </c>
      <c r="H265" s="64">
        <f>Tabla1[[#This Row],[Costo Unit.]]*Tabla1[[#This Row],[Inventario al 31/03/2024]]</f>
        <v>858.06</v>
      </c>
      <c r="I265" s="63" t="s">
        <v>1010</v>
      </c>
      <c r="J265" s="17"/>
    </row>
    <row r="266" spans="2:10" s="5" customFormat="1" ht="18" x14ac:dyDescent="0.25">
      <c r="B266" s="59">
        <v>42496</v>
      </c>
      <c r="C266" s="60" t="s">
        <v>670</v>
      </c>
      <c r="D266" s="61" t="s">
        <v>387</v>
      </c>
      <c r="E266" s="65" t="s">
        <v>388</v>
      </c>
      <c r="F266" s="60">
        <v>3</v>
      </c>
      <c r="G266" s="63">
        <v>50</v>
      </c>
      <c r="H266" s="64">
        <f>Tabla1[[#This Row],[Costo Unit.]]*Tabla1[[#This Row],[Inventario al 31/03/2024]]</f>
        <v>150</v>
      </c>
      <c r="I266" s="63" t="s">
        <v>1010</v>
      </c>
      <c r="J266" s="17"/>
    </row>
    <row r="267" spans="2:10" s="5" customFormat="1" ht="18" x14ac:dyDescent="0.25">
      <c r="B267" s="59">
        <v>42250</v>
      </c>
      <c r="C267" s="60" t="s">
        <v>670</v>
      </c>
      <c r="D267" s="61" t="s">
        <v>211</v>
      </c>
      <c r="E267" s="65" t="s">
        <v>32</v>
      </c>
      <c r="F267" s="60">
        <v>3</v>
      </c>
      <c r="G267" s="63">
        <v>100</v>
      </c>
      <c r="H267" s="64">
        <f>Tabla1[[#This Row],[Costo Unit.]]*Tabla1[[#This Row],[Inventario al 31/03/2024]]</f>
        <v>300</v>
      </c>
      <c r="I267" s="63" t="s">
        <v>1010</v>
      </c>
      <c r="J267" s="17"/>
    </row>
    <row r="268" spans="2:10" s="5" customFormat="1" ht="18" x14ac:dyDescent="0.25">
      <c r="B268" s="59">
        <v>44966</v>
      </c>
      <c r="C268" s="60" t="s">
        <v>670</v>
      </c>
      <c r="D268" s="61" t="s">
        <v>787</v>
      </c>
      <c r="E268" s="65" t="s">
        <v>788</v>
      </c>
      <c r="F268" s="60">
        <v>12</v>
      </c>
      <c r="G268" s="63">
        <v>1340.3</v>
      </c>
      <c r="H268" s="64">
        <f>Tabla1[[#This Row],[Costo Unit.]]*Tabla1[[#This Row],[Inventario al 31/03/2024]]</f>
        <v>16083.599999999999</v>
      </c>
      <c r="I268" s="63" t="s">
        <v>1010</v>
      </c>
      <c r="J268" s="17"/>
    </row>
    <row r="269" spans="2:10" s="5" customFormat="1" ht="18" x14ac:dyDescent="0.25">
      <c r="B269" s="59">
        <v>42496</v>
      </c>
      <c r="C269" s="60" t="s">
        <v>674</v>
      </c>
      <c r="D269" s="61" t="s">
        <v>273</v>
      </c>
      <c r="E269" s="62" t="s">
        <v>635</v>
      </c>
      <c r="F269" s="60">
        <v>1</v>
      </c>
      <c r="G269" s="63">
        <v>0</v>
      </c>
      <c r="H269" s="64">
        <f>Tabla1[[#This Row],[Costo Unit.]]*Tabla1[[#This Row],[Inventario al 31/03/2024]]</f>
        <v>0</v>
      </c>
      <c r="I269" s="63" t="s">
        <v>1010</v>
      </c>
      <c r="J269" s="17"/>
    </row>
    <row r="270" spans="2:10" ht="18" x14ac:dyDescent="0.25">
      <c r="B270" s="59">
        <v>42496</v>
      </c>
      <c r="C270" s="60" t="s">
        <v>670</v>
      </c>
      <c r="D270" s="61" t="s">
        <v>201</v>
      </c>
      <c r="E270" s="65" t="s">
        <v>22</v>
      </c>
      <c r="F270" s="60">
        <v>1</v>
      </c>
      <c r="G270" s="63">
        <v>1149.99</v>
      </c>
      <c r="H270" s="64">
        <f>Tabla1[[#This Row],[Costo Unit.]]*Tabla1[[#This Row],[Inventario al 31/03/2024]]</f>
        <v>1149.99</v>
      </c>
      <c r="I270" s="63" t="s">
        <v>1010</v>
      </c>
      <c r="J270" s="17"/>
    </row>
    <row r="271" spans="2:10" ht="18" x14ac:dyDescent="0.25">
      <c r="B271" s="59">
        <v>45048</v>
      </c>
      <c r="C271" s="60" t="s">
        <v>675</v>
      </c>
      <c r="D271" s="61" t="s">
        <v>855</v>
      </c>
      <c r="E271" s="65" t="s">
        <v>782</v>
      </c>
      <c r="F271" s="60">
        <v>40</v>
      </c>
      <c r="G271" s="63">
        <v>1293.22</v>
      </c>
      <c r="H271" s="64">
        <f>Tabla1[[#This Row],[Costo Unit.]]*Tabla1[[#This Row],[Inventario al 31/03/2024]]</f>
        <v>51728.800000000003</v>
      </c>
      <c r="I271" s="63" t="s">
        <v>1010</v>
      </c>
      <c r="J271" s="17"/>
    </row>
    <row r="272" spans="2:10" ht="18" x14ac:dyDescent="0.25">
      <c r="B272" s="59">
        <v>45382</v>
      </c>
      <c r="C272" s="60" t="s">
        <v>675</v>
      </c>
      <c r="D272" s="61" t="s">
        <v>1006</v>
      </c>
      <c r="E272" s="65" t="s">
        <v>983</v>
      </c>
      <c r="F272" s="60">
        <v>150</v>
      </c>
      <c r="G272" s="63">
        <v>1386.2</v>
      </c>
      <c r="H272" s="64">
        <f>Tabla1[[#This Row],[Costo Unit.]]*Tabla1[[#This Row],[Inventario al 31/03/2024]]</f>
        <v>207930</v>
      </c>
      <c r="I272" s="63" t="s">
        <v>1010</v>
      </c>
      <c r="J272" s="17"/>
    </row>
    <row r="273" spans="2:10" ht="18" x14ac:dyDescent="0.25">
      <c r="B273" s="59">
        <v>45048</v>
      </c>
      <c r="C273" s="60" t="s">
        <v>677</v>
      </c>
      <c r="D273" s="61" t="s">
        <v>864</v>
      </c>
      <c r="E273" s="65" t="s">
        <v>808</v>
      </c>
      <c r="F273" s="60">
        <v>5</v>
      </c>
      <c r="G273" s="63">
        <v>5380.74</v>
      </c>
      <c r="H273" s="64">
        <f>Tabla1[[#This Row],[Costo Unit.]]*Tabla1[[#This Row],[Inventario al 31/03/2024]]</f>
        <v>26903.699999999997</v>
      </c>
      <c r="I273" s="63" t="s">
        <v>1010</v>
      </c>
      <c r="J273" s="17"/>
    </row>
    <row r="274" spans="2:10" ht="18" x14ac:dyDescent="0.25">
      <c r="B274" s="59">
        <v>45167</v>
      </c>
      <c r="C274" s="60" t="s">
        <v>675</v>
      </c>
      <c r="D274" s="61" t="s">
        <v>820</v>
      </c>
      <c r="E274" s="65" t="s">
        <v>819</v>
      </c>
      <c r="F274" s="60">
        <v>3</v>
      </c>
      <c r="G274" s="63">
        <v>1268.5</v>
      </c>
      <c r="H274" s="64">
        <f>Tabla1[[#This Row],[Costo Unit.]]*Tabla1[[#This Row],[Inventario al 31/03/2024]]</f>
        <v>3805.5</v>
      </c>
      <c r="I274" s="63" t="s">
        <v>1010</v>
      </c>
      <c r="J274" s="17"/>
    </row>
    <row r="275" spans="2:10" ht="18" x14ac:dyDescent="0.25">
      <c r="B275" s="59">
        <v>45382</v>
      </c>
      <c r="C275" s="60" t="s">
        <v>670</v>
      </c>
      <c r="D275" s="61" t="s">
        <v>169</v>
      </c>
      <c r="E275" s="65" t="s">
        <v>696</v>
      </c>
      <c r="F275" s="60">
        <v>11</v>
      </c>
      <c r="G275" s="63">
        <v>551</v>
      </c>
      <c r="H275" s="64">
        <f>Tabla1[[#This Row],[Costo Unit.]]*Tabla1[[#This Row],[Inventario al 31/03/2024]]</f>
        <v>6061</v>
      </c>
      <c r="I275" s="63" t="s">
        <v>1010</v>
      </c>
      <c r="J275" s="17"/>
    </row>
    <row r="276" spans="2:10" ht="18" x14ac:dyDescent="0.25">
      <c r="B276" s="59">
        <v>44879</v>
      </c>
      <c r="C276" s="60" t="s">
        <v>672</v>
      </c>
      <c r="D276" s="61" t="s">
        <v>752</v>
      </c>
      <c r="E276" s="65" t="s">
        <v>738</v>
      </c>
      <c r="F276" s="60">
        <v>12</v>
      </c>
      <c r="G276" s="63">
        <v>88.5</v>
      </c>
      <c r="H276" s="64">
        <f>Tabla1[[#This Row],[Costo Unit.]]*Tabla1[[#This Row],[Inventario al 31/03/2024]]</f>
        <v>1062</v>
      </c>
      <c r="I276" s="63" t="s">
        <v>1010</v>
      </c>
      <c r="J276" s="17"/>
    </row>
    <row r="277" spans="2:10" ht="18" x14ac:dyDescent="0.25">
      <c r="B277" s="59">
        <v>44879</v>
      </c>
      <c r="C277" s="60" t="s">
        <v>672</v>
      </c>
      <c r="D277" s="61" t="s">
        <v>754</v>
      </c>
      <c r="E277" s="65" t="s">
        <v>739</v>
      </c>
      <c r="F277" s="60">
        <v>15</v>
      </c>
      <c r="G277" s="63">
        <v>132.16</v>
      </c>
      <c r="H277" s="64">
        <f>Tabla1[[#This Row],[Costo Unit.]]*Tabla1[[#This Row],[Inventario al 31/03/2024]]</f>
        <v>1982.3999999999999</v>
      </c>
      <c r="I277" s="63" t="s">
        <v>1010</v>
      </c>
      <c r="J277" s="17"/>
    </row>
    <row r="278" spans="2:10" s="5" customFormat="1" ht="18" x14ac:dyDescent="0.25">
      <c r="B278" s="59">
        <v>44879</v>
      </c>
      <c r="C278" s="60" t="s">
        <v>672</v>
      </c>
      <c r="D278" s="61" t="s">
        <v>763</v>
      </c>
      <c r="E278" s="65" t="s">
        <v>761</v>
      </c>
      <c r="F278" s="60">
        <v>12</v>
      </c>
      <c r="G278" s="63">
        <v>47.2</v>
      </c>
      <c r="H278" s="64">
        <f>Tabla1[[#This Row],[Costo Unit.]]*Tabla1[[#This Row],[Inventario al 31/03/2024]]</f>
        <v>566.40000000000009</v>
      </c>
      <c r="I278" s="63" t="s">
        <v>1010</v>
      </c>
      <c r="J278" s="17"/>
    </row>
    <row r="279" spans="2:10" ht="18" x14ac:dyDescent="0.25">
      <c r="B279" s="59">
        <v>45382</v>
      </c>
      <c r="C279" s="60" t="s">
        <v>672</v>
      </c>
      <c r="D279" s="61" t="s">
        <v>759</v>
      </c>
      <c r="E279" s="65" t="s">
        <v>871</v>
      </c>
      <c r="F279" s="60">
        <v>15</v>
      </c>
      <c r="G279" s="63">
        <v>75</v>
      </c>
      <c r="H279" s="64">
        <f>Tabla1[[#This Row],[Costo Unit.]]*Tabla1[[#This Row],[Inventario al 31/03/2024]]</f>
        <v>1125</v>
      </c>
      <c r="I279" s="63" t="s">
        <v>1010</v>
      </c>
      <c r="J279" s="17"/>
    </row>
    <row r="280" spans="2:10" ht="18" x14ac:dyDescent="0.25">
      <c r="B280" s="59">
        <v>44879</v>
      </c>
      <c r="C280" s="60" t="s">
        <v>672</v>
      </c>
      <c r="D280" s="61" t="s">
        <v>764</v>
      </c>
      <c r="E280" s="65" t="s">
        <v>740</v>
      </c>
      <c r="F280" s="60">
        <v>7</v>
      </c>
      <c r="G280" s="63">
        <v>1416</v>
      </c>
      <c r="H280" s="64">
        <f>Tabla1[[#This Row],[Costo Unit.]]*Tabla1[[#This Row],[Inventario al 31/03/2024]]</f>
        <v>9912</v>
      </c>
      <c r="I280" s="63" t="s">
        <v>1010</v>
      </c>
      <c r="J280" s="17"/>
    </row>
    <row r="281" spans="2:10" ht="18" x14ac:dyDescent="0.25">
      <c r="B281" s="59">
        <v>44879</v>
      </c>
      <c r="C281" s="60" t="s">
        <v>672</v>
      </c>
      <c r="D281" s="61" t="s">
        <v>760</v>
      </c>
      <c r="E281" s="65" t="s">
        <v>762</v>
      </c>
      <c r="F281" s="60">
        <v>10</v>
      </c>
      <c r="G281" s="63">
        <v>47.2</v>
      </c>
      <c r="H281" s="64">
        <f>Tabla1[[#This Row],[Costo Unit.]]*Tabla1[[#This Row],[Inventario al 31/03/2024]]</f>
        <v>472</v>
      </c>
      <c r="I281" s="63" t="s">
        <v>1010</v>
      </c>
      <c r="J281" s="17"/>
    </row>
    <row r="282" spans="2:10" ht="18" x14ac:dyDescent="0.25">
      <c r="B282" s="59">
        <v>44879</v>
      </c>
      <c r="C282" s="60" t="s">
        <v>672</v>
      </c>
      <c r="D282" s="61" t="s">
        <v>753</v>
      </c>
      <c r="E282" s="65" t="s">
        <v>766</v>
      </c>
      <c r="F282" s="60">
        <v>13</v>
      </c>
      <c r="G282" s="63">
        <v>295</v>
      </c>
      <c r="H282" s="64">
        <f>Tabla1[[#This Row],[Costo Unit.]]*Tabla1[[#This Row],[Inventario al 31/03/2024]]</f>
        <v>3835</v>
      </c>
      <c r="I282" s="63" t="s">
        <v>1010</v>
      </c>
      <c r="J282" s="17"/>
    </row>
    <row r="283" spans="2:10" ht="18" x14ac:dyDescent="0.25">
      <c r="B283" s="59">
        <v>44879</v>
      </c>
      <c r="C283" s="60" t="s">
        <v>672</v>
      </c>
      <c r="D283" s="61" t="s">
        <v>765</v>
      </c>
      <c r="E283" s="65" t="s">
        <v>741</v>
      </c>
      <c r="F283" s="60">
        <v>1</v>
      </c>
      <c r="G283" s="63">
        <v>112.1</v>
      </c>
      <c r="H283" s="64">
        <f>Tabla1[[#This Row],[Costo Unit.]]*Tabla1[[#This Row],[Inventario al 31/03/2024]]</f>
        <v>112.1</v>
      </c>
      <c r="I283" s="63" t="s">
        <v>1010</v>
      </c>
      <c r="J283" s="17"/>
    </row>
    <row r="284" spans="2:10" ht="18" x14ac:dyDescent="0.25">
      <c r="B284" s="59">
        <v>44879</v>
      </c>
      <c r="C284" s="60" t="s">
        <v>672</v>
      </c>
      <c r="D284" s="61" t="s">
        <v>756</v>
      </c>
      <c r="E284" s="65" t="s">
        <v>751</v>
      </c>
      <c r="F284" s="60">
        <v>3</v>
      </c>
      <c r="G284" s="63">
        <v>82.6</v>
      </c>
      <c r="H284" s="64">
        <f>Tabla1[[#This Row],[Costo Unit.]]*Tabla1[[#This Row],[Inventario al 31/03/2024]]</f>
        <v>247.79999999999998</v>
      </c>
      <c r="I284" s="63" t="s">
        <v>1010</v>
      </c>
      <c r="J284" s="17"/>
    </row>
    <row r="285" spans="2:10" ht="18" x14ac:dyDescent="0.25">
      <c r="B285" s="59">
        <v>44879</v>
      </c>
      <c r="C285" s="60" t="s">
        <v>672</v>
      </c>
      <c r="D285" s="61" t="s">
        <v>757</v>
      </c>
      <c r="E285" s="65" t="s">
        <v>758</v>
      </c>
      <c r="F285" s="60">
        <v>12</v>
      </c>
      <c r="G285" s="63">
        <v>82.6</v>
      </c>
      <c r="H285" s="64">
        <f>Tabla1[[#This Row],[Costo Unit.]]*Tabla1[[#This Row],[Inventario al 31/03/2024]]</f>
        <v>991.19999999999993</v>
      </c>
      <c r="I285" s="63" t="s">
        <v>1010</v>
      </c>
      <c r="J285" s="17"/>
    </row>
    <row r="286" spans="2:10" ht="18" x14ac:dyDescent="0.25">
      <c r="B286" s="59">
        <v>44879</v>
      </c>
      <c r="C286" s="60" t="s">
        <v>672</v>
      </c>
      <c r="D286" s="61" t="s">
        <v>755</v>
      </c>
      <c r="E286" s="65" t="s">
        <v>742</v>
      </c>
      <c r="F286" s="60">
        <v>12</v>
      </c>
      <c r="G286" s="63">
        <v>132.16</v>
      </c>
      <c r="H286" s="64">
        <f>Tabla1[[#This Row],[Costo Unit.]]*Tabla1[[#This Row],[Inventario al 31/03/2024]]</f>
        <v>1585.92</v>
      </c>
      <c r="I286" s="63" t="s">
        <v>1010</v>
      </c>
      <c r="J286" s="17"/>
    </row>
    <row r="287" spans="2:10" ht="18" x14ac:dyDescent="0.25">
      <c r="B287" s="59">
        <v>44879</v>
      </c>
      <c r="C287" s="60" t="s">
        <v>672</v>
      </c>
      <c r="D287" s="61" t="s">
        <v>759</v>
      </c>
      <c r="E287" s="65" t="s">
        <v>743</v>
      </c>
      <c r="F287" s="60">
        <v>127</v>
      </c>
      <c r="G287" s="63">
        <v>88.5</v>
      </c>
      <c r="H287" s="64">
        <f>Tabla1[[#This Row],[Costo Unit.]]*Tabla1[[#This Row],[Inventario al 31/03/2024]]</f>
        <v>11239.5</v>
      </c>
      <c r="I287" s="63" t="s">
        <v>1010</v>
      </c>
      <c r="J287" s="17"/>
    </row>
    <row r="288" spans="2:10" ht="18" x14ac:dyDescent="0.25">
      <c r="B288" s="59">
        <v>44879</v>
      </c>
      <c r="C288" s="60" t="s">
        <v>672</v>
      </c>
      <c r="D288" s="61" t="s">
        <v>767</v>
      </c>
      <c r="E288" s="65" t="s">
        <v>744</v>
      </c>
      <c r="F288" s="60">
        <v>49</v>
      </c>
      <c r="G288" s="63">
        <v>59</v>
      </c>
      <c r="H288" s="64">
        <f>Tabla1[[#This Row],[Costo Unit.]]*Tabla1[[#This Row],[Inventario al 31/03/2024]]</f>
        <v>2891</v>
      </c>
      <c r="I288" s="63" t="s">
        <v>1010</v>
      </c>
      <c r="J288" s="17"/>
    </row>
    <row r="289" spans="2:10" ht="18" x14ac:dyDescent="0.25">
      <c r="B289" s="59">
        <v>44879</v>
      </c>
      <c r="C289" s="60" t="s">
        <v>672</v>
      </c>
      <c r="D289" s="61" t="s">
        <v>768</v>
      </c>
      <c r="E289" s="65" t="s">
        <v>745</v>
      </c>
      <c r="F289" s="60">
        <v>23</v>
      </c>
      <c r="G289" s="63">
        <v>59</v>
      </c>
      <c r="H289" s="64">
        <f>Tabla1[[#This Row],[Costo Unit.]]*Tabla1[[#This Row],[Inventario al 31/03/2024]]</f>
        <v>1357</v>
      </c>
      <c r="I289" s="63" t="s">
        <v>1010</v>
      </c>
      <c r="J289" s="17"/>
    </row>
    <row r="290" spans="2:10" ht="18" x14ac:dyDescent="0.25">
      <c r="B290" s="59">
        <v>41438</v>
      </c>
      <c r="C290" s="60" t="s">
        <v>685</v>
      </c>
      <c r="D290" s="61" t="s">
        <v>146</v>
      </c>
      <c r="E290" s="65" t="s">
        <v>421</v>
      </c>
      <c r="F290" s="60">
        <v>318</v>
      </c>
      <c r="G290" s="63">
        <v>26.18</v>
      </c>
      <c r="H290" s="64">
        <f>Tabla1[[#This Row],[Costo Unit.]]*Tabla1[[#This Row],[Inventario al 31/03/2024]]</f>
        <v>8325.24</v>
      </c>
      <c r="I290" s="63" t="s">
        <v>1010</v>
      </c>
      <c r="J290" s="17"/>
    </row>
    <row r="291" spans="2:10" ht="18" x14ac:dyDescent="0.25">
      <c r="B291" s="59">
        <v>45048</v>
      </c>
      <c r="C291" s="60" t="s">
        <v>685</v>
      </c>
      <c r="D291" s="61" t="s">
        <v>828</v>
      </c>
      <c r="E291" s="65" t="s">
        <v>393</v>
      </c>
      <c r="F291" s="60">
        <v>36</v>
      </c>
      <c r="G291" s="63">
        <v>34.22</v>
      </c>
      <c r="H291" s="64">
        <f>Tabla1[[#This Row],[Costo Unit.]]*Tabla1[[#This Row],[Inventario al 31/03/2024]]</f>
        <v>1231.92</v>
      </c>
      <c r="I291" s="63" t="s">
        <v>1010</v>
      </c>
      <c r="J291" s="17"/>
    </row>
    <row r="292" spans="2:10" ht="18" x14ac:dyDescent="0.25">
      <c r="B292" s="59">
        <v>45229</v>
      </c>
      <c r="C292" s="60" t="s">
        <v>685</v>
      </c>
      <c r="D292" s="61" t="s">
        <v>565</v>
      </c>
      <c r="E292" s="65" t="s">
        <v>712</v>
      </c>
      <c r="F292" s="60">
        <v>22</v>
      </c>
      <c r="G292" s="63">
        <v>37.76</v>
      </c>
      <c r="H292" s="64">
        <f>Tabla1[[#This Row],[Costo Unit.]]*Tabla1[[#This Row],[Inventario al 31/03/2024]]</f>
        <v>830.71999999999991</v>
      </c>
      <c r="I292" s="63" t="s">
        <v>1010</v>
      </c>
      <c r="J292" s="17"/>
    </row>
    <row r="293" spans="2:10" ht="18" x14ac:dyDescent="0.25">
      <c r="B293" s="59">
        <v>41022</v>
      </c>
      <c r="C293" s="60" t="s">
        <v>685</v>
      </c>
      <c r="D293" s="61" t="s">
        <v>141</v>
      </c>
      <c r="E293" s="65" t="s">
        <v>423</v>
      </c>
      <c r="F293" s="60">
        <v>87</v>
      </c>
      <c r="G293" s="63">
        <v>25.58</v>
      </c>
      <c r="H293" s="64">
        <f>Tabla1[[#This Row],[Costo Unit.]]*Tabla1[[#This Row],[Inventario al 31/03/2024]]</f>
        <v>2225.46</v>
      </c>
      <c r="I293" s="63" t="s">
        <v>1010</v>
      </c>
      <c r="J293" s="17"/>
    </row>
    <row r="294" spans="2:10" ht="18" x14ac:dyDescent="0.25">
      <c r="B294" s="59">
        <v>41603</v>
      </c>
      <c r="C294" s="60" t="s">
        <v>685</v>
      </c>
      <c r="D294" s="61" t="s">
        <v>202</v>
      </c>
      <c r="E294" s="65" t="s">
        <v>23</v>
      </c>
      <c r="F294" s="60">
        <v>4</v>
      </c>
      <c r="G294" s="63">
        <v>75</v>
      </c>
      <c r="H294" s="64">
        <f>Tabla1[[#This Row],[Costo Unit.]]*Tabla1[[#This Row],[Inventario al 31/03/2024]]</f>
        <v>300</v>
      </c>
      <c r="I294" s="63" t="s">
        <v>1010</v>
      </c>
      <c r="J294" s="17"/>
    </row>
    <row r="295" spans="2:10" ht="18" x14ac:dyDescent="0.25">
      <c r="B295" s="59">
        <v>45382</v>
      </c>
      <c r="C295" s="60" t="s">
        <v>670</v>
      </c>
      <c r="D295" s="61" t="s">
        <v>1007</v>
      </c>
      <c r="E295" s="65" t="s">
        <v>968</v>
      </c>
      <c r="F295" s="60">
        <v>1</v>
      </c>
      <c r="G295" s="63">
        <v>312.88</v>
      </c>
      <c r="H295" s="64">
        <f>Tabla1[[#This Row],[Costo Unit.]]*Tabla1[[#This Row],[Inventario al 31/03/2024]]</f>
        <v>312.88</v>
      </c>
      <c r="I295" s="63" t="s">
        <v>1010</v>
      </c>
      <c r="J295" s="17"/>
    </row>
    <row r="296" spans="2:10" ht="18" x14ac:dyDescent="0.25">
      <c r="B296" s="59">
        <v>45048</v>
      </c>
      <c r="C296" s="60" t="s">
        <v>679</v>
      </c>
      <c r="D296" s="61" t="s">
        <v>328</v>
      </c>
      <c r="E296" s="62" t="s">
        <v>329</v>
      </c>
      <c r="F296" s="60">
        <v>42</v>
      </c>
      <c r="G296" s="63">
        <v>364.03</v>
      </c>
      <c r="H296" s="64">
        <f>Tabla1[[#This Row],[Costo Unit.]]*Tabla1[[#This Row],[Inventario al 31/03/2024]]</f>
        <v>15289.259999999998</v>
      </c>
      <c r="I296" s="63" t="s">
        <v>1010</v>
      </c>
      <c r="J296" s="17"/>
    </row>
    <row r="297" spans="2:10" ht="18" x14ac:dyDescent="0.25">
      <c r="B297" s="59">
        <v>45048</v>
      </c>
      <c r="C297" s="60" t="s">
        <v>679</v>
      </c>
      <c r="D297" s="61" t="s">
        <v>858</v>
      </c>
      <c r="E297" s="65" t="s">
        <v>857</v>
      </c>
      <c r="F297" s="60">
        <v>2</v>
      </c>
      <c r="G297" s="63">
        <v>380.96</v>
      </c>
      <c r="H297" s="64">
        <f>Tabla1[[#This Row],[Costo Unit.]]*Tabla1[[#This Row],[Inventario al 31/03/2024]]</f>
        <v>761.92</v>
      </c>
      <c r="I297" s="63" t="s">
        <v>1010</v>
      </c>
      <c r="J297" s="17"/>
    </row>
    <row r="298" spans="2:10" ht="18" x14ac:dyDescent="0.25">
      <c r="B298" s="59">
        <v>45382</v>
      </c>
      <c r="C298" s="60" t="s">
        <v>670</v>
      </c>
      <c r="D298" s="61" t="s">
        <v>719</v>
      </c>
      <c r="E298" s="62" t="s">
        <v>692</v>
      </c>
      <c r="F298" s="60">
        <v>1</v>
      </c>
      <c r="G298" s="63">
        <v>34.799999999999997</v>
      </c>
      <c r="H298" s="64">
        <f>Tabla1[[#This Row],[Costo Unit.]]*Tabla1[[#This Row],[Inventario al 31/03/2024]]</f>
        <v>34.799999999999997</v>
      </c>
      <c r="I298" s="63" t="s">
        <v>1010</v>
      </c>
      <c r="J298" s="17"/>
    </row>
    <row r="299" spans="2:10" ht="18" x14ac:dyDescent="0.25">
      <c r="B299" s="59">
        <v>42263</v>
      </c>
      <c r="C299" s="60" t="s">
        <v>670</v>
      </c>
      <c r="D299" s="61" t="s">
        <v>209</v>
      </c>
      <c r="E299" s="62" t="s">
        <v>30</v>
      </c>
      <c r="F299" s="60">
        <v>1</v>
      </c>
      <c r="G299" s="63">
        <v>1763.16</v>
      </c>
      <c r="H299" s="64">
        <f>Tabla1[[#This Row],[Costo Unit.]]*Tabla1[[#This Row],[Inventario al 31/03/2024]]</f>
        <v>1763.16</v>
      </c>
      <c r="I299" s="63" t="s">
        <v>1010</v>
      </c>
      <c r="J299" s="17"/>
    </row>
    <row r="300" spans="2:10" ht="18" x14ac:dyDescent="0.25">
      <c r="B300" s="59">
        <v>42250</v>
      </c>
      <c r="C300" s="60" t="s">
        <v>679</v>
      </c>
      <c r="D300" s="61" t="s">
        <v>203</v>
      </c>
      <c r="E300" s="62" t="s">
        <v>24</v>
      </c>
      <c r="F300" s="60">
        <v>1</v>
      </c>
      <c r="G300" s="63">
        <v>150</v>
      </c>
      <c r="H300" s="64">
        <f>Tabla1[[#This Row],[Costo Unit.]]*Tabla1[[#This Row],[Inventario al 31/03/2024]]</f>
        <v>150</v>
      </c>
      <c r="I300" s="63" t="s">
        <v>1010</v>
      </c>
      <c r="J300" s="17"/>
    </row>
    <row r="301" spans="2:10" ht="18" x14ac:dyDescent="0.25">
      <c r="B301" s="59">
        <v>44047</v>
      </c>
      <c r="C301" s="60" t="s">
        <v>679</v>
      </c>
      <c r="D301" s="61" t="s">
        <v>389</v>
      </c>
      <c r="E301" s="62" t="s">
        <v>929</v>
      </c>
      <c r="F301" s="60">
        <v>22</v>
      </c>
      <c r="G301" s="63">
        <v>118</v>
      </c>
      <c r="H301" s="64">
        <f>Tabla1[[#This Row],[Costo Unit.]]*Tabla1[[#This Row],[Inventario al 31/03/2024]]</f>
        <v>2596</v>
      </c>
      <c r="I301" s="63" t="s">
        <v>1010</v>
      </c>
      <c r="J301" s="17"/>
    </row>
    <row r="302" spans="2:10" ht="18" x14ac:dyDescent="0.25">
      <c r="B302" s="59">
        <v>45382</v>
      </c>
      <c r="C302" s="60" t="s">
        <v>670</v>
      </c>
      <c r="D302" s="61" t="s">
        <v>856</v>
      </c>
      <c r="E302" s="65" t="s">
        <v>919</v>
      </c>
      <c r="F302" s="60">
        <v>14</v>
      </c>
      <c r="G302" s="63">
        <v>2067.34</v>
      </c>
      <c r="H302" s="64">
        <f>Tabla1[[#This Row],[Costo Unit.]]*Tabla1[[#This Row],[Inventario al 31/03/2024]]</f>
        <v>28942.760000000002</v>
      </c>
      <c r="I302" s="63" t="s">
        <v>1010</v>
      </c>
      <c r="J302" s="17"/>
    </row>
    <row r="303" spans="2:10" ht="18" x14ac:dyDescent="0.25">
      <c r="B303" s="59">
        <v>42520</v>
      </c>
      <c r="C303" s="60" t="s">
        <v>679</v>
      </c>
      <c r="D303" s="61" t="s">
        <v>227</v>
      </c>
      <c r="E303" s="62" t="s">
        <v>46</v>
      </c>
      <c r="F303" s="60">
        <v>1</v>
      </c>
      <c r="G303" s="63">
        <v>195</v>
      </c>
      <c r="H303" s="64">
        <f>Tabla1[[#This Row],[Costo Unit.]]*Tabla1[[#This Row],[Inventario al 31/03/2024]]</f>
        <v>195</v>
      </c>
      <c r="I303" s="63" t="s">
        <v>1010</v>
      </c>
      <c r="J303" s="17"/>
    </row>
    <row r="304" spans="2:10" ht="18" x14ac:dyDescent="0.25">
      <c r="B304" s="59">
        <v>41438</v>
      </c>
      <c r="C304" s="60" t="s">
        <v>679</v>
      </c>
      <c r="D304" s="61" t="s">
        <v>204</v>
      </c>
      <c r="E304" s="65" t="s">
        <v>25</v>
      </c>
      <c r="F304" s="60">
        <v>3</v>
      </c>
      <c r="G304" s="63">
        <v>125</v>
      </c>
      <c r="H304" s="64">
        <f>Tabla1[[#This Row],[Costo Unit.]]*Tabla1[[#This Row],[Inventario al 31/03/2024]]</f>
        <v>375</v>
      </c>
      <c r="I304" s="63" t="s">
        <v>1010</v>
      </c>
      <c r="J304" s="17"/>
    </row>
    <row r="305" spans="2:10" ht="18" x14ac:dyDescent="0.25">
      <c r="B305" s="59">
        <v>41444</v>
      </c>
      <c r="C305" s="60" t="s">
        <v>679</v>
      </c>
      <c r="D305" s="61" t="s">
        <v>205</v>
      </c>
      <c r="E305" s="65" t="s">
        <v>26</v>
      </c>
      <c r="F305" s="60">
        <v>1</v>
      </c>
      <c r="G305" s="63">
        <v>175</v>
      </c>
      <c r="H305" s="64">
        <f>Tabla1[[#This Row],[Costo Unit.]]*Tabla1[[#This Row],[Inventario al 31/03/2024]]</f>
        <v>175</v>
      </c>
      <c r="I305" s="63" t="s">
        <v>1010</v>
      </c>
      <c r="J305" s="17"/>
    </row>
    <row r="306" spans="2:10" ht="18" x14ac:dyDescent="0.25">
      <c r="B306" s="59">
        <v>45211</v>
      </c>
      <c r="C306" s="60" t="s">
        <v>680</v>
      </c>
      <c r="D306" s="61" t="s">
        <v>812</v>
      </c>
      <c r="E306" s="65" t="s">
        <v>813</v>
      </c>
      <c r="F306" s="60">
        <v>66</v>
      </c>
      <c r="G306" s="63">
        <v>1162.3</v>
      </c>
      <c r="H306" s="64">
        <f>Tabla1[[#This Row],[Costo Unit.]]*Tabla1[[#This Row],[Inventario al 31/03/2024]]</f>
        <v>76711.8</v>
      </c>
      <c r="I306" s="63" t="s">
        <v>1010</v>
      </c>
      <c r="J306" s="17"/>
    </row>
    <row r="307" spans="2:10" ht="18" x14ac:dyDescent="0.25">
      <c r="B307" s="59">
        <v>45382</v>
      </c>
      <c r="C307" s="60" t="s">
        <v>672</v>
      </c>
      <c r="D307" s="61"/>
      <c r="E307" s="65" t="s">
        <v>980</v>
      </c>
      <c r="F307" s="60">
        <v>2</v>
      </c>
      <c r="G307" s="63">
        <v>0</v>
      </c>
      <c r="H307" s="64">
        <f>Tabla1[[#This Row],[Costo Unit.]]*Tabla1[[#This Row],[Inventario al 31/03/2024]]</f>
        <v>0</v>
      </c>
      <c r="I307" s="63" t="s">
        <v>1010</v>
      </c>
      <c r="J307" s="17"/>
    </row>
    <row r="308" spans="2:10" ht="18" x14ac:dyDescent="0.25">
      <c r="B308" s="59">
        <v>45382</v>
      </c>
      <c r="C308" s="60" t="s">
        <v>672</v>
      </c>
      <c r="D308" s="61" t="s">
        <v>905</v>
      </c>
      <c r="E308" s="65" t="s">
        <v>878</v>
      </c>
      <c r="F308" s="60">
        <v>23</v>
      </c>
      <c r="G308" s="63">
        <v>315.25</v>
      </c>
      <c r="H308" s="64">
        <f>Tabla1[[#This Row],[Costo Unit.]]*Tabla1[[#This Row],[Inventario al 31/03/2024]]</f>
        <v>7250.75</v>
      </c>
      <c r="I308" s="63" t="s">
        <v>1010</v>
      </c>
      <c r="J308" s="17"/>
    </row>
    <row r="309" spans="2:10" ht="18" x14ac:dyDescent="0.25">
      <c r="B309" s="59">
        <v>45048</v>
      </c>
      <c r="C309" s="60" t="s">
        <v>670</v>
      </c>
      <c r="D309" s="61" t="s">
        <v>789</v>
      </c>
      <c r="E309" s="65" t="s">
        <v>790</v>
      </c>
      <c r="F309" s="60">
        <v>12</v>
      </c>
      <c r="G309" s="63">
        <v>147.5</v>
      </c>
      <c r="H309" s="64">
        <f>Tabla1[[#This Row],[Costo Unit.]]*Tabla1[[#This Row],[Inventario al 31/03/2024]]</f>
        <v>1770</v>
      </c>
      <c r="I309" s="63" t="s">
        <v>1010</v>
      </c>
      <c r="J309" s="17"/>
    </row>
    <row r="310" spans="2:10" ht="18" x14ac:dyDescent="0.25">
      <c r="B310" s="59">
        <v>45382</v>
      </c>
      <c r="C310" s="60" t="s">
        <v>672</v>
      </c>
      <c r="D310" s="61" t="s">
        <v>789</v>
      </c>
      <c r="E310" s="65" t="s">
        <v>877</v>
      </c>
      <c r="F310" s="60">
        <v>33</v>
      </c>
      <c r="G310" s="63">
        <v>127.8</v>
      </c>
      <c r="H310" s="64">
        <f>Tabla1[[#This Row],[Costo Unit.]]*Tabla1[[#This Row],[Inventario al 31/03/2024]]</f>
        <v>4217.3999999999996</v>
      </c>
      <c r="I310" s="63" t="s">
        <v>1010</v>
      </c>
      <c r="J310" s="17"/>
    </row>
    <row r="311" spans="2:10" ht="18" x14ac:dyDescent="0.25">
      <c r="B311" s="59">
        <v>45382</v>
      </c>
      <c r="C311" s="60" t="s">
        <v>672</v>
      </c>
      <c r="D311" s="61"/>
      <c r="E311" s="65" t="s">
        <v>880</v>
      </c>
      <c r="F311" s="60">
        <v>12</v>
      </c>
      <c r="G311" s="63">
        <v>0</v>
      </c>
      <c r="H311" s="64">
        <f>Tabla1[[#This Row],[Costo Unit.]]*Tabla1[[#This Row],[Inventario al 31/03/2024]]</f>
        <v>0</v>
      </c>
      <c r="I311" s="63" t="s">
        <v>1010</v>
      </c>
      <c r="J311" s="17"/>
    </row>
    <row r="312" spans="2:10" ht="18" x14ac:dyDescent="0.25">
      <c r="B312" s="59">
        <v>45382</v>
      </c>
      <c r="C312" s="60" t="s">
        <v>672</v>
      </c>
      <c r="D312" s="61"/>
      <c r="E312" s="65" t="s">
        <v>881</v>
      </c>
      <c r="F312" s="60">
        <v>14</v>
      </c>
      <c r="G312" s="63">
        <v>0</v>
      </c>
      <c r="H312" s="64">
        <f>Tabla1[[#This Row],[Costo Unit.]]*Tabla1[[#This Row],[Inventario al 31/03/2024]]</f>
        <v>0</v>
      </c>
      <c r="I312" s="63" t="s">
        <v>1010</v>
      </c>
      <c r="J312" s="17"/>
    </row>
    <row r="313" spans="2:10" ht="18" x14ac:dyDescent="0.25">
      <c r="B313" s="59">
        <v>45382</v>
      </c>
      <c r="C313" s="60" t="s">
        <v>672</v>
      </c>
      <c r="D313" s="61" t="s">
        <v>951</v>
      </c>
      <c r="E313" s="65" t="s">
        <v>952</v>
      </c>
      <c r="F313" s="60">
        <v>100</v>
      </c>
      <c r="G313" s="63">
        <v>1800</v>
      </c>
      <c r="H313" s="64">
        <f>Tabla1[[#This Row],[Costo Unit.]]*Tabla1[[#This Row],[Inventario al 31/03/2024]]</f>
        <v>180000</v>
      </c>
      <c r="I313" s="63" t="s">
        <v>1010</v>
      </c>
      <c r="J313" s="17"/>
    </row>
    <row r="314" spans="2:10" ht="18" x14ac:dyDescent="0.25">
      <c r="B314" s="59">
        <v>42520</v>
      </c>
      <c r="C314" s="60" t="s">
        <v>679</v>
      </c>
      <c r="D314" s="61" t="s">
        <v>206</v>
      </c>
      <c r="E314" s="62" t="s">
        <v>27</v>
      </c>
      <c r="F314" s="60">
        <v>3</v>
      </c>
      <c r="G314" s="63">
        <v>578.97</v>
      </c>
      <c r="H314" s="64">
        <f>Tabla1[[#This Row],[Costo Unit.]]*Tabla1[[#This Row],[Inventario al 31/03/2024]]</f>
        <v>1736.91</v>
      </c>
      <c r="I314" s="63" t="s">
        <v>1010</v>
      </c>
      <c r="J314" s="17"/>
    </row>
    <row r="315" spans="2:10" ht="18" x14ac:dyDescent="0.25">
      <c r="B315" s="59">
        <v>42080</v>
      </c>
      <c r="C315" s="60" t="s">
        <v>679</v>
      </c>
      <c r="D315" s="61" t="s">
        <v>207</v>
      </c>
      <c r="E315" s="62" t="s">
        <v>28</v>
      </c>
      <c r="F315" s="60">
        <v>1</v>
      </c>
      <c r="G315" s="63">
        <v>150</v>
      </c>
      <c r="H315" s="64">
        <f>Tabla1[[#This Row],[Costo Unit.]]*Tabla1[[#This Row],[Inventario al 31/03/2024]]</f>
        <v>150</v>
      </c>
      <c r="I315" s="63" t="s">
        <v>1010</v>
      </c>
      <c r="J315" s="17"/>
    </row>
    <row r="316" spans="2:10" ht="18" x14ac:dyDescent="0.25">
      <c r="B316" s="59">
        <v>43319</v>
      </c>
      <c r="C316" s="60" t="s">
        <v>680</v>
      </c>
      <c r="D316" s="61" t="s">
        <v>208</v>
      </c>
      <c r="E316" s="65" t="s">
        <v>29</v>
      </c>
      <c r="F316" s="60">
        <v>1</v>
      </c>
      <c r="G316" s="63">
        <v>150</v>
      </c>
      <c r="H316" s="64">
        <f>Tabla1[[#This Row],[Costo Unit.]]*Tabla1[[#This Row],[Inventario al 31/03/2024]]</f>
        <v>150</v>
      </c>
      <c r="I316" s="63" t="s">
        <v>1010</v>
      </c>
      <c r="J316" s="17"/>
    </row>
    <row r="317" spans="2:10" ht="18" x14ac:dyDescent="0.25">
      <c r="B317" s="59">
        <v>45382</v>
      </c>
      <c r="C317" s="60" t="s">
        <v>670</v>
      </c>
      <c r="D317" s="61"/>
      <c r="E317" s="65" t="s">
        <v>970</v>
      </c>
      <c r="F317" s="60">
        <v>1</v>
      </c>
      <c r="G317" s="63"/>
      <c r="H317" s="64">
        <f>Tabla1[[#This Row],[Costo Unit.]]*Tabla1[[#This Row],[Inventario al 31/03/2024]]</f>
        <v>0</v>
      </c>
      <c r="I317" s="63" t="s">
        <v>1010</v>
      </c>
      <c r="J317" s="17"/>
    </row>
    <row r="318" spans="2:10" ht="18" x14ac:dyDescent="0.25">
      <c r="B318" s="59">
        <v>45048</v>
      </c>
      <c r="C318" s="60" t="s">
        <v>681</v>
      </c>
      <c r="D318" s="61" t="s">
        <v>811</v>
      </c>
      <c r="E318" s="65" t="s">
        <v>810</v>
      </c>
      <c r="F318" s="60">
        <v>1</v>
      </c>
      <c r="G318" s="63">
        <v>604.16</v>
      </c>
      <c r="H318" s="64">
        <f>Tabla1[[#This Row],[Costo Unit.]]*Tabla1[[#This Row],[Inventario al 31/03/2024]]</f>
        <v>604.16</v>
      </c>
      <c r="I318" s="63" t="s">
        <v>1010</v>
      </c>
      <c r="J318" s="17"/>
    </row>
    <row r="319" spans="2:10" ht="18" x14ac:dyDescent="0.25">
      <c r="B319" s="59">
        <v>45229</v>
      </c>
      <c r="C319" s="60" t="s">
        <v>677</v>
      </c>
      <c r="D319" s="61" t="s">
        <v>835</v>
      </c>
      <c r="E319" s="65" t="s">
        <v>781</v>
      </c>
      <c r="F319" s="60">
        <v>15</v>
      </c>
      <c r="G319" s="63">
        <v>204.09</v>
      </c>
      <c r="H319" s="64">
        <f>Tabla1[[#This Row],[Costo Unit.]]*Tabla1[[#This Row],[Inventario al 31/03/2024]]</f>
        <v>3061.35</v>
      </c>
      <c r="I319" s="63" t="s">
        <v>1010</v>
      </c>
      <c r="J319" s="17"/>
    </row>
    <row r="320" spans="2:10" ht="18" x14ac:dyDescent="0.25">
      <c r="B320" s="59">
        <v>45048</v>
      </c>
      <c r="C320" s="60" t="s">
        <v>677</v>
      </c>
      <c r="D320" s="61" t="s">
        <v>849</v>
      </c>
      <c r="E320" s="65" t="s">
        <v>802</v>
      </c>
      <c r="F320" s="60">
        <v>32</v>
      </c>
      <c r="G320" s="63">
        <v>214.7</v>
      </c>
      <c r="H320" s="64">
        <f>Tabla1[[#This Row],[Costo Unit.]]*Tabla1[[#This Row],[Inventario al 31/03/2024]]</f>
        <v>6870.4</v>
      </c>
      <c r="I320" s="63" t="s">
        <v>1010</v>
      </c>
      <c r="J320" s="17"/>
    </row>
    <row r="321" spans="2:10" ht="18" x14ac:dyDescent="0.25">
      <c r="B321" s="59">
        <v>41354</v>
      </c>
      <c r="C321" s="60" t="s">
        <v>678</v>
      </c>
      <c r="D321" s="61" t="s">
        <v>469</v>
      </c>
      <c r="E321" s="66" t="s">
        <v>470</v>
      </c>
      <c r="F321" s="60">
        <v>5</v>
      </c>
      <c r="G321" s="63">
        <v>64.900000000000006</v>
      </c>
      <c r="H321" s="64">
        <f>Tabla1[[#This Row],[Costo Unit.]]*Tabla1[[#This Row],[Inventario al 31/03/2024]]</f>
        <v>324.5</v>
      </c>
      <c r="I321" s="63" t="s">
        <v>1010</v>
      </c>
      <c r="J321" s="17"/>
    </row>
    <row r="322" spans="2:10" ht="18" x14ac:dyDescent="0.25">
      <c r="B322" s="59">
        <v>42496</v>
      </c>
      <c r="C322" s="60" t="s">
        <v>679</v>
      </c>
      <c r="D322" s="61" t="s">
        <v>130</v>
      </c>
      <c r="E322" s="65" t="s">
        <v>534</v>
      </c>
      <c r="F322" s="60">
        <v>24700</v>
      </c>
      <c r="G322" s="63">
        <v>13.13</v>
      </c>
      <c r="H322" s="64">
        <f>Tabla1[[#This Row],[Costo Unit.]]*Tabla1[[#This Row],[Inventario al 31/03/2024]]</f>
        <v>324311</v>
      </c>
      <c r="I322" s="63" t="s">
        <v>1010</v>
      </c>
      <c r="J322" s="17"/>
    </row>
    <row r="323" spans="2:10" ht="18" x14ac:dyDescent="0.25">
      <c r="B323" s="59">
        <v>42263</v>
      </c>
      <c r="C323" s="60" t="s">
        <v>673</v>
      </c>
      <c r="D323" s="61" t="s">
        <v>343</v>
      </c>
      <c r="E323" s="62" t="s">
        <v>344</v>
      </c>
      <c r="F323" s="60">
        <v>3</v>
      </c>
      <c r="G323" s="63">
        <v>336.3</v>
      </c>
      <c r="H323" s="64">
        <f>Tabla1[[#This Row],[Costo Unit.]]*Tabla1[[#This Row],[Inventario al 31/03/2024]]</f>
        <v>1008.9000000000001</v>
      </c>
      <c r="I323" s="63" t="s">
        <v>1010</v>
      </c>
      <c r="J323" s="17"/>
    </row>
    <row r="324" spans="2:10" ht="18" x14ac:dyDescent="0.25">
      <c r="B324" s="59">
        <v>41443</v>
      </c>
      <c r="C324" s="60" t="s">
        <v>673</v>
      </c>
      <c r="D324" s="61" t="s">
        <v>156</v>
      </c>
      <c r="E324" s="65" t="s">
        <v>443</v>
      </c>
      <c r="F324" s="60">
        <v>2</v>
      </c>
      <c r="G324" s="63">
        <v>400</v>
      </c>
      <c r="H324" s="64">
        <f>Tabla1[[#This Row],[Costo Unit.]]*Tabla1[[#This Row],[Inventario al 31/03/2024]]</f>
        <v>800</v>
      </c>
      <c r="I324" s="63" t="s">
        <v>1010</v>
      </c>
      <c r="J324" s="17"/>
    </row>
    <row r="325" spans="2:10" ht="18" x14ac:dyDescent="0.25">
      <c r="B325" s="59">
        <v>42237</v>
      </c>
      <c r="C325" s="60" t="s">
        <v>675</v>
      </c>
      <c r="D325" s="61" t="s">
        <v>311</v>
      </c>
      <c r="E325" s="65" t="s">
        <v>111</v>
      </c>
      <c r="F325" s="60">
        <v>1</v>
      </c>
      <c r="G325" s="63">
        <v>6060</v>
      </c>
      <c r="H325" s="64">
        <f>Tabla1[[#This Row],[Costo Unit.]]*Tabla1[[#This Row],[Inventario al 31/03/2024]]</f>
        <v>6060</v>
      </c>
      <c r="I325" s="63" t="s">
        <v>1010</v>
      </c>
      <c r="J325" s="17"/>
    </row>
    <row r="326" spans="2:10" ht="18" x14ac:dyDescent="0.25">
      <c r="B326" s="59">
        <v>45382</v>
      </c>
      <c r="C326" s="60" t="s">
        <v>670</v>
      </c>
      <c r="D326" s="61" t="s">
        <v>916</v>
      </c>
      <c r="E326" s="65" t="s">
        <v>891</v>
      </c>
      <c r="F326" s="60">
        <v>12</v>
      </c>
      <c r="G326" s="63">
        <v>18.309999999999999</v>
      </c>
      <c r="H326" s="64">
        <f>Tabla1[[#This Row],[Costo Unit.]]*Tabla1[[#This Row],[Inventario al 31/03/2024]]</f>
        <v>219.71999999999997</v>
      </c>
      <c r="I326" s="63" t="s">
        <v>1010</v>
      </c>
      <c r="J326" s="17"/>
    </row>
    <row r="327" spans="2:10" ht="18" x14ac:dyDescent="0.25">
      <c r="B327" s="59">
        <v>42690</v>
      </c>
      <c r="C327" s="60" t="s">
        <v>670</v>
      </c>
      <c r="D327" s="61" t="s">
        <v>248</v>
      </c>
      <c r="E327" s="65" t="s">
        <v>66</v>
      </c>
      <c r="F327" s="60">
        <v>3</v>
      </c>
      <c r="G327" s="63">
        <v>180</v>
      </c>
      <c r="H327" s="64">
        <f>Tabla1[[#This Row],[Costo Unit.]]*Tabla1[[#This Row],[Inventario al 31/03/2024]]</f>
        <v>540</v>
      </c>
      <c r="I327" s="63" t="s">
        <v>1010</v>
      </c>
      <c r="J327" s="17"/>
    </row>
    <row r="328" spans="2:10" ht="18" x14ac:dyDescent="0.25">
      <c r="B328" s="59">
        <v>45382</v>
      </c>
      <c r="C328" s="60" t="s">
        <v>672</v>
      </c>
      <c r="D328" s="61"/>
      <c r="E328" s="65" t="s">
        <v>987</v>
      </c>
      <c r="F328" s="60">
        <v>200</v>
      </c>
      <c r="G328" s="63">
        <v>0</v>
      </c>
      <c r="H328" s="64">
        <f>Tabla1[[#This Row],[Costo Unit.]]*Tabla1[[#This Row],[Inventario al 31/03/2024]]</f>
        <v>0</v>
      </c>
      <c r="I328" s="63" t="s">
        <v>1010</v>
      </c>
      <c r="J328" s="17"/>
    </row>
    <row r="329" spans="2:10" ht="18" x14ac:dyDescent="0.25">
      <c r="B329" s="59">
        <v>45382</v>
      </c>
      <c r="C329" s="60" t="s">
        <v>675</v>
      </c>
      <c r="D329" s="61" t="s">
        <v>855</v>
      </c>
      <c r="E329" s="65" t="s">
        <v>985</v>
      </c>
      <c r="F329" s="60">
        <v>20</v>
      </c>
      <c r="G329" s="63">
        <v>1095.95</v>
      </c>
      <c r="H329" s="64">
        <f>Tabla1[[#This Row],[Costo Unit.]]*Tabla1[[#This Row],[Inventario al 31/03/2024]]</f>
        <v>21919</v>
      </c>
      <c r="I329" s="63" t="s">
        <v>1010</v>
      </c>
      <c r="J329" s="17"/>
    </row>
    <row r="330" spans="2:10" ht="18" x14ac:dyDescent="0.25">
      <c r="B330" s="59">
        <v>45167</v>
      </c>
      <c r="C330" s="60" t="s">
        <v>675</v>
      </c>
      <c r="D330" s="61" t="s">
        <v>930</v>
      </c>
      <c r="E330" s="65" t="s">
        <v>897</v>
      </c>
      <c r="F330" s="60">
        <v>60</v>
      </c>
      <c r="G330" s="63">
        <v>590</v>
      </c>
      <c r="H330" s="64">
        <f>Tabla1[[#This Row],[Costo Unit.]]*Tabla1[[#This Row],[Inventario al 31/03/2024]]</f>
        <v>35400</v>
      </c>
      <c r="I330" s="63" t="s">
        <v>1010</v>
      </c>
      <c r="J330" s="17"/>
    </row>
    <row r="331" spans="2:10" ht="18" x14ac:dyDescent="0.25">
      <c r="B331" s="59">
        <v>45382</v>
      </c>
      <c r="C331" s="60" t="s">
        <v>672</v>
      </c>
      <c r="D331" s="61"/>
      <c r="E331" s="65" t="s">
        <v>986</v>
      </c>
      <c r="F331" s="60">
        <v>36</v>
      </c>
      <c r="G331" s="63">
        <v>0</v>
      </c>
      <c r="H331" s="64">
        <f>Tabla1[[#This Row],[Costo Unit.]]*Tabla1[[#This Row],[Inventario al 31/03/2024]]</f>
        <v>0</v>
      </c>
      <c r="I331" s="63" t="s">
        <v>1010</v>
      </c>
      <c r="J331" s="17"/>
    </row>
    <row r="332" spans="2:10" ht="18" x14ac:dyDescent="0.25">
      <c r="B332" s="59">
        <v>45229</v>
      </c>
      <c r="C332" s="60" t="s">
        <v>679</v>
      </c>
      <c r="D332" s="61" t="s">
        <v>836</v>
      </c>
      <c r="E332" s="65" t="s">
        <v>837</v>
      </c>
      <c r="F332" s="60">
        <v>18</v>
      </c>
      <c r="G332" s="63">
        <v>342.2</v>
      </c>
      <c r="H332" s="64">
        <f>Tabla1[[#This Row],[Costo Unit.]]*Tabla1[[#This Row],[Inventario al 31/03/2024]]</f>
        <v>6159.5999999999995</v>
      </c>
      <c r="I332" s="63" t="s">
        <v>1010</v>
      </c>
      <c r="J332" s="17"/>
    </row>
    <row r="333" spans="2:10" ht="18" x14ac:dyDescent="0.25">
      <c r="B333" s="59">
        <v>45274</v>
      </c>
      <c r="C333" s="60" t="s">
        <v>675</v>
      </c>
      <c r="D333" s="61" t="s">
        <v>814</v>
      </c>
      <c r="E333" s="65" t="s">
        <v>783</v>
      </c>
      <c r="F333" s="60">
        <v>98</v>
      </c>
      <c r="G333" s="63">
        <v>212.4</v>
      </c>
      <c r="H333" s="64">
        <f>Tabla1[[#This Row],[Costo Unit.]]*Tabla1[[#This Row],[Inventario al 31/03/2024]]</f>
        <v>20815.2</v>
      </c>
      <c r="I333" s="63" t="s">
        <v>1010</v>
      </c>
      <c r="J333" s="17"/>
    </row>
    <row r="334" spans="2:10" ht="18" x14ac:dyDescent="0.25">
      <c r="B334" s="59">
        <v>41360</v>
      </c>
      <c r="C334" s="60" t="s">
        <v>681</v>
      </c>
      <c r="D334" s="61" t="s">
        <v>555</v>
      </c>
      <c r="E334" s="62" t="s">
        <v>558</v>
      </c>
      <c r="F334" s="60">
        <v>30</v>
      </c>
      <c r="G334" s="63">
        <v>73.06</v>
      </c>
      <c r="H334" s="64">
        <f>Tabla1[[#This Row],[Costo Unit.]]*Tabla1[[#This Row],[Inventario al 31/03/2024]]</f>
        <v>2191.8000000000002</v>
      </c>
      <c r="I334" s="63" t="s">
        <v>1010</v>
      </c>
      <c r="J334" s="17"/>
    </row>
    <row r="335" spans="2:10" ht="18" x14ac:dyDescent="0.25">
      <c r="B335" s="59">
        <v>45274</v>
      </c>
      <c r="C335" s="60" t="s">
        <v>670</v>
      </c>
      <c r="D335" s="61" t="s">
        <v>914</v>
      </c>
      <c r="E335" s="65" t="s">
        <v>915</v>
      </c>
      <c r="F335" s="60">
        <v>31</v>
      </c>
      <c r="G335" s="63">
        <v>88.8</v>
      </c>
      <c r="H335" s="64">
        <f>Tabla1[[#This Row],[Costo Unit.]]*Tabla1[[#This Row],[Inventario al 31/03/2024]]</f>
        <v>2752.7999999999997</v>
      </c>
      <c r="I335" s="63" t="s">
        <v>1010</v>
      </c>
      <c r="J335" s="17"/>
    </row>
    <row r="336" spans="2:10" ht="18" x14ac:dyDescent="0.25">
      <c r="B336" s="59">
        <v>42551</v>
      </c>
      <c r="C336" s="60" t="s">
        <v>670</v>
      </c>
      <c r="D336" s="61" t="s">
        <v>210</v>
      </c>
      <c r="E336" s="62" t="s">
        <v>31</v>
      </c>
      <c r="F336" s="60">
        <v>17</v>
      </c>
      <c r="G336" s="63">
        <v>25</v>
      </c>
      <c r="H336" s="64">
        <f>Tabla1[[#This Row],[Costo Unit.]]*Tabla1[[#This Row],[Inventario al 31/03/2024]]</f>
        <v>425</v>
      </c>
      <c r="I336" s="63" t="s">
        <v>1010</v>
      </c>
      <c r="J336" s="17"/>
    </row>
    <row r="337" spans="2:10" ht="18" x14ac:dyDescent="0.25">
      <c r="B337" s="59">
        <v>44145</v>
      </c>
      <c r="C337" s="60" t="s">
        <v>675</v>
      </c>
      <c r="D337" s="61" t="s">
        <v>641</v>
      </c>
      <c r="E337" s="65" t="s">
        <v>642</v>
      </c>
      <c r="F337" s="60">
        <v>68</v>
      </c>
      <c r="G337" s="63">
        <v>32.01</v>
      </c>
      <c r="H337" s="64">
        <f>Tabla1[[#This Row],[Costo Unit.]]*Tabla1[[#This Row],[Inventario al 31/03/2024]]</f>
        <v>2176.6799999999998</v>
      </c>
      <c r="I337" s="63" t="s">
        <v>1010</v>
      </c>
      <c r="J337" s="17"/>
    </row>
    <row r="338" spans="2:10" ht="18" x14ac:dyDescent="0.25">
      <c r="B338" s="59">
        <v>41354</v>
      </c>
      <c r="C338" s="60" t="s">
        <v>675</v>
      </c>
      <c r="D338" s="61" t="s">
        <v>455</v>
      </c>
      <c r="E338" s="62" t="s">
        <v>456</v>
      </c>
      <c r="F338" s="60">
        <v>18</v>
      </c>
      <c r="G338" s="63">
        <v>37.46</v>
      </c>
      <c r="H338" s="64">
        <f>Tabla1[[#This Row],[Costo Unit.]]*Tabla1[[#This Row],[Inventario al 31/03/2024]]</f>
        <v>674.28</v>
      </c>
      <c r="I338" s="63" t="s">
        <v>1010</v>
      </c>
      <c r="J338" s="17"/>
    </row>
    <row r="339" spans="2:10" ht="18" x14ac:dyDescent="0.25">
      <c r="B339" s="59">
        <v>41907</v>
      </c>
      <c r="C339" s="60" t="s">
        <v>670</v>
      </c>
      <c r="D339" s="61" t="s">
        <v>563</v>
      </c>
      <c r="E339" s="65" t="s">
        <v>572</v>
      </c>
      <c r="F339" s="60">
        <v>5</v>
      </c>
      <c r="G339" s="63">
        <v>116.82</v>
      </c>
      <c r="H339" s="64">
        <f>Tabla1[[#This Row],[Costo Unit.]]*Tabla1[[#This Row],[Inventario al 31/03/2024]]</f>
        <v>584.09999999999991</v>
      </c>
      <c r="I339" s="63" t="s">
        <v>1010</v>
      </c>
      <c r="J339" s="17"/>
    </row>
    <row r="340" spans="2:10" ht="18" x14ac:dyDescent="0.25">
      <c r="B340" s="59">
        <v>41429</v>
      </c>
      <c r="C340" s="60" t="s">
        <v>677</v>
      </c>
      <c r="D340" s="61" t="s">
        <v>297</v>
      </c>
      <c r="E340" s="65" t="s">
        <v>698</v>
      </c>
      <c r="F340" s="60">
        <v>7</v>
      </c>
      <c r="G340" s="63">
        <v>754</v>
      </c>
      <c r="H340" s="64">
        <f>Tabla1[[#This Row],[Costo Unit.]]*Tabla1[[#This Row],[Inventario al 31/03/2024]]</f>
        <v>5278</v>
      </c>
      <c r="I340" s="63" t="s">
        <v>1010</v>
      </c>
      <c r="J340" s="17"/>
    </row>
    <row r="341" spans="2:10" ht="18" x14ac:dyDescent="0.25">
      <c r="B341" s="59">
        <v>42496</v>
      </c>
      <c r="C341" s="60" t="s">
        <v>677</v>
      </c>
      <c r="D341" s="61" t="s">
        <v>299</v>
      </c>
      <c r="E341" s="65" t="s">
        <v>697</v>
      </c>
      <c r="F341" s="60">
        <v>2</v>
      </c>
      <c r="G341" s="63">
        <v>754</v>
      </c>
      <c r="H341" s="64">
        <f>Tabla1[[#This Row],[Costo Unit.]]*Tabla1[[#This Row],[Inventario al 31/03/2024]]</f>
        <v>1508</v>
      </c>
      <c r="I341" s="63" t="s">
        <v>1010</v>
      </c>
      <c r="J341" s="17"/>
    </row>
    <row r="342" spans="2:10" ht="18" x14ac:dyDescent="0.25">
      <c r="B342" s="59">
        <v>42496</v>
      </c>
      <c r="C342" s="60" t="s">
        <v>677</v>
      </c>
      <c r="D342" s="61" t="s">
        <v>261</v>
      </c>
      <c r="E342" s="68" t="s">
        <v>75</v>
      </c>
      <c r="F342" s="60">
        <v>1</v>
      </c>
      <c r="G342" s="63">
        <v>487.2</v>
      </c>
      <c r="H342" s="64">
        <f>Tabla1[[#This Row],[Costo Unit.]]*Tabla1[[#This Row],[Inventario al 31/03/2024]]</f>
        <v>487.2</v>
      </c>
      <c r="I342" s="63" t="s">
        <v>1010</v>
      </c>
      <c r="J342" s="17"/>
    </row>
    <row r="343" spans="2:10" ht="18" x14ac:dyDescent="0.25">
      <c r="B343" s="59">
        <v>45229</v>
      </c>
      <c r="C343" s="60" t="s">
        <v>677</v>
      </c>
      <c r="D343" s="61" t="s">
        <v>664</v>
      </c>
      <c r="E343" s="65" t="s">
        <v>921</v>
      </c>
      <c r="F343" s="60">
        <v>5</v>
      </c>
      <c r="G343" s="63">
        <v>1952.84</v>
      </c>
      <c r="H343" s="64">
        <f>Tabla1[[#This Row],[Costo Unit.]]*Tabla1[[#This Row],[Inventario al 31/03/2024]]</f>
        <v>9764.1999999999989</v>
      </c>
      <c r="I343" s="63" t="s">
        <v>1010</v>
      </c>
      <c r="J343" s="17"/>
    </row>
    <row r="344" spans="2:10" ht="18" x14ac:dyDescent="0.25">
      <c r="B344" s="59">
        <v>44145</v>
      </c>
      <c r="C344" s="60" t="s">
        <v>677</v>
      </c>
      <c r="D344" s="61" t="s">
        <v>648</v>
      </c>
      <c r="E344" s="65" t="s">
        <v>649</v>
      </c>
      <c r="F344" s="60">
        <v>14</v>
      </c>
      <c r="G344" s="63">
        <v>792.96</v>
      </c>
      <c r="H344" s="64">
        <f>Tabla1[[#This Row],[Costo Unit.]]*Tabla1[[#This Row],[Inventario al 31/03/2024]]</f>
        <v>11101.44</v>
      </c>
      <c r="I344" s="63" t="s">
        <v>1010</v>
      </c>
      <c r="J344" s="17"/>
    </row>
    <row r="345" spans="2:10" ht="18" x14ac:dyDescent="0.25">
      <c r="B345" s="59">
        <v>41928</v>
      </c>
      <c r="C345" s="60" t="s">
        <v>677</v>
      </c>
      <c r="D345" s="61" t="s">
        <v>212</v>
      </c>
      <c r="E345" s="62" t="s">
        <v>33</v>
      </c>
      <c r="F345" s="60">
        <v>3</v>
      </c>
      <c r="G345" s="63">
        <v>350</v>
      </c>
      <c r="H345" s="64">
        <f>Tabla1[[#This Row],[Costo Unit.]]*Tabla1[[#This Row],[Inventario al 31/03/2024]]</f>
        <v>1050</v>
      </c>
      <c r="I345" s="63" t="s">
        <v>1010</v>
      </c>
      <c r="J345" s="17"/>
    </row>
    <row r="346" spans="2:10" ht="18" x14ac:dyDescent="0.25">
      <c r="B346" s="59">
        <v>41330</v>
      </c>
      <c r="C346" s="60" t="s">
        <v>677</v>
      </c>
      <c r="D346" s="61" t="s">
        <v>390</v>
      </c>
      <c r="E346" s="65" t="s">
        <v>392</v>
      </c>
      <c r="F346" s="60">
        <v>1</v>
      </c>
      <c r="G346" s="63">
        <v>1472.2</v>
      </c>
      <c r="H346" s="64">
        <f>Tabla1[[#This Row],[Costo Unit.]]*Tabla1[[#This Row],[Inventario al 31/03/2024]]</f>
        <v>1472.2</v>
      </c>
      <c r="I346" s="63" t="s">
        <v>1010</v>
      </c>
      <c r="J346" s="17"/>
    </row>
    <row r="347" spans="2:10" ht="18" x14ac:dyDescent="0.25">
      <c r="B347" s="59">
        <v>45382</v>
      </c>
      <c r="C347" s="60" t="s">
        <v>677</v>
      </c>
      <c r="D347" s="61" t="s">
        <v>911</v>
      </c>
      <c r="E347" s="65" t="s">
        <v>884</v>
      </c>
      <c r="F347" s="60">
        <v>4</v>
      </c>
      <c r="G347" s="63">
        <v>8575.9500000000007</v>
      </c>
      <c r="H347" s="64">
        <f>Tabla1[[#This Row],[Costo Unit.]]*Tabla1[[#This Row],[Inventario al 31/03/2024]]</f>
        <v>34303.800000000003</v>
      </c>
      <c r="I347" s="63" t="s">
        <v>1010</v>
      </c>
      <c r="J347" s="17"/>
    </row>
    <row r="348" spans="2:10" ht="18" x14ac:dyDescent="0.25">
      <c r="B348" s="59">
        <v>42496</v>
      </c>
      <c r="C348" s="60" t="s">
        <v>677</v>
      </c>
      <c r="D348" s="61" t="s">
        <v>294</v>
      </c>
      <c r="E348" s="65" t="s">
        <v>101</v>
      </c>
      <c r="F348" s="60">
        <v>2</v>
      </c>
      <c r="G348" s="63">
        <v>1150</v>
      </c>
      <c r="H348" s="64">
        <f>Tabla1[[#This Row],[Costo Unit.]]*Tabla1[[#This Row],[Inventario al 31/03/2024]]</f>
        <v>2300</v>
      </c>
      <c r="I348" s="63" t="s">
        <v>1010</v>
      </c>
      <c r="J348" s="17"/>
    </row>
    <row r="349" spans="2:10" ht="18" x14ac:dyDescent="0.25">
      <c r="B349" s="59">
        <v>42551</v>
      </c>
      <c r="C349" s="60" t="s">
        <v>677</v>
      </c>
      <c r="D349" s="61" t="s">
        <v>295</v>
      </c>
      <c r="E349" s="65" t="s">
        <v>699</v>
      </c>
      <c r="F349" s="60">
        <v>1</v>
      </c>
      <c r="G349" s="63">
        <v>899.99</v>
      </c>
      <c r="H349" s="64">
        <f>Tabla1[[#This Row],[Costo Unit.]]*Tabla1[[#This Row],[Inventario al 31/03/2024]]</f>
        <v>899.99</v>
      </c>
      <c r="I349" s="63" t="s">
        <v>1010</v>
      </c>
      <c r="J349" s="17"/>
    </row>
    <row r="350" spans="2:10" ht="18" x14ac:dyDescent="0.25">
      <c r="B350" s="59">
        <v>42551</v>
      </c>
      <c r="C350" s="60" t="s">
        <v>677</v>
      </c>
      <c r="D350" s="61" t="s">
        <v>536</v>
      </c>
      <c r="E350" s="65" t="s">
        <v>931</v>
      </c>
      <c r="F350" s="60">
        <v>45</v>
      </c>
      <c r="G350" s="63">
        <v>1019.52</v>
      </c>
      <c r="H350" s="64">
        <f>Tabla1[[#This Row],[Costo Unit.]]*Tabla1[[#This Row],[Inventario al 31/03/2024]]</f>
        <v>45878.400000000001</v>
      </c>
      <c r="I350" s="63" t="s">
        <v>1010</v>
      </c>
      <c r="J350" s="17"/>
    </row>
    <row r="351" spans="2:10" ht="18" x14ac:dyDescent="0.25">
      <c r="B351" s="59">
        <v>42171</v>
      </c>
      <c r="C351" s="60" t="s">
        <v>677</v>
      </c>
      <c r="D351" s="61" t="s">
        <v>595</v>
      </c>
      <c r="E351" s="65" t="s">
        <v>626</v>
      </c>
      <c r="F351" s="60">
        <v>11</v>
      </c>
      <c r="G351" s="63">
        <v>1019.52</v>
      </c>
      <c r="H351" s="64">
        <f>Tabla1[[#This Row],[Costo Unit.]]*Tabla1[[#This Row],[Inventario al 31/03/2024]]</f>
        <v>11214.72</v>
      </c>
      <c r="I351" s="63" t="s">
        <v>1010</v>
      </c>
      <c r="J351" s="17"/>
    </row>
    <row r="352" spans="2:10" ht="18" x14ac:dyDescent="0.25">
      <c r="B352" s="59">
        <v>45382</v>
      </c>
      <c r="C352" s="60" t="s">
        <v>677</v>
      </c>
      <c r="D352" s="61" t="s">
        <v>689</v>
      </c>
      <c r="E352" s="65" t="s">
        <v>932</v>
      </c>
      <c r="F352" s="60">
        <v>95</v>
      </c>
      <c r="G352" s="63">
        <v>1019.52</v>
      </c>
      <c r="H352" s="64">
        <f>Tabla1[[#This Row],[Costo Unit.]]*Tabla1[[#This Row],[Inventario al 31/03/2024]]</f>
        <v>96854.399999999994</v>
      </c>
      <c r="I352" s="63" t="s">
        <v>1010</v>
      </c>
      <c r="J352" s="17"/>
    </row>
    <row r="353" spans="2:10" ht="18" x14ac:dyDescent="0.25">
      <c r="B353" s="59">
        <v>45352</v>
      </c>
      <c r="C353" s="60" t="s">
        <v>677</v>
      </c>
      <c r="D353" s="61" t="s">
        <v>988</v>
      </c>
      <c r="E353" s="65" t="s">
        <v>750</v>
      </c>
      <c r="F353" s="60">
        <v>20</v>
      </c>
      <c r="G353" s="63">
        <v>1190.3699999999999</v>
      </c>
      <c r="H353" s="64">
        <f>Tabla1[[#This Row],[Costo Unit.]]*Tabla1[[#This Row],[Inventario al 31/03/2024]]</f>
        <v>23807.399999999998</v>
      </c>
      <c r="I353" s="63" t="s">
        <v>1010</v>
      </c>
      <c r="J353" s="17"/>
    </row>
    <row r="354" spans="2:10" ht="18" x14ac:dyDescent="0.25">
      <c r="B354" s="59">
        <v>41479</v>
      </c>
      <c r="C354" s="60" t="s">
        <v>677</v>
      </c>
      <c r="D354" s="61" t="s">
        <v>613</v>
      </c>
      <c r="E354" s="62" t="s">
        <v>614</v>
      </c>
      <c r="F354" s="60">
        <v>12</v>
      </c>
      <c r="G354" s="63">
        <v>458.15</v>
      </c>
      <c r="H354" s="64">
        <f>Tabla1[[#This Row],[Costo Unit.]]*Tabla1[[#This Row],[Inventario al 31/03/2024]]</f>
        <v>5497.7999999999993</v>
      </c>
      <c r="I354" s="63" t="s">
        <v>1010</v>
      </c>
      <c r="J354" s="17"/>
    </row>
    <row r="355" spans="2:10" ht="18" x14ac:dyDescent="0.25">
      <c r="B355" s="59">
        <v>41444</v>
      </c>
      <c r="C355" s="60" t="s">
        <v>677</v>
      </c>
      <c r="D355" s="61" t="s">
        <v>317</v>
      </c>
      <c r="E355" s="65" t="s">
        <v>863</v>
      </c>
      <c r="F355" s="60">
        <v>1</v>
      </c>
      <c r="G355" s="63">
        <v>306.8</v>
      </c>
      <c r="H355" s="64">
        <f>Tabla1[[#This Row],[Costo Unit.]]*Tabla1[[#This Row],[Inventario al 31/03/2024]]</f>
        <v>306.8</v>
      </c>
      <c r="I355" s="63" t="s">
        <v>1010</v>
      </c>
      <c r="J355" s="17"/>
    </row>
    <row r="356" spans="2:10" ht="18" x14ac:dyDescent="0.25">
      <c r="B356" s="59">
        <v>42551</v>
      </c>
      <c r="C356" s="60" t="s">
        <v>677</v>
      </c>
      <c r="D356" s="61" t="s">
        <v>150</v>
      </c>
      <c r="E356" s="65" t="s">
        <v>444</v>
      </c>
      <c r="F356" s="60">
        <v>8</v>
      </c>
      <c r="G356" s="63">
        <v>1980</v>
      </c>
      <c r="H356" s="64">
        <f>Tabla1[[#This Row],[Costo Unit.]]*Tabla1[[#This Row],[Inventario al 31/03/2024]]</f>
        <v>15840</v>
      </c>
      <c r="I356" s="63" t="s">
        <v>1010</v>
      </c>
      <c r="J356" s="17"/>
    </row>
    <row r="357" spans="2:10" ht="18" x14ac:dyDescent="0.25">
      <c r="B357" s="59">
        <v>45382</v>
      </c>
      <c r="C357" s="60" t="s">
        <v>677</v>
      </c>
      <c r="D357" s="61"/>
      <c r="E357" s="65" t="s">
        <v>870</v>
      </c>
      <c r="F357" s="60">
        <v>2</v>
      </c>
      <c r="G357" s="63">
        <v>0</v>
      </c>
      <c r="H357" s="64">
        <f>Tabla1[[#This Row],[Costo Unit.]]*Tabla1[[#This Row],[Inventario al 31/03/2024]]</f>
        <v>0</v>
      </c>
      <c r="I357" s="63" t="s">
        <v>1010</v>
      </c>
      <c r="J357" s="17"/>
    </row>
    <row r="358" spans="2:10" ht="18" x14ac:dyDescent="0.25">
      <c r="B358" s="59">
        <v>42496</v>
      </c>
      <c r="C358" s="60" t="s">
        <v>677</v>
      </c>
      <c r="D358" s="61" t="s">
        <v>137</v>
      </c>
      <c r="E358" s="62" t="s">
        <v>427</v>
      </c>
      <c r="F358" s="60">
        <v>1</v>
      </c>
      <c r="G358" s="63">
        <v>1386.2</v>
      </c>
      <c r="H358" s="64">
        <f>Tabla1[[#This Row],[Costo Unit.]]*Tabla1[[#This Row],[Inventario al 31/03/2024]]</f>
        <v>1386.2</v>
      </c>
      <c r="I358" s="63" t="s">
        <v>1010</v>
      </c>
      <c r="J358" s="17"/>
    </row>
    <row r="359" spans="2:10" ht="18" x14ac:dyDescent="0.25">
      <c r="B359" s="59">
        <v>42551</v>
      </c>
      <c r="C359" s="60" t="s">
        <v>677</v>
      </c>
      <c r="D359" s="61" t="s">
        <v>298</v>
      </c>
      <c r="E359" s="65" t="s">
        <v>700</v>
      </c>
      <c r="F359" s="60">
        <v>6</v>
      </c>
      <c r="G359" s="63">
        <v>799.56</v>
      </c>
      <c r="H359" s="64">
        <f>Tabla1[[#This Row],[Costo Unit.]]*Tabla1[[#This Row],[Inventario al 31/03/2024]]</f>
        <v>4797.3599999999997</v>
      </c>
      <c r="I359" s="63" t="s">
        <v>1010</v>
      </c>
      <c r="J359" s="17"/>
    </row>
    <row r="360" spans="2:10" ht="18" x14ac:dyDescent="0.25">
      <c r="B360" s="59">
        <v>44145</v>
      </c>
      <c r="C360" s="60" t="s">
        <v>677</v>
      </c>
      <c r="D360" s="61" t="s">
        <v>650</v>
      </c>
      <c r="E360" s="65" t="s">
        <v>651</v>
      </c>
      <c r="F360" s="60">
        <v>7</v>
      </c>
      <c r="G360" s="63">
        <v>561.67999999999995</v>
      </c>
      <c r="H360" s="64">
        <f>Tabla1[[#This Row],[Costo Unit.]]*Tabla1[[#This Row],[Inventario al 31/03/2024]]</f>
        <v>3931.7599999999998</v>
      </c>
      <c r="I360" s="63" t="s">
        <v>1010</v>
      </c>
      <c r="J360" s="17"/>
    </row>
    <row r="361" spans="2:10" ht="18" x14ac:dyDescent="0.25">
      <c r="B361" s="59">
        <v>44145</v>
      </c>
      <c r="C361" s="60" t="s">
        <v>677</v>
      </c>
      <c r="D361" s="61" t="s">
        <v>509</v>
      </c>
      <c r="E361" s="65" t="s">
        <v>628</v>
      </c>
      <c r="F361" s="60">
        <v>3</v>
      </c>
      <c r="G361" s="63">
        <v>660.8</v>
      </c>
      <c r="H361" s="64">
        <f>Tabla1[[#This Row],[Costo Unit.]]*Tabla1[[#This Row],[Inventario al 31/03/2024]]</f>
        <v>1982.3999999999999</v>
      </c>
      <c r="I361" s="63" t="s">
        <v>1010</v>
      </c>
      <c r="J361" s="17"/>
    </row>
    <row r="362" spans="2:10" ht="18" x14ac:dyDescent="0.25">
      <c r="B362" s="59">
        <v>41444</v>
      </c>
      <c r="C362" s="60" t="s">
        <v>672</v>
      </c>
      <c r="D362" s="61" t="s">
        <v>554</v>
      </c>
      <c r="E362" s="65" t="s">
        <v>560</v>
      </c>
      <c r="F362" s="60">
        <v>47</v>
      </c>
      <c r="G362" s="63">
        <v>18.29</v>
      </c>
      <c r="H362" s="64">
        <f>Tabla1[[#This Row],[Costo Unit.]]*Tabla1[[#This Row],[Inventario al 31/03/2024]]</f>
        <v>859.63</v>
      </c>
      <c r="I362" s="63" t="s">
        <v>1010</v>
      </c>
      <c r="J362" s="17"/>
    </row>
    <row r="363" spans="2:10" ht="18" x14ac:dyDescent="0.25">
      <c r="B363" s="59">
        <v>45229</v>
      </c>
      <c r="C363" s="60" t="s">
        <v>672</v>
      </c>
      <c r="D363" s="61" t="s">
        <v>850</v>
      </c>
      <c r="E363" s="65" t="s">
        <v>797</v>
      </c>
      <c r="F363" s="60">
        <v>92</v>
      </c>
      <c r="G363" s="63">
        <v>34</v>
      </c>
      <c r="H363" s="64">
        <f>Tabla1[[#This Row],[Costo Unit.]]*Tabla1[[#This Row],[Inventario al 31/03/2024]]</f>
        <v>3128</v>
      </c>
      <c r="I363" s="63" t="s">
        <v>1010</v>
      </c>
      <c r="J363" s="17"/>
    </row>
    <row r="364" spans="2:10" s="5" customFormat="1" ht="18" x14ac:dyDescent="0.25">
      <c r="B364" s="59">
        <v>42520</v>
      </c>
      <c r="C364" s="60" t="s">
        <v>673</v>
      </c>
      <c r="D364" s="61" t="s">
        <v>245</v>
      </c>
      <c r="E364" s="65" t="s">
        <v>63</v>
      </c>
      <c r="F364" s="60">
        <v>1</v>
      </c>
      <c r="G364" s="63">
        <v>263</v>
      </c>
      <c r="H364" s="64">
        <f>Tabla1[[#This Row],[Costo Unit.]]*Tabla1[[#This Row],[Inventario al 31/03/2024]]</f>
        <v>263</v>
      </c>
      <c r="I364" s="63" t="s">
        <v>1010</v>
      </c>
      <c r="J364" s="17"/>
    </row>
    <row r="365" spans="2:10" ht="18" x14ac:dyDescent="0.25">
      <c r="B365" s="59">
        <v>42551</v>
      </c>
      <c r="C365" s="60" t="s">
        <v>679</v>
      </c>
      <c r="D365" s="61" t="s">
        <v>231</v>
      </c>
      <c r="E365" s="65" t="s">
        <v>50</v>
      </c>
      <c r="F365" s="60">
        <v>2</v>
      </c>
      <c r="G365" s="63">
        <v>500</v>
      </c>
      <c r="H365" s="64">
        <f>Tabla1[[#This Row],[Costo Unit.]]*Tabla1[[#This Row],[Inventario al 31/03/2024]]</f>
        <v>1000</v>
      </c>
      <c r="I365" s="63" t="s">
        <v>1010</v>
      </c>
      <c r="J365" s="17"/>
    </row>
    <row r="366" spans="2:10" ht="18" x14ac:dyDescent="0.25">
      <c r="B366" s="59">
        <v>45042</v>
      </c>
      <c r="C366" s="60" t="s">
        <v>677</v>
      </c>
      <c r="D366" s="61" t="s">
        <v>840</v>
      </c>
      <c r="E366" s="65" t="s">
        <v>841</v>
      </c>
      <c r="F366" s="60">
        <v>6</v>
      </c>
      <c r="G366" s="63">
        <v>1174.0999999999999</v>
      </c>
      <c r="H366" s="64">
        <f>Tabla1[[#This Row],[Costo Unit.]]*Tabla1[[#This Row],[Inventario al 31/03/2024]]</f>
        <v>7044.5999999999995</v>
      </c>
      <c r="I366" s="63" t="s">
        <v>1010</v>
      </c>
      <c r="J366" s="17"/>
    </row>
    <row r="367" spans="2:10" ht="18" x14ac:dyDescent="0.25">
      <c r="B367" s="59">
        <v>41432</v>
      </c>
      <c r="C367" s="60" t="s">
        <v>676</v>
      </c>
      <c r="D367" s="61" t="s">
        <v>172</v>
      </c>
      <c r="E367" s="65" t="s">
        <v>119</v>
      </c>
      <c r="F367" s="60">
        <v>16</v>
      </c>
      <c r="G367" s="63">
        <v>466.96</v>
      </c>
      <c r="H367" s="64">
        <f>Tabla1[[#This Row],[Costo Unit.]]*Tabla1[[#This Row],[Inventario al 31/03/2024]]</f>
        <v>7471.36</v>
      </c>
      <c r="I367" s="63" t="s">
        <v>1010</v>
      </c>
      <c r="J367" s="17"/>
    </row>
    <row r="368" spans="2:10" ht="18" x14ac:dyDescent="0.25">
      <c r="B368" s="59">
        <v>41488</v>
      </c>
      <c r="C368" s="60" t="s">
        <v>672</v>
      </c>
      <c r="D368" s="61" t="s">
        <v>309</v>
      </c>
      <c r="E368" s="65" t="s">
        <v>109</v>
      </c>
      <c r="F368" s="60">
        <v>5</v>
      </c>
      <c r="G368" s="63">
        <v>3108</v>
      </c>
      <c r="H368" s="64">
        <f>Tabla1[[#This Row],[Costo Unit.]]*Tabla1[[#This Row],[Inventario al 31/03/2024]]</f>
        <v>15540</v>
      </c>
      <c r="I368" s="63" t="s">
        <v>1010</v>
      </c>
      <c r="J368" s="17"/>
    </row>
    <row r="369" spans="2:10" ht="18" x14ac:dyDescent="0.25">
      <c r="B369" s="59">
        <v>44145</v>
      </c>
      <c r="C369" s="60" t="s">
        <v>675</v>
      </c>
      <c r="D369" s="61" t="s">
        <v>508</v>
      </c>
      <c r="E369" s="65" t="s">
        <v>640</v>
      </c>
      <c r="F369" s="60">
        <v>40</v>
      </c>
      <c r="G369" s="63">
        <v>268.14999999999998</v>
      </c>
      <c r="H369" s="64">
        <f>Tabla1[[#This Row],[Costo Unit.]]*Tabla1[[#This Row],[Inventario al 31/03/2024]]</f>
        <v>10726</v>
      </c>
      <c r="I369" s="63" t="s">
        <v>1010</v>
      </c>
      <c r="J369" s="17"/>
    </row>
    <row r="370" spans="2:10" ht="18" x14ac:dyDescent="0.25">
      <c r="B370" s="59">
        <v>42797</v>
      </c>
      <c r="C370" s="60" t="s">
        <v>674</v>
      </c>
      <c r="D370" s="61" t="s">
        <v>159</v>
      </c>
      <c r="E370" s="65" t="s">
        <v>430</v>
      </c>
      <c r="F370" s="60">
        <v>2</v>
      </c>
      <c r="G370" s="63">
        <v>1579.68</v>
      </c>
      <c r="H370" s="64">
        <f>Tabla1[[#This Row],[Costo Unit.]]*Tabla1[[#This Row],[Inventario al 31/03/2024]]</f>
        <v>3159.36</v>
      </c>
      <c r="I370" s="63" t="s">
        <v>1010</v>
      </c>
      <c r="J370" s="17"/>
    </row>
    <row r="371" spans="2:10" ht="18" x14ac:dyDescent="0.25">
      <c r="B371" s="59">
        <v>42520</v>
      </c>
      <c r="C371" s="60" t="s">
        <v>679</v>
      </c>
      <c r="D371" s="61" t="s">
        <v>120</v>
      </c>
      <c r="E371" s="65" t="s">
        <v>173</v>
      </c>
      <c r="F371" s="60">
        <v>12</v>
      </c>
      <c r="G371" s="63">
        <v>51.02</v>
      </c>
      <c r="H371" s="64">
        <f>Tabla1[[#This Row],[Costo Unit.]]*Tabla1[[#This Row],[Inventario al 31/03/2024]]</f>
        <v>612.24</v>
      </c>
      <c r="I371" s="63" t="s">
        <v>1010</v>
      </c>
      <c r="J371" s="17"/>
    </row>
    <row r="372" spans="2:10" ht="18" x14ac:dyDescent="0.25">
      <c r="B372" s="59">
        <v>42520</v>
      </c>
      <c r="C372" s="60" t="s">
        <v>679</v>
      </c>
      <c r="D372" s="61" t="s">
        <v>242</v>
      </c>
      <c r="E372" s="66" t="s">
        <v>386</v>
      </c>
      <c r="F372" s="60">
        <v>15</v>
      </c>
      <c r="G372" s="63">
        <v>46.48</v>
      </c>
      <c r="H372" s="64">
        <f>Tabla1[[#This Row],[Costo Unit.]]*Tabla1[[#This Row],[Inventario al 31/03/2024]]</f>
        <v>697.19999999999993</v>
      </c>
      <c r="I372" s="63" t="s">
        <v>1010</v>
      </c>
      <c r="J372" s="17"/>
    </row>
    <row r="373" spans="2:10" ht="18" x14ac:dyDescent="0.25">
      <c r="B373" s="59">
        <v>41432</v>
      </c>
      <c r="C373" s="60" t="s">
        <v>681</v>
      </c>
      <c r="D373" s="61" t="s">
        <v>541</v>
      </c>
      <c r="E373" s="65" t="s">
        <v>542</v>
      </c>
      <c r="F373" s="60">
        <v>1</v>
      </c>
      <c r="G373" s="63">
        <v>379.96</v>
      </c>
      <c r="H373" s="64">
        <f>Tabla1[[#This Row],[Costo Unit.]]*Tabla1[[#This Row],[Inventario al 31/03/2024]]</f>
        <v>379.96</v>
      </c>
      <c r="I373" s="63" t="s">
        <v>1010</v>
      </c>
      <c r="J373" s="17"/>
    </row>
    <row r="374" spans="2:10" ht="18" x14ac:dyDescent="0.25">
      <c r="B374" s="59">
        <v>45382</v>
      </c>
      <c r="C374" s="60" t="s">
        <v>681</v>
      </c>
      <c r="D374" s="61" t="s">
        <v>541</v>
      </c>
      <c r="E374" s="65" t="s">
        <v>806</v>
      </c>
      <c r="F374" s="60">
        <v>3</v>
      </c>
      <c r="G374" s="63">
        <v>88.5</v>
      </c>
      <c r="H374" s="64">
        <f>Tabla1[[#This Row],[Costo Unit.]]*Tabla1[[#This Row],[Inventario al 31/03/2024]]</f>
        <v>265.5</v>
      </c>
      <c r="I374" s="63" t="s">
        <v>1010</v>
      </c>
      <c r="J374" s="17"/>
    </row>
    <row r="375" spans="2:10" ht="18" x14ac:dyDescent="0.25">
      <c r="B375" s="59">
        <v>41402</v>
      </c>
      <c r="C375" s="60" t="s">
        <v>673</v>
      </c>
      <c r="D375" s="61" t="s">
        <v>244</v>
      </c>
      <c r="E375" s="65" t="s">
        <v>62</v>
      </c>
      <c r="F375" s="60">
        <v>2</v>
      </c>
      <c r="G375" s="63">
        <v>41</v>
      </c>
      <c r="H375" s="64">
        <f>Tabla1[[#This Row],[Costo Unit.]]*Tabla1[[#This Row],[Inventario al 31/03/2024]]</f>
        <v>82</v>
      </c>
      <c r="I375" s="63" t="s">
        <v>1010</v>
      </c>
      <c r="J375" s="17"/>
    </row>
    <row r="376" spans="2:10" ht="18" x14ac:dyDescent="0.25">
      <c r="B376" s="59">
        <v>42080</v>
      </c>
      <c r="C376" s="60" t="s">
        <v>672</v>
      </c>
      <c r="D376" s="61" t="s">
        <v>485</v>
      </c>
      <c r="E376" s="62" t="s">
        <v>496</v>
      </c>
      <c r="F376" s="60">
        <v>4</v>
      </c>
      <c r="G376" s="63">
        <v>14.75</v>
      </c>
      <c r="H376" s="64">
        <f>Tabla1[[#This Row],[Costo Unit.]]*Tabla1[[#This Row],[Inventario al 31/03/2024]]</f>
        <v>59</v>
      </c>
      <c r="I376" s="63" t="s">
        <v>1010</v>
      </c>
      <c r="J376" s="17"/>
    </row>
    <row r="377" spans="2:10" ht="18" x14ac:dyDescent="0.25">
      <c r="B377" s="59">
        <v>41404</v>
      </c>
      <c r="C377" s="60" t="s">
        <v>672</v>
      </c>
      <c r="D377" s="61" t="s">
        <v>224</v>
      </c>
      <c r="E377" s="65" t="s">
        <v>652</v>
      </c>
      <c r="F377" s="60">
        <v>26</v>
      </c>
      <c r="G377" s="63">
        <v>4.43</v>
      </c>
      <c r="H377" s="64">
        <f>Tabla1[[#This Row],[Costo Unit.]]*Tabla1[[#This Row],[Inventario al 31/03/2024]]</f>
        <v>115.17999999999999</v>
      </c>
      <c r="I377" s="63" t="s">
        <v>1010</v>
      </c>
      <c r="J377" s="17"/>
    </row>
    <row r="378" spans="2:10" ht="18" x14ac:dyDescent="0.25">
      <c r="B378" s="59">
        <v>41488</v>
      </c>
      <c r="C378" s="60" t="s">
        <v>672</v>
      </c>
      <c r="D378" s="61" t="s">
        <v>484</v>
      </c>
      <c r="E378" s="65" t="s">
        <v>495</v>
      </c>
      <c r="F378" s="60">
        <v>5</v>
      </c>
      <c r="G378" s="63">
        <v>38.28</v>
      </c>
      <c r="H378" s="64">
        <f>Tabla1[[#This Row],[Costo Unit.]]*Tabla1[[#This Row],[Inventario al 31/03/2024]]</f>
        <v>191.4</v>
      </c>
      <c r="I378" s="63" t="s">
        <v>1010</v>
      </c>
      <c r="J378" s="17"/>
    </row>
    <row r="379" spans="2:10" ht="18" x14ac:dyDescent="0.25">
      <c r="B379" s="59">
        <v>45382</v>
      </c>
      <c r="C379" s="60" t="s">
        <v>672</v>
      </c>
      <c r="D379" s="61" t="s">
        <v>1008</v>
      </c>
      <c r="E379" s="65" t="s">
        <v>949</v>
      </c>
      <c r="F379" s="60">
        <v>12</v>
      </c>
      <c r="G379" s="63">
        <v>2.91</v>
      </c>
      <c r="H379" s="64">
        <f>Tabla1[[#This Row],[Costo Unit.]]*Tabla1[[#This Row],[Inventario al 31/03/2024]]</f>
        <v>34.92</v>
      </c>
      <c r="I379" s="63" t="s">
        <v>1010</v>
      </c>
      <c r="J379" s="17"/>
    </row>
    <row r="380" spans="2:10" ht="18" x14ac:dyDescent="0.25">
      <c r="B380" s="59">
        <v>42250</v>
      </c>
      <c r="C380" s="60" t="s">
        <v>672</v>
      </c>
      <c r="D380" s="61" t="s">
        <v>375</v>
      </c>
      <c r="E380" s="65" t="s">
        <v>376</v>
      </c>
      <c r="F380" s="60">
        <v>7</v>
      </c>
      <c r="G380" s="63">
        <v>35.479999999999997</v>
      </c>
      <c r="H380" s="64">
        <f>Tabla1[[#This Row],[Costo Unit.]]*Tabla1[[#This Row],[Inventario al 31/03/2024]]</f>
        <v>248.35999999999999</v>
      </c>
      <c r="I380" s="63" t="s">
        <v>1010</v>
      </c>
      <c r="J380" s="17"/>
    </row>
    <row r="381" spans="2:10" ht="18" x14ac:dyDescent="0.25">
      <c r="B381" s="59">
        <v>42874</v>
      </c>
      <c r="C381" s="60" t="s">
        <v>672</v>
      </c>
      <c r="D381" s="61" t="s">
        <v>483</v>
      </c>
      <c r="E381" s="65" t="s">
        <v>494</v>
      </c>
      <c r="F381" s="60">
        <v>4</v>
      </c>
      <c r="G381" s="63">
        <v>67.28</v>
      </c>
      <c r="H381" s="64">
        <f>Tabla1[[#This Row],[Costo Unit.]]*Tabla1[[#This Row],[Inventario al 31/03/2024]]</f>
        <v>269.12</v>
      </c>
      <c r="I381" s="63" t="s">
        <v>1010</v>
      </c>
      <c r="J381" s="17"/>
    </row>
    <row r="382" spans="2:10" ht="18" x14ac:dyDescent="0.25">
      <c r="B382" s="59">
        <v>41443</v>
      </c>
      <c r="C382" s="60" t="s">
        <v>672</v>
      </c>
      <c r="D382" s="61" t="s">
        <v>270</v>
      </c>
      <c r="E382" s="65" t="s">
        <v>82</v>
      </c>
      <c r="F382" s="60">
        <v>1</v>
      </c>
      <c r="G382" s="63">
        <v>406.48</v>
      </c>
      <c r="H382" s="64">
        <f>Tabla1[[#This Row],[Costo Unit.]]*Tabla1[[#This Row],[Inventario al 31/03/2024]]</f>
        <v>406.48</v>
      </c>
      <c r="I382" s="63" t="s">
        <v>1010</v>
      </c>
      <c r="J382" s="17"/>
    </row>
    <row r="383" spans="2:10" ht="18" x14ac:dyDescent="0.25">
      <c r="B383" s="59">
        <v>42496</v>
      </c>
      <c r="C383" s="60" t="s">
        <v>672</v>
      </c>
      <c r="D383" s="61" t="s">
        <v>478</v>
      </c>
      <c r="E383" s="65" t="s">
        <v>491</v>
      </c>
      <c r="F383" s="60">
        <v>8</v>
      </c>
      <c r="G383" s="63">
        <v>7.3</v>
      </c>
      <c r="H383" s="64">
        <f>Tabla1[[#This Row],[Costo Unit.]]*Tabla1[[#This Row],[Inventario al 31/03/2024]]</f>
        <v>58.4</v>
      </c>
      <c r="I383" s="63" t="s">
        <v>1010</v>
      </c>
      <c r="J383" s="17"/>
    </row>
    <row r="384" spans="2:10" ht="18" x14ac:dyDescent="0.25">
      <c r="B384" s="59">
        <v>42496</v>
      </c>
      <c r="C384" s="60" t="s">
        <v>672</v>
      </c>
      <c r="D384" s="61" t="s">
        <v>501</v>
      </c>
      <c r="E384" s="62" t="s">
        <v>492</v>
      </c>
      <c r="F384" s="60">
        <v>4</v>
      </c>
      <c r="G384" s="63">
        <v>22.04</v>
      </c>
      <c r="H384" s="64">
        <f>Tabla1[[#This Row],[Costo Unit.]]*Tabla1[[#This Row],[Inventario al 31/03/2024]]</f>
        <v>88.16</v>
      </c>
      <c r="I384" s="63" t="s">
        <v>1010</v>
      </c>
      <c r="J384" s="17"/>
    </row>
    <row r="385" spans="2:10" ht="18" x14ac:dyDescent="0.25">
      <c r="B385" s="59">
        <v>45382</v>
      </c>
      <c r="C385" s="60" t="s">
        <v>670</v>
      </c>
      <c r="D385" s="61" t="s">
        <v>917</v>
      </c>
      <c r="E385" s="65" t="s">
        <v>894</v>
      </c>
      <c r="F385" s="60">
        <v>6</v>
      </c>
      <c r="G385" s="63">
        <v>174.2</v>
      </c>
      <c r="H385" s="64">
        <f>Tabla1[[#This Row],[Costo Unit.]]*Tabla1[[#This Row],[Inventario al 31/03/2024]]</f>
        <v>1045.1999999999998</v>
      </c>
      <c r="I385" s="63" t="s">
        <v>1010</v>
      </c>
      <c r="J385" s="17"/>
    </row>
    <row r="386" spans="2:10" ht="18" x14ac:dyDescent="0.25">
      <c r="B386" s="59">
        <v>41443</v>
      </c>
      <c r="C386" s="60" t="s">
        <v>675</v>
      </c>
      <c r="D386" s="61" t="s">
        <v>148</v>
      </c>
      <c r="E386" s="65" t="s">
        <v>422</v>
      </c>
      <c r="F386" s="60">
        <v>10</v>
      </c>
      <c r="G386" s="63">
        <v>103.84</v>
      </c>
      <c r="H386" s="64">
        <f>Tabla1[[#This Row],[Costo Unit.]]*Tabla1[[#This Row],[Inventario al 31/03/2024]]</f>
        <v>1038.4000000000001</v>
      </c>
      <c r="I386" s="63" t="s">
        <v>1010</v>
      </c>
      <c r="J386" s="17"/>
    </row>
    <row r="387" spans="2:10" ht="18" x14ac:dyDescent="0.25">
      <c r="B387" s="59">
        <v>42496</v>
      </c>
      <c r="C387" s="60" t="s">
        <v>686</v>
      </c>
      <c r="D387" s="61" t="s">
        <v>213</v>
      </c>
      <c r="E387" s="65" t="s">
        <v>34</v>
      </c>
      <c r="F387" s="60">
        <v>2</v>
      </c>
      <c r="G387" s="63">
        <v>225</v>
      </c>
      <c r="H387" s="64">
        <f>Tabla1[[#This Row],[Costo Unit.]]*Tabla1[[#This Row],[Inventario al 31/03/2024]]</f>
        <v>450</v>
      </c>
      <c r="I387" s="63" t="s">
        <v>1010</v>
      </c>
      <c r="J387" s="17"/>
    </row>
    <row r="388" spans="2:10" ht="18" x14ac:dyDescent="0.25">
      <c r="B388" s="59">
        <v>41438</v>
      </c>
      <c r="C388" s="60" t="s">
        <v>686</v>
      </c>
      <c r="D388" s="61" t="s">
        <v>331</v>
      </c>
      <c r="E388" s="65" t="s">
        <v>353</v>
      </c>
      <c r="F388" s="60">
        <v>240</v>
      </c>
      <c r="G388" s="63">
        <v>1.01</v>
      </c>
      <c r="H388" s="64">
        <f>Tabla1[[#This Row],[Costo Unit.]]*Tabla1[[#This Row],[Inventario al 31/03/2024]]</f>
        <v>242.4</v>
      </c>
      <c r="I388" s="63" t="s">
        <v>1010</v>
      </c>
      <c r="J388" s="17"/>
    </row>
    <row r="389" spans="2:10" ht="18" x14ac:dyDescent="0.25">
      <c r="B389" s="59">
        <v>41603</v>
      </c>
      <c r="C389" s="60" t="s">
        <v>672</v>
      </c>
      <c r="D389" s="61" t="s">
        <v>459</v>
      </c>
      <c r="E389" s="62" t="s">
        <v>464</v>
      </c>
      <c r="F389" s="60">
        <v>50</v>
      </c>
      <c r="G389" s="63">
        <v>2.1</v>
      </c>
      <c r="H389" s="64">
        <f>Tabla1[[#This Row],[Costo Unit.]]*Tabla1[[#This Row],[Inventario al 31/03/2024]]</f>
        <v>105</v>
      </c>
      <c r="I389" s="63" t="s">
        <v>1010</v>
      </c>
      <c r="J389" s="17"/>
    </row>
    <row r="390" spans="2:10" ht="18" x14ac:dyDescent="0.25">
      <c r="B390" s="59">
        <v>42291</v>
      </c>
      <c r="C390" s="60" t="s">
        <v>672</v>
      </c>
      <c r="D390" s="61" t="s">
        <v>319</v>
      </c>
      <c r="E390" s="65" t="s">
        <v>446</v>
      </c>
      <c r="F390" s="60">
        <v>22</v>
      </c>
      <c r="G390" s="63">
        <v>425</v>
      </c>
      <c r="H390" s="64">
        <f>Tabla1[[#This Row],[Costo Unit.]]*Tabla1[[#This Row],[Inventario al 31/03/2024]]</f>
        <v>9350</v>
      </c>
      <c r="I390" s="63" t="s">
        <v>1010</v>
      </c>
      <c r="J390" s="17"/>
    </row>
    <row r="391" spans="2:10" ht="18" x14ac:dyDescent="0.25">
      <c r="B391" s="59">
        <v>41479</v>
      </c>
      <c r="C391" s="60" t="s">
        <v>675</v>
      </c>
      <c r="D391" s="61" t="s">
        <v>240</v>
      </c>
      <c r="E391" s="65" t="s">
        <v>58</v>
      </c>
      <c r="F391" s="60">
        <v>5</v>
      </c>
      <c r="G391" s="63">
        <v>395.3</v>
      </c>
      <c r="H391" s="64">
        <f>Tabla1[[#This Row],[Costo Unit.]]*Tabla1[[#This Row],[Inventario al 31/03/2024]]</f>
        <v>1976.5</v>
      </c>
      <c r="I391" s="63" t="s">
        <v>1010</v>
      </c>
      <c r="J391" s="17"/>
    </row>
    <row r="392" spans="2:10" ht="18" x14ac:dyDescent="0.25">
      <c r="B392" s="59">
        <v>45382</v>
      </c>
      <c r="C392" s="60" t="s">
        <v>672</v>
      </c>
      <c r="D392" s="61"/>
      <c r="E392" s="65" t="s">
        <v>977</v>
      </c>
      <c r="F392" s="60">
        <v>100</v>
      </c>
      <c r="G392" s="63">
        <v>0</v>
      </c>
      <c r="H392" s="64">
        <f>Tabla1[[#This Row],[Costo Unit.]]*Tabla1[[#This Row],[Inventario al 31/03/2024]]</f>
        <v>0</v>
      </c>
      <c r="I392" s="63" t="s">
        <v>1010</v>
      </c>
      <c r="J392" s="17"/>
    </row>
    <row r="393" spans="2:10" ht="18" x14ac:dyDescent="0.25">
      <c r="B393" s="59">
        <v>45272</v>
      </c>
      <c r="C393" s="60" t="s">
        <v>677</v>
      </c>
      <c r="D393" s="61" t="s">
        <v>974</v>
      </c>
      <c r="E393" s="65" t="s">
        <v>938</v>
      </c>
      <c r="F393" s="60">
        <v>4</v>
      </c>
      <c r="G393" s="63">
        <v>572.29999999999995</v>
      </c>
      <c r="H393" s="64">
        <f>Tabla1[[#This Row],[Costo Unit.]]*Tabla1[[#This Row],[Inventario al 31/03/2024]]</f>
        <v>2289.1999999999998</v>
      </c>
      <c r="I393" s="63" t="s">
        <v>1010</v>
      </c>
      <c r="J393" s="17"/>
    </row>
    <row r="394" spans="2:10" ht="18" x14ac:dyDescent="0.25">
      <c r="B394" s="59">
        <v>45016</v>
      </c>
      <c r="C394" s="60" t="s">
        <v>674</v>
      </c>
      <c r="D394" s="61" t="s">
        <v>844</v>
      </c>
      <c r="E394" s="65" t="s">
        <v>709</v>
      </c>
      <c r="F394" s="60">
        <v>12</v>
      </c>
      <c r="G394" s="63">
        <v>324.5</v>
      </c>
      <c r="H394" s="64">
        <f>Tabla1[[#This Row],[Costo Unit.]]*Tabla1[[#This Row],[Inventario al 31/03/2024]]</f>
        <v>3894</v>
      </c>
      <c r="I394" s="63" t="s">
        <v>1010</v>
      </c>
      <c r="J394" s="17"/>
    </row>
    <row r="395" spans="2:10" ht="18" x14ac:dyDescent="0.25">
      <c r="B395" s="59">
        <v>45229</v>
      </c>
      <c r="C395" s="60" t="s">
        <v>674</v>
      </c>
      <c r="D395" s="61" t="s">
        <v>708</v>
      </c>
      <c r="E395" s="65" t="s">
        <v>709</v>
      </c>
      <c r="F395" s="60">
        <v>51</v>
      </c>
      <c r="G395" s="63">
        <v>324.5</v>
      </c>
      <c r="H395" s="64">
        <f>Tabla1[[#This Row],[Costo Unit.]]*Tabla1[[#This Row],[Inventario al 31/03/2024]]</f>
        <v>16549.5</v>
      </c>
      <c r="I395" s="63" t="s">
        <v>1010</v>
      </c>
      <c r="J395" s="17"/>
    </row>
    <row r="396" spans="2:10" ht="18" x14ac:dyDescent="0.25">
      <c r="B396" s="59">
        <v>40816</v>
      </c>
      <c r="C396" s="60" t="s">
        <v>670</v>
      </c>
      <c r="D396" s="61" t="s">
        <v>321</v>
      </c>
      <c r="E396" s="65" t="s">
        <v>552</v>
      </c>
      <c r="F396" s="60">
        <v>4</v>
      </c>
      <c r="G396" s="63">
        <v>2262</v>
      </c>
      <c r="H396" s="64">
        <f>Tabla1[[#This Row],[Costo Unit.]]*Tabla1[[#This Row],[Inventario al 31/03/2024]]</f>
        <v>9048</v>
      </c>
      <c r="I396" s="63" t="s">
        <v>1010</v>
      </c>
      <c r="J396" s="17"/>
    </row>
    <row r="397" spans="2:10" ht="18" x14ac:dyDescent="0.25">
      <c r="B397" s="59">
        <v>42520</v>
      </c>
      <c r="C397" s="60" t="s">
        <v>670</v>
      </c>
      <c r="D397" s="61" t="s">
        <v>171</v>
      </c>
      <c r="E397" s="65" t="s">
        <v>118</v>
      </c>
      <c r="F397" s="60">
        <v>1</v>
      </c>
      <c r="G397" s="63">
        <v>1595</v>
      </c>
      <c r="H397" s="64">
        <f>Tabla1[[#This Row],[Costo Unit.]]*Tabla1[[#This Row],[Inventario al 31/03/2024]]</f>
        <v>1595</v>
      </c>
      <c r="I397" s="63" t="s">
        <v>1010</v>
      </c>
      <c r="J397" s="17"/>
    </row>
    <row r="398" spans="2:10" ht="18" x14ac:dyDescent="0.25">
      <c r="B398" s="59">
        <v>42496</v>
      </c>
      <c r="C398" s="60" t="s">
        <v>670</v>
      </c>
      <c r="D398" s="61" t="s">
        <v>167</v>
      </c>
      <c r="E398" s="65" t="s">
        <v>117</v>
      </c>
      <c r="F398" s="60">
        <v>6</v>
      </c>
      <c r="G398" s="63">
        <v>2088</v>
      </c>
      <c r="H398" s="64">
        <f>Tabla1[[#This Row],[Costo Unit.]]*Tabla1[[#This Row],[Inventario al 31/03/2024]]</f>
        <v>12528</v>
      </c>
      <c r="I398" s="63" t="s">
        <v>1010</v>
      </c>
      <c r="J398" s="17"/>
    </row>
    <row r="399" spans="2:10" ht="18" x14ac:dyDescent="0.25">
      <c r="B399" s="59">
        <v>45382</v>
      </c>
      <c r="C399" s="60" t="s">
        <v>681</v>
      </c>
      <c r="D399" s="61" t="s">
        <v>308</v>
      </c>
      <c r="E399" s="65" t="s">
        <v>823</v>
      </c>
      <c r="F399" s="60">
        <v>1</v>
      </c>
      <c r="G399" s="63">
        <v>1298</v>
      </c>
      <c r="H399" s="64">
        <f>Tabla1[[#This Row],[Costo Unit.]]*Tabla1[[#This Row],[Inventario al 31/03/2024]]</f>
        <v>1298</v>
      </c>
      <c r="I399" s="63" t="s">
        <v>1010</v>
      </c>
      <c r="J399" s="17"/>
    </row>
    <row r="400" spans="2:10" ht="18" x14ac:dyDescent="0.25">
      <c r="B400" s="59">
        <v>42551</v>
      </c>
      <c r="C400" s="60" t="s">
        <v>672</v>
      </c>
      <c r="D400" s="61" t="s">
        <v>214</v>
      </c>
      <c r="E400" s="62" t="s">
        <v>435</v>
      </c>
      <c r="F400" s="60">
        <v>11</v>
      </c>
      <c r="G400" s="63">
        <v>85.91</v>
      </c>
      <c r="H400" s="64">
        <f>Tabla1[[#This Row],[Costo Unit.]]*Tabla1[[#This Row],[Inventario al 31/03/2024]]</f>
        <v>945.01</v>
      </c>
      <c r="I400" s="63" t="s">
        <v>1010</v>
      </c>
      <c r="J400" s="17"/>
    </row>
    <row r="401" spans="2:10" ht="18" x14ac:dyDescent="0.25">
      <c r="B401" s="59">
        <v>45382</v>
      </c>
      <c r="C401" s="60" t="s">
        <v>677</v>
      </c>
      <c r="D401" s="61" t="s">
        <v>962</v>
      </c>
      <c r="E401" s="65" t="s">
        <v>963</v>
      </c>
      <c r="F401" s="60">
        <v>45</v>
      </c>
      <c r="G401" s="63">
        <v>584.1</v>
      </c>
      <c r="H401" s="64">
        <f>Tabla1[[#This Row],[Costo Unit.]]*Tabla1[[#This Row],[Inventario al 31/03/2024]]</f>
        <v>26284.5</v>
      </c>
      <c r="I401" s="63" t="s">
        <v>1010</v>
      </c>
      <c r="J401" s="17"/>
    </row>
    <row r="402" spans="2:10" ht="18" x14ac:dyDescent="0.25">
      <c r="B402" s="59">
        <v>42690</v>
      </c>
      <c r="C402" s="60" t="s">
        <v>673</v>
      </c>
      <c r="D402" s="61" t="s">
        <v>125</v>
      </c>
      <c r="E402" s="65" t="s">
        <v>449</v>
      </c>
      <c r="F402" s="60">
        <v>115</v>
      </c>
      <c r="G402" s="63">
        <v>197.33</v>
      </c>
      <c r="H402" s="64">
        <f>Tabla1[[#This Row],[Costo Unit.]]*Tabla1[[#This Row],[Inventario al 31/03/2024]]</f>
        <v>22692.95</v>
      </c>
      <c r="I402" s="63" t="s">
        <v>1010</v>
      </c>
      <c r="J402" s="17"/>
    </row>
    <row r="403" spans="2:10" ht="18" x14ac:dyDescent="0.25">
      <c r="B403" s="59">
        <v>45382</v>
      </c>
      <c r="C403" s="60" t="s">
        <v>675</v>
      </c>
      <c r="D403" s="61"/>
      <c r="E403" s="65" t="s">
        <v>799</v>
      </c>
      <c r="F403" s="60">
        <v>1</v>
      </c>
      <c r="G403" s="63">
        <v>0</v>
      </c>
      <c r="H403" s="64">
        <f>Tabla1[[#This Row],[Costo Unit.]]*Tabla1[[#This Row],[Inventario al 31/03/2024]]</f>
        <v>0</v>
      </c>
      <c r="I403" s="63" t="s">
        <v>1010</v>
      </c>
      <c r="J403" s="17"/>
    </row>
    <row r="404" spans="2:10" ht="18" x14ac:dyDescent="0.25">
      <c r="B404" s="59">
        <v>43319</v>
      </c>
      <c r="C404" s="60" t="s">
        <v>678</v>
      </c>
      <c r="D404" s="61" t="s">
        <v>453</v>
      </c>
      <c r="E404" s="66" t="s">
        <v>454</v>
      </c>
      <c r="F404" s="60">
        <v>3</v>
      </c>
      <c r="G404" s="63">
        <v>881.46</v>
      </c>
      <c r="H404" s="64">
        <f>Tabla1[[#This Row],[Costo Unit.]]*Tabla1[[#This Row],[Inventario al 31/03/2024]]</f>
        <v>2644.38</v>
      </c>
      <c r="I404" s="63" t="s">
        <v>1010</v>
      </c>
      <c r="J404" s="17"/>
    </row>
    <row r="405" spans="2:10" ht="18" x14ac:dyDescent="0.25">
      <c r="B405" s="59">
        <v>42496</v>
      </c>
      <c r="C405" s="60" t="s">
        <v>678</v>
      </c>
      <c r="D405" s="61" t="s">
        <v>566</v>
      </c>
      <c r="E405" s="65" t="s">
        <v>574</v>
      </c>
      <c r="F405" s="60">
        <v>6</v>
      </c>
      <c r="G405" s="63">
        <v>2242</v>
      </c>
      <c r="H405" s="64">
        <f>Tabla1[[#This Row],[Costo Unit.]]*Tabla1[[#This Row],[Inventario al 31/03/2024]]</f>
        <v>13452</v>
      </c>
      <c r="I405" s="63" t="s">
        <v>1010</v>
      </c>
      <c r="J405" s="17"/>
    </row>
    <row r="406" spans="2:10" ht="18" x14ac:dyDescent="0.25">
      <c r="B406" s="59">
        <v>41404</v>
      </c>
      <c r="C406" s="60" t="s">
        <v>681</v>
      </c>
      <c r="D406" s="61" t="s">
        <v>155</v>
      </c>
      <c r="E406" s="65" t="s">
        <v>417</v>
      </c>
      <c r="F406" s="60">
        <v>8</v>
      </c>
      <c r="G406" s="63">
        <v>1060.82</v>
      </c>
      <c r="H406" s="64">
        <f>Tabla1[[#This Row],[Costo Unit.]]*Tabla1[[#This Row],[Inventario al 31/03/2024]]</f>
        <v>8486.56</v>
      </c>
      <c r="I406" s="63" t="s">
        <v>1010</v>
      </c>
      <c r="J406" s="17"/>
    </row>
    <row r="407" spans="2:10" ht="18" x14ac:dyDescent="0.25">
      <c r="B407" s="59">
        <v>41488</v>
      </c>
      <c r="C407" s="60" t="s">
        <v>677</v>
      </c>
      <c r="D407" s="61" t="s">
        <v>267</v>
      </c>
      <c r="E407" s="68" t="s">
        <v>80</v>
      </c>
      <c r="F407" s="60">
        <v>1</v>
      </c>
      <c r="G407" s="63">
        <v>80</v>
      </c>
      <c r="H407" s="64">
        <f>Tabla1[[#This Row],[Costo Unit.]]*Tabla1[[#This Row],[Inventario al 31/03/2024]]</f>
        <v>80</v>
      </c>
      <c r="I407" s="63" t="s">
        <v>1010</v>
      </c>
      <c r="J407" s="17"/>
    </row>
    <row r="408" spans="2:10" ht="18" x14ac:dyDescent="0.25">
      <c r="B408" s="59">
        <v>41443</v>
      </c>
      <c r="C408" s="60" t="s">
        <v>675</v>
      </c>
      <c r="D408" s="61" t="s">
        <v>286</v>
      </c>
      <c r="E408" s="65" t="s">
        <v>94</v>
      </c>
      <c r="F408" s="60">
        <v>1</v>
      </c>
      <c r="G408" s="63">
        <v>748.2</v>
      </c>
      <c r="H408" s="64">
        <f>Tabla1[[#This Row],[Costo Unit.]]*Tabla1[[#This Row],[Inventario al 31/03/2024]]</f>
        <v>748.2</v>
      </c>
      <c r="I408" s="63" t="s">
        <v>1010</v>
      </c>
      <c r="J408" s="17"/>
    </row>
    <row r="409" spans="2:10" ht="18" x14ac:dyDescent="0.25">
      <c r="B409" s="59">
        <v>41835</v>
      </c>
      <c r="C409" s="60" t="s">
        <v>675</v>
      </c>
      <c r="D409" s="61" t="s">
        <v>285</v>
      </c>
      <c r="E409" s="65" t="s">
        <v>93</v>
      </c>
      <c r="F409" s="60">
        <v>1</v>
      </c>
      <c r="G409" s="63">
        <v>748.2</v>
      </c>
      <c r="H409" s="64">
        <f>Tabla1[[#This Row],[Costo Unit.]]*Tabla1[[#This Row],[Inventario al 31/03/2024]]</f>
        <v>748.2</v>
      </c>
      <c r="I409" s="63" t="s">
        <v>1010</v>
      </c>
      <c r="J409" s="17"/>
    </row>
    <row r="410" spans="2:10" ht="18" x14ac:dyDescent="0.25">
      <c r="B410" s="59">
        <v>45156</v>
      </c>
      <c r="C410" s="60" t="s">
        <v>675</v>
      </c>
      <c r="D410" s="61" t="s">
        <v>862</v>
      </c>
      <c r="E410" s="65" t="s">
        <v>867</v>
      </c>
      <c r="F410" s="60">
        <v>11</v>
      </c>
      <c r="G410" s="63">
        <v>138</v>
      </c>
      <c r="H410" s="64">
        <f>Tabla1[[#This Row],[Costo Unit.]]*Tabla1[[#This Row],[Inventario al 31/03/2024]]</f>
        <v>1518</v>
      </c>
      <c r="I410" s="63" t="s">
        <v>1010</v>
      </c>
      <c r="J410" s="17"/>
    </row>
    <row r="411" spans="2:10" ht="18" x14ac:dyDescent="0.25">
      <c r="B411" s="59">
        <v>42520</v>
      </c>
      <c r="C411" s="60" t="s">
        <v>687</v>
      </c>
      <c r="D411" s="61" t="s">
        <v>277</v>
      </c>
      <c r="E411" s="65" t="s">
        <v>88</v>
      </c>
      <c r="F411" s="60">
        <v>2</v>
      </c>
      <c r="G411" s="63">
        <v>199.06</v>
      </c>
      <c r="H411" s="64">
        <f>Tabla1[[#This Row],[Costo Unit.]]*Tabla1[[#This Row],[Inventario al 31/03/2024]]</f>
        <v>398.12</v>
      </c>
      <c r="I411" s="63" t="s">
        <v>1010</v>
      </c>
      <c r="J411" s="17"/>
    </row>
    <row r="412" spans="2:10" ht="18" x14ac:dyDescent="0.25">
      <c r="B412" s="59">
        <v>45382</v>
      </c>
      <c r="C412" s="60" t="s">
        <v>670</v>
      </c>
      <c r="D412" s="61"/>
      <c r="E412" s="65" t="s">
        <v>984</v>
      </c>
      <c r="F412" s="60">
        <v>1</v>
      </c>
      <c r="G412" s="63">
        <v>0</v>
      </c>
      <c r="H412" s="64">
        <f>Tabla1[[#This Row],[Costo Unit.]]*Tabla1[[#This Row],[Inventario al 31/03/2024]]</f>
        <v>0</v>
      </c>
      <c r="I412" s="63" t="s">
        <v>1010</v>
      </c>
      <c r="J412" s="17"/>
    </row>
    <row r="413" spans="2:10" ht="18" x14ac:dyDescent="0.25">
      <c r="B413" s="59">
        <v>41432</v>
      </c>
      <c r="C413" s="60" t="s">
        <v>681</v>
      </c>
      <c r="D413" s="61" t="s">
        <v>139</v>
      </c>
      <c r="E413" s="62" t="s">
        <v>413</v>
      </c>
      <c r="F413" s="60">
        <v>8</v>
      </c>
      <c r="G413" s="63">
        <v>403.91</v>
      </c>
      <c r="H413" s="64">
        <f>Tabla1[[#This Row],[Costo Unit.]]*Tabla1[[#This Row],[Inventario al 31/03/2024]]</f>
        <v>3231.28</v>
      </c>
      <c r="I413" s="63" t="s">
        <v>1010</v>
      </c>
      <c r="J413" s="17"/>
    </row>
    <row r="414" spans="2:10" ht="18" x14ac:dyDescent="0.25">
      <c r="B414" s="59">
        <v>44879</v>
      </c>
      <c r="C414" s="60" t="s">
        <v>672</v>
      </c>
      <c r="D414" s="61" t="s">
        <v>776</v>
      </c>
      <c r="E414" s="65" t="s">
        <v>735</v>
      </c>
      <c r="F414" s="60">
        <v>19</v>
      </c>
      <c r="G414" s="63">
        <v>63.68</v>
      </c>
      <c r="H414" s="64">
        <f>Tabla1[[#This Row],[Costo Unit.]]*Tabla1[[#This Row],[Inventario al 31/03/2024]]</f>
        <v>1209.92</v>
      </c>
      <c r="I414" s="63" t="s">
        <v>1010</v>
      </c>
      <c r="J414" s="17"/>
    </row>
    <row r="415" spans="2:10" ht="18" x14ac:dyDescent="0.25">
      <c r="B415" s="59">
        <v>42551</v>
      </c>
      <c r="C415" s="60" t="s">
        <v>675</v>
      </c>
      <c r="D415" s="61" t="s">
        <v>126</v>
      </c>
      <c r="E415" s="65" t="s">
        <v>531</v>
      </c>
      <c r="F415" s="60">
        <v>6</v>
      </c>
      <c r="G415" s="63">
        <v>5.1100000000000003</v>
      </c>
      <c r="H415" s="64">
        <f>Tabla1[[#This Row],[Costo Unit.]]*Tabla1[[#This Row],[Inventario al 31/03/2024]]</f>
        <v>30.660000000000004</v>
      </c>
      <c r="I415" s="63" t="s">
        <v>1010</v>
      </c>
      <c r="J415" s="17"/>
    </row>
    <row r="416" spans="2:10" ht="18" x14ac:dyDescent="0.25">
      <c r="B416" s="59">
        <v>41451</v>
      </c>
      <c r="C416" s="60" t="s">
        <v>675</v>
      </c>
      <c r="D416" s="61" t="s">
        <v>609</v>
      </c>
      <c r="E416" s="65" t="s">
        <v>610</v>
      </c>
      <c r="F416" s="60">
        <v>70</v>
      </c>
      <c r="G416" s="63">
        <v>7.73</v>
      </c>
      <c r="H416" s="64">
        <f>Tabla1[[#This Row],[Costo Unit.]]*Tabla1[[#This Row],[Inventario al 31/03/2024]]</f>
        <v>541.1</v>
      </c>
      <c r="I416" s="63" t="s">
        <v>1010</v>
      </c>
      <c r="J416" s="17"/>
    </row>
    <row r="417" spans="2:10" ht="18" x14ac:dyDescent="0.25">
      <c r="B417" s="59">
        <v>45048</v>
      </c>
      <c r="C417" s="60" t="s">
        <v>675</v>
      </c>
      <c r="D417" s="61" t="s">
        <v>827</v>
      </c>
      <c r="E417" s="65" t="s">
        <v>800</v>
      </c>
      <c r="F417" s="60">
        <v>39</v>
      </c>
      <c r="G417" s="63">
        <v>92.04</v>
      </c>
      <c r="H417" s="64">
        <f>Tabla1[[#This Row],[Costo Unit.]]*Tabla1[[#This Row],[Inventario al 31/03/2024]]</f>
        <v>3589.5600000000004</v>
      </c>
      <c r="I417" s="63" t="s">
        <v>1010</v>
      </c>
      <c r="J417" s="17"/>
    </row>
    <row r="418" spans="2:10" ht="18" x14ac:dyDescent="0.25">
      <c r="B418" s="59">
        <v>42496</v>
      </c>
      <c r="C418" s="60" t="s">
        <v>675</v>
      </c>
      <c r="D418" s="61" t="s">
        <v>473</v>
      </c>
      <c r="E418" s="66" t="s">
        <v>474</v>
      </c>
      <c r="F418" s="60">
        <v>155</v>
      </c>
      <c r="G418" s="63">
        <v>306.8</v>
      </c>
      <c r="H418" s="64">
        <f>Tabla1[[#This Row],[Costo Unit.]]*Tabla1[[#This Row],[Inventario al 31/03/2024]]</f>
        <v>47554</v>
      </c>
      <c r="I418" s="63" t="s">
        <v>1010</v>
      </c>
      <c r="J418" s="17"/>
    </row>
    <row r="419" spans="2:10" ht="18" x14ac:dyDescent="0.25">
      <c r="B419" s="59">
        <v>42520</v>
      </c>
      <c r="C419" s="60" t="s">
        <v>675</v>
      </c>
      <c r="D419" s="61" t="s">
        <v>237</v>
      </c>
      <c r="E419" s="62" t="s">
        <v>55</v>
      </c>
      <c r="F419" s="60">
        <v>24</v>
      </c>
      <c r="G419" s="63">
        <v>12.21</v>
      </c>
      <c r="H419" s="64">
        <f>Tabla1[[#This Row],[Costo Unit.]]*Tabla1[[#This Row],[Inventario al 31/03/2024]]</f>
        <v>293.04000000000002</v>
      </c>
      <c r="I419" s="63" t="s">
        <v>1010</v>
      </c>
      <c r="J419" s="17"/>
    </row>
    <row r="420" spans="2:10" ht="18" x14ac:dyDescent="0.25">
      <c r="B420" s="59">
        <v>42496</v>
      </c>
      <c r="C420" s="60" t="s">
        <v>675</v>
      </c>
      <c r="D420" s="61" t="s">
        <v>129</v>
      </c>
      <c r="E420" s="62" t="s">
        <v>436</v>
      </c>
      <c r="F420" s="60">
        <v>45</v>
      </c>
      <c r="G420" s="63">
        <v>9.02</v>
      </c>
      <c r="H420" s="64">
        <f>Tabla1[[#This Row],[Costo Unit.]]*Tabla1[[#This Row],[Inventario al 31/03/2024]]</f>
        <v>405.9</v>
      </c>
      <c r="I420" s="63" t="s">
        <v>1010</v>
      </c>
      <c r="J420" s="17"/>
    </row>
    <row r="421" spans="2:10" ht="18" x14ac:dyDescent="0.25">
      <c r="B421" s="59">
        <v>41915</v>
      </c>
      <c r="C421" s="60" t="s">
        <v>672</v>
      </c>
      <c r="D421" s="61" t="s">
        <v>140</v>
      </c>
      <c r="E421" s="62" t="s">
        <v>424</v>
      </c>
      <c r="F421" s="60">
        <v>40</v>
      </c>
      <c r="G421" s="63">
        <v>6.41</v>
      </c>
      <c r="H421" s="64">
        <f>Tabla1[[#This Row],[Costo Unit.]]*Tabla1[[#This Row],[Inventario al 31/03/2024]]</f>
        <v>256.39999999999998</v>
      </c>
      <c r="I421" s="63" t="s">
        <v>1010</v>
      </c>
      <c r="J421" s="17"/>
    </row>
    <row r="422" spans="2:10" ht="18" x14ac:dyDescent="0.25">
      <c r="B422" s="59">
        <v>44145</v>
      </c>
      <c r="C422" s="60" t="s">
        <v>675</v>
      </c>
      <c r="D422" s="61" t="s">
        <v>579</v>
      </c>
      <c r="E422" s="65" t="s">
        <v>580</v>
      </c>
      <c r="F422" s="60">
        <v>15</v>
      </c>
      <c r="G422" s="63">
        <v>1652</v>
      </c>
      <c r="H422" s="64">
        <f>Tabla1[[#This Row],[Costo Unit.]]*Tabla1[[#This Row],[Inventario al 31/03/2024]]</f>
        <v>24780</v>
      </c>
      <c r="I422" s="63" t="s">
        <v>1010</v>
      </c>
      <c r="J422" s="17"/>
    </row>
    <row r="423" spans="2:10" ht="18" x14ac:dyDescent="0.25">
      <c r="B423" s="59">
        <v>45382</v>
      </c>
      <c r="C423" s="60" t="s">
        <v>672</v>
      </c>
      <c r="D423" s="61" t="s">
        <v>215</v>
      </c>
      <c r="E423" s="65" t="s">
        <v>893</v>
      </c>
      <c r="F423" s="60">
        <v>15</v>
      </c>
      <c r="G423" s="63">
        <v>1.04</v>
      </c>
      <c r="H423" s="64">
        <f>Tabla1[[#This Row],[Costo Unit.]]*Tabla1[[#This Row],[Inventario al 31/03/2024]]</f>
        <v>15.600000000000001</v>
      </c>
      <c r="I423" s="63" t="s">
        <v>1010</v>
      </c>
      <c r="J423" s="17"/>
    </row>
    <row r="424" spans="2:10" ht="18" x14ac:dyDescent="0.25">
      <c r="B424" s="59">
        <v>45382</v>
      </c>
      <c r="C424" s="60" t="s">
        <v>672</v>
      </c>
      <c r="D424" s="61" t="s">
        <v>720</v>
      </c>
      <c r="E424" s="65" t="s">
        <v>716</v>
      </c>
      <c r="F424" s="60">
        <v>800</v>
      </c>
      <c r="G424" s="63">
        <v>1.87</v>
      </c>
      <c r="H424" s="64">
        <f>Tabla1[[#This Row],[Costo Unit.]]*Tabla1[[#This Row],[Inventario al 31/03/2024]]</f>
        <v>1496</v>
      </c>
      <c r="I424" s="63" t="s">
        <v>1010</v>
      </c>
      <c r="J424" s="17"/>
    </row>
    <row r="425" spans="2:10" ht="18" x14ac:dyDescent="0.25">
      <c r="B425" s="59">
        <v>41444</v>
      </c>
      <c r="C425" s="60" t="s">
        <v>672</v>
      </c>
      <c r="D425" s="61" t="s">
        <v>333</v>
      </c>
      <c r="E425" s="62" t="s">
        <v>363</v>
      </c>
      <c r="F425" s="60">
        <v>25</v>
      </c>
      <c r="G425" s="63">
        <v>33.04</v>
      </c>
      <c r="H425" s="64">
        <f>Tabla1[[#This Row],[Costo Unit.]]*Tabla1[[#This Row],[Inventario al 31/03/2024]]</f>
        <v>826</v>
      </c>
      <c r="I425" s="63" t="s">
        <v>1010</v>
      </c>
      <c r="J425" s="17"/>
    </row>
    <row r="426" spans="2:10" ht="18" x14ac:dyDescent="0.25">
      <c r="B426" s="59">
        <v>42080</v>
      </c>
      <c r="C426" s="60" t="s">
        <v>670</v>
      </c>
      <c r="D426" s="61" t="s">
        <v>546</v>
      </c>
      <c r="E426" s="66" t="s">
        <v>551</v>
      </c>
      <c r="F426" s="60">
        <v>10</v>
      </c>
      <c r="G426" s="63">
        <v>23.22</v>
      </c>
      <c r="H426" s="64">
        <f>Tabla1[[#This Row],[Costo Unit.]]*Tabla1[[#This Row],[Inventario al 31/03/2024]]</f>
        <v>232.2</v>
      </c>
      <c r="I426" s="63" t="s">
        <v>1010</v>
      </c>
      <c r="J426" s="17"/>
    </row>
    <row r="427" spans="2:10" ht="18" x14ac:dyDescent="0.25">
      <c r="B427" s="59">
        <v>42474</v>
      </c>
      <c r="C427" s="60" t="s">
        <v>670</v>
      </c>
      <c r="D427" s="61" t="s">
        <v>332</v>
      </c>
      <c r="E427" s="62" t="s">
        <v>933</v>
      </c>
      <c r="F427" s="60">
        <v>350</v>
      </c>
      <c r="G427" s="63">
        <v>15.55</v>
      </c>
      <c r="H427" s="64">
        <f>Tabla1[[#This Row],[Costo Unit.]]*Tabla1[[#This Row],[Inventario al 31/03/2024]]</f>
        <v>5442.5</v>
      </c>
      <c r="I427" s="63" t="s">
        <v>1010</v>
      </c>
      <c r="J427" s="17"/>
    </row>
    <row r="428" spans="2:10" ht="18" x14ac:dyDescent="0.25">
      <c r="B428" s="59">
        <v>45382</v>
      </c>
      <c r="C428" s="60" t="s">
        <v>672</v>
      </c>
      <c r="D428" s="61" t="s">
        <v>318</v>
      </c>
      <c r="E428" s="65" t="s">
        <v>892</v>
      </c>
      <c r="F428" s="60">
        <v>16</v>
      </c>
      <c r="G428" s="63">
        <v>164.46</v>
      </c>
      <c r="H428" s="64">
        <f>Tabla1[[#This Row],[Costo Unit.]]*Tabla1[[#This Row],[Inventario al 31/03/2024]]</f>
        <v>2631.36</v>
      </c>
      <c r="I428" s="63" t="s">
        <v>1010</v>
      </c>
      <c r="J428" s="17"/>
    </row>
    <row r="429" spans="2:10" ht="18" x14ac:dyDescent="0.25">
      <c r="B429" s="59">
        <v>45030</v>
      </c>
      <c r="C429" s="60" t="s">
        <v>672</v>
      </c>
      <c r="D429" s="61" t="s">
        <v>525</v>
      </c>
      <c r="E429" s="65" t="s">
        <v>821</v>
      </c>
      <c r="F429" s="60">
        <v>18</v>
      </c>
      <c r="G429" s="63">
        <v>38.94</v>
      </c>
      <c r="H429" s="64">
        <f>Tabla1[[#This Row],[Costo Unit.]]*Tabla1[[#This Row],[Inventario al 31/03/2024]]</f>
        <v>700.92</v>
      </c>
      <c r="I429" s="63" t="s">
        <v>1010</v>
      </c>
      <c r="J429" s="17"/>
    </row>
    <row r="430" spans="2:10" ht="18" x14ac:dyDescent="0.25">
      <c r="B430" s="59">
        <v>42797</v>
      </c>
      <c r="C430" s="60" t="s">
        <v>672</v>
      </c>
      <c r="D430" s="61" t="s">
        <v>479</v>
      </c>
      <c r="E430" s="65" t="s">
        <v>480</v>
      </c>
      <c r="F430" s="60">
        <v>2</v>
      </c>
      <c r="G430" s="63">
        <v>20.88</v>
      </c>
      <c r="H430" s="64">
        <f>Tabla1[[#This Row],[Costo Unit.]]*Tabla1[[#This Row],[Inventario al 31/03/2024]]</f>
        <v>41.76</v>
      </c>
      <c r="I430" s="63" t="s">
        <v>1010</v>
      </c>
      <c r="J430" s="17"/>
    </row>
    <row r="431" spans="2:10" ht="18" x14ac:dyDescent="0.25">
      <c r="B431" s="59">
        <v>42080</v>
      </c>
      <c r="C431" s="60" t="s">
        <v>672</v>
      </c>
      <c r="D431" s="61" t="s">
        <v>525</v>
      </c>
      <c r="E431" s="65" t="s">
        <v>527</v>
      </c>
      <c r="F431" s="60">
        <v>1</v>
      </c>
      <c r="G431" s="63">
        <v>8.4499999999999993</v>
      </c>
      <c r="H431" s="64">
        <f>Tabla1[[#This Row],[Costo Unit.]]*Tabla1[[#This Row],[Inventario al 31/03/2024]]</f>
        <v>8.4499999999999993</v>
      </c>
      <c r="I431" s="63" t="s">
        <v>1010</v>
      </c>
      <c r="J431" s="17"/>
    </row>
    <row r="432" spans="2:10" ht="18" x14ac:dyDescent="0.25">
      <c r="B432" s="59">
        <v>41283</v>
      </c>
      <c r="C432" s="60" t="s">
        <v>672</v>
      </c>
      <c r="D432" s="61" t="s">
        <v>482</v>
      </c>
      <c r="E432" s="65" t="s">
        <v>493</v>
      </c>
      <c r="F432" s="60">
        <v>1</v>
      </c>
      <c r="G432" s="63">
        <v>44.08</v>
      </c>
      <c r="H432" s="64">
        <f>Tabla1[[#This Row],[Costo Unit.]]*Tabla1[[#This Row],[Inventario al 31/03/2024]]</f>
        <v>44.08</v>
      </c>
      <c r="I432" s="63" t="s">
        <v>1010</v>
      </c>
      <c r="J432" s="17"/>
    </row>
    <row r="433" spans="2:10" ht="18" x14ac:dyDescent="0.25">
      <c r="B433" s="59">
        <v>41404</v>
      </c>
      <c r="C433" s="60" t="s">
        <v>672</v>
      </c>
      <c r="D433" s="61" t="s">
        <v>471</v>
      </c>
      <c r="E433" s="65" t="s">
        <v>472</v>
      </c>
      <c r="F433" s="60">
        <v>57</v>
      </c>
      <c r="G433" s="63">
        <v>12.48</v>
      </c>
      <c r="H433" s="64">
        <f>Tabla1[[#This Row],[Costo Unit.]]*Tabla1[[#This Row],[Inventario al 31/03/2024]]</f>
        <v>711.36</v>
      </c>
      <c r="I433" s="63" t="s">
        <v>1010</v>
      </c>
      <c r="J433" s="17"/>
    </row>
    <row r="434" spans="2:10" ht="18" x14ac:dyDescent="0.25">
      <c r="B434" s="59">
        <v>41432</v>
      </c>
      <c r="C434" s="60" t="s">
        <v>672</v>
      </c>
      <c r="D434" s="61" t="s">
        <v>318</v>
      </c>
      <c r="E434" s="65" t="s">
        <v>99</v>
      </c>
      <c r="F434" s="60">
        <v>1</v>
      </c>
      <c r="G434" s="63">
        <v>120</v>
      </c>
      <c r="H434" s="64">
        <f>Tabla1[[#This Row],[Costo Unit.]]*Tabla1[[#This Row],[Inventario al 31/03/2024]]</f>
        <v>120</v>
      </c>
      <c r="I434" s="63" t="s">
        <v>1010</v>
      </c>
      <c r="J434" s="17"/>
    </row>
    <row r="435" spans="2:10" ht="18" x14ac:dyDescent="0.25">
      <c r="B435" s="59">
        <v>41438</v>
      </c>
      <c r="C435" s="60" t="s">
        <v>672</v>
      </c>
      <c r="D435" s="61" t="s">
        <v>271</v>
      </c>
      <c r="E435" s="65" t="s">
        <v>83</v>
      </c>
      <c r="F435" s="60">
        <v>1</v>
      </c>
      <c r="G435" s="63">
        <v>1350.21</v>
      </c>
      <c r="H435" s="64">
        <f>Tabla1[[#This Row],[Costo Unit.]]*Tabla1[[#This Row],[Inventario al 31/03/2024]]</f>
        <v>1350.21</v>
      </c>
      <c r="I435" s="63" t="s">
        <v>1010</v>
      </c>
      <c r="J435" s="17"/>
    </row>
    <row r="436" spans="2:10" ht="18" x14ac:dyDescent="0.25">
      <c r="B436" s="59">
        <v>45048</v>
      </c>
      <c r="C436" s="60" t="s">
        <v>674</v>
      </c>
      <c r="D436" s="61" t="s">
        <v>476</v>
      </c>
      <c r="E436" s="66" t="s">
        <v>477</v>
      </c>
      <c r="F436" s="60">
        <v>20</v>
      </c>
      <c r="G436" s="63">
        <v>18.88</v>
      </c>
      <c r="H436" s="64">
        <f>Tabla1[[#This Row],[Costo Unit.]]*Tabla1[[#This Row],[Inventario al 31/03/2024]]</f>
        <v>377.59999999999997</v>
      </c>
      <c r="I436" s="63" t="s">
        <v>1010</v>
      </c>
      <c r="J436" s="17"/>
    </row>
    <row r="437" spans="2:10" ht="18" x14ac:dyDescent="0.25">
      <c r="B437" s="59">
        <v>42551</v>
      </c>
      <c r="C437" s="60" t="s">
        <v>688</v>
      </c>
      <c r="D437" s="61" t="s">
        <v>251</v>
      </c>
      <c r="E437" s="65" t="s">
        <v>177</v>
      </c>
      <c r="F437" s="60">
        <v>15</v>
      </c>
      <c r="G437" s="63">
        <v>98.6</v>
      </c>
      <c r="H437" s="64">
        <f>Tabla1[[#This Row],[Costo Unit.]]*Tabla1[[#This Row],[Inventario al 31/03/2024]]</f>
        <v>1479</v>
      </c>
      <c r="I437" s="63" t="s">
        <v>1010</v>
      </c>
      <c r="J437" s="17"/>
    </row>
    <row r="438" spans="2:10" ht="18" x14ac:dyDescent="0.25">
      <c r="B438" s="59">
        <v>41283</v>
      </c>
      <c r="C438" s="60" t="s">
        <v>675</v>
      </c>
      <c r="D438" s="61" t="s">
        <v>275</v>
      </c>
      <c r="E438" s="65" t="s">
        <v>86</v>
      </c>
      <c r="F438" s="60">
        <v>1</v>
      </c>
      <c r="G438" s="63">
        <v>1937.2</v>
      </c>
      <c r="H438" s="64">
        <f>Tabla1[[#This Row],[Costo Unit.]]*Tabla1[[#This Row],[Inventario al 31/03/2024]]</f>
        <v>1937.2</v>
      </c>
      <c r="I438" s="63" t="s">
        <v>1010</v>
      </c>
      <c r="J438" s="17"/>
    </row>
    <row r="439" spans="2:10" ht="18" x14ac:dyDescent="0.25">
      <c r="B439" s="59">
        <v>45382</v>
      </c>
      <c r="C439" s="60" t="s">
        <v>675</v>
      </c>
      <c r="D439" s="61"/>
      <c r="E439" s="65" t="s">
        <v>937</v>
      </c>
      <c r="F439" s="60">
        <v>99</v>
      </c>
      <c r="G439" s="63">
        <v>0</v>
      </c>
      <c r="H439" s="64">
        <f>Tabla1[[#This Row],[Costo Unit.]]*Tabla1[[#This Row],[Inventario al 31/03/2024]]</f>
        <v>0</v>
      </c>
      <c r="I439" s="63" t="s">
        <v>1010</v>
      </c>
      <c r="J439" s="17"/>
    </row>
    <row r="440" spans="2:10" ht="18" x14ac:dyDescent="0.25">
      <c r="B440" s="59">
        <v>41488</v>
      </c>
      <c r="C440" s="60" t="s">
        <v>675</v>
      </c>
      <c r="D440" s="61" t="s">
        <v>289</v>
      </c>
      <c r="E440" s="65" t="s">
        <v>96</v>
      </c>
      <c r="F440" s="60">
        <v>360</v>
      </c>
      <c r="G440" s="63">
        <v>4.25</v>
      </c>
      <c r="H440" s="64">
        <f>Tabla1[[#This Row],[Costo Unit.]]*Tabla1[[#This Row],[Inventario al 31/03/2024]]</f>
        <v>1530</v>
      </c>
      <c r="I440" s="63" t="s">
        <v>1010</v>
      </c>
      <c r="J440" s="17"/>
    </row>
    <row r="441" spans="2:10" ht="18" x14ac:dyDescent="0.25">
      <c r="B441" s="59">
        <v>42305</v>
      </c>
      <c r="C441" s="60" t="s">
        <v>675</v>
      </c>
      <c r="D441" s="61" t="s">
        <v>314</v>
      </c>
      <c r="E441" s="65" t="s">
        <v>447</v>
      </c>
      <c r="F441" s="60">
        <v>9</v>
      </c>
      <c r="G441" s="63">
        <v>74</v>
      </c>
      <c r="H441" s="64">
        <f>Tabla1[[#This Row],[Costo Unit.]]*Tabla1[[#This Row],[Inventario al 31/03/2024]]</f>
        <v>666</v>
      </c>
      <c r="I441" s="63" t="s">
        <v>1010</v>
      </c>
      <c r="J441" s="17"/>
    </row>
    <row r="442" spans="2:10" ht="18" x14ac:dyDescent="0.25">
      <c r="B442" s="59">
        <v>41402</v>
      </c>
      <c r="C442" s="60" t="s">
        <v>675</v>
      </c>
      <c r="D442" s="61" t="s">
        <v>153</v>
      </c>
      <c r="E442" s="65" t="s">
        <v>425</v>
      </c>
      <c r="F442" s="60">
        <v>7</v>
      </c>
      <c r="G442" s="63">
        <v>1501.78</v>
      </c>
      <c r="H442" s="64">
        <f>Tabla1[[#This Row],[Costo Unit.]]*Tabla1[[#This Row],[Inventario al 31/03/2024]]</f>
        <v>10512.46</v>
      </c>
      <c r="I442" s="63" t="s">
        <v>1010</v>
      </c>
      <c r="J442" s="17"/>
    </row>
    <row r="443" spans="2:10" ht="18" x14ac:dyDescent="0.25">
      <c r="B443" s="59">
        <v>41438</v>
      </c>
      <c r="C443" s="60" t="s">
        <v>675</v>
      </c>
      <c r="D443" s="61" t="s">
        <v>504</v>
      </c>
      <c r="E443" s="66" t="s">
        <v>505</v>
      </c>
      <c r="F443" s="60">
        <v>13</v>
      </c>
      <c r="G443" s="63">
        <v>397.66</v>
      </c>
      <c r="H443" s="64">
        <f>Tabla1[[#This Row],[Costo Unit.]]*Tabla1[[#This Row],[Inventario al 31/03/2024]]</f>
        <v>5169.58</v>
      </c>
      <c r="I443" s="63" t="s">
        <v>1010</v>
      </c>
      <c r="J443" s="17"/>
    </row>
    <row r="444" spans="2:10" ht="18" x14ac:dyDescent="0.25">
      <c r="B444" s="59">
        <v>41438</v>
      </c>
      <c r="C444" s="60" t="s">
        <v>675</v>
      </c>
      <c r="D444" s="61" t="s">
        <v>216</v>
      </c>
      <c r="E444" s="65" t="s">
        <v>35</v>
      </c>
      <c r="F444" s="60">
        <v>15</v>
      </c>
      <c r="G444" s="63">
        <v>261</v>
      </c>
      <c r="H444" s="64">
        <f>Tabla1[[#This Row],[Costo Unit.]]*Tabla1[[#This Row],[Inventario al 31/03/2024]]</f>
        <v>3915</v>
      </c>
      <c r="I444" s="63" t="s">
        <v>1010</v>
      </c>
      <c r="J444" s="17"/>
    </row>
    <row r="445" spans="2:10" ht="18" x14ac:dyDescent="0.25">
      <c r="B445" s="59">
        <v>41443</v>
      </c>
      <c r="C445" s="60" t="s">
        <v>675</v>
      </c>
      <c r="D445" s="61" t="s">
        <v>160</v>
      </c>
      <c r="E445" s="65" t="s">
        <v>420</v>
      </c>
      <c r="F445" s="60">
        <v>24</v>
      </c>
      <c r="G445" s="63">
        <v>359.6</v>
      </c>
      <c r="H445" s="64">
        <f>Tabla1[[#This Row],[Costo Unit.]]*Tabla1[[#This Row],[Inventario al 31/03/2024]]</f>
        <v>8630.4000000000015</v>
      </c>
      <c r="I445" s="63" t="s">
        <v>1010</v>
      </c>
      <c r="J445" s="17"/>
    </row>
    <row r="446" spans="2:10" ht="18" x14ac:dyDescent="0.25">
      <c r="B446" s="59">
        <v>41438</v>
      </c>
      <c r="C446" s="60" t="s">
        <v>675</v>
      </c>
      <c r="D446" s="61" t="s">
        <v>481</v>
      </c>
      <c r="E446" s="62" t="s">
        <v>420</v>
      </c>
      <c r="F446" s="60">
        <v>4</v>
      </c>
      <c r="G446" s="63">
        <v>307.98</v>
      </c>
      <c r="H446" s="64">
        <f>Tabla1[[#This Row],[Costo Unit.]]*Tabla1[[#This Row],[Inventario al 31/03/2024]]</f>
        <v>1231.92</v>
      </c>
      <c r="I446" s="63" t="s">
        <v>1010</v>
      </c>
      <c r="J446" s="17"/>
    </row>
    <row r="447" spans="2:10" ht="18" x14ac:dyDescent="0.25">
      <c r="B447" s="59">
        <v>45048</v>
      </c>
      <c r="C447" s="60" t="s">
        <v>679</v>
      </c>
      <c r="D447" s="61" t="s">
        <v>815</v>
      </c>
      <c r="E447" s="65" t="s">
        <v>816</v>
      </c>
      <c r="F447" s="60">
        <v>1</v>
      </c>
      <c r="G447" s="63">
        <v>7542.56</v>
      </c>
      <c r="H447" s="64">
        <f>Tabla1[[#This Row],[Costo Unit.]]*Tabla1[[#This Row],[Inventario al 31/03/2024]]</f>
        <v>7542.56</v>
      </c>
      <c r="I447" s="63" t="s">
        <v>1010</v>
      </c>
      <c r="J447" s="17"/>
    </row>
    <row r="448" spans="2:10" ht="18" x14ac:dyDescent="0.25">
      <c r="B448" s="59">
        <v>45048</v>
      </c>
      <c r="C448" s="60" t="s">
        <v>675</v>
      </c>
      <c r="D448" s="61" t="s">
        <v>852</v>
      </c>
      <c r="E448" s="65" t="s">
        <v>851</v>
      </c>
      <c r="F448" s="60">
        <v>10</v>
      </c>
      <c r="G448" s="63">
        <v>1057.0999999999999</v>
      </c>
      <c r="H448" s="64">
        <f>Tabla1[[#This Row],[Costo Unit.]]*Tabla1[[#This Row],[Inventario al 31/03/2024]]</f>
        <v>10571</v>
      </c>
      <c r="I448" s="63" t="s">
        <v>1010</v>
      </c>
      <c r="J448" s="17"/>
    </row>
    <row r="449" spans="2:10" ht="18" x14ac:dyDescent="0.25">
      <c r="B449" s="59">
        <v>41429</v>
      </c>
      <c r="C449" s="60" t="s">
        <v>670</v>
      </c>
      <c r="D449" s="61" t="s">
        <v>569</v>
      </c>
      <c r="E449" s="65" t="s">
        <v>570</v>
      </c>
      <c r="F449" s="60">
        <v>15</v>
      </c>
      <c r="G449" s="63">
        <v>45.73</v>
      </c>
      <c r="H449" s="64">
        <f>Tabla1[[#This Row],[Costo Unit.]]*Tabla1[[#This Row],[Inventario al 31/03/2024]]</f>
        <v>685.94999999999993</v>
      </c>
      <c r="I449" s="63" t="s">
        <v>1010</v>
      </c>
      <c r="J449" s="17"/>
    </row>
    <row r="450" spans="2:10" ht="18" x14ac:dyDescent="0.25">
      <c r="B450" s="59">
        <v>42250</v>
      </c>
      <c r="C450" s="60" t="s">
        <v>670</v>
      </c>
      <c r="D450" s="61" t="s">
        <v>562</v>
      </c>
      <c r="E450" s="65" t="s">
        <v>571</v>
      </c>
      <c r="F450" s="60">
        <v>48</v>
      </c>
      <c r="G450" s="63">
        <v>20</v>
      </c>
      <c r="H450" s="64">
        <f>Tabla1[[#This Row],[Costo Unit.]]*Tabla1[[#This Row],[Inventario al 31/03/2024]]</f>
        <v>960</v>
      </c>
      <c r="I450" s="63" t="s">
        <v>1010</v>
      </c>
      <c r="J450" s="17"/>
    </row>
    <row r="451" spans="2:10" ht="18" x14ac:dyDescent="0.25">
      <c r="B451" s="59">
        <v>45382</v>
      </c>
      <c r="C451" s="60" t="s">
        <v>670</v>
      </c>
      <c r="D451" s="61" t="s">
        <v>934</v>
      </c>
      <c r="E451" s="65" t="s">
        <v>874</v>
      </c>
      <c r="F451" s="60">
        <v>24</v>
      </c>
      <c r="G451" s="63">
        <v>135.59</v>
      </c>
      <c r="H451" s="64">
        <f>Tabla1[[#This Row],[Costo Unit.]]*Tabla1[[#This Row],[Inventario al 31/03/2024]]</f>
        <v>3254.16</v>
      </c>
      <c r="I451" s="63" t="s">
        <v>1010</v>
      </c>
      <c r="J451" s="17"/>
    </row>
    <row r="452" spans="2:10" ht="18" x14ac:dyDescent="0.25">
      <c r="B452" s="59">
        <v>41479</v>
      </c>
      <c r="C452" s="60" t="s">
        <v>680</v>
      </c>
      <c r="D452" s="61" t="s">
        <v>607</v>
      </c>
      <c r="E452" s="65" t="s">
        <v>608</v>
      </c>
      <c r="F452" s="60">
        <v>5</v>
      </c>
      <c r="G452" s="63">
        <v>879.1</v>
      </c>
      <c r="H452" s="64">
        <f>Tabla1[[#This Row],[Costo Unit.]]*Tabla1[[#This Row],[Inventario al 31/03/2024]]</f>
        <v>4395.5</v>
      </c>
      <c r="I452" s="63" t="s">
        <v>1010</v>
      </c>
      <c r="J452" s="17"/>
    </row>
    <row r="453" spans="2:10" ht="18" x14ac:dyDescent="0.25">
      <c r="B453" s="59">
        <v>41429</v>
      </c>
      <c r="C453" s="60" t="s">
        <v>675</v>
      </c>
      <c r="D453" s="61" t="s">
        <v>396</v>
      </c>
      <c r="E453" s="65" t="s">
        <v>397</v>
      </c>
      <c r="F453" s="60">
        <v>20</v>
      </c>
      <c r="G453" s="63">
        <v>141.6</v>
      </c>
      <c r="H453" s="64">
        <f>Tabla1[[#This Row],[Costo Unit.]]*Tabla1[[#This Row],[Inventario al 31/03/2024]]</f>
        <v>2832</v>
      </c>
      <c r="I453" s="63" t="s">
        <v>1010</v>
      </c>
      <c r="J453" s="17"/>
    </row>
    <row r="454" spans="2:10" ht="18" x14ac:dyDescent="0.25">
      <c r="B454" s="59">
        <v>45382</v>
      </c>
      <c r="C454" s="60" t="s">
        <v>675</v>
      </c>
      <c r="D454" s="61" t="s">
        <v>944</v>
      </c>
      <c r="E454" s="65" t="s">
        <v>945</v>
      </c>
      <c r="F454" s="60">
        <v>100</v>
      </c>
      <c r="G454" s="63">
        <v>162</v>
      </c>
      <c r="H454" s="64">
        <f>Tabla1[[#This Row],[Costo Unit.]]*Tabla1[[#This Row],[Inventario al 31/03/2024]]</f>
        <v>16200</v>
      </c>
      <c r="I454" s="63" t="s">
        <v>1010</v>
      </c>
      <c r="J454" s="17"/>
    </row>
    <row r="455" spans="2:10" ht="18" x14ac:dyDescent="0.25">
      <c r="B455" s="59">
        <v>44879</v>
      </c>
      <c r="C455" s="60" t="s">
        <v>675</v>
      </c>
      <c r="D455" s="61" t="s">
        <v>777</v>
      </c>
      <c r="E455" s="65" t="s">
        <v>736</v>
      </c>
      <c r="F455" s="60">
        <v>17</v>
      </c>
      <c r="G455" s="63">
        <v>385.2</v>
      </c>
      <c r="H455" s="64">
        <f>Tabla1[[#This Row],[Costo Unit.]]*Tabla1[[#This Row],[Inventario al 31/03/2024]]</f>
        <v>6548.4</v>
      </c>
      <c r="I455" s="63" t="s">
        <v>1010</v>
      </c>
      <c r="J455" s="17"/>
    </row>
    <row r="456" spans="2:10" ht="18" x14ac:dyDescent="0.25">
      <c r="B456" s="59">
        <v>45382</v>
      </c>
      <c r="C456" s="60" t="s">
        <v>675</v>
      </c>
      <c r="D456" s="61" t="s">
        <v>990</v>
      </c>
      <c r="E456" s="65" t="s">
        <v>946</v>
      </c>
      <c r="F456" s="60">
        <v>68</v>
      </c>
      <c r="G456" s="63">
        <v>225</v>
      </c>
      <c r="H456" s="64">
        <f>Tabla1[[#This Row],[Costo Unit.]]*Tabla1[[#This Row],[Inventario al 31/03/2024]]</f>
        <v>15300</v>
      </c>
      <c r="I456" s="63" t="s">
        <v>1010</v>
      </c>
      <c r="J456" s="17"/>
    </row>
    <row r="457" spans="2:10" ht="18" x14ac:dyDescent="0.25">
      <c r="B457" s="59">
        <v>41022</v>
      </c>
      <c r="C457" s="60" t="s">
        <v>670</v>
      </c>
      <c r="D457" s="61" t="s">
        <v>593</v>
      </c>
      <c r="E457" s="62" t="s">
        <v>594</v>
      </c>
      <c r="F457" s="60">
        <v>44</v>
      </c>
      <c r="G457" s="63">
        <v>115.05</v>
      </c>
      <c r="H457" s="64">
        <f>Tabla1[[#This Row],[Costo Unit.]]*Tabla1[[#This Row],[Inventario al 31/03/2024]]</f>
        <v>5062.2</v>
      </c>
      <c r="I457" s="63" t="s">
        <v>1010</v>
      </c>
      <c r="J457" s="17"/>
    </row>
    <row r="458" spans="2:10" ht="18" x14ac:dyDescent="0.25">
      <c r="B458" s="59">
        <v>42040</v>
      </c>
      <c r="C458" s="60" t="s">
        <v>670</v>
      </c>
      <c r="D458" s="61" t="s">
        <v>465</v>
      </c>
      <c r="E458" s="65" t="s">
        <v>467</v>
      </c>
      <c r="F458" s="60">
        <v>14250</v>
      </c>
      <c r="G458" s="63">
        <v>2.95</v>
      </c>
      <c r="H458" s="64">
        <f>Tabla1[[#This Row],[Costo Unit.]]*Tabla1[[#This Row],[Inventario al 31/03/2024]]</f>
        <v>42037.5</v>
      </c>
      <c r="I458" s="63" t="s">
        <v>1010</v>
      </c>
      <c r="J458" s="17"/>
    </row>
    <row r="459" spans="2:10" ht="18" x14ac:dyDescent="0.25">
      <c r="B459" s="59">
        <v>45382</v>
      </c>
      <c r="C459" s="60" t="s">
        <v>675</v>
      </c>
      <c r="D459" s="61" t="s">
        <v>942</v>
      </c>
      <c r="E459" s="65" t="s">
        <v>943</v>
      </c>
      <c r="F459" s="60">
        <v>0.5</v>
      </c>
      <c r="G459" s="63">
        <v>1.25</v>
      </c>
      <c r="H459" s="64">
        <f>Tabla1[[#This Row],[Costo Unit.]]*Tabla1[[#This Row],[Inventario al 31/03/2024]]</f>
        <v>0.625</v>
      </c>
      <c r="I459" s="63" t="s">
        <v>1010</v>
      </c>
      <c r="J459" s="17"/>
    </row>
    <row r="460" spans="2:10" ht="18" x14ac:dyDescent="0.25">
      <c r="B460" s="59">
        <v>45229</v>
      </c>
      <c r="C460" s="60" t="s">
        <v>670</v>
      </c>
      <c r="D460" s="61" t="s">
        <v>585</v>
      </c>
      <c r="E460" s="65" t="s">
        <v>503</v>
      </c>
      <c r="F460" s="60">
        <v>18</v>
      </c>
      <c r="G460" s="63">
        <v>1.45</v>
      </c>
      <c r="H460" s="64">
        <f>Tabla1[[#This Row],[Costo Unit.]]*Tabla1[[#This Row],[Inventario al 31/03/2024]]</f>
        <v>26.099999999999998</v>
      </c>
      <c r="I460" s="63" t="s">
        <v>1010</v>
      </c>
      <c r="J460" s="17"/>
    </row>
    <row r="461" spans="2:10" ht="18" x14ac:dyDescent="0.25">
      <c r="B461" s="59">
        <v>42496</v>
      </c>
      <c r="C461" s="60" t="s">
        <v>670</v>
      </c>
      <c r="D461" s="61" t="s">
        <v>611</v>
      </c>
      <c r="E461" s="65" t="s">
        <v>612</v>
      </c>
      <c r="F461" s="60">
        <v>582</v>
      </c>
      <c r="G461" s="63">
        <v>1.28</v>
      </c>
      <c r="H461" s="64">
        <f>Tabla1[[#This Row],[Costo Unit.]]*Tabla1[[#This Row],[Inventario al 31/03/2024]]</f>
        <v>744.96</v>
      </c>
      <c r="I461" s="63" t="s">
        <v>1010</v>
      </c>
      <c r="J461" s="17"/>
    </row>
    <row r="462" spans="2:10" ht="18" x14ac:dyDescent="0.25">
      <c r="B462" s="59">
        <v>45382</v>
      </c>
      <c r="C462" s="60" t="s">
        <v>670</v>
      </c>
      <c r="D462" s="61" t="s">
        <v>935</v>
      </c>
      <c r="E462" s="65" t="s">
        <v>872</v>
      </c>
      <c r="F462" s="60">
        <v>2000</v>
      </c>
      <c r="G462" s="63">
        <v>264.32</v>
      </c>
      <c r="H462" s="64">
        <f>Tabla1[[#This Row],[Costo Unit.]]*Tabla1[[#This Row],[Inventario al 31/03/2024]]</f>
        <v>528640</v>
      </c>
      <c r="I462" s="63" t="s">
        <v>1010</v>
      </c>
      <c r="J462" s="17"/>
    </row>
    <row r="463" spans="2:10" ht="18" x14ac:dyDescent="0.25">
      <c r="B463" s="59">
        <v>42080</v>
      </c>
      <c r="C463" s="60" t="s">
        <v>670</v>
      </c>
      <c r="D463" s="61" t="s">
        <v>451</v>
      </c>
      <c r="E463" s="66" t="s">
        <v>452</v>
      </c>
      <c r="F463" s="60">
        <v>17</v>
      </c>
      <c r="G463" s="63">
        <v>3.54</v>
      </c>
      <c r="H463" s="64">
        <f>Tabla1[[#This Row],[Costo Unit.]]*Tabla1[[#This Row],[Inventario al 31/03/2024]]</f>
        <v>60.18</v>
      </c>
      <c r="I463" s="63" t="s">
        <v>1010</v>
      </c>
      <c r="J463" s="17"/>
    </row>
    <row r="464" spans="2:10" ht="18" x14ac:dyDescent="0.25">
      <c r="B464" s="59">
        <v>41438</v>
      </c>
      <c r="C464" s="60" t="s">
        <v>670</v>
      </c>
      <c r="D464" s="61" t="s">
        <v>259</v>
      </c>
      <c r="E464" s="65" t="s">
        <v>73</v>
      </c>
      <c r="F464" s="60">
        <v>53</v>
      </c>
      <c r="G464" s="63">
        <v>0.6</v>
      </c>
      <c r="H464" s="64">
        <f>Tabla1[[#This Row],[Costo Unit.]]*Tabla1[[#This Row],[Inventario al 31/03/2024]]</f>
        <v>31.799999999999997</v>
      </c>
      <c r="I464" s="63" t="s">
        <v>1010</v>
      </c>
      <c r="J464" s="17"/>
    </row>
    <row r="465" spans="2:10" ht="18" x14ac:dyDescent="0.25">
      <c r="B465" s="59">
        <v>42450</v>
      </c>
      <c r="C465" s="60" t="s">
        <v>670</v>
      </c>
      <c r="D465" s="61" t="s">
        <v>234</v>
      </c>
      <c r="E465" s="65" t="s">
        <v>414</v>
      </c>
      <c r="F465" s="60">
        <v>17</v>
      </c>
      <c r="G465" s="63">
        <v>33</v>
      </c>
      <c r="H465" s="64">
        <f>Tabla1[[#This Row],[Costo Unit.]]*Tabla1[[#This Row],[Inventario al 31/03/2024]]</f>
        <v>561</v>
      </c>
      <c r="I465" s="63" t="s">
        <v>1010</v>
      </c>
      <c r="J465" s="17"/>
    </row>
    <row r="466" spans="2:10" ht="18" x14ac:dyDescent="0.25">
      <c r="B466" s="59">
        <v>45229</v>
      </c>
      <c r="C466" s="60" t="s">
        <v>675</v>
      </c>
      <c r="D466" s="61" t="s">
        <v>833</v>
      </c>
      <c r="E466" s="65" t="s">
        <v>834</v>
      </c>
      <c r="F466" s="60">
        <v>9</v>
      </c>
      <c r="G466" s="63">
        <v>460.2</v>
      </c>
      <c r="H466" s="64">
        <f>Tabla1[[#This Row],[Costo Unit.]]*Tabla1[[#This Row],[Inventario al 31/03/2024]]</f>
        <v>4141.8</v>
      </c>
      <c r="I466" s="63" t="s">
        <v>1010</v>
      </c>
      <c r="J466" s="17"/>
    </row>
    <row r="467" spans="2:10" ht="18" x14ac:dyDescent="0.25">
      <c r="B467" s="59">
        <v>42496</v>
      </c>
      <c r="C467" s="60" t="s">
        <v>675</v>
      </c>
      <c r="D467" s="61" t="s">
        <v>589</v>
      </c>
      <c r="E467" s="66" t="s">
        <v>590</v>
      </c>
      <c r="F467" s="60">
        <v>10</v>
      </c>
      <c r="G467" s="63">
        <v>677.91</v>
      </c>
      <c r="H467" s="64">
        <f>Tabla1[[#This Row],[Costo Unit.]]*Tabla1[[#This Row],[Inventario al 31/03/2024]]</f>
        <v>6779.0999999999995</v>
      </c>
      <c r="I467" s="63" t="s">
        <v>1010</v>
      </c>
      <c r="J467" s="17"/>
    </row>
    <row r="468" spans="2:10" ht="18" x14ac:dyDescent="0.25">
      <c r="B468" s="59">
        <v>42080</v>
      </c>
      <c r="C468" s="60" t="s">
        <v>675</v>
      </c>
      <c r="D468" s="61" t="s">
        <v>577</v>
      </c>
      <c r="E468" s="66" t="s">
        <v>578</v>
      </c>
      <c r="F468" s="60">
        <v>10</v>
      </c>
      <c r="G468" s="63">
        <v>826.94</v>
      </c>
      <c r="H468" s="64">
        <f>Tabla1[[#This Row],[Costo Unit.]]*Tabla1[[#This Row],[Inventario al 31/03/2024]]</f>
        <v>8269.4000000000015</v>
      </c>
      <c r="I468" s="63" t="s">
        <v>1010</v>
      </c>
      <c r="J468" s="17"/>
    </row>
    <row r="469" spans="2:10" ht="18" x14ac:dyDescent="0.25">
      <c r="B469" s="59">
        <v>41451</v>
      </c>
      <c r="C469" s="60" t="s">
        <v>675</v>
      </c>
      <c r="D469" s="61" t="s">
        <v>487</v>
      </c>
      <c r="E469" s="66" t="s">
        <v>488</v>
      </c>
      <c r="F469" s="60">
        <v>1</v>
      </c>
      <c r="G469" s="63">
        <v>767</v>
      </c>
      <c r="H469" s="64">
        <f>Tabla1[[#This Row],[Costo Unit.]]*Tabla1[[#This Row],[Inventario al 31/03/2024]]</f>
        <v>767</v>
      </c>
      <c r="I469" s="63" t="s">
        <v>1010</v>
      </c>
      <c r="J469" s="17"/>
    </row>
    <row r="470" spans="2:10" ht="18" x14ac:dyDescent="0.25">
      <c r="B470" s="59">
        <v>44145</v>
      </c>
      <c r="C470" s="60" t="s">
        <v>672</v>
      </c>
      <c r="D470" s="61" t="s">
        <v>662</v>
      </c>
      <c r="E470" s="65" t="s">
        <v>644</v>
      </c>
      <c r="F470" s="60">
        <v>1</v>
      </c>
      <c r="G470" s="63">
        <v>59</v>
      </c>
      <c r="H470" s="64">
        <f>Tabla1[[#This Row],[Costo Unit.]]*Tabla1[[#This Row],[Inventario al 31/03/2024]]</f>
        <v>59</v>
      </c>
      <c r="I470" s="63" t="s">
        <v>1010</v>
      </c>
      <c r="J470" s="17"/>
    </row>
    <row r="471" spans="2:10" ht="18" x14ac:dyDescent="0.25">
      <c r="B471" s="59">
        <v>44145</v>
      </c>
      <c r="C471" s="60" t="s">
        <v>672</v>
      </c>
      <c r="D471" s="61" t="s">
        <v>663</v>
      </c>
      <c r="E471" s="65" t="s">
        <v>645</v>
      </c>
      <c r="F471" s="60">
        <v>3</v>
      </c>
      <c r="G471" s="63">
        <v>118</v>
      </c>
      <c r="H471" s="64">
        <f>Tabla1[[#This Row],[Costo Unit.]]*Tabla1[[#This Row],[Inventario al 31/03/2024]]</f>
        <v>354</v>
      </c>
      <c r="I471" s="63" t="s">
        <v>1010</v>
      </c>
      <c r="J471" s="17"/>
    </row>
    <row r="472" spans="2:10" ht="18" x14ac:dyDescent="0.25">
      <c r="B472" s="59">
        <v>41250</v>
      </c>
      <c r="C472" s="60" t="s">
        <v>672</v>
      </c>
      <c r="D472" s="61" t="s">
        <v>596</v>
      </c>
      <c r="E472" s="65" t="s">
        <v>588</v>
      </c>
      <c r="F472" s="60">
        <v>16</v>
      </c>
      <c r="G472" s="63">
        <v>99.6</v>
      </c>
      <c r="H472" s="64">
        <f>Tabla1[[#This Row],[Costo Unit.]]*Tabla1[[#This Row],[Inventario al 31/03/2024]]</f>
        <v>1593.6</v>
      </c>
      <c r="I472" s="63" t="s">
        <v>1010</v>
      </c>
      <c r="J472" s="17"/>
    </row>
    <row r="473" spans="2:10" ht="18" x14ac:dyDescent="0.25">
      <c r="B473" s="59">
        <v>42080</v>
      </c>
      <c r="C473" s="60" t="s">
        <v>672</v>
      </c>
      <c r="D473" s="61" t="s">
        <v>599</v>
      </c>
      <c r="E473" s="65" t="s">
        <v>606</v>
      </c>
      <c r="F473" s="60">
        <v>25</v>
      </c>
      <c r="G473" s="63">
        <v>241.81</v>
      </c>
      <c r="H473" s="64">
        <f>Tabla1[[#This Row],[Costo Unit.]]*Tabla1[[#This Row],[Inventario al 31/03/2024]]</f>
        <v>6045.25</v>
      </c>
      <c r="I473" s="63" t="s">
        <v>1010</v>
      </c>
      <c r="J473" s="17"/>
    </row>
    <row r="474" spans="2:10" ht="18" x14ac:dyDescent="0.25">
      <c r="B474" s="59">
        <v>42080</v>
      </c>
      <c r="C474" s="60" t="s">
        <v>680</v>
      </c>
      <c r="D474" s="61" t="s">
        <v>229</v>
      </c>
      <c r="E474" s="62" t="s">
        <v>48</v>
      </c>
      <c r="F474" s="60">
        <v>6</v>
      </c>
      <c r="G474" s="63">
        <v>38</v>
      </c>
      <c r="H474" s="64">
        <f>Tabla1[[#This Row],[Costo Unit.]]*Tabla1[[#This Row],[Inventario al 31/03/2024]]</f>
        <v>228</v>
      </c>
      <c r="I474" s="63" t="s">
        <v>1010</v>
      </c>
      <c r="J474" s="17"/>
    </row>
    <row r="475" spans="2:10" ht="18" x14ac:dyDescent="0.25">
      <c r="B475" s="59">
        <v>42496</v>
      </c>
      <c r="C475" s="60" t="s">
        <v>672</v>
      </c>
      <c r="D475" s="61" t="s">
        <v>218</v>
      </c>
      <c r="E475" s="62" t="s">
        <v>36</v>
      </c>
      <c r="F475" s="60">
        <v>40</v>
      </c>
      <c r="G475" s="63">
        <v>8.08</v>
      </c>
      <c r="H475" s="64">
        <f>Tabla1[[#This Row],[Costo Unit.]]*Tabla1[[#This Row],[Inventario al 31/03/2024]]</f>
        <v>323.2</v>
      </c>
      <c r="I475" s="63" t="s">
        <v>1010</v>
      </c>
      <c r="J475" s="17"/>
    </row>
    <row r="476" spans="2:10" ht="18" x14ac:dyDescent="0.25">
      <c r="B476" s="59">
        <v>45382</v>
      </c>
      <c r="C476" s="60" t="s">
        <v>675</v>
      </c>
      <c r="D476" s="61"/>
      <c r="E476" s="65" t="s">
        <v>975</v>
      </c>
      <c r="F476" s="60">
        <v>650</v>
      </c>
      <c r="G476" s="63">
        <v>0</v>
      </c>
      <c r="H476" s="64">
        <f>Tabla1[[#This Row],[Costo Unit.]]*Tabla1[[#This Row],[Inventario al 31/03/2024]]</f>
        <v>0</v>
      </c>
      <c r="I476" s="63" t="s">
        <v>1010</v>
      </c>
      <c r="J476" s="17"/>
    </row>
    <row r="477" spans="2:10" ht="18" x14ac:dyDescent="0.25">
      <c r="B477" s="59">
        <v>45382</v>
      </c>
      <c r="C477" s="60" t="s">
        <v>672</v>
      </c>
      <c r="D477" s="61" t="s">
        <v>989</v>
      </c>
      <c r="E477" s="65" t="s">
        <v>886</v>
      </c>
      <c r="F477" s="60">
        <v>12</v>
      </c>
      <c r="G477" s="63">
        <v>195</v>
      </c>
      <c r="H477" s="64">
        <f>Tabla1[[#This Row],[Costo Unit.]]*Tabla1[[#This Row],[Inventario al 31/03/2024]]</f>
        <v>2340</v>
      </c>
      <c r="I477" s="63" t="s">
        <v>1010</v>
      </c>
      <c r="J477" s="17"/>
    </row>
    <row r="478" spans="2:10" ht="18" x14ac:dyDescent="0.25">
      <c r="B478" s="59">
        <v>41928</v>
      </c>
      <c r="C478" s="60" t="s">
        <v>672</v>
      </c>
      <c r="D478" s="61" t="s">
        <v>238</v>
      </c>
      <c r="E478" s="65" t="s">
        <v>56</v>
      </c>
      <c r="F478" s="60">
        <v>3</v>
      </c>
      <c r="G478" s="63">
        <v>60</v>
      </c>
      <c r="H478" s="64">
        <f>Tabla1[[#This Row],[Costo Unit.]]*Tabla1[[#This Row],[Inventario al 31/03/2024]]</f>
        <v>180</v>
      </c>
      <c r="I478" s="63" t="s">
        <v>1010</v>
      </c>
      <c r="J478" s="17"/>
    </row>
    <row r="479" spans="2:10" ht="18" x14ac:dyDescent="0.25">
      <c r="B479" s="59">
        <v>42520</v>
      </c>
      <c r="C479" s="60" t="s">
        <v>672</v>
      </c>
      <c r="D479" s="61" t="s">
        <v>219</v>
      </c>
      <c r="E479" s="62" t="s">
        <v>37</v>
      </c>
      <c r="F479" s="60">
        <v>1</v>
      </c>
      <c r="G479" s="63">
        <v>350</v>
      </c>
      <c r="H479" s="64">
        <f>Tabla1[[#This Row],[Costo Unit.]]*Tabla1[[#This Row],[Inventario al 31/03/2024]]</f>
        <v>350</v>
      </c>
      <c r="I479" s="63" t="s">
        <v>1010</v>
      </c>
      <c r="J479" s="17"/>
    </row>
    <row r="480" spans="2:10" ht="18" x14ac:dyDescent="0.25">
      <c r="B480" s="59">
        <v>41022</v>
      </c>
      <c r="C480" s="60" t="s">
        <v>672</v>
      </c>
      <c r="D480" s="61" t="s">
        <v>220</v>
      </c>
      <c r="E480" s="62" t="s">
        <v>38</v>
      </c>
      <c r="F480" s="60">
        <v>7</v>
      </c>
      <c r="G480" s="63">
        <v>7.38</v>
      </c>
      <c r="H480" s="64">
        <f>Tabla1[[#This Row],[Costo Unit.]]*Tabla1[[#This Row],[Inventario al 31/03/2024]]</f>
        <v>51.66</v>
      </c>
      <c r="I480" s="63" t="s">
        <v>1010</v>
      </c>
      <c r="J480" s="17"/>
    </row>
    <row r="481" spans="2:10" ht="18" x14ac:dyDescent="0.25">
      <c r="B481" s="59">
        <v>41488</v>
      </c>
      <c r="C481" s="60" t="s">
        <v>672</v>
      </c>
      <c r="D481" s="61" t="s">
        <v>221</v>
      </c>
      <c r="E481" s="62" t="s">
        <v>39</v>
      </c>
      <c r="F481" s="60">
        <v>6</v>
      </c>
      <c r="G481" s="63">
        <v>60</v>
      </c>
      <c r="H481" s="64">
        <f>Tabla1[[#This Row],[Costo Unit.]]*Tabla1[[#This Row],[Inventario al 31/03/2024]]</f>
        <v>360</v>
      </c>
      <c r="I481" s="63" t="s">
        <v>1010</v>
      </c>
      <c r="J481" s="17"/>
    </row>
    <row r="482" spans="2:10" ht="18" x14ac:dyDescent="0.25">
      <c r="B482" s="59">
        <v>44887</v>
      </c>
      <c r="C482" s="60" t="s">
        <v>675</v>
      </c>
      <c r="D482" s="61" t="s">
        <v>869</v>
      </c>
      <c r="E482" s="65" t="s">
        <v>746</v>
      </c>
      <c r="F482" s="60">
        <v>68</v>
      </c>
      <c r="G482" s="63">
        <v>212.4</v>
      </c>
      <c r="H482" s="64">
        <f>Tabla1[[#This Row],[Costo Unit.]]*Tabla1[[#This Row],[Inventario al 31/03/2024]]</f>
        <v>14443.2</v>
      </c>
      <c r="I482" s="63" t="s">
        <v>1010</v>
      </c>
      <c r="J482" s="17"/>
    </row>
    <row r="483" spans="2:10" ht="18" x14ac:dyDescent="0.25">
      <c r="B483" s="59">
        <v>44879</v>
      </c>
      <c r="C483" s="60" t="s">
        <v>675</v>
      </c>
      <c r="D483" s="61" t="s">
        <v>936</v>
      </c>
      <c r="E483" s="65" t="s">
        <v>747</v>
      </c>
      <c r="F483" s="60">
        <v>519</v>
      </c>
      <c r="G483" s="63">
        <v>442.5</v>
      </c>
      <c r="H483" s="64">
        <f>Tabla1[[#This Row],[Costo Unit.]]*Tabla1[[#This Row],[Inventario al 31/03/2024]]</f>
        <v>229657.5</v>
      </c>
      <c r="I483" s="63" t="s">
        <v>1010</v>
      </c>
      <c r="J483" s="17"/>
    </row>
    <row r="484" spans="2:10" ht="18" x14ac:dyDescent="0.25">
      <c r="B484" s="59">
        <v>41488</v>
      </c>
      <c r="C484" s="60" t="s">
        <v>672</v>
      </c>
      <c r="D484" s="61" t="s">
        <v>282</v>
      </c>
      <c r="E484" s="65" t="s">
        <v>90</v>
      </c>
      <c r="F484" s="60">
        <v>21</v>
      </c>
      <c r="G484" s="63">
        <v>26.5</v>
      </c>
      <c r="H484" s="64">
        <f>Tabla1[[#This Row],[Costo Unit.]]*Tabla1[[#This Row],[Inventario al 31/03/2024]]</f>
        <v>556.5</v>
      </c>
      <c r="I484" s="63" t="s">
        <v>1010</v>
      </c>
      <c r="J484" s="17"/>
    </row>
    <row r="485" spans="2:10" ht="18" x14ac:dyDescent="0.25">
      <c r="B485" s="59">
        <v>41443</v>
      </c>
      <c r="C485" s="60" t="s">
        <v>670</v>
      </c>
      <c r="D485" s="61" t="s">
        <v>241</v>
      </c>
      <c r="E485" s="65" t="s">
        <v>59</v>
      </c>
      <c r="F485" s="60">
        <v>2</v>
      </c>
      <c r="G485" s="63">
        <v>10.99</v>
      </c>
      <c r="H485" s="64">
        <f>Tabla1[[#This Row],[Costo Unit.]]*Tabla1[[#This Row],[Inventario al 31/03/2024]]</f>
        <v>21.98</v>
      </c>
      <c r="I485" s="63" t="s">
        <v>1010</v>
      </c>
      <c r="J485" s="17"/>
    </row>
    <row r="486" spans="2:10" ht="18" x14ac:dyDescent="0.25">
      <c r="B486" s="59">
        <v>41429</v>
      </c>
      <c r="C486" s="60" t="s">
        <v>675</v>
      </c>
      <c r="D486" s="61" t="s">
        <v>239</v>
      </c>
      <c r="E486" s="65" t="s">
        <v>57</v>
      </c>
      <c r="F486" s="60">
        <v>11</v>
      </c>
      <c r="G486" s="63">
        <v>20</v>
      </c>
      <c r="H486" s="64">
        <f>Tabla1[[#This Row],[Costo Unit.]]*Tabla1[[#This Row],[Inventario al 31/03/2024]]</f>
        <v>220</v>
      </c>
      <c r="I486" s="63" t="s">
        <v>1010</v>
      </c>
      <c r="J486" s="17"/>
    </row>
    <row r="487" spans="2:10" ht="18" x14ac:dyDescent="0.25">
      <c r="B487" s="59">
        <v>42496</v>
      </c>
      <c r="C487" s="60" t="s">
        <v>672</v>
      </c>
      <c r="D487" s="61" t="s">
        <v>486</v>
      </c>
      <c r="E487" s="65" t="s">
        <v>497</v>
      </c>
      <c r="F487" s="60">
        <v>3</v>
      </c>
      <c r="G487" s="63">
        <v>87</v>
      </c>
      <c r="H487" s="64">
        <f>Tabla1[[#This Row],[Costo Unit.]]*Tabla1[[#This Row],[Inventario al 31/03/2024]]</f>
        <v>261</v>
      </c>
      <c r="I487" s="63" t="s">
        <v>1010</v>
      </c>
      <c r="J487" s="17"/>
    </row>
    <row r="488" spans="2:10" ht="18" x14ac:dyDescent="0.25">
      <c r="B488" s="59">
        <v>43615</v>
      </c>
      <c r="C488" s="60" t="s">
        <v>672</v>
      </c>
      <c r="D488" s="61" t="s">
        <v>174</v>
      </c>
      <c r="E488" s="65" t="s">
        <v>44</v>
      </c>
      <c r="F488" s="60">
        <v>12</v>
      </c>
      <c r="G488" s="63">
        <v>57</v>
      </c>
      <c r="H488" s="64">
        <f>Tabla1[[#This Row],[Costo Unit.]]*Tabla1[[#This Row],[Inventario al 31/03/2024]]</f>
        <v>684</v>
      </c>
      <c r="I488" s="63" t="s">
        <v>1010</v>
      </c>
      <c r="J488" s="17"/>
    </row>
    <row r="489" spans="2:10" ht="18" x14ac:dyDescent="0.25">
      <c r="B489" s="59">
        <v>41488</v>
      </c>
      <c r="C489" s="60" t="s">
        <v>672</v>
      </c>
      <c r="D489" s="61" t="s">
        <v>373</v>
      </c>
      <c r="E489" s="65" t="s">
        <v>374</v>
      </c>
      <c r="F489" s="60">
        <v>6</v>
      </c>
      <c r="G489" s="63">
        <v>58</v>
      </c>
      <c r="H489" s="64">
        <f>Tabla1[[#This Row],[Costo Unit.]]*Tabla1[[#This Row],[Inventario al 31/03/2024]]</f>
        <v>348</v>
      </c>
      <c r="I489" s="63" t="s">
        <v>1010</v>
      </c>
      <c r="J489" s="17"/>
    </row>
    <row r="490" spans="2:10" ht="18" x14ac:dyDescent="0.25">
      <c r="B490" s="59">
        <v>39023</v>
      </c>
      <c r="C490" s="60" t="s">
        <v>672</v>
      </c>
      <c r="D490" s="61" t="s">
        <v>372</v>
      </c>
      <c r="E490" s="65" t="s">
        <v>116</v>
      </c>
      <c r="F490" s="60">
        <v>3</v>
      </c>
      <c r="G490" s="63">
        <v>7.8</v>
      </c>
      <c r="H490" s="64">
        <f>Tabla1[[#This Row],[Costo Unit.]]*Tabla1[[#This Row],[Inventario al 31/03/2024]]</f>
        <v>23.4</v>
      </c>
      <c r="I490" s="63" t="s">
        <v>1010</v>
      </c>
      <c r="J490" s="17"/>
    </row>
    <row r="491" spans="2:10" ht="18" x14ac:dyDescent="0.25">
      <c r="B491" s="59">
        <v>41488</v>
      </c>
      <c r="C491" s="60" t="s">
        <v>672</v>
      </c>
      <c r="D491" s="61" t="s">
        <v>165</v>
      </c>
      <c r="E491" s="65" t="s">
        <v>116</v>
      </c>
      <c r="F491" s="60">
        <v>23</v>
      </c>
      <c r="G491" s="63">
        <v>58</v>
      </c>
      <c r="H491" s="64">
        <f>Tabla1[[#This Row],[Costo Unit.]]*Tabla1[[#This Row],[Inventario al 31/03/2024]]</f>
        <v>1334</v>
      </c>
      <c r="I491" s="63" t="s">
        <v>1010</v>
      </c>
      <c r="J491" s="17"/>
    </row>
    <row r="492" spans="2:10" ht="18" x14ac:dyDescent="0.25">
      <c r="B492" s="59">
        <v>42496</v>
      </c>
      <c r="C492" s="60" t="s">
        <v>672</v>
      </c>
      <c r="D492" s="61" t="s">
        <v>166</v>
      </c>
      <c r="E492" s="65" t="s">
        <v>104</v>
      </c>
      <c r="F492" s="60">
        <v>18</v>
      </c>
      <c r="G492" s="63">
        <v>87</v>
      </c>
      <c r="H492" s="64">
        <f>Tabla1[[#This Row],[Costo Unit.]]*Tabla1[[#This Row],[Inventario al 31/03/2024]]</f>
        <v>1566</v>
      </c>
      <c r="I492" s="63" t="s">
        <v>1010</v>
      </c>
      <c r="J492" s="17"/>
    </row>
    <row r="493" spans="2:10" ht="18" customHeight="1" x14ac:dyDescent="0.25">
      <c r="B493" s="59">
        <v>45382</v>
      </c>
      <c r="C493" s="60" t="s">
        <v>670</v>
      </c>
      <c r="D493" s="61" t="s">
        <v>912</v>
      </c>
      <c r="E493" s="65" t="s">
        <v>895</v>
      </c>
      <c r="F493" s="60">
        <v>12</v>
      </c>
      <c r="G493" s="63">
        <v>690.8</v>
      </c>
      <c r="H493" s="64">
        <f>Tabla1[[#This Row],[Costo Unit.]]*Tabla1[[#This Row],[Inventario al 31/03/2024]]</f>
        <v>8289.5999999999985</v>
      </c>
      <c r="I493" s="63" t="s">
        <v>1010</v>
      </c>
      <c r="J493" s="17"/>
    </row>
    <row r="494" spans="2:10" ht="18" x14ac:dyDescent="0.25">
      <c r="B494" s="59">
        <v>42520</v>
      </c>
      <c r="C494" s="60" t="s">
        <v>670</v>
      </c>
      <c r="D494" s="61" t="s">
        <v>222</v>
      </c>
      <c r="E494" s="62" t="s">
        <v>40</v>
      </c>
      <c r="F494" s="60">
        <v>1</v>
      </c>
      <c r="G494" s="63">
        <v>1500</v>
      </c>
      <c r="H494" s="64">
        <f>Tabla1[[#This Row],[Costo Unit.]]*Tabla1[[#This Row],[Inventario al 31/03/2024]]</f>
        <v>1500</v>
      </c>
      <c r="I494" s="63" t="s">
        <v>1010</v>
      </c>
      <c r="J494" s="17"/>
    </row>
    <row r="495" spans="2:10" ht="18" x14ac:dyDescent="0.25">
      <c r="B495" s="59">
        <v>45382</v>
      </c>
      <c r="C495" s="60" t="s">
        <v>670</v>
      </c>
      <c r="D495" s="61" t="s">
        <v>122</v>
      </c>
      <c r="E495" s="65" t="s">
        <v>888</v>
      </c>
      <c r="F495" s="60">
        <v>20</v>
      </c>
      <c r="G495" s="63">
        <v>102.66</v>
      </c>
      <c r="H495" s="64">
        <f>Tabla1[[#This Row],[Costo Unit.]]*Tabla1[[#This Row],[Inventario al 31/03/2024]]</f>
        <v>2053.1999999999998</v>
      </c>
      <c r="I495" s="63" t="s">
        <v>1010</v>
      </c>
      <c r="J495" s="17"/>
    </row>
    <row r="496" spans="2:10" ht="18" x14ac:dyDescent="0.25">
      <c r="B496" s="59">
        <v>45382</v>
      </c>
      <c r="C496" s="60" t="s">
        <v>670</v>
      </c>
      <c r="D496" s="61" t="s">
        <v>279</v>
      </c>
      <c r="E496" s="65" t="s">
        <v>889</v>
      </c>
      <c r="F496" s="60">
        <v>39</v>
      </c>
      <c r="G496" s="63">
        <v>122.12</v>
      </c>
      <c r="H496" s="64">
        <f>Tabla1[[#This Row],[Costo Unit.]]*Tabla1[[#This Row],[Inventario al 31/03/2024]]</f>
        <v>4762.68</v>
      </c>
      <c r="I496" s="63" t="s">
        <v>1010</v>
      </c>
      <c r="J496" s="17"/>
    </row>
    <row r="497" spans="2:11" ht="18" x14ac:dyDescent="0.25">
      <c r="B497" s="59">
        <v>45382</v>
      </c>
      <c r="C497" s="60" t="s">
        <v>670</v>
      </c>
      <c r="D497" s="61" t="s">
        <v>957</v>
      </c>
      <c r="E497" s="65" t="s">
        <v>958</v>
      </c>
      <c r="F497" s="60">
        <v>12</v>
      </c>
      <c r="G497" s="63">
        <v>316.24</v>
      </c>
      <c r="H497" s="64">
        <f>Tabla1[[#This Row],[Costo Unit.]]*Tabla1[[#This Row],[Inventario al 31/03/2024]]</f>
        <v>3794.88</v>
      </c>
      <c r="I497" s="63" t="s">
        <v>1010</v>
      </c>
      <c r="J497" s="17"/>
    </row>
    <row r="498" spans="2:11" ht="18" x14ac:dyDescent="0.25">
      <c r="B498" s="59">
        <v>45382</v>
      </c>
      <c r="C498" s="60" t="s">
        <v>670</v>
      </c>
      <c r="D498" s="61" t="s">
        <v>955</v>
      </c>
      <c r="E498" s="65" t="s">
        <v>956</v>
      </c>
      <c r="F498" s="60">
        <v>12</v>
      </c>
      <c r="G498" s="63">
        <v>663.75</v>
      </c>
      <c r="H498" s="64">
        <f>Tabla1[[#This Row],[Costo Unit.]]*Tabla1[[#This Row],[Inventario al 31/03/2024]]</f>
        <v>7965</v>
      </c>
      <c r="I498" s="63" t="s">
        <v>1010</v>
      </c>
      <c r="J498" s="17"/>
    </row>
    <row r="499" spans="2:11" ht="18" x14ac:dyDescent="0.25">
      <c r="B499" s="59">
        <v>42496</v>
      </c>
      <c r="C499" s="60" t="s">
        <v>678</v>
      </c>
      <c r="D499" s="61" t="s">
        <v>161</v>
      </c>
      <c r="E499" s="65" t="s">
        <v>437</v>
      </c>
      <c r="F499" s="60">
        <v>23</v>
      </c>
      <c r="G499" s="63">
        <v>320.49</v>
      </c>
      <c r="H499" s="64">
        <f>Tabla1[[#This Row],[Costo Unit.]]*Tabla1[[#This Row],[Inventario al 31/03/2024]]</f>
        <v>7371.27</v>
      </c>
      <c r="I499" s="63" t="s">
        <v>1010</v>
      </c>
      <c r="J499" s="17"/>
    </row>
    <row r="500" spans="2:11" ht="18" x14ac:dyDescent="0.25">
      <c r="B500" s="59">
        <v>41438</v>
      </c>
      <c r="C500" s="60" t="s">
        <v>678</v>
      </c>
      <c r="D500" s="61" t="s">
        <v>615</v>
      </c>
      <c r="E500" s="62" t="s">
        <v>616</v>
      </c>
      <c r="F500" s="60">
        <v>11</v>
      </c>
      <c r="G500" s="63">
        <v>64.900000000000006</v>
      </c>
      <c r="H500" s="64">
        <f>Tabla1[[#This Row],[Costo Unit.]]*Tabla1[[#This Row],[Inventario al 31/03/2024]]</f>
        <v>713.90000000000009</v>
      </c>
      <c r="I500" s="63" t="s">
        <v>1010</v>
      </c>
      <c r="J500" s="17"/>
    </row>
    <row r="501" spans="2:11" ht="18" x14ac:dyDescent="0.25">
      <c r="B501" s="59">
        <v>42158</v>
      </c>
      <c r="C501" s="60" t="s">
        <v>678</v>
      </c>
      <c r="D501" s="61" t="s">
        <v>623</v>
      </c>
      <c r="E501" s="65" t="s">
        <v>622</v>
      </c>
      <c r="F501" s="60">
        <v>899</v>
      </c>
      <c r="G501" s="63">
        <v>47.2</v>
      </c>
      <c r="H501" s="64">
        <f>Tabla1[[#This Row],[Costo Unit.]]*Tabla1[[#This Row],[Inventario al 31/03/2024]]</f>
        <v>42432.800000000003</v>
      </c>
      <c r="I501" s="63" t="s">
        <v>1010</v>
      </c>
      <c r="J501" s="17"/>
    </row>
    <row r="502" spans="2:11" ht="18" x14ac:dyDescent="0.25">
      <c r="B502" s="59">
        <v>41096</v>
      </c>
      <c r="C502" s="60" t="s">
        <v>670</v>
      </c>
      <c r="D502" s="61" t="s">
        <v>368</v>
      </c>
      <c r="E502" s="65" t="s">
        <v>369</v>
      </c>
      <c r="F502" s="60">
        <v>3</v>
      </c>
      <c r="G502" s="63">
        <v>2576.65</v>
      </c>
      <c r="H502" s="64">
        <f>Tabla1[[#This Row],[Costo Unit.]]*Tabla1[[#This Row],[Inventario al 31/03/2024]]</f>
        <v>7729.9500000000007</v>
      </c>
      <c r="I502" s="63" t="s">
        <v>1010</v>
      </c>
      <c r="J502" s="17"/>
    </row>
    <row r="503" spans="2:11" ht="18" x14ac:dyDescent="0.25">
      <c r="B503" s="59">
        <v>41404</v>
      </c>
      <c r="C503" s="60" t="s">
        <v>679</v>
      </c>
      <c r="D503" s="61" t="s">
        <v>243</v>
      </c>
      <c r="E503" s="65" t="s">
        <v>61</v>
      </c>
      <c r="F503" s="60">
        <v>2</v>
      </c>
      <c r="G503" s="63">
        <v>250</v>
      </c>
      <c r="H503" s="64">
        <f>Tabla1[[#This Row],[Costo Unit.]]*Tabla1[[#This Row],[Inventario al 31/03/2024]]</f>
        <v>500</v>
      </c>
      <c r="I503" s="63" t="s">
        <v>1010</v>
      </c>
      <c r="J503" s="17"/>
    </row>
    <row r="504" spans="2:11" ht="18" x14ac:dyDescent="0.25">
      <c r="B504" s="59">
        <v>41451</v>
      </c>
      <c r="C504" s="60" t="s">
        <v>672</v>
      </c>
      <c r="D504" s="61" t="s">
        <v>269</v>
      </c>
      <c r="E504" s="65" t="s">
        <v>81</v>
      </c>
      <c r="F504" s="60">
        <v>1</v>
      </c>
      <c r="G504" s="63">
        <v>459.56</v>
      </c>
      <c r="H504" s="64">
        <f>Tabla1[[#This Row],[Costo Unit.]]*Tabla1[[#This Row],[Inventario al 31/03/2024]]</f>
        <v>459.56</v>
      </c>
      <c r="I504" s="63" t="s">
        <v>1010</v>
      </c>
      <c r="J504" s="17"/>
    </row>
    <row r="505" spans="2:11" ht="18" x14ac:dyDescent="0.25">
      <c r="B505" s="59">
        <v>45048</v>
      </c>
      <c r="C505" s="60" t="s">
        <v>670</v>
      </c>
      <c r="D505" s="61" t="s">
        <v>860</v>
      </c>
      <c r="E505" s="65" t="s">
        <v>795</v>
      </c>
      <c r="F505" s="60">
        <v>5</v>
      </c>
      <c r="G505" s="63">
        <v>231.52</v>
      </c>
      <c r="H505" s="64">
        <f>Tabla1[[#This Row],[Costo Unit.]]*Tabla1[[#This Row],[Inventario al 31/03/2024]]</f>
        <v>1157.6000000000001</v>
      </c>
      <c r="I505" s="63" t="s">
        <v>1010</v>
      </c>
      <c r="J505" s="17"/>
    </row>
    <row r="506" spans="2:11" ht="18" x14ac:dyDescent="0.25">
      <c r="B506" s="59">
        <v>45048</v>
      </c>
      <c r="C506" s="60" t="s">
        <v>670</v>
      </c>
      <c r="D506" s="61" t="s">
        <v>861</v>
      </c>
      <c r="E506" s="65" t="s">
        <v>796</v>
      </c>
      <c r="F506" s="60">
        <v>21</v>
      </c>
      <c r="G506" s="63">
        <v>153.87</v>
      </c>
      <c r="H506" s="64">
        <f>Tabla1[[#This Row],[Costo Unit.]]*Tabla1[[#This Row],[Inventario al 31/03/2024]]</f>
        <v>3231.27</v>
      </c>
      <c r="I506" s="63" t="s">
        <v>1010</v>
      </c>
      <c r="J506" s="17"/>
    </row>
    <row r="507" spans="2:11" ht="18" x14ac:dyDescent="0.25">
      <c r="B507" s="53"/>
      <c r="C507" s="53"/>
      <c r="D507" s="53"/>
      <c r="E507" s="93" t="s">
        <v>1009</v>
      </c>
      <c r="F507" s="52"/>
      <c r="G507" s="94"/>
      <c r="H507" s="95">
        <f>SUM(H7:H506)</f>
        <v>4890372.665</v>
      </c>
      <c r="I507" s="94"/>
      <c r="J507" s="17"/>
    </row>
    <row r="508" spans="2:11" x14ac:dyDescent="0.25">
      <c r="B508" s="51"/>
      <c r="C508" s="51"/>
      <c r="D508" s="51"/>
      <c r="E508" s="50"/>
      <c r="F508" s="56"/>
      <c r="G508" s="54"/>
      <c r="H508" s="54"/>
      <c r="I508" s="55"/>
      <c r="J508" s="17"/>
    </row>
    <row r="509" spans="2:11" x14ac:dyDescent="0.25">
      <c r="B509" s="19"/>
      <c r="C509" s="19"/>
      <c r="D509" s="19"/>
      <c r="E509" s="23"/>
      <c r="F509" s="25"/>
      <c r="G509" s="26"/>
      <c r="H509" s="26"/>
      <c r="I509" s="30"/>
      <c r="J509" s="17"/>
      <c r="K509" s="17"/>
    </row>
    <row r="510" spans="2:11" ht="18" x14ac:dyDescent="0.25">
      <c r="B510" s="90" t="s">
        <v>992</v>
      </c>
      <c r="C510" s="90"/>
      <c r="D510" s="90"/>
      <c r="E510" s="49"/>
      <c r="F510" s="49"/>
      <c r="G510" s="69"/>
      <c r="H510" s="70"/>
      <c r="I510" s="5"/>
      <c r="J510" s="17"/>
      <c r="K510" s="17"/>
    </row>
    <row r="511" spans="2:11" ht="19.5" x14ac:dyDescent="0.35">
      <c r="B511" s="91" t="s">
        <v>993</v>
      </c>
      <c r="C511" s="91"/>
      <c r="D511" s="91"/>
      <c r="E511" s="48"/>
      <c r="F511" s="49"/>
      <c r="G511" s="92" t="s">
        <v>994</v>
      </c>
      <c r="H511" s="92"/>
      <c r="I511" s="92"/>
      <c r="J511" s="17"/>
      <c r="K511" s="17"/>
    </row>
    <row r="512" spans="2:11" ht="17.25" x14ac:dyDescent="0.35">
      <c r="B512" s="87" t="s">
        <v>995</v>
      </c>
      <c r="C512" s="87"/>
      <c r="D512" s="87"/>
      <c r="E512" s="71"/>
      <c r="F512" s="72"/>
      <c r="G512" s="88" t="s">
        <v>996</v>
      </c>
      <c r="H512" s="88"/>
      <c r="I512" s="88"/>
      <c r="J512" s="17"/>
      <c r="K512" s="17"/>
    </row>
    <row r="513" spans="2:11" ht="15.75" customHeight="1" x14ac:dyDescent="0.35">
      <c r="B513" s="89" t="s">
        <v>997</v>
      </c>
      <c r="C513" s="89"/>
      <c r="D513" s="89"/>
      <c r="E513" s="73"/>
      <c r="F513" s="74"/>
      <c r="G513" s="89" t="s">
        <v>998</v>
      </c>
      <c r="H513" s="89"/>
      <c r="I513" s="89"/>
      <c r="J513" s="17"/>
      <c r="K513" s="17"/>
    </row>
    <row r="514" spans="2:11" s="5" customFormat="1" ht="15.75" customHeight="1" x14ac:dyDescent="0.25">
      <c r="B514" s="2"/>
      <c r="C514" s="2"/>
      <c r="D514" s="75"/>
      <c r="E514" s="76"/>
      <c r="F514" s="77"/>
      <c r="G514" s="77"/>
      <c r="H514" s="2"/>
      <c r="I514" s="2"/>
      <c r="J514" s="17"/>
      <c r="K514" s="17"/>
    </row>
    <row r="515" spans="2:11" s="5" customFormat="1" ht="15.75" customHeight="1" x14ac:dyDescent="0.35">
      <c r="B515" s="2"/>
      <c r="C515" s="2"/>
      <c r="D515" s="75"/>
      <c r="E515" s="78" t="s">
        <v>999</v>
      </c>
      <c r="F515" s="77"/>
      <c r="G515" s="77"/>
      <c r="H515" s="2"/>
      <c r="I515" s="2"/>
      <c r="J515" s="17"/>
      <c r="K515" s="17"/>
    </row>
    <row r="516" spans="2:11" s="5" customFormat="1" ht="15.75" customHeight="1" x14ac:dyDescent="0.35">
      <c r="B516" s="2"/>
      <c r="C516" s="2"/>
      <c r="D516" s="75"/>
      <c r="E516" s="79" t="s">
        <v>1000</v>
      </c>
      <c r="F516" s="80"/>
      <c r="G516" s="80"/>
      <c r="H516" s="2"/>
      <c r="I516" s="2"/>
      <c r="J516" s="17"/>
      <c r="K516" s="17"/>
    </row>
    <row r="517" spans="2:11" ht="17.25" x14ac:dyDescent="0.35">
      <c r="B517" s="2"/>
      <c r="C517" s="2"/>
      <c r="D517" s="75"/>
      <c r="E517" s="81" t="s">
        <v>1001</v>
      </c>
      <c r="F517" s="82"/>
      <c r="G517" s="83"/>
      <c r="J517" s="17"/>
      <c r="K517" s="17"/>
    </row>
    <row r="518" spans="2:11" x14ac:dyDescent="0.25">
      <c r="B518" s="19"/>
      <c r="C518" s="19"/>
      <c r="D518" s="19"/>
      <c r="E518" s="23"/>
      <c r="F518" s="25"/>
      <c r="G518" s="26"/>
      <c r="H518" s="26"/>
      <c r="I518" s="30"/>
      <c r="J518" s="17"/>
      <c r="K518" s="17"/>
    </row>
    <row r="519" spans="2:11" x14ac:dyDescent="0.25">
      <c r="B519" s="19"/>
      <c r="C519" s="19"/>
      <c r="D519" s="19"/>
      <c r="E519" s="23"/>
      <c r="F519" s="25"/>
      <c r="G519" s="26"/>
      <c r="H519" s="26"/>
      <c r="I519" s="30"/>
      <c r="J519" s="17"/>
      <c r="K519" s="17"/>
    </row>
    <row r="520" spans="2:11" x14ac:dyDescent="0.25">
      <c r="B520" s="19"/>
      <c r="C520" s="19"/>
      <c r="D520" s="19"/>
      <c r="E520" s="23"/>
      <c r="F520" s="25"/>
      <c r="G520" s="26"/>
      <c r="H520" s="26"/>
      <c r="I520" s="30"/>
      <c r="J520" s="17"/>
      <c r="K520" s="17"/>
    </row>
    <row r="521" spans="2:11" x14ac:dyDescent="0.25">
      <c r="B521" s="19"/>
      <c r="C521" s="19"/>
      <c r="D521" s="19"/>
      <c r="E521" s="23"/>
      <c r="F521" s="25"/>
      <c r="G521" s="26"/>
      <c r="H521" s="26"/>
      <c r="I521" s="30"/>
      <c r="J521" s="17"/>
      <c r="K521" s="17"/>
    </row>
    <row r="522" spans="2:11" x14ac:dyDescent="0.25">
      <c r="B522" s="19"/>
      <c r="C522" s="19"/>
      <c r="D522" s="19"/>
      <c r="E522" s="23"/>
      <c r="F522" s="25"/>
      <c r="G522" s="26"/>
      <c r="H522" s="26"/>
      <c r="I522" s="30"/>
      <c r="J522" s="17"/>
      <c r="K522" s="17"/>
    </row>
    <row r="523" spans="2:11" x14ac:dyDescent="0.25">
      <c r="B523" s="19"/>
      <c r="C523" s="19"/>
      <c r="D523" s="19"/>
      <c r="E523" s="23"/>
      <c r="F523" s="25"/>
      <c r="G523" s="26"/>
      <c r="H523" s="26"/>
      <c r="I523" s="30"/>
      <c r="J523" s="17"/>
      <c r="K523" s="17"/>
    </row>
    <row r="524" spans="2:11" ht="15.75" customHeight="1" x14ac:dyDescent="0.25">
      <c r="B524" s="19"/>
      <c r="C524" s="19"/>
      <c r="D524" s="19"/>
      <c r="E524" s="23"/>
      <c r="F524" s="25"/>
      <c r="G524" s="26"/>
      <c r="H524" s="26"/>
      <c r="I524" s="30"/>
      <c r="J524" s="17"/>
      <c r="K524" s="17"/>
    </row>
    <row r="525" spans="2:11" ht="15.75" customHeight="1" x14ac:dyDescent="0.25">
      <c r="B525" s="19"/>
      <c r="C525" s="19"/>
      <c r="D525" s="19"/>
      <c r="E525" s="23"/>
      <c r="F525" s="25"/>
      <c r="G525" s="26"/>
      <c r="H525" s="26"/>
      <c r="I525" s="30"/>
      <c r="J525" s="17"/>
      <c r="K525" s="17"/>
    </row>
    <row r="526" spans="2:11" ht="15.75" customHeight="1" x14ac:dyDescent="0.25">
      <c r="B526" s="19"/>
      <c r="C526" s="19"/>
      <c r="D526" s="19"/>
      <c r="E526" s="23"/>
      <c r="F526" s="25"/>
      <c r="G526" s="26"/>
      <c r="H526" s="26"/>
      <c r="I526" s="30"/>
      <c r="J526" s="17"/>
      <c r="K526" s="17"/>
    </row>
    <row r="527" spans="2:11" ht="15.75" customHeight="1" x14ac:dyDescent="0.25">
      <c r="B527" s="19"/>
      <c r="C527" s="19"/>
      <c r="D527" s="19"/>
      <c r="E527" s="23"/>
      <c r="F527" s="25"/>
      <c r="G527" s="29"/>
      <c r="H527" s="29"/>
      <c r="I527" s="30"/>
      <c r="J527" s="17"/>
      <c r="K527" s="17"/>
    </row>
    <row r="528" spans="2:11" x14ac:dyDescent="0.25">
      <c r="B528" s="19"/>
      <c r="C528" s="19"/>
      <c r="D528" s="19"/>
      <c r="E528" s="23"/>
      <c r="F528" s="25"/>
      <c r="G528" s="26"/>
      <c r="H528" s="26"/>
      <c r="I528" s="30"/>
      <c r="J528" s="17"/>
      <c r="K528" s="17"/>
    </row>
    <row r="529" spans="2:11" x14ac:dyDescent="0.25">
      <c r="B529" s="19"/>
      <c r="C529" s="19"/>
      <c r="D529" s="19"/>
      <c r="E529" s="23"/>
      <c r="F529" s="25"/>
      <c r="G529" s="26"/>
      <c r="H529" s="26"/>
      <c r="I529" s="30"/>
      <c r="J529" s="17"/>
      <c r="K529" s="17"/>
    </row>
    <row r="530" spans="2:11" x14ac:dyDescent="0.25">
      <c r="B530" s="19"/>
      <c r="C530" s="19"/>
      <c r="D530" s="19"/>
      <c r="E530" s="23"/>
      <c r="F530" s="25"/>
      <c r="G530" s="26"/>
      <c r="H530" s="26"/>
      <c r="I530" s="30"/>
      <c r="J530" s="17"/>
      <c r="K530" s="17"/>
    </row>
    <row r="531" spans="2:11" x14ac:dyDescent="0.25">
      <c r="B531" s="19"/>
      <c r="C531" s="19"/>
      <c r="D531" s="19"/>
      <c r="E531" s="23"/>
      <c r="F531" s="25"/>
      <c r="G531" s="26"/>
      <c r="H531" s="26"/>
      <c r="I531" s="30"/>
      <c r="J531" s="17"/>
      <c r="K531" s="17"/>
    </row>
    <row r="532" spans="2:11" x14ac:dyDescent="0.25">
      <c r="B532" s="19"/>
      <c r="C532" s="19"/>
      <c r="D532" s="19"/>
      <c r="E532" s="23"/>
      <c r="F532" s="25"/>
      <c r="G532" s="26"/>
      <c r="H532" s="26"/>
      <c r="I532" s="30"/>
      <c r="J532" s="17"/>
      <c r="K532" s="17"/>
    </row>
    <row r="533" spans="2:11" x14ac:dyDescent="0.25">
      <c r="B533" s="19"/>
      <c r="C533" s="19"/>
      <c r="D533" s="19"/>
      <c r="E533" s="23"/>
      <c r="F533" s="25"/>
      <c r="G533" s="26"/>
      <c r="H533" s="26"/>
      <c r="I533" s="30"/>
      <c r="J533" s="17"/>
      <c r="K533" s="17"/>
    </row>
    <row r="534" spans="2:11" x14ac:dyDescent="0.25">
      <c r="B534" s="19"/>
      <c r="C534" s="19"/>
      <c r="D534" s="19"/>
      <c r="E534" s="23"/>
      <c r="F534" s="25"/>
      <c r="G534" s="26"/>
      <c r="H534" s="26"/>
      <c r="I534" s="30"/>
      <c r="J534" s="17"/>
      <c r="K534" s="17"/>
    </row>
    <row r="535" spans="2:11" x14ac:dyDescent="0.25">
      <c r="B535" s="19"/>
      <c r="C535" s="19"/>
      <c r="D535" s="19"/>
      <c r="E535" s="23"/>
      <c r="F535" s="25"/>
      <c r="G535" s="26"/>
      <c r="H535" s="26"/>
      <c r="I535" s="30"/>
      <c r="J535" s="17"/>
      <c r="K535" s="17"/>
    </row>
    <row r="536" spans="2:11" x14ac:dyDescent="0.25">
      <c r="B536" s="19"/>
      <c r="C536" s="19"/>
      <c r="D536" s="19"/>
      <c r="E536" s="23"/>
      <c r="F536" s="25"/>
      <c r="G536" s="26"/>
      <c r="H536" s="26"/>
      <c r="I536" s="30"/>
      <c r="J536" s="17"/>
      <c r="K536" s="17"/>
    </row>
    <row r="537" spans="2:11" x14ac:dyDescent="0.25">
      <c r="B537" s="19"/>
      <c r="C537" s="19"/>
      <c r="D537" s="19"/>
      <c r="E537" s="23"/>
      <c r="F537" s="25"/>
      <c r="G537" s="26"/>
      <c r="H537" s="26"/>
      <c r="I537" s="27"/>
      <c r="J537" s="17"/>
      <c r="K537" s="17"/>
    </row>
    <row r="538" spans="2:11" x14ac:dyDescent="0.25">
      <c r="B538" s="19"/>
      <c r="C538" s="19"/>
      <c r="D538" s="19"/>
      <c r="E538" s="47"/>
      <c r="F538" s="25"/>
      <c r="G538" s="26"/>
      <c r="H538" s="26"/>
      <c r="I538" s="27"/>
      <c r="J538" s="17"/>
      <c r="K538" s="17"/>
    </row>
    <row r="539" spans="2:11" x14ac:dyDescent="0.25">
      <c r="B539" s="19"/>
      <c r="C539" s="19"/>
      <c r="D539" s="19"/>
      <c r="E539" s="23"/>
      <c r="F539" s="25"/>
      <c r="G539" s="26"/>
      <c r="H539" s="26"/>
      <c r="I539" s="27"/>
      <c r="J539" s="17"/>
      <c r="K539" s="17"/>
    </row>
    <row r="540" spans="2:11" x14ac:dyDescent="0.25">
      <c r="B540" s="19"/>
      <c r="C540" s="19"/>
      <c r="D540" s="19"/>
      <c r="E540" s="47"/>
      <c r="F540" s="25"/>
      <c r="G540" s="26"/>
      <c r="H540" s="26"/>
      <c r="I540" s="27"/>
      <c r="J540" s="17"/>
      <c r="K540" s="17"/>
    </row>
    <row r="541" spans="2:11" x14ac:dyDescent="0.25">
      <c r="B541" s="19"/>
      <c r="C541" s="19"/>
      <c r="D541" s="19"/>
      <c r="E541" s="23"/>
      <c r="F541" s="25"/>
      <c r="G541" s="26"/>
      <c r="H541" s="26"/>
      <c r="I541" s="27"/>
      <c r="J541" s="17"/>
      <c r="K541" s="17"/>
    </row>
    <row r="542" spans="2:11" x14ac:dyDescent="0.25">
      <c r="B542" s="19"/>
      <c r="C542" s="19"/>
      <c r="D542" s="19"/>
      <c r="E542" s="23"/>
      <c r="F542" s="25"/>
      <c r="G542" s="26"/>
      <c r="H542" s="26"/>
      <c r="I542" s="27"/>
      <c r="J542" s="17"/>
      <c r="K542" s="17"/>
    </row>
    <row r="543" spans="2:11" x14ac:dyDescent="0.25">
      <c r="B543" s="19"/>
      <c r="C543" s="19"/>
      <c r="D543" s="19"/>
      <c r="E543" s="23"/>
      <c r="F543" s="25"/>
      <c r="G543" s="26"/>
      <c r="H543" s="26"/>
      <c r="I543" s="27"/>
      <c r="J543" s="17"/>
      <c r="K543" s="17"/>
    </row>
    <row r="544" spans="2:11" x14ac:dyDescent="0.25">
      <c r="B544" s="19"/>
      <c r="C544" s="19"/>
      <c r="D544" s="19"/>
      <c r="E544" s="23"/>
      <c r="F544" s="25"/>
      <c r="G544" s="26"/>
      <c r="H544" s="26"/>
      <c r="I544" s="27"/>
      <c r="J544" s="17"/>
      <c r="K544" s="17"/>
    </row>
    <row r="545" spans="2:11" x14ac:dyDescent="0.25">
      <c r="B545" s="19"/>
      <c r="C545" s="19"/>
      <c r="D545" s="19"/>
      <c r="E545" s="23"/>
      <c r="F545" s="25"/>
      <c r="G545" s="26"/>
      <c r="H545" s="26"/>
      <c r="I545" s="27"/>
      <c r="J545" s="17"/>
      <c r="K545" s="17"/>
    </row>
    <row r="546" spans="2:11" x14ac:dyDescent="0.25">
      <c r="B546" s="19"/>
      <c r="C546" s="19"/>
      <c r="D546" s="19"/>
      <c r="E546" s="23"/>
      <c r="F546" s="25"/>
      <c r="G546" s="26"/>
      <c r="H546" s="26"/>
      <c r="I546" s="27"/>
      <c r="J546" s="17"/>
      <c r="K546" s="17"/>
    </row>
    <row r="547" spans="2:11" x14ac:dyDescent="0.25">
      <c r="B547" s="19"/>
      <c r="C547" s="19"/>
      <c r="D547" s="19"/>
      <c r="E547" s="23"/>
      <c r="F547" s="25"/>
      <c r="G547" s="26"/>
      <c r="H547" s="26"/>
      <c r="I547" s="27"/>
      <c r="J547" s="17"/>
      <c r="K547" s="17"/>
    </row>
    <row r="548" spans="2:11" x14ac:dyDescent="0.25">
      <c r="B548" s="19"/>
      <c r="C548" s="19"/>
      <c r="D548" s="19"/>
      <c r="E548" s="23"/>
      <c r="F548" s="25"/>
      <c r="G548" s="26"/>
      <c r="H548" s="26"/>
      <c r="I548" s="27"/>
      <c r="J548" s="17"/>
      <c r="K548" s="17"/>
    </row>
    <row r="549" spans="2:11" x14ac:dyDescent="0.25">
      <c r="B549" s="19"/>
      <c r="C549" s="19"/>
      <c r="D549" s="19"/>
      <c r="E549" s="32"/>
      <c r="F549" s="25"/>
      <c r="G549" s="26"/>
      <c r="H549" s="26"/>
      <c r="I549" s="27"/>
      <c r="J549" s="17"/>
      <c r="K549" s="17"/>
    </row>
    <row r="550" spans="2:11" x14ac:dyDescent="0.25">
      <c r="B550" s="19"/>
      <c r="C550" s="19"/>
      <c r="D550" s="19"/>
      <c r="E550" s="32"/>
      <c r="F550" s="25"/>
      <c r="G550" s="26"/>
      <c r="H550" s="26"/>
      <c r="I550" s="27"/>
      <c r="J550" s="17"/>
      <c r="K550" s="17"/>
    </row>
    <row r="551" spans="2:11" s="5" customFormat="1" x14ac:dyDescent="0.25">
      <c r="B551" s="19"/>
      <c r="C551" s="19"/>
      <c r="D551" s="19"/>
      <c r="E551" s="32"/>
      <c r="F551" s="25"/>
      <c r="G551" s="26"/>
      <c r="H551" s="26"/>
      <c r="I551" s="27"/>
      <c r="J551" s="17"/>
      <c r="K551" s="17"/>
    </row>
    <row r="552" spans="2:11" s="5" customFormat="1" x14ac:dyDescent="0.25">
      <c r="B552" s="19"/>
      <c r="C552" s="19"/>
      <c r="D552" s="19"/>
      <c r="E552" s="23"/>
      <c r="F552" s="25"/>
      <c r="G552" s="26"/>
      <c r="H552" s="26"/>
      <c r="I552" s="27"/>
      <c r="J552" s="17"/>
      <c r="K552" s="17"/>
    </row>
    <row r="553" spans="2:11" s="5" customFormat="1" x14ac:dyDescent="0.25">
      <c r="B553" s="19"/>
      <c r="C553" s="19"/>
      <c r="D553" s="19"/>
      <c r="E553" s="23"/>
      <c r="F553" s="25"/>
      <c r="G553" s="26"/>
      <c r="H553" s="26"/>
      <c r="I553" s="27"/>
      <c r="J553" s="17"/>
      <c r="K553" s="17"/>
    </row>
    <row r="554" spans="2:11" s="5" customFormat="1" x14ac:dyDescent="0.25">
      <c r="B554" s="19"/>
      <c r="C554" s="19"/>
      <c r="D554" s="19"/>
      <c r="E554" s="23"/>
      <c r="F554" s="25"/>
      <c r="G554" s="26"/>
      <c r="H554" s="26"/>
      <c r="I554" s="27"/>
      <c r="J554" s="17"/>
      <c r="K554" s="17"/>
    </row>
    <row r="555" spans="2:11" s="5" customFormat="1" x14ac:dyDescent="0.25">
      <c r="B555" s="19"/>
      <c r="C555" s="19"/>
      <c r="D555" s="19"/>
      <c r="E555" s="23"/>
      <c r="F555" s="25"/>
      <c r="G555" s="26"/>
      <c r="H555" s="26"/>
      <c r="I555" s="27"/>
      <c r="J555" s="17"/>
      <c r="K555" s="17"/>
    </row>
    <row r="556" spans="2:11" s="5" customFormat="1" x14ac:dyDescent="0.25">
      <c r="B556" s="19"/>
      <c r="C556" s="19"/>
      <c r="D556" s="19"/>
      <c r="E556" s="23"/>
      <c r="F556" s="25"/>
      <c r="G556" s="26"/>
      <c r="H556" s="26"/>
      <c r="I556" s="27"/>
      <c r="J556" s="17"/>
      <c r="K556" s="17"/>
    </row>
    <row r="557" spans="2:11" s="5" customFormat="1" x14ac:dyDescent="0.25">
      <c r="B557" s="19"/>
      <c r="C557" s="19"/>
      <c r="D557" s="19"/>
      <c r="E557" s="22"/>
      <c r="F557" s="25"/>
      <c r="G557" s="26"/>
      <c r="H557" s="26"/>
      <c r="I557" s="27"/>
      <c r="J557" s="17"/>
      <c r="K557" s="17"/>
    </row>
    <row r="558" spans="2:11" s="5" customFormat="1" x14ac:dyDescent="0.25">
      <c r="B558" s="19"/>
      <c r="C558" s="19"/>
      <c r="D558" s="19"/>
      <c r="E558" s="22"/>
      <c r="F558" s="25"/>
      <c r="G558" s="26"/>
      <c r="H558" s="26"/>
      <c r="I558" s="27"/>
      <c r="J558" s="17"/>
      <c r="K558" s="17"/>
    </row>
    <row r="559" spans="2:11" s="5" customFormat="1" x14ac:dyDescent="0.25">
      <c r="B559" s="19"/>
      <c r="C559" s="19"/>
      <c r="D559" s="19"/>
      <c r="E559" s="23"/>
      <c r="F559" s="25"/>
      <c r="G559" s="26"/>
      <c r="H559" s="26"/>
      <c r="I559" s="27"/>
      <c r="J559" s="17"/>
      <c r="K559" s="17"/>
    </row>
    <row r="560" spans="2:11" s="5" customFormat="1" x14ac:dyDescent="0.25">
      <c r="B560" s="19"/>
      <c r="C560" s="19"/>
      <c r="D560" s="19"/>
      <c r="E560" s="23"/>
      <c r="F560" s="25"/>
      <c r="G560" s="26"/>
      <c r="H560" s="26"/>
      <c r="I560" s="27"/>
      <c r="J560" s="17"/>
      <c r="K560" s="17"/>
    </row>
    <row r="561" spans="2:11" x14ac:dyDescent="0.25">
      <c r="B561" s="19"/>
      <c r="C561" s="19"/>
      <c r="D561" s="19"/>
      <c r="E561" s="23"/>
      <c r="F561" s="25"/>
      <c r="G561" s="26"/>
      <c r="H561" s="26"/>
      <c r="I561" s="27"/>
      <c r="J561" s="17"/>
      <c r="K561" s="17"/>
    </row>
    <row r="562" spans="2:11" x14ac:dyDescent="0.25">
      <c r="B562" s="19"/>
      <c r="C562" s="19"/>
      <c r="D562" s="19"/>
      <c r="E562" s="23"/>
      <c r="F562" s="25"/>
      <c r="G562" s="26"/>
      <c r="H562" s="26"/>
      <c r="I562" s="27"/>
      <c r="J562" s="17"/>
      <c r="K562" s="17"/>
    </row>
    <row r="563" spans="2:11" x14ac:dyDescent="0.25">
      <c r="B563" s="19"/>
      <c r="C563" s="19"/>
      <c r="D563" s="19"/>
      <c r="E563" s="23"/>
      <c r="F563" s="25"/>
      <c r="G563" s="26"/>
      <c r="H563" s="26"/>
      <c r="I563" s="27"/>
      <c r="J563" s="17"/>
      <c r="K563" s="17"/>
    </row>
    <row r="564" spans="2:11" x14ac:dyDescent="0.25">
      <c r="B564" s="19"/>
      <c r="C564" s="19"/>
      <c r="D564" s="19"/>
      <c r="E564" s="23"/>
      <c r="F564" s="25"/>
      <c r="G564" s="26"/>
      <c r="H564" s="26"/>
      <c r="I564" s="27"/>
      <c r="J564" s="17"/>
      <c r="K564" s="17"/>
    </row>
    <row r="565" spans="2:11" x14ac:dyDescent="0.25">
      <c r="B565" s="19"/>
      <c r="C565" s="19"/>
      <c r="D565" s="19"/>
      <c r="E565" s="34"/>
      <c r="F565" s="25"/>
      <c r="G565" s="26"/>
      <c r="H565" s="26"/>
      <c r="I565" s="27"/>
      <c r="J565" s="17"/>
      <c r="K565" s="17"/>
    </row>
    <row r="566" spans="2:11" x14ac:dyDescent="0.25">
      <c r="B566" s="19"/>
      <c r="C566" s="19"/>
      <c r="D566" s="19"/>
      <c r="E566" s="23"/>
      <c r="F566" s="25"/>
      <c r="G566" s="26"/>
      <c r="H566" s="26"/>
      <c r="I566" s="27"/>
      <c r="J566" s="17"/>
      <c r="K566" s="17"/>
    </row>
    <row r="567" spans="2:11" s="5" customFormat="1" x14ac:dyDescent="0.25">
      <c r="B567" s="21"/>
      <c r="C567" s="21"/>
      <c r="D567" s="21"/>
      <c r="E567" s="23"/>
      <c r="F567" s="25"/>
      <c r="G567" s="26"/>
      <c r="H567" s="26"/>
      <c r="I567" s="27"/>
      <c r="J567" s="17"/>
      <c r="K567" s="17"/>
    </row>
    <row r="568" spans="2:11" x14ac:dyDescent="0.25">
      <c r="B568" s="19"/>
      <c r="C568" s="19"/>
      <c r="D568" s="19"/>
      <c r="E568" s="23"/>
      <c r="F568" s="25"/>
      <c r="G568" s="26"/>
      <c r="H568" s="26"/>
      <c r="I568" s="27"/>
      <c r="J568" s="17"/>
      <c r="K568" s="17"/>
    </row>
    <row r="569" spans="2:11" x14ac:dyDescent="0.25">
      <c r="B569" s="19"/>
      <c r="C569" s="19"/>
      <c r="D569" s="19"/>
      <c r="E569" s="23"/>
      <c r="F569" s="25"/>
      <c r="G569" s="26"/>
      <c r="H569" s="26"/>
      <c r="I569" s="27"/>
      <c r="J569" s="17"/>
      <c r="K569" s="17"/>
    </row>
    <row r="570" spans="2:11" x14ac:dyDescent="0.25">
      <c r="B570" s="19"/>
      <c r="C570" s="19"/>
      <c r="D570" s="19"/>
      <c r="E570" s="23"/>
      <c r="F570" s="25"/>
      <c r="G570" s="26"/>
      <c r="H570" s="26"/>
      <c r="I570" s="27"/>
      <c r="J570" s="17"/>
      <c r="K570" s="17"/>
    </row>
    <row r="571" spans="2:11" x14ac:dyDescent="0.25">
      <c r="B571" s="19"/>
      <c r="C571" s="19"/>
      <c r="D571" s="19"/>
      <c r="E571" s="20"/>
      <c r="F571" s="25"/>
      <c r="G571" s="26"/>
      <c r="H571" s="26"/>
      <c r="I571" s="27"/>
      <c r="J571" s="17"/>
      <c r="K571" s="17"/>
    </row>
    <row r="572" spans="2:11" x14ac:dyDescent="0.25">
      <c r="B572" s="19"/>
      <c r="C572" s="19"/>
      <c r="D572" s="19"/>
      <c r="E572" s="20"/>
      <c r="F572" s="25"/>
      <c r="G572" s="26"/>
      <c r="H572" s="26"/>
      <c r="I572" s="27"/>
      <c r="J572" s="17"/>
      <c r="K572" s="17"/>
    </row>
    <row r="573" spans="2:11" x14ac:dyDescent="0.25">
      <c r="B573" s="24"/>
      <c r="C573" s="24"/>
      <c r="D573" s="24"/>
      <c r="E573" s="20"/>
      <c r="F573" s="25"/>
      <c r="G573" s="26"/>
      <c r="H573" s="26"/>
      <c r="I573" s="27"/>
      <c r="J573" s="17"/>
      <c r="K573" s="17"/>
    </row>
    <row r="574" spans="2:11" x14ac:dyDescent="0.25">
      <c r="B574" s="19"/>
      <c r="C574" s="19"/>
      <c r="D574" s="19"/>
      <c r="E574" s="23"/>
      <c r="F574" s="25"/>
      <c r="G574" s="26"/>
      <c r="H574" s="26"/>
      <c r="I574" s="27"/>
      <c r="J574" s="17"/>
      <c r="K574" s="17"/>
    </row>
    <row r="575" spans="2:11" x14ac:dyDescent="0.25">
      <c r="B575" s="19"/>
      <c r="C575" s="19"/>
      <c r="D575" s="19"/>
      <c r="E575" s="23"/>
      <c r="F575" s="25"/>
      <c r="G575" s="26"/>
      <c r="H575" s="26"/>
      <c r="I575" s="27"/>
      <c r="J575" s="17"/>
      <c r="K575" s="17"/>
    </row>
    <row r="576" spans="2:11" x14ac:dyDescent="0.25">
      <c r="B576" s="19"/>
      <c r="C576" s="19"/>
      <c r="D576" s="19"/>
      <c r="E576" s="23"/>
      <c r="F576" s="25"/>
      <c r="G576" s="26"/>
      <c r="H576" s="26"/>
      <c r="I576" s="27"/>
      <c r="J576" s="17"/>
      <c r="K576" s="17"/>
    </row>
    <row r="577" spans="2:11" x14ac:dyDescent="0.25">
      <c r="B577" s="19"/>
      <c r="C577" s="19"/>
      <c r="D577" s="19"/>
      <c r="E577" s="23"/>
      <c r="F577" s="25"/>
      <c r="G577" s="26"/>
      <c r="H577" s="26"/>
      <c r="I577" s="27"/>
      <c r="J577" s="17"/>
      <c r="K577" s="17"/>
    </row>
    <row r="578" spans="2:11" s="5" customFormat="1" x14ac:dyDescent="0.25">
      <c r="B578" s="19"/>
      <c r="C578" s="19"/>
      <c r="D578" s="19"/>
      <c r="E578" s="23"/>
      <c r="F578" s="25"/>
      <c r="G578" s="26"/>
      <c r="H578" s="26"/>
      <c r="I578" s="27"/>
      <c r="J578" s="17"/>
      <c r="K578" s="17"/>
    </row>
    <row r="579" spans="2:11" s="5" customFormat="1" x14ac:dyDescent="0.25">
      <c r="B579" s="19"/>
      <c r="C579" s="19"/>
      <c r="D579" s="19"/>
      <c r="E579" s="23"/>
      <c r="F579" s="25"/>
      <c r="G579" s="26"/>
      <c r="H579" s="26"/>
      <c r="I579" s="27"/>
      <c r="J579" s="17"/>
      <c r="K579" s="17"/>
    </row>
    <row r="580" spans="2:11" x14ac:dyDescent="0.25">
      <c r="B580" s="19"/>
      <c r="C580" s="19"/>
      <c r="D580" s="19"/>
      <c r="E580" s="23"/>
      <c r="F580" s="25"/>
      <c r="G580" s="26"/>
      <c r="H580" s="26"/>
      <c r="I580" s="27"/>
      <c r="J580" s="17"/>
      <c r="K580" s="17"/>
    </row>
    <row r="581" spans="2:11" x14ac:dyDescent="0.25">
      <c r="B581" s="21"/>
      <c r="C581" s="21"/>
      <c r="D581" s="21"/>
      <c r="E581" s="23"/>
      <c r="F581" s="25"/>
      <c r="G581" s="26"/>
      <c r="H581" s="26"/>
      <c r="I581" s="27"/>
      <c r="J581" s="5"/>
    </row>
    <row r="582" spans="2:11" s="5" customFormat="1" x14ac:dyDescent="0.25">
      <c r="B582" s="21"/>
      <c r="C582" s="21"/>
      <c r="D582" s="21"/>
      <c r="E582" s="23"/>
      <c r="F582" s="25"/>
      <c r="G582" s="26"/>
      <c r="H582" s="26"/>
      <c r="I582" s="27"/>
    </row>
    <row r="583" spans="2:11" s="5" customFormat="1" x14ac:dyDescent="0.25">
      <c r="B583" s="21"/>
      <c r="C583" s="21"/>
      <c r="D583" s="21"/>
      <c r="E583" s="23"/>
      <c r="F583" s="25"/>
      <c r="G583" s="29"/>
      <c r="H583" s="29"/>
      <c r="I583" s="27"/>
    </row>
    <row r="584" spans="2:11" s="5" customFormat="1" x14ac:dyDescent="0.25">
      <c r="B584" s="19"/>
      <c r="C584" s="19"/>
      <c r="D584" s="19"/>
      <c r="E584" s="23"/>
      <c r="F584" s="25"/>
      <c r="G584" s="29"/>
      <c r="H584" s="29"/>
      <c r="I584" s="27"/>
    </row>
    <row r="585" spans="2:11" s="5" customFormat="1" x14ac:dyDescent="0.25">
      <c r="B585" s="19"/>
      <c r="C585" s="19"/>
      <c r="D585" s="19"/>
      <c r="E585" s="23"/>
      <c r="F585" s="25"/>
      <c r="G585" s="26"/>
      <c r="H585" s="26"/>
      <c r="I585" s="27"/>
    </row>
    <row r="586" spans="2:11" s="5" customFormat="1" x14ac:dyDescent="0.25">
      <c r="B586" s="19"/>
      <c r="C586" s="19"/>
      <c r="D586" s="19"/>
      <c r="E586" s="23"/>
      <c r="F586" s="25"/>
      <c r="G586" s="26"/>
      <c r="H586" s="26"/>
      <c r="I586" s="27"/>
    </row>
    <row r="587" spans="2:11" s="5" customFormat="1" x14ac:dyDescent="0.25">
      <c r="B587" s="19"/>
      <c r="C587" s="19"/>
      <c r="D587" s="19"/>
      <c r="E587" s="20"/>
      <c r="F587" s="25"/>
      <c r="G587" s="26"/>
      <c r="H587" s="26"/>
      <c r="I587" s="27"/>
    </row>
    <row r="588" spans="2:11" s="5" customFormat="1" x14ac:dyDescent="0.25">
      <c r="B588" s="19"/>
      <c r="C588" s="19"/>
      <c r="D588" s="19"/>
      <c r="E588" s="22"/>
      <c r="F588" s="25"/>
      <c r="G588" s="26"/>
      <c r="H588" s="26"/>
      <c r="I588" s="27"/>
    </row>
    <row r="589" spans="2:11" s="5" customFormat="1" x14ac:dyDescent="0.25">
      <c r="B589" s="19"/>
      <c r="C589" s="19"/>
      <c r="D589" s="19"/>
      <c r="E589" s="22"/>
      <c r="F589" s="25"/>
      <c r="G589" s="26"/>
      <c r="H589" s="26"/>
      <c r="I589" s="27"/>
    </row>
    <row r="590" spans="2:11" s="5" customFormat="1" x14ac:dyDescent="0.25">
      <c r="B590" s="19"/>
      <c r="C590" s="19"/>
      <c r="D590" s="19"/>
      <c r="E590" s="23"/>
      <c r="F590" s="25"/>
      <c r="G590" s="26"/>
      <c r="H590" s="26"/>
      <c r="I590" s="27"/>
    </row>
    <row r="591" spans="2:11" s="5" customFormat="1" x14ac:dyDescent="0.25">
      <c r="B591" s="19"/>
      <c r="C591" s="19"/>
      <c r="D591" s="19"/>
      <c r="E591" s="23"/>
      <c r="F591" s="25"/>
      <c r="G591" s="26"/>
      <c r="H591" s="26"/>
      <c r="I591" s="27"/>
    </row>
    <row r="592" spans="2:11" s="5" customFormat="1" x14ac:dyDescent="0.25">
      <c r="B592" s="24"/>
      <c r="C592" s="24"/>
      <c r="D592" s="24"/>
      <c r="E592" s="23"/>
      <c r="F592" s="25"/>
      <c r="G592" s="26"/>
      <c r="H592" s="26"/>
      <c r="I592" s="27"/>
    </row>
    <row r="593" spans="2:9" s="5" customFormat="1" x14ac:dyDescent="0.25">
      <c r="B593" s="24"/>
      <c r="C593" s="24"/>
      <c r="D593" s="24"/>
      <c r="E593" s="20"/>
      <c r="F593" s="25"/>
      <c r="G593" s="26"/>
      <c r="H593" s="26"/>
      <c r="I593" s="27"/>
    </row>
    <row r="594" spans="2:9" s="5" customFormat="1" x14ac:dyDescent="0.25">
      <c r="B594" s="24"/>
      <c r="C594" s="24"/>
      <c r="D594" s="24"/>
      <c r="E594" s="20"/>
      <c r="F594" s="25"/>
      <c r="G594" s="26"/>
      <c r="H594" s="26"/>
      <c r="I594" s="27"/>
    </row>
    <row r="595" spans="2:9" s="5" customFormat="1" x14ac:dyDescent="0.25">
      <c r="B595" s="19"/>
      <c r="C595" s="19"/>
      <c r="D595" s="19"/>
      <c r="E595" s="20"/>
      <c r="F595" s="25"/>
      <c r="G595" s="26"/>
      <c r="H595" s="26"/>
      <c r="I595" s="27"/>
    </row>
    <row r="596" spans="2:9" s="5" customFormat="1" x14ac:dyDescent="0.25">
      <c r="B596" s="19"/>
      <c r="C596" s="19"/>
      <c r="D596" s="19"/>
      <c r="E596" s="23"/>
      <c r="F596" s="25"/>
      <c r="G596" s="26"/>
      <c r="H596" s="26"/>
      <c r="I596" s="27"/>
    </row>
    <row r="597" spans="2:9" s="5" customFormat="1" x14ac:dyDescent="0.25">
      <c r="B597" s="19"/>
      <c r="C597" s="19"/>
      <c r="D597" s="19"/>
      <c r="E597" s="22"/>
      <c r="F597" s="25"/>
      <c r="G597" s="26"/>
      <c r="H597" s="26"/>
      <c r="I597" s="27"/>
    </row>
    <row r="598" spans="2:9" s="5" customFormat="1" x14ac:dyDescent="0.25">
      <c r="B598" s="21"/>
      <c r="C598" s="21"/>
      <c r="D598" s="21"/>
      <c r="E598" s="20"/>
      <c r="F598" s="25"/>
      <c r="G598" s="26"/>
      <c r="H598" s="26"/>
      <c r="I598" s="27"/>
    </row>
    <row r="599" spans="2:9" s="5" customFormat="1" x14ac:dyDescent="0.25">
      <c r="B599" s="19"/>
      <c r="C599" s="19"/>
      <c r="D599" s="19"/>
      <c r="E599" s="23"/>
      <c r="F599" s="25"/>
      <c r="G599" s="26"/>
      <c r="H599" s="26"/>
      <c r="I599" s="27"/>
    </row>
    <row r="600" spans="2:9" s="5" customFormat="1" x14ac:dyDescent="0.25">
      <c r="B600" s="19"/>
      <c r="C600" s="19"/>
      <c r="D600" s="19"/>
      <c r="E600" s="23"/>
      <c r="F600" s="25"/>
      <c r="G600" s="26"/>
      <c r="H600" s="26"/>
      <c r="I600" s="27"/>
    </row>
    <row r="601" spans="2:9" s="5" customFormat="1" x14ac:dyDescent="0.25">
      <c r="B601" s="19"/>
      <c r="C601" s="19"/>
      <c r="D601" s="19"/>
      <c r="E601" s="23"/>
      <c r="F601" s="25"/>
      <c r="G601" s="26"/>
      <c r="H601" s="26"/>
      <c r="I601" s="27"/>
    </row>
    <row r="602" spans="2:9" s="5" customFormat="1" x14ac:dyDescent="0.25">
      <c r="B602" s="19"/>
      <c r="C602" s="19"/>
      <c r="D602" s="19"/>
      <c r="E602" s="23"/>
      <c r="F602" s="25"/>
      <c r="G602" s="26"/>
      <c r="H602" s="26"/>
      <c r="I602" s="27"/>
    </row>
    <row r="603" spans="2:9" s="5" customFormat="1" x14ac:dyDescent="0.25">
      <c r="B603" s="21"/>
      <c r="C603" s="21"/>
      <c r="D603" s="21"/>
      <c r="E603" s="20"/>
      <c r="F603" s="25"/>
      <c r="G603" s="26"/>
      <c r="H603" s="26"/>
      <c r="I603" s="27"/>
    </row>
    <row r="604" spans="2:9" s="5" customFormat="1" x14ac:dyDescent="0.25">
      <c r="B604" s="21"/>
      <c r="C604" s="21"/>
      <c r="D604" s="21"/>
      <c r="E604" s="28"/>
      <c r="F604" s="25"/>
      <c r="G604" s="26"/>
      <c r="H604" s="26"/>
      <c r="I604" s="27"/>
    </row>
    <row r="605" spans="2:9" s="5" customFormat="1" x14ac:dyDescent="0.25">
      <c r="B605" s="19"/>
      <c r="C605" s="19"/>
      <c r="D605" s="19"/>
      <c r="E605" s="20"/>
      <c r="F605" s="25"/>
      <c r="G605" s="26"/>
      <c r="H605" s="26"/>
      <c r="I605" s="27"/>
    </row>
    <row r="606" spans="2:9" s="5" customFormat="1" x14ac:dyDescent="0.25">
      <c r="B606" s="19"/>
      <c r="C606" s="19"/>
      <c r="D606" s="19"/>
      <c r="E606" s="20"/>
      <c r="F606" s="25"/>
      <c r="G606" s="26"/>
      <c r="H606" s="26"/>
      <c r="I606" s="27"/>
    </row>
    <row r="607" spans="2:9" s="5" customFormat="1" x14ac:dyDescent="0.25">
      <c r="B607" s="19"/>
      <c r="C607" s="19"/>
      <c r="D607" s="19"/>
      <c r="E607" s="23"/>
      <c r="F607" s="25"/>
      <c r="G607" s="26"/>
      <c r="H607" s="26"/>
      <c r="I607" s="27"/>
    </row>
    <row r="608" spans="2:9" s="5" customFormat="1" x14ac:dyDescent="0.25">
      <c r="B608" s="19"/>
      <c r="C608" s="19"/>
      <c r="D608" s="19"/>
      <c r="E608" s="22"/>
      <c r="F608" s="25"/>
      <c r="G608" s="26"/>
      <c r="H608" s="26"/>
      <c r="I608" s="27"/>
    </row>
    <row r="609" spans="1:9" s="5" customFormat="1" ht="15" customHeight="1" x14ac:dyDescent="0.25">
      <c r="B609" s="19"/>
      <c r="C609" s="19"/>
      <c r="D609" s="19"/>
      <c r="E609" s="23"/>
      <c r="F609" s="25"/>
      <c r="G609" s="26"/>
      <c r="H609" s="26"/>
      <c r="I609" s="27"/>
    </row>
    <row r="610" spans="1:9" s="5" customFormat="1" ht="15" customHeight="1" x14ac:dyDescent="0.25">
      <c r="B610" s="19"/>
      <c r="C610" s="19"/>
      <c r="D610" s="19"/>
      <c r="E610" s="33"/>
      <c r="F610" s="25"/>
      <c r="G610" s="26"/>
      <c r="H610" s="26"/>
      <c r="I610" s="27"/>
    </row>
    <row r="611" spans="1:9" s="5" customFormat="1" ht="15" customHeight="1" x14ac:dyDescent="0.25">
      <c r="B611" s="21"/>
      <c r="C611" s="21"/>
      <c r="D611" s="21"/>
      <c r="E611" s="23"/>
      <c r="F611" s="25"/>
      <c r="G611" s="26"/>
      <c r="H611" s="26"/>
      <c r="I611" s="27"/>
    </row>
    <row r="612" spans="1:9" s="5" customFormat="1" ht="15" customHeight="1" x14ac:dyDescent="0.25">
      <c r="B612" s="21"/>
      <c r="C612" s="21"/>
      <c r="D612" s="21"/>
      <c r="E612" s="23"/>
      <c r="F612" s="25"/>
      <c r="G612" s="26"/>
      <c r="H612" s="26"/>
      <c r="I612" s="27"/>
    </row>
    <row r="613" spans="1:9" s="5" customFormat="1" ht="15" customHeight="1" x14ac:dyDescent="0.25">
      <c r="B613" s="21"/>
      <c r="C613" s="21"/>
      <c r="D613" s="21"/>
      <c r="E613" s="23"/>
      <c r="F613" s="25"/>
      <c r="G613" s="26"/>
      <c r="H613" s="26"/>
      <c r="I613" s="27"/>
    </row>
    <row r="614" spans="1:9" s="5" customFormat="1" ht="15" customHeight="1" x14ac:dyDescent="0.25">
      <c r="B614" s="21"/>
      <c r="C614" s="21"/>
      <c r="D614" s="21"/>
      <c r="E614" s="23"/>
      <c r="F614" s="25"/>
      <c r="G614" s="26"/>
      <c r="H614" s="26"/>
      <c r="I614" s="27"/>
    </row>
    <row r="615" spans="1:9" s="5" customFormat="1" ht="15.75" customHeight="1" x14ac:dyDescent="0.25">
      <c r="B615" s="21"/>
      <c r="C615" s="21"/>
      <c r="D615" s="21"/>
      <c r="E615" s="23"/>
      <c r="F615" s="25"/>
      <c r="G615" s="26"/>
      <c r="H615" s="26"/>
      <c r="I615" s="27"/>
    </row>
    <row r="616" spans="1:9" s="5" customFormat="1" ht="15.75" customHeight="1" x14ac:dyDescent="0.25">
      <c r="B616" s="21"/>
      <c r="C616" s="21"/>
      <c r="D616" s="21"/>
      <c r="E616" s="23"/>
      <c r="F616" s="25"/>
      <c r="G616" s="26"/>
      <c r="H616" s="26"/>
      <c r="I616" s="27"/>
    </row>
    <row r="617" spans="1:9" s="5" customFormat="1" ht="15" customHeight="1" x14ac:dyDescent="0.25">
      <c r="B617" s="24"/>
      <c r="C617" s="24"/>
      <c r="D617" s="24"/>
      <c r="E617" s="23"/>
      <c r="F617" s="25"/>
      <c r="G617" s="26"/>
      <c r="H617" s="26"/>
      <c r="I617" s="27"/>
    </row>
    <row r="618" spans="1:9" ht="15" customHeight="1" x14ac:dyDescent="0.25">
      <c r="B618" s="21"/>
      <c r="C618" s="21"/>
      <c r="D618" s="21"/>
      <c r="E618" s="20"/>
      <c r="F618" s="25"/>
      <c r="G618" s="26"/>
      <c r="H618" s="26"/>
      <c r="I618" s="27"/>
    </row>
    <row r="619" spans="1:9" ht="15" customHeight="1" x14ac:dyDescent="0.25">
      <c r="B619" s="19"/>
      <c r="C619" s="19"/>
      <c r="D619" s="19"/>
      <c r="E619" s="20"/>
      <c r="F619" s="25"/>
      <c r="G619" s="30"/>
      <c r="H619" s="30"/>
      <c r="I619" s="27"/>
    </row>
    <row r="620" spans="1:9" ht="15" customHeight="1" x14ac:dyDescent="0.25">
      <c r="A620" s="1"/>
      <c r="B620" s="19"/>
      <c r="C620" s="19"/>
      <c r="D620" s="19"/>
      <c r="E620" s="20"/>
      <c r="F620" s="25"/>
      <c r="G620" s="30"/>
      <c r="H620" s="30"/>
      <c r="I620" s="27"/>
    </row>
    <row r="621" spans="1:9" ht="15" customHeight="1" x14ac:dyDescent="0.25">
      <c r="A621" s="1"/>
      <c r="B621" s="24"/>
      <c r="C621" s="24"/>
      <c r="D621" s="24"/>
      <c r="E621" s="20"/>
      <c r="F621" s="25"/>
      <c r="G621" s="26"/>
      <c r="H621" s="26"/>
      <c r="I621" s="27"/>
    </row>
    <row r="622" spans="1:9" ht="15" customHeight="1" x14ac:dyDescent="0.25">
      <c r="A622" s="1"/>
      <c r="B622" s="19"/>
      <c r="C622" s="19"/>
      <c r="D622" s="19"/>
      <c r="E622" s="28"/>
      <c r="F622" s="25"/>
      <c r="G622" s="26"/>
      <c r="H622" s="26"/>
      <c r="I622" s="27"/>
    </row>
    <row r="623" spans="1:9" ht="15" customHeight="1" x14ac:dyDescent="0.25">
      <c r="A623" s="1"/>
      <c r="B623" s="19"/>
      <c r="C623" s="19"/>
      <c r="D623" s="19"/>
      <c r="E623" s="23"/>
      <c r="F623" s="25"/>
      <c r="G623" s="26"/>
      <c r="H623" s="26"/>
      <c r="I623" s="27"/>
    </row>
    <row r="624" spans="1:9" ht="15" customHeight="1" x14ac:dyDescent="0.25">
      <c r="A624" s="1"/>
      <c r="B624" s="19"/>
      <c r="C624" s="19"/>
      <c r="D624" s="19"/>
      <c r="E624" s="23"/>
      <c r="F624" s="25"/>
      <c r="G624" s="26"/>
      <c r="H624" s="26"/>
      <c r="I624" s="27"/>
    </row>
    <row r="625" spans="1:9" ht="15" customHeight="1" x14ac:dyDescent="0.25">
      <c r="A625" s="1"/>
      <c r="B625" s="19"/>
      <c r="C625" s="19"/>
      <c r="D625" s="19"/>
      <c r="E625" s="23"/>
      <c r="F625" s="25"/>
      <c r="G625" s="26"/>
      <c r="H625" s="26"/>
      <c r="I625" s="27"/>
    </row>
    <row r="626" spans="1:9" ht="15" customHeight="1" x14ac:dyDescent="0.25">
      <c r="A626" s="1"/>
      <c r="B626" s="19"/>
      <c r="C626" s="19"/>
      <c r="D626" s="19"/>
      <c r="E626" s="20"/>
      <c r="F626" s="25"/>
      <c r="G626" s="26"/>
      <c r="H626" s="26"/>
      <c r="I626" s="27"/>
    </row>
    <row r="627" spans="1:9" ht="15" customHeight="1" x14ac:dyDescent="0.25">
      <c r="A627" s="1"/>
      <c r="B627" s="19"/>
      <c r="C627" s="19"/>
      <c r="D627" s="19"/>
      <c r="E627" s="20"/>
      <c r="F627" s="25"/>
      <c r="G627" s="26"/>
      <c r="H627" s="26"/>
      <c r="I627" s="27"/>
    </row>
    <row r="628" spans="1:9" ht="15" customHeight="1" x14ac:dyDescent="0.25">
      <c r="A628" s="1"/>
      <c r="B628" s="21"/>
      <c r="C628" s="21"/>
      <c r="D628" s="21"/>
      <c r="E628" s="23"/>
      <c r="F628" s="25"/>
      <c r="G628" s="26"/>
      <c r="H628" s="26"/>
      <c r="I628" s="27"/>
    </row>
    <row r="629" spans="1:9" ht="15" customHeight="1" x14ac:dyDescent="0.25">
      <c r="A629" s="1"/>
      <c r="B629" s="19"/>
      <c r="C629" s="19"/>
      <c r="D629" s="19"/>
      <c r="E629" s="23"/>
      <c r="F629" s="25"/>
      <c r="G629" s="26"/>
      <c r="H629" s="26"/>
      <c r="I629" s="27"/>
    </row>
    <row r="630" spans="1:9" ht="15" customHeight="1" x14ac:dyDescent="0.25">
      <c r="A630" s="1"/>
      <c r="B630" s="19"/>
      <c r="C630" s="19"/>
      <c r="D630" s="19"/>
      <c r="E630" s="23"/>
      <c r="F630" s="25"/>
      <c r="G630" s="26"/>
      <c r="H630" s="26"/>
      <c r="I630" s="27"/>
    </row>
    <row r="631" spans="1:9" ht="15" customHeight="1" x14ac:dyDescent="0.25">
      <c r="A631" s="1"/>
      <c r="B631" s="21"/>
      <c r="C631" s="21"/>
      <c r="D631" s="21"/>
      <c r="E631" s="23"/>
      <c r="F631" s="25"/>
      <c r="G631" s="26"/>
      <c r="H631" s="26"/>
      <c r="I631" s="27"/>
    </row>
    <row r="632" spans="1:9" ht="15" customHeight="1" x14ac:dyDescent="0.25">
      <c r="A632" s="1"/>
      <c r="B632" s="21"/>
      <c r="C632" s="21"/>
      <c r="D632" s="21"/>
      <c r="E632" s="23"/>
      <c r="F632" s="25"/>
      <c r="G632" s="26"/>
      <c r="H632" s="26"/>
      <c r="I632" s="27"/>
    </row>
    <row r="633" spans="1:9" ht="15" customHeight="1" x14ac:dyDescent="0.25">
      <c r="A633" s="1"/>
      <c r="B633" s="19"/>
      <c r="C633" s="19"/>
      <c r="D633" s="19"/>
      <c r="E633" s="23"/>
      <c r="F633" s="25"/>
      <c r="G633" s="26"/>
      <c r="H633" s="26"/>
      <c r="I633" s="27"/>
    </row>
    <row r="634" spans="1:9" ht="15" customHeight="1" x14ac:dyDescent="0.25">
      <c r="A634" s="1"/>
      <c r="B634" s="19"/>
      <c r="C634" s="19"/>
      <c r="D634" s="19"/>
      <c r="E634" s="33"/>
      <c r="F634" s="25"/>
      <c r="G634" s="26"/>
      <c r="H634" s="26"/>
      <c r="I634" s="27"/>
    </row>
    <row r="635" spans="1:9" ht="15" customHeight="1" x14ac:dyDescent="0.25">
      <c r="A635" s="1"/>
      <c r="B635" s="19"/>
      <c r="C635" s="19"/>
      <c r="D635" s="19"/>
      <c r="E635" s="20"/>
      <c r="F635" s="25"/>
      <c r="G635" s="26"/>
      <c r="H635" s="26"/>
      <c r="I635" s="27"/>
    </row>
    <row r="636" spans="1:9" ht="15" customHeight="1" x14ac:dyDescent="0.25">
      <c r="A636" s="1"/>
      <c r="B636" s="24"/>
      <c r="C636" s="24"/>
      <c r="D636" s="24"/>
      <c r="E636" s="23"/>
      <c r="F636" s="25"/>
      <c r="G636" s="26"/>
      <c r="H636" s="26"/>
      <c r="I636" s="27"/>
    </row>
    <row r="637" spans="1:9" ht="15" customHeight="1" x14ac:dyDescent="0.25">
      <c r="A637" s="1"/>
      <c r="B637" s="19"/>
      <c r="C637" s="19"/>
      <c r="D637" s="19"/>
      <c r="E637" s="23"/>
      <c r="F637" s="25"/>
      <c r="G637" s="26"/>
      <c r="H637" s="26"/>
      <c r="I637" s="27"/>
    </row>
    <row r="638" spans="1:9" ht="15" customHeight="1" x14ac:dyDescent="0.25">
      <c r="A638" s="1"/>
      <c r="B638" s="19"/>
      <c r="C638" s="19"/>
      <c r="D638" s="19"/>
      <c r="E638" s="23"/>
      <c r="F638" s="25"/>
      <c r="G638" s="26"/>
      <c r="H638" s="26"/>
      <c r="I638" s="27"/>
    </row>
    <row r="639" spans="1:9" ht="15" customHeight="1" x14ac:dyDescent="0.25">
      <c r="A639" s="1"/>
      <c r="B639" s="19"/>
      <c r="C639" s="19"/>
      <c r="D639" s="19"/>
      <c r="E639" s="34"/>
      <c r="F639" s="25"/>
      <c r="G639" s="26"/>
      <c r="H639" s="26"/>
      <c r="I639" s="27"/>
    </row>
    <row r="640" spans="1:9" ht="15" customHeight="1" x14ac:dyDescent="0.25">
      <c r="A640" s="1"/>
      <c r="B640" s="19"/>
      <c r="C640" s="19"/>
      <c r="D640" s="19"/>
      <c r="E640" s="23"/>
      <c r="F640" s="25"/>
      <c r="G640" s="26"/>
      <c r="H640" s="26"/>
      <c r="I640" s="27"/>
    </row>
    <row r="641" spans="1:9" ht="15" customHeight="1" x14ac:dyDescent="0.25">
      <c r="A641" s="1"/>
      <c r="B641" s="19"/>
      <c r="C641" s="19"/>
      <c r="D641" s="19"/>
      <c r="E641" s="23"/>
      <c r="F641" s="25"/>
      <c r="G641" s="26"/>
      <c r="H641" s="26"/>
      <c r="I641" s="27"/>
    </row>
    <row r="642" spans="1:9" ht="15" customHeight="1" x14ac:dyDescent="0.25">
      <c r="A642" s="1"/>
      <c r="B642" s="19"/>
      <c r="C642" s="19"/>
      <c r="D642" s="19"/>
      <c r="E642" s="23"/>
      <c r="F642" s="25"/>
      <c r="G642" s="26"/>
      <c r="H642" s="26"/>
      <c r="I642" s="27"/>
    </row>
    <row r="643" spans="1:9" ht="15" customHeight="1" x14ac:dyDescent="0.25">
      <c r="A643" s="1"/>
      <c r="B643" s="19"/>
      <c r="C643" s="19"/>
      <c r="D643" s="19"/>
      <c r="E643" s="23"/>
      <c r="F643" s="25"/>
      <c r="G643" s="26"/>
      <c r="H643" s="26"/>
      <c r="I643" s="27"/>
    </row>
    <row r="644" spans="1:9" ht="15" customHeight="1" x14ac:dyDescent="0.25">
      <c r="A644" s="1"/>
      <c r="B644" s="19"/>
      <c r="C644" s="19"/>
      <c r="D644" s="19"/>
      <c r="E644" s="23"/>
      <c r="F644" s="25"/>
      <c r="G644" s="26"/>
      <c r="H644" s="26"/>
      <c r="I644" s="27"/>
    </row>
    <row r="645" spans="1:9" ht="15" customHeight="1" x14ac:dyDescent="0.25">
      <c r="A645" s="1"/>
      <c r="B645" s="21"/>
      <c r="C645" s="21"/>
      <c r="D645" s="21"/>
      <c r="E645" s="23"/>
      <c r="F645" s="25"/>
      <c r="G645" s="26"/>
      <c r="H645" s="26"/>
      <c r="I645" s="27"/>
    </row>
    <row r="646" spans="1:9" ht="15" customHeight="1" x14ac:dyDescent="0.25">
      <c r="A646" s="1"/>
      <c r="B646" s="19"/>
      <c r="C646" s="19"/>
      <c r="D646" s="19"/>
      <c r="E646" s="23"/>
      <c r="F646" s="25"/>
      <c r="G646" s="26"/>
      <c r="H646" s="26"/>
      <c r="I646" s="27"/>
    </row>
    <row r="647" spans="1:9" ht="15" customHeight="1" x14ac:dyDescent="0.25">
      <c r="A647" s="1"/>
      <c r="B647" s="19"/>
      <c r="C647" s="19"/>
      <c r="D647" s="19"/>
      <c r="E647" s="23"/>
      <c r="F647" s="25"/>
      <c r="G647" s="26"/>
      <c r="H647" s="26"/>
      <c r="I647" s="27"/>
    </row>
    <row r="648" spans="1:9" ht="15" customHeight="1" x14ac:dyDescent="0.25">
      <c r="A648" s="1"/>
      <c r="B648" s="19"/>
      <c r="C648" s="19"/>
      <c r="D648" s="19"/>
      <c r="E648" s="23"/>
      <c r="F648" s="25"/>
      <c r="G648" s="26"/>
      <c r="H648" s="26"/>
      <c r="I648" s="27"/>
    </row>
    <row r="649" spans="1:9" ht="15" customHeight="1" x14ac:dyDescent="0.25">
      <c r="A649" s="1"/>
      <c r="B649" s="19"/>
      <c r="C649" s="19"/>
      <c r="D649" s="19"/>
      <c r="E649" s="23"/>
      <c r="F649" s="25"/>
      <c r="G649" s="26"/>
      <c r="H649" s="26"/>
      <c r="I649" s="27"/>
    </row>
    <row r="650" spans="1:9" ht="15" customHeight="1" x14ac:dyDescent="0.25">
      <c r="A650" s="1"/>
      <c r="B650" s="19"/>
      <c r="C650" s="19"/>
      <c r="D650" s="19"/>
      <c r="E650" s="20"/>
      <c r="F650" s="25"/>
      <c r="G650" s="26"/>
      <c r="H650" s="26"/>
      <c r="I650" s="27"/>
    </row>
    <row r="651" spans="1:9" ht="15" customHeight="1" x14ac:dyDescent="0.25">
      <c r="A651" s="1"/>
      <c r="B651" s="19"/>
      <c r="C651" s="19"/>
      <c r="D651" s="19"/>
      <c r="E651" s="20"/>
      <c r="F651" s="25"/>
      <c r="G651" s="26"/>
      <c r="H651" s="26"/>
      <c r="I651" s="27"/>
    </row>
    <row r="652" spans="1:9" ht="15" customHeight="1" x14ac:dyDescent="0.25">
      <c r="A652" s="1"/>
      <c r="B652" s="19"/>
      <c r="C652" s="19"/>
      <c r="D652" s="19"/>
      <c r="E652" s="23"/>
      <c r="F652" s="25"/>
      <c r="G652" s="26"/>
      <c r="H652" s="26"/>
      <c r="I652" s="27"/>
    </row>
    <row r="653" spans="1:9" ht="15" customHeight="1" x14ac:dyDescent="0.25">
      <c r="A653" s="1"/>
      <c r="B653" s="19"/>
      <c r="C653" s="19"/>
      <c r="D653" s="19"/>
      <c r="E653" s="23"/>
      <c r="F653" s="25"/>
      <c r="G653" s="26"/>
      <c r="H653" s="26"/>
      <c r="I653" s="27"/>
    </row>
    <row r="654" spans="1:9" ht="15" customHeight="1" x14ac:dyDescent="0.25">
      <c r="A654" s="1"/>
      <c r="B654" s="19"/>
      <c r="C654" s="19"/>
      <c r="D654" s="19"/>
      <c r="E654" s="23"/>
      <c r="F654" s="25"/>
      <c r="G654" s="26"/>
      <c r="H654" s="26"/>
      <c r="I654" s="27"/>
    </row>
    <row r="655" spans="1:9" ht="15" customHeight="1" x14ac:dyDescent="0.25">
      <c r="A655" s="1"/>
      <c r="B655" s="19"/>
      <c r="C655" s="19"/>
      <c r="D655" s="19"/>
      <c r="E655" s="23"/>
      <c r="F655" s="25"/>
      <c r="G655" s="26"/>
      <c r="H655" s="26"/>
      <c r="I655" s="27"/>
    </row>
    <row r="656" spans="1:9" ht="15" customHeight="1" x14ac:dyDescent="0.25">
      <c r="A656" s="1"/>
      <c r="B656" s="19"/>
      <c r="C656" s="19"/>
      <c r="D656" s="19"/>
      <c r="E656" s="23"/>
      <c r="F656" s="25"/>
      <c r="G656" s="26"/>
      <c r="H656" s="26"/>
      <c r="I656" s="27"/>
    </row>
    <row r="657" spans="1:9" ht="15" customHeight="1" x14ac:dyDescent="0.25">
      <c r="A657" s="1"/>
      <c r="B657" s="19"/>
      <c r="C657" s="19"/>
      <c r="D657" s="19"/>
      <c r="E657" s="23"/>
      <c r="F657" s="25"/>
      <c r="G657" s="26"/>
      <c r="H657" s="26"/>
      <c r="I657" s="27"/>
    </row>
    <row r="658" spans="1:9" ht="15" customHeight="1" x14ac:dyDescent="0.25">
      <c r="A658" s="1"/>
      <c r="B658" s="19"/>
      <c r="C658" s="19"/>
      <c r="D658" s="19"/>
      <c r="E658" s="23"/>
      <c r="F658" s="25"/>
      <c r="G658" s="26"/>
      <c r="H658" s="26"/>
      <c r="I658" s="27"/>
    </row>
    <row r="659" spans="1:9" ht="15" customHeight="1" x14ac:dyDescent="0.25">
      <c r="A659" s="1"/>
      <c r="B659" s="21"/>
      <c r="C659" s="21"/>
      <c r="D659" s="21"/>
      <c r="E659" s="23"/>
      <c r="F659" s="25"/>
      <c r="G659" s="26"/>
      <c r="H659" s="26"/>
      <c r="I659" s="27"/>
    </row>
    <row r="660" spans="1:9" ht="15" customHeight="1" x14ac:dyDescent="0.25">
      <c r="A660" s="1"/>
      <c r="B660" s="21"/>
      <c r="C660" s="21"/>
      <c r="D660" s="21"/>
      <c r="E660" s="13"/>
      <c r="F660" s="25"/>
      <c r="G660" s="30"/>
      <c r="H660" s="30"/>
      <c r="I660" s="27"/>
    </row>
    <row r="661" spans="1:9" ht="15" customHeight="1" x14ac:dyDescent="0.25">
      <c r="A661" s="1"/>
      <c r="B661" s="21"/>
      <c r="C661" s="21"/>
      <c r="D661" s="21"/>
      <c r="E661" s="23"/>
      <c r="F661" s="25"/>
      <c r="G661" s="26"/>
      <c r="H661" s="26"/>
      <c r="I661" s="27"/>
    </row>
    <row r="662" spans="1:9" ht="15" customHeight="1" x14ac:dyDescent="0.25">
      <c r="A662" s="1"/>
      <c r="B662" s="19"/>
      <c r="C662" s="19"/>
      <c r="D662" s="19"/>
      <c r="E662" s="20"/>
      <c r="F662" s="25"/>
      <c r="G662" s="26"/>
      <c r="H662" s="26"/>
      <c r="I662" s="27"/>
    </row>
    <row r="663" spans="1:9" ht="15" customHeight="1" x14ac:dyDescent="0.25">
      <c r="A663" s="1"/>
      <c r="B663" s="19"/>
      <c r="C663" s="19"/>
      <c r="D663" s="19"/>
      <c r="E663" s="23"/>
      <c r="F663" s="25"/>
      <c r="G663" s="26"/>
      <c r="H663" s="26"/>
      <c r="I663" s="27"/>
    </row>
    <row r="664" spans="1:9" ht="15" customHeight="1" x14ac:dyDescent="0.25">
      <c r="A664" s="1"/>
      <c r="B664" s="19"/>
      <c r="C664" s="19"/>
      <c r="D664" s="19"/>
      <c r="E664" s="23"/>
      <c r="F664" s="25"/>
      <c r="G664" s="26"/>
      <c r="H664" s="26"/>
      <c r="I664" s="27"/>
    </row>
    <row r="665" spans="1:9" ht="15" customHeight="1" x14ac:dyDescent="0.25">
      <c r="A665" s="1"/>
      <c r="B665" s="19"/>
      <c r="C665" s="19"/>
      <c r="D665" s="19"/>
      <c r="E665" s="20"/>
      <c r="F665" s="25"/>
      <c r="G665" s="26"/>
      <c r="H665" s="26"/>
      <c r="I665" s="27"/>
    </row>
    <row r="666" spans="1:9" ht="15" customHeight="1" x14ac:dyDescent="0.25">
      <c r="A666" s="1"/>
      <c r="B666" s="19"/>
      <c r="C666" s="19"/>
      <c r="D666" s="19"/>
      <c r="E666" s="20"/>
      <c r="F666" s="25"/>
      <c r="G666" s="26"/>
      <c r="H666" s="26"/>
      <c r="I666" s="27"/>
    </row>
    <row r="667" spans="1:9" ht="15" customHeight="1" x14ac:dyDescent="0.25">
      <c r="A667" s="1"/>
      <c r="B667" s="19"/>
      <c r="C667" s="19"/>
      <c r="D667" s="19"/>
      <c r="E667" s="20"/>
      <c r="F667" s="25"/>
      <c r="G667" s="26"/>
      <c r="H667" s="26"/>
      <c r="I667" s="27"/>
    </row>
    <row r="668" spans="1:9" ht="15" customHeight="1" x14ac:dyDescent="0.25">
      <c r="A668" s="1"/>
      <c r="B668" s="19"/>
      <c r="C668" s="19"/>
      <c r="D668" s="19"/>
      <c r="E668" s="20"/>
      <c r="F668" s="25"/>
      <c r="G668" s="26"/>
      <c r="H668" s="26"/>
      <c r="I668" s="27"/>
    </row>
    <row r="669" spans="1:9" ht="15" customHeight="1" x14ac:dyDescent="0.25">
      <c r="A669" s="1"/>
      <c r="B669" s="21"/>
      <c r="C669" s="21"/>
      <c r="D669" s="21"/>
      <c r="E669" s="20"/>
      <c r="F669" s="25"/>
      <c r="G669" s="26"/>
      <c r="H669" s="26"/>
      <c r="I669" s="27"/>
    </row>
    <row r="670" spans="1:9" ht="15" customHeight="1" x14ac:dyDescent="0.25">
      <c r="A670" s="1"/>
      <c r="B670" s="21"/>
      <c r="C670" s="21"/>
      <c r="D670" s="21"/>
      <c r="E670" s="23"/>
      <c r="F670" s="25"/>
      <c r="G670" s="26"/>
      <c r="H670" s="26"/>
      <c r="I670" s="27"/>
    </row>
    <row r="671" spans="1:9" ht="15" customHeight="1" x14ac:dyDescent="0.25">
      <c r="A671" s="1"/>
      <c r="B671" s="19"/>
      <c r="C671" s="19"/>
      <c r="D671" s="19"/>
      <c r="E671" s="20"/>
      <c r="F671" s="25"/>
      <c r="G671" s="26"/>
      <c r="H671" s="26"/>
      <c r="I671" s="27"/>
    </row>
    <row r="672" spans="1:9" ht="15" customHeight="1" x14ac:dyDescent="0.25">
      <c r="A672" s="1"/>
      <c r="B672" s="19"/>
      <c r="C672" s="19"/>
      <c r="D672" s="19"/>
      <c r="E672" s="20"/>
      <c r="F672" s="25"/>
      <c r="G672" s="30"/>
      <c r="H672" s="30"/>
      <c r="I672" s="27"/>
    </row>
    <row r="673" spans="1:9" ht="15" customHeight="1" x14ac:dyDescent="0.25">
      <c r="A673" s="1"/>
      <c r="B673" s="19"/>
      <c r="C673" s="19"/>
      <c r="D673" s="19"/>
      <c r="E673" s="20"/>
      <c r="F673" s="25"/>
      <c r="G673" s="30"/>
      <c r="H673" s="30"/>
      <c r="I673" s="27"/>
    </row>
    <row r="674" spans="1:9" ht="15" customHeight="1" x14ac:dyDescent="0.25">
      <c r="A674" s="1"/>
      <c r="B674" s="19"/>
      <c r="C674" s="19"/>
      <c r="D674" s="19"/>
      <c r="E674" s="20"/>
      <c r="F674" s="25"/>
      <c r="G674" s="26"/>
      <c r="H674" s="26"/>
      <c r="I674" s="27"/>
    </row>
    <row r="675" spans="1:9" ht="15" customHeight="1" x14ac:dyDescent="0.25">
      <c r="A675" s="1"/>
      <c r="B675" s="21"/>
      <c r="C675" s="21"/>
      <c r="D675" s="21"/>
      <c r="E675" s="20"/>
      <c r="F675" s="25"/>
      <c r="G675" s="26"/>
      <c r="H675" s="26"/>
      <c r="I675" s="27"/>
    </row>
    <row r="676" spans="1:9" ht="15" customHeight="1" x14ac:dyDescent="0.25">
      <c r="A676" s="1"/>
      <c r="B676" s="19"/>
      <c r="C676" s="19"/>
      <c r="D676" s="19"/>
      <c r="E676" s="23"/>
      <c r="F676" s="25"/>
      <c r="G676" s="26"/>
      <c r="H676" s="26"/>
      <c r="I676" s="27"/>
    </row>
    <row r="677" spans="1:9" ht="15" customHeight="1" x14ac:dyDescent="0.25">
      <c r="A677" s="1"/>
      <c r="B677" s="24"/>
      <c r="C677" s="24"/>
      <c r="D677" s="24"/>
      <c r="E677" s="23"/>
      <c r="F677" s="25"/>
      <c r="G677" s="26"/>
      <c r="H677" s="26"/>
      <c r="I677" s="27"/>
    </row>
    <row r="678" spans="1:9" ht="15" customHeight="1" x14ac:dyDescent="0.25">
      <c r="A678" s="1"/>
      <c r="B678" s="24"/>
      <c r="C678" s="24"/>
      <c r="D678" s="24"/>
      <c r="E678" s="23"/>
      <c r="F678" s="25"/>
      <c r="G678" s="26"/>
      <c r="H678" s="26"/>
      <c r="I678" s="27"/>
    </row>
    <row r="679" spans="1:9" ht="15" customHeight="1" x14ac:dyDescent="0.25">
      <c r="A679" s="1"/>
      <c r="B679" s="24"/>
      <c r="C679" s="24"/>
      <c r="D679" s="24"/>
      <c r="E679" s="23"/>
      <c r="F679" s="25"/>
      <c r="G679" s="26"/>
      <c r="H679" s="26"/>
      <c r="I679" s="27"/>
    </row>
    <row r="680" spans="1:9" ht="15" customHeight="1" x14ac:dyDescent="0.25">
      <c r="A680" s="1"/>
      <c r="B680" s="19"/>
      <c r="C680" s="19"/>
      <c r="D680" s="19"/>
      <c r="E680" s="23"/>
      <c r="F680" s="25"/>
      <c r="G680" s="26"/>
      <c r="H680" s="26"/>
      <c r="I680" s="27"/>
    </row>
    <row r="681" spans="1:9" ht="15" customHeight="1" x14ac:dyDescent="0.25">
      <c r="A681" s="1"/>
      <c r="B681" s="21"/>
      <c r="C681" s="21"/>
      <c r="D681" s="21"/>
      <c r="E681" s="23"/>
      <c r="F681" s="25"/>
      <c r="G681" s="26"/>
      <c r="H681" s="26"/>
      <c r="I681" s="27"/>
    </row>
    <row r="682" spans="1:9" ht="15" customHeight="1" x14ac:dyDescent="0.25">
      <c r="A682" s="1"/>
      <c r="B682" s="19"/>
      <c r="C682" s="19"/>
      <c r="D682" s="19"/>
      <c r="E682" s="23"/>
      <c r="F682" s="25"/>
      <c r="G682" s="26"/>
      <c r="H682" s="26"/>
      <c r="I682" s="27"/>
    </row>
    <row r="683" spans="1:9" ht="15" customHeight="1" x14ac:dyDescent="0.25">
      <c r="A683" s="1"/>
      <c r="B683" s="19"/>
      <c r="C683" s="19"/>
      <c r="D683" s="19"/>
      <c r="E683" s="23"/>
      <c r="F683" s="25"/>
      <c r="G683" s="26"/>
      <c r="H683" s="26"/>
      <c r="I683" s="27"/>
    </row>
    <row r="684" spans="1:9" ht="15" customHeight="1" x14ac:dyDescent="0.25">
      <c r="A684" s="1"/>
      <c r="B684" s="21"/>
      <c r="C684" s="21"/>
      <c r="D684" s="21"/>
      <c r="E684" s="23"/>
      <c r="F684" s="25"/>
      <c r="G684" s="26"/>
      <c r="H684" s="26"/>
      <c r="I684" s="27"/>
    </row>
    <row r="685" spans="1:9" ht="15" customHeight="1" x14ac:dyDescent="0.25">
      <c r="A685" s="1"/>
      <c r="B685" s="21"/>
      <c r="C685" s="21"/>
      <c r="D685" s="21"/>
      <c r="E685" s="23"/>
      <c r="F685" s="25"/>
      <c r="G685" s="26"/>
      <c r="H685" s="26"/>
      <c r="I685" s="27"/>
    </row>
    <row r="686" spans="1:9" ht="15" customHeight="1" x14ac:dyDescent="0.25">
      <c r="A686" s="1"/>
      <c r="B686" s="19"/>
      <c r="C686" s="19"/>
      <c r="D686" s="19"/>
      <c r="E686" s="23"/>
      <c r="F686" s="25"/>
      <c r="G686" s="26"/>
      <c r="H686" s="26"/>
      <c r="I686" s="27"/>
    </row>
    <row r="687" spans="1:9" ht="15" customHeight="1" x14ac:dyDescent="0.25">
      <c r="A687" s="1"/>
      <c r="B687" s="19"/>
      <c r="C687" s="19"/>
      <c r="D687" s="19"/>
      <c r="E687" s="23"/>
      <c r="F687" s="25"/>
      <c r="G687" s="26"/>
      <c r="H687" s="26"/>
      <c r="I687" s="27"/>
    </row>
    <row r="688" spans="1:9" ht="15" customHeight="1" x14ac:dyDescent="0.25">
      <c r="A688" s="1"/>
      <c r="B688" s="19"/>
      <c r="C688" s="19"/>
      <c r="D688" s="19"/>
      <c r="E688" s="23"/>
      <c r="F688" s="25"/>
      <c r="G688" s="26"/>
      <c r="H688" s="26"/>
      <c r="I688" s="27"/>
    </row>
    <row r="689" spans="1:9" ht="15" customHeight="1" x14ac:dyDescent="0.25">
      <c r="A689" s="1"/>
      <c r="B689" s="19"/>
      <c r="C689" s="19"/>
      <c r="D689" s="19"/>
      <c r="E689" s="23"/>
      <c r="F689" s="25"/>
      <c r="G689" s="26"/>
      <c r="H689" s="26"/>
      <c r="I689" s="27"/>
    </row>
    <row r="690" spans="1:9" ht="15" customHeight="1" x14ac:dyDescent="0.25">
      <c r="A690" s="1"/>
      <c r="B690" s="19"/>
      <c r="C690" s="19"/>
      <c r="D690" s="19"/>
      <c r="E690" s="23"/>
      <c r="F690" s="25"/>
      <c r="G690" s="26"/>
      <c r="H690" s="26"/>
      <c r="I690" s="27"/>
    </row>
    <row r="691" spans="1:9" ht="15" customHeight="1" x14ac:dyDescent="0.25">
      <c r="A691" s="1"/>
      <c r="B691" s="19"/>
      <c r="C691" s="19"/>
      <c r="D691" s="19"/>
      <c r="E691" s="23"/>
      <c r="F691" s="25"/>
      <c r="G691" s="26"/>
      <c r="H691" s="26"/>
      <c r="I691" s="27"/>
    </row>
    <row r="692" spans="1:9" ht="15" customHeight="1" x14ac:dyDescent="0.25">
      <c r="A692" s="1"/>
      <c r="B692" s="19"/>
      <c r="C692" s="19"/>
      <c r="D692" s="19"/>
      <c r="E692" s="23"/>
      <c r="F692" s="25"/>
      <c r="G692" s="26"/>
      <c r="H692" s="26"/>
      <c r="I692" s="27"/>
    </row>
    <row r="693" spans="1:9" ht="15" customHeight="1" x14ac:dyDescent="0.25">
      <c r="A693" s="1"/>
      <c r="B693" s="19"/>
      <c r="C693" s="19"/>
      <c r="D693" s="19"/>
      <c r="E693" s="23"/>
      <c r="F693" s="25"/>
      <c r="G693" s="26"/>
      <c r="H693" s="26"/>
      <c r="I693" s="27"/>
    </row>
    <row r="694" spans="1:9" ht="15" customHeight="1" x14ac:dyDescent="0.25">
      <c r="A694" s="1"/>
      <c r="B694" s="19"/>
      <c r="C694" s="19"/>
      <c r="D694" s="19"/>
      <c r="E694" s="20"/>
      <c r="F694" s="25"/>
      <c r="G694" s="26"/>
      <c r="H694" s="26"/>
      <c r="I694" s="27"/>
    </row>
    <row r="695" spans="1:9" ht="15" customHeight="1" x14ac:dyDescent="0.25">
      <c r="A695" s="1"/>
      <c r="B695" s="19"/>
      <c r="C695" s="19"/>
      <c r="D695" s="19"/>
      <c r="E695" s="20"/>
      <c r="F695" s="25"/>
      <c r="G695" s="26"/>
      <c r="H695" s="26"/>
      <c r="I695" s="27"/>
    </row>
    <row r="696" spans="1:9" ht="15" customHeight="1" x14ac:dyDescent="0.25">
      <c r="A696" s="1"/>
      <c r="B696" s="19"/>
      <c r="C696" s="19"/>
      <c r="D696" s="19"/>
      <c r="E696" s="20"/>
      <c r="F696" s="25"/>
      <c r="G696" s="26"/>
      <c r="H696" s="26"/>
      <c r="I696" s="27"/>
    </row>
    <row r="697" spans="1:9" ht="15" customHeight="1" x14ac:dyDescent="0.25">
      <c r="A697" s="1"/>
      <c r="B697" s="19"/>
      <c r="C697" s="19"/>
      <c r="D697" s="19"/>
      <c r="E697" s="23"/>
      <c r="F697" s="25"/>
      <c r="G697" s="26"/>
      <c r="H697" s="26"/>
      <c r="I697" s="27"/>
    </row>
    <row r="698" spans="1:9" ht="15" customHeight="1" x14ac:dyDescent="0.25">
      <c r="A698" s="1"/>
      <c r="B698" s="24"/>
      <c r="C698" s="24"/>
      <c r="D698" s="24"/>
      <c r="E698" s="23"/>
      <c r="F698" s="25"/>
      <c r="G698" s="26"/>
      <c r="H698" s="26"/>
      <c r="I698" s="27"/>
    </row>
    <row r="699" spans="1:9" ht="15" customHeight="1" x14ac:dyDescent="0.25">
      <c r="A699" s="1"/>
      <c r="B699" s="19"/>
      <c r="C699" s="19"/>
      <c r="D699" s="19"/>
      <c r="E699" s="23"/>
      <c r="F699" s="25"/>
      <c r="G699" s="26"/>
      <c r="H699" s="26"/>
      <c r="I699" s="27"/>
    </row>
    <row r="700" spans="1:9" ht="15" customHeight="1" x14ac:dyDescent="0.25">
      <c r="A700" s="1"/>
      <c r="B700" s="19"/>
      <c r="C700" s="19"/>
      <c r="D700" s="19"/>
      <c r="E700" s="23"/>
      <c r="F700" s="25"/>
      <c r="G700" s="26"/>
      <c r="H700" s="26"/>
      <c r="I700" s="27"/>
    </row>
    <row r="701" spans="1:9" ht="15" customHeight="1" x14ac:dyDescent="0.25">
      <c r="A701" s="1"/>
      <c r="B701" s="19"/>
      <c r="C701" s="19"/>
      <c r="D701" s="19"/>
      <c r="E701" s="23"/>
      <c r="F701" s="25"/>
      <c r="G701" s="26"/>
      <c r="H701" s="26"/>
      <c r="I701" s="27"/>
    </row>
    <row r="702" spans="1:9" ht="15" customHeight="1" x14ac:dyDescent="0.25">
      <c r="A702" s="1"/>
      <c r="B702" s="19"/>
      <c r="C702" s="19"/>
      <c r="D702" s="19"/>
      <c r="E702" s="23"/>
      <c r="F702" s="25"/>
      <c r="G702" s="26"/>
      <c r="H702" s="26"/>
      <c r="I702" s="27"/>
    </row>
    <row r="703" spans="1:9" ht="15" customHeight="1" x14ac:dyDescent="0.25">
      <c r="A703" s="1"/>
      <c r="B703" s="19"/>
      <c r="C703" s="19"/>
      <c r="D703" s="19"/>
      <c r="E703" s="23"/>
      <c r="F703" s="25"/>
      <c r="G703" s="26"/>
      <c r="H703" s="26"/>
      <c r="I703" s="27"/>
    </row>
    <row r="704" spans="1:9" ht="15" customHeight="1" x14ac:dyDescent="0.25">
      <c r="A704" s="1"/>
      <c r="B704" s="19"/>
      <c r="C704" s="19"/>
      <c r="D704" s="19"/>
      <c r="E704" s="23"/>
      <c r="F704" s="25"/>
      <c r="G704" s="26"/>
      <c r="H704" s="26"/>
      <c r="I704" s="27"/>
    </row>
    <row r="705" spans="1:9" ht="15" customHeight="1" x14ac:dyDescent="0.25">
      <c r="A705" s="1"/>
      <c r="B705" s="19"/>
      <c r="C705" s="19"/>
      <c r="D705" s="19"/>
      <c r="E705" s="23"/>
      <c r="F705" s="25"/>
      <c r="G705" s="26"/>
      <c r="H705" s="26"/>
      <c r="I705" s="27"/>
    </row>
    <row r="706" spans="1:9" ht="15" customHeight="1" x14ac:dyDescent="0.25">
      <c r="A706" s="1"/>
      <c r="B706" s="19"/>
      <c r="C706" s="19"/>
      <c r="D706" s="19"/>
      <c r="E706" s="23"/>
      <c r="F706" s="25"/>
      <c r="G706" s="26"/>
      <c r="H706" s="26"/>
      <c r="I706" s="27"/>
    </row>
    <row r="707" spans="1:9" ht="15" customHeight="1" x14ac:dyDescent="0.25">
      <c r="A707" s="1"/>
      <c r="B707" s="19"/>
      <c r="C707" s="19"/>
      <c r="D707" s="19"/>
      <c r="E707" s="20"/>
      <c r="F707" s="25"/>
      <c r="G707" s="26"/>
      <c r="H707" s="26"/>
      <c r="I707" s="27"/>
    </row>
    <row r="708" spans="1:9" ht="15" customHeight="1" x14ac:dyDescent="0.25">
      <c r="A708" s="1"/>
      <c r="B708" s="19"/>
      <c r="C708" s="19"/>
      <c r="D708" s="19"/>
      <c r="E708" s="20"/>
      <c r="F708" s="25"/>
      <c r="G708" s="26"/>
      <c r="H708" s="26"/>
      <c r="I708" s="27"/>
    </row>
    <row r="709" spans="1:9" ht="15" customHeight="1" x14ac:dyDescent="0.25">
      <c r="A709" s="1"/>
      <c r="B709" s="19"/>
      <c r="C709" s="19"/>
      <c r="D709" s="19"/>
      <c r="E709" s="23"/>
      <c r="F709" s="25"/>
      <c r="G709" s="26"/>
      <c r="H709" s="26"/>
      <c r="I709" s="27"/>
    </row>
    <row r="710" spans="1:9" ht="15" customHeight="1" x14ac:dyDescent="0.25">
      <c r="A710" s="1"/>
      <c r="B710" s="19"/>
      <c r="C710" s="19"/>
      <c r="D710" s="19"/>
      <c r="E710" s="23"/>
      <c r="F710" s="25"/>
      <c r="G710" s="26"/>
      <c r="H710" s="26"/>
      <c r="I710" s="27"/>
    </row>
    <row r="711" spans="1:9" ht="15" customHeight="1" x14ac:dyDescent="0.25">
      <c r="A711" s="1"/>
      <c r="B711" s="19"/>
      <c r="C711" s="19"/>
      <c r="D711" s="19"/>
      <c r="E711" s="23"/>
      <c r="F711" s="25"/>
      <c r="G711" s="26"/>
      <c r="H711" s="26"/>
      <c r="I711" s="27"/>
    </row>
    <row r="712" spans="1:9" ht="15" customHeight="1" x14ac:dyDescent="0.25">
      <c r="A712" s="1"/>
      <c r="B712" s="19"/>
      <c r="C712" s="19"/>
      <c r="D712" s="19"/>
      <c r="E712" s="20"/>
      <c r="F712" s="25"/>
      <c r="G712" s="26"/>
      <c r="H712" s="26"/>
      <c r="I712" s="27"/>
    </row>
    <row r="713" spans="1:9" ht="15" customHeight="1" x14ac:dyDescent="0.25">
      <c r="A713" s="1"/>
      <c r="B713" s="19"/>
      <c r="C713" s="19"/>
      <c r="D713" s="19"/>
      <c r="E713" s="23"/>
      <c r="F713" s="25"/>
      <c r="G713" s="26"/>
      <c r="H713" s="26"/>
      <c r="I713" s="27"/>
    </row>
    <row r="714" spans="1:9" ht="15" customHeight="1" x14ac:dyDescent="0.25">
      <c r="A714" s="1"/>
      <c r="B714" s="19"/>
      <c r="C714" s="19"/>
      <c r="D714" s="19"/>
      <c r="E714" s="20"/>
      <c r="F714" s="25"/>
      <c r="G714" s="26"/>
      <c r="H714" s="26"/>
      <c r="I714" s="27"/>
    </row>
    <row r="715" spans="1:9" ht="15" customHeight="1" x14ac:dyDescent="0.25">
      <c r="A715" s="1"/>
      <c r="B715" s="19"/>
      <c r="C715" s="19"/>
      <c r="D715" s="19"/>
      <c r="E715" s="20"/>
      <c r="F715" s="25"/>
      <c r="G715" s="26"/>
      <c r="H715" s="26"/>
      <c r="I715" s="27"/>
    </row>
    <row r="716" spans="1:9" ht="15" customHeight="1" x14ac:dyDescent="0.25">
      <c r="A716" s="1"/>
      <c r="B716" s="21"/>
      <c r="C716" s="21"/>
      <c r="D716" s="21"/>
      <c r="E716" s="23"/>
      <c r="F716" s="25"/>
      <c r="G716" s="26"/>
      <c r="H716" s="26"/>
      <c r="I716" s="27"/>
    </row>
    <row r="717" spans="1:9" ht="15" customHeight="1" x14ac:dyDescent="0.25">
      <c r="A717" s="1"/>
      <c r="B717" s="21"/>
      <c r="C717" s="21"/>
      <c r="D717" s="21"/>
      <c r="E717" s="23"/>
      <c r="F717" s="25"/>
      <c r="G717" s="26"/>
      <c r="H717" s="26"/>
      <c r="I717" s="27"/>
    </row>
    <row r="718" spans="1:9" ht="15" customHeight="1" x14ac:dyDescent="0.25">
      <c r="A718" s="1"/>
      <c r="B718" s="21"/>
      <c r="C718" s="21"/>
      <c r="D718" s="21"/>
      <c r="E718" s="23"/>
      <c r="F718" s="25"/>
      <c r="G718" s="26"/>
      <c r="H718" s="26"/>
      <c r="I718" s="27"/>
    </row>
    <row r="719" spans="1:9" ht="15" customHeight="1" x14ac:dyDescent="0.25">
      <c r="A719" s="1"/>
      <c r="B719" s="19"/>
      <c r="C719" s="19"/>
      <c r="D719" s="19"/>
      <c r="E719" s="23"/>
      <c r="F719" s="25"/>
      <c r="G719" s="26"/>
      <c r="H719" s="26"/>
      <c r="I719" s="27"/>
    </row>
    <row r="720" spans="1:9" ht="15" customHeight="1" x14ac:dyDescent="0.25">
      <c r="A720" s="1"/>
      <c r="B720" s="19"/>
      <c r="C720" s="19"/>
      <c r="D720" s="19"/>
      <c r="E720" s="23"/>
      <c r="F720" s="25"/>
      <c r="G720" s="26"/>
      <c r="H720" s="26"/>
      <c r="I720" s="27"/>
    </row>
    <row r="721" spans="1:9" ht="15" customHeight="1" x14ac:dyDescent="0.25">
      <c r="A721" s="1"/>
      <c r="B721" s="19"/>
      <c r="C721" s="19"/>
      <c r="D721" s="19"/>
      <c r="E721" s="32"/>
      <c r="F721" s="25"/>
      <c r="G721" s="26"/>
      <c r="H721" s="26"/>
      <c r="I721" s="27"/>
    </row>
    <row r="722" spans="1:9" ht="15" customHeight="1" x14ac:dyDescent="0.25">
      <c r="A722" s="1"/>
      <c r="B722" s="19"/>
      <c r="C722" s="19"/>
      <c r="D722" s="19"/>
      <c r="E722" s="23"/>
      <c r="F722" s="25"/>
      <c r="G722" s="26"/>
      <c r="H722" s="26"/>
      <c r="I722" s="27"/>
    </row>
    <row r="723" spans="1:9" ht="15" customHeight="1" x14ac:dyDescent="0.25">
      <c r="A723" s="1"/>
      <c r="B723" s="19"/>
      <c r="C723" s="19"/>
      <c r="D723" s="19"/>
      <c r="E723" s="23"/>
      <c r="F723" s="25"/>
      <c r="G723" s="26"/>
      <c r="H723" s="26"/>
      <c r="I723" s="27"/>
    </row>
    <row r="724" spans="1:9" ht="15" customHeight="1" x14ac:dyDescent="0.25">
      <c r="A724" s="1"/>
      <c r="B724" s="21"/>
      <c r="C724" s="21"/>
      <c r="D724" s="21"/>
      <c r="E724" s="23"/>
      <c r="F724" s="25"/>
      <c r="G724" s="26"/>
      <c r="H724" s="26"/>
      <c r="I724" s="27"/>
    </row>
    <row r="725" spans="1:9" ht="15" customHeight="1" x14ac:dyDescent="0.25">
      <c r="A725" s="1"/>
      <c r="B725" s="21"/>
      <c r="C725" s="21"/>
      <c r="D725" s="21"/>
      <c r="E725" s="23"/>
      <c r="F725" s="25"/>
      <c r="G725" s="26"/>
      <c r="H725" s="26"/>
      <c r="I725" s="27"/>
    </row>
    <row r="726" spans="1:9" ht="15" customHeight="1" x14ac:dyDescent="0.25">
      <c r="A726" s="1"/>
      <c r="B726" s="19"/>
      <c r="C726" s="19"/>
      <c r="D726" s="19"/>
      <c r="E726" s="20"/>
      <c r="F726" s="25"/>
      <c r="G726" s="26"/>
      <c r="H726" s="26"/>
      <c r="I726" s="27"/>
    </row>
    <row r="727" spans="1:9" ht="15" customHeight="1" x14ac:dyDescent="0.25">
      <c r="A727" s="1"/>
      <c r="B727" s="19"/>
      <c r="C727" s="19"/>
      <c r="D727" s="19"/>
      <c r="E727" s="20"/>
      <c r="F727" s="25"/>
      <c r="G727" s="26"/>
      <c r="H727" s="26"/>
      <c r="I727" s="27"/>
    </row>
    <row r="728" spans="1:9" ht="15" customHeight="1" x14ac:dyDescent="0.25">
      <c r="A728" s="1"/>
      <c r="B728" s="19"/>
      <c r="C728" s="19"/>
      <c r="D728" s="19"/>
      <c r="E728" s="23"/>
      <c r="F728" s="25"/>
      <c r="G728" s="26"/>
      <c r="H728" s="26"/>
      <c r="I728" s="27"/>
    </row>
    <row r="729" spans="1:9" ht="15" customHeight="1" x14ac:dyDescent="0.25">
      <c r="A729" s="1"/>
      <c r="B729" s="19"/>
      <c r="C729" s="19"/>
      <c r="D729" s="19"/>
      <c r="E729" s="20"/>
      <c r="F729" s="25"/>
      <c r="G729" s="26"/>
      <c r="H729" s="26"/>
      <c r="I729" s="27"/>
    </row>
    <row r="730" spans="1:9" ht="15" customHeight="1" x14ac:dyDescent="0.25">
      <c r="A730" s="1"/>
      <c r="B730" s="19"/>
      <c r="C730" s="19"/>
      <c r="D730" s="19"/>
      <c r="E730" s="20"/>
      <c r="F730" s="25"/>
      <c r="G730" s="26"/>
      <c r="H730" s="26"/>
      <c r="I730" s="27"/>
    </row>
    <row r="731" spans="1:9" ht="15" customHeight="1" x14ac:dyDescent="0.25">
      <c r="A731" s="1"/>
      <c r="B731" s="19"/>
      <c r="C731" s="19"/>
      <c r="D731" s="19"/>
      <c r="E731" s="23"/>
      <c r="F731" s="25"/>
      <c r="G731" s="26"/>
      <c r="H731" s="26"/>
      <c r="I731" s="27"/>
    </row>
    <row r="732" spans="1:9" ht="15" customHeight="1" x14ac:dyDescent="0.25">
      <c r="A732" s="1"/>
      <c r="B732" s="19"/>
      <c r="C732" s="19"/>
      <c r="D732" s="19"/>
      <c r="E732" s="20"/>
      <c r="F732" s="25"/>
      <c r="G732" s="26"/>
      <c r="H732" s="26"/>
      <c r="I732" s="27"/>
    </row>
    <row r="733" spans="1:9" ht="15" customHeight="1" x14ac:dyDescent="0.25">
      <c r="A733" s="1"/>
      <c r="B733" s="19"/>
      <c r="C733" s="19"/>
      <c r="D733" s="19"/>
      <c r="E733" s="20"/>
      <c r="F733" s="25"/>
      <c r="G733" s="26"/>
      <c r="H733" s="26"/>
      <c r="I733" s="27"/>
    </row>
    <row r="734" spans="1:9" ht="15" customHeight="1" x14ac:dyDescent="0.25">
      <c r="A734" s="1"/>
      <c r="B734" s="19"/>
      <c r="C734" s="19"/>
      <c r="D734" s="19"/>
      <c r="E734" s="20"/>
      <c r="F734" s="25"/>
      <c r="G734" s="26"/>
      <c r="H734" s="26"/>
      <c r="I734" s="27"/>
    </row>
    <row r="735" spans="1:9" ht="15" customHeight="1" x14ac:dyDescent="0.25">
      <c r="A735" s="1"/>
      <c r="B735" s="21"/>
      <c r="C735" s="21"/>
      <c r="D735" s="21"/>
      <c r="E735" s="20"/>
      <c r="F735" s="25"/>
      <c r="G735" s="26"/>
      <c r="H735" s="26"/>
      <c r="I735" s="27"/>
    </row>
    <row r="736" spans="1:9" ht="15" customHeight="1" x14ac:dyDescent="0.25">
      <c r="A736" s="1"/>
      <c r="B736" s="21"/>
      <c r="C736" s="21"/>
      <c r="D736" s="21"/>
      <c r="E736" s="23"/>
      <c r="F736" s="25"/>
      <c r="G736" s="26"/>
      <c r="H736" s="26"/>
      <c r="I736" s="27"/>
    </row>
    <row r="737" spans="1:9" ht="15" customHeight="1" x14ac:dyDescent="0.25">
      <c r="A737" s="1"/>
      <c r="B737" s="24"/>
      <c r="C737" s="24"/>
      <c r="D737" s="24"/>
      <c r="E737" s="23"/>
      <c r="F737" s="25"/>
      <c r="G737" s="26"/>
      <c r="H737" s="26"/>
      <c r="I737" s="27"/>
    </row>
    <row r="738" spans="1:9" ht="15" customHeight="1" x14ac:dyDescent="0.25">
      <c r="A738" s="1"/>
      <c r="B738" s="19"/>
      <c r="C738" s="19"/>
      <c r="D738" s="19"/>
      <c r="E738" s="33"/>
      <c r="F738" s="25"/>
      <c r="G738" s="26"/>
      <c r="H738" s="26"/>
      <c r="I738" s="27"/>
    </row>
    <row r="739" spans="1:9" ht="15" customHeight="1" x14ac:dyDescent="0.25">
      <c r="A739" s="1"/>
      <c r="B739" s="21"/>
      <c r="C739" s="21"/>
      <c r="D739" s="21"/>
      <c r="E739" s="23"/>
      <c r="F739" s="25"/>
      <c r="G739" s="26"/>
      <c r="H739" s="26"/>
      <c r="I739" s="27"/>
    </row>
    <row r="740" spans="1:9" ht="15" customHeight="1" x14ac:dyDescent="0.25">
      <c r="A740" s="1"/>
      <c r="B740" s="24"/>
      <c r="C740" s="24"/>
      <c r="D740" s="24"/>
      <c r="E740" s="33"/>
      <c r="F740" s="25"/>
      <c r="G740" s="26"/>
      <c r="H740" s="26"/>
      <c r="I740" s="27"/>
    </row>
    <row r="741" spans="1:9" ht="15" customHeight="1" x14ac:dyDescent="0.25">
      <c r="A741" s="1"/>
      <c r="B741" s="19"/>
      <c r="C741" s="19"/>
      <c r="D741" s="19"/>
      <c r="E741" s="33"/>
      <c r="F741" s="25"/>
      <c r="G741" s="26"/>
      <c r="H741" s="26"/>
      <c r="I741" s="27"/>
    </row>
    <row r="742" spans="1:9" ht="15" customHeight="1" x14ac:dyDescent="0.25">
      <c r="A742" s="1"/>
      <c r="B742" s="21"/>
      <c r="C742" s="21"/>
      <c r="D742" s="21"/>
      <c r="E742" s="33"/>
      <c r="F742" s="25"/>
      <c r="G742" s="26"/>
      <c r="H742" s="26"/>
      <c r="I742" s="27"/>
    </row>
    <row r="743" spans="1:9" ht="15" customHeight="1" x14ac:dyDescent="0.25">
      <c r="A743" s="1"/>
      <c r="B743" s="21"/>
      <c r="C743" s="21"/>
      <c r="D743" s="21"/>
      <c r="E743" s="23"/>
      <c r="F743" s="25"/>
      <c r="G743" s="26"/>
      <c r="H743" s="26"/>
      <c r="I743" s="27"/>
    </row>
    <row r="744" spans="1:9" ht="15" customHeight="1" x14ac:dyDescent="0.25">
      <c r="A744" s="1"/>
      <c r="B744" s="21"/>
      <c r="C744" s="21"/>
      <c r="D744" s="21"/>
      <c r="E744" s="23"/>
      <c r="F744" s="25"/>
      <c r="G744" s="26"/>
      <c r="H744" s="26"/>
      <c r="I744" s="27"/>
    </row>
    <row r="745" spans="1:9" ht="15" customHeight="1" x14ac:dyDescent="0.25">
      <c r="A745" s="1"/>
      <c r="B745" s="21"/>
      <c r="C745" s="21"/>
      <c r="D745" s="21"/>
      <c r="E745" s="23"/>
      <c r="F745" s="25"/>
      <c r="G745" s="26"/>
      <c r="H745" s="26"/>
      <c r="I745" s="27"/>
    </row>
    <row r="746" spans="1:9" ht="15" customHeight="1" x14ac:dyDescent="0.25">
      <c r="A746" s="1"/>
      <c r="B746" s="19"/>
      <c r="C746" s="19"/>
      <c r="D746" s="19"/>
      <c r="E746" s="23"/>
      <c r="F746" s="25"/>
      <c r="G746" s="26"/>
      <c r="H746" s="26"/>
      <c r="I746" s="27"/>
    </row>
    <row r="747" spans="1:9" ht="15" customHeight="1" x14ac:dyDescent="0.25">
      <c r="A747" s="1"/>
      <c r="B747" s="19"/>
      <c r="C747" s="19"/>
      <c r="D747" s="19"/>
      <c r="E747" s="23"/>
      <c r="F747" s="25"/>
      <c r="G747" s="26"/>
      <c r="H747" s="26"/>
      <c r="I747" s="27"/>
    </row>
    <row r="748" spans="1:9" ht="15" customHeight="1" x14ac:dyDescent="0.25">
      <c r="A748" s="1"/>
      <c r="B748" s="19"/>
      <c r="C748" s="19"/>
      <c r="D748" s="19"/>
      <c r="E748" s="23"/>
      <c r="F748" s="25"/>
      <c r="G748" s="26"/>
      <c r="H748" s="26"/>
      <c r="I748" s="27"/>
    </row>
    <row r="749" spans="1:9" ht="15" customHeight="1" x14ac:dyDescent="0.25">
      <c r="A749" s="1"/>
      <c r="B749" s="19"/>
      <c r="C749" s="19"/>
      <c r="D749" s="19"/>
      <c r="E749" s="20"/>
      <c r="F749" s="25"/>
      <c r="G749" s="26"/>
      <c r="H749" s="26"/>
      <c r="I749" s="27"/>
    </row>
    <row r="750" spans="1:9" ht="15" customHeight="1" x14ac:dyDescent="0.25">
      <c r="A750" s="1"/>
      <c r="B750" s="19"/>
      <c r="C750" s="19"/>
      <c r="D750" s="19"/>
      <c r="E750" s="23"/>
      <c r="F750" s="25"/>
      <c r="G750" s="26"/>
      <c r="H750" s="26"/>
      <c r="I750" s="27"/>
    </row>
    <row r="751" spans="1:9" ht="15" customHeight="1" x14ac:dyDescent="0.25">
      <c r="A751" s="1"/>
      <c r="B751" s="19"/>
      <c r="C751" s="19"/>
      <c r="D751" s="19"/>
      <c r="E751" s="23"/>
      <c r="F751" s="25"/>
      <c r="G751" s="26"/>
      <c r="H751" s="26"/>
      <c r="I751" s="27"/>
    </row>
    <row r="752" spans="1:9" ht="15" customHeight="1" x14ac:dyDescent="0.25">
      <c r="A752" s="1"/>
      <c r="B752" s="19"/>
      <c r="C752" s="19"/>
      <c r="D752" s="19"/>
      <c r="E752" s="23"/>
      <c r="F752" s="25"/>
      <c r="G752" s="26"/>
      <c r="H752" s="26"/>
      <c r="I752" s="27"/>
    </row>
    <row r="753" spans="1:9" ht="15" customHeight="1" x14ac:dyDescent="0.25">
      <c r="A753" s="1"/>
      <c r="B753" s="19"/>
      <c r="C753" s="19"/>
      <c r="D753" s="19"/>
      <c r="E753" s="23"/>
      <c r="F753" s="25"/>
      <c r="G753" s="26"/>
      <c r="H753" s="26"/>
      <c r="I753" s="27"/>
    </row>
    <row r="754" spans="1:9" ht="15" customHeight="1" x14ac:dyDescent="0.25">
      <c r="A754" s="1"/>
      <c r="B754" s="19"/>
      <c r="C754" s="19"/>
      <c r="D754" s="19"/>
      <c r="E754" s="23"/>
      <c r="F754" s="25"/>
      <c r="G754" s="26"/>
      <c r="H754" s="26"/>
      <c r="I754" s="27"/>
    </row>
    <row r="755" spans="1:9" ht="15" customHeight="1" x14ac:dyDescent="0.25">
      <c r="A755" s="1"/>
      <c r="B755" s="19"/>
      <c r="C755" s="19"/>
      <c r="D755" s="19"/>
      <c r="E755" s="23"/>
      <c r="F755" s="25"/>
      <c r="G755" s="26"/>
      <c r="H755" s="26"/>
      <c r="I755" s="27"/>
    </row>
    <row r="756" spans="1:9" ht="15" customHeight="1" x14ac:dyDescent="0.25">
      <c r="A756" s="1"/>
      <c r="B756" s="21"/>
      <c r="C756" s="21"/>
      <c r="D756" s="21"/>
      <c r="E756" s="23"/>
      <c r="F756" s="25"/>
      <c r="G756" s="26"/>
      <c r="H756" s="26"/>
      <c r="I756" s="27"/>
    </row>
    <row r="757" spans="1:9" ht="15" customHeight="1" x14ac:dyDescent="0.25">
      <c r="A757" s="1"/>
      <c r="B757" s="21"/>
      <c r="C757" s="21"/>
      <c r="D757" s="21"/>
      <c r="E757" s="23"/>
      <c r="F757" s="25"/>
      <c r="G757" s="26"/>
      <c r="H757" s="26"/>
      <c r="I757" s="27"/>
    </row>
    <row r="758" spans="1:9" ht="15" customHeight="1" x14ac:dyDescent="0.25">
      <c r="A758" s="1"/>
      <c r="B758" s="19"/>
      <c r="C758" s="19"/>
      <c r="D758" s="19"/>
      <c r="E758" s="23"/>
      <c r="F758" s="25"/>
      <c r="G758" s="26"/>
      <c r="H758" s="26"/>
      <c r="I758" s="27"/>
    </row>
    <row r="759" spans="1:9" ht="15" customHeight="1" x14ac:dyDescent="0.25">
      <c r="A759" s="1"/>
      <c r="B759" s="21"/>
      <c r="C759" s="21"/>
      <c r="D759" s="21"/>
      <c r="E759" s="23"/>
      <c r="F759" s="25"/>
      <c r="G759" s="26"/>
      <c r="H759" s="26"/>
      <c r="I759" s="27"/>
    </row>
    <row r="760" spans="1:9" ht="15" customHeight="1" x14ac:dyDescent="0.25">
      <c r="A760" s="1"/>
      <c r="B760" s="19"/>
      <c r="C760" s="19"/>
      <c r="D760" s="19"/>
      <c r="E760" s="20"/>
      <c r="F760" s="25"/>
      <c r="G760" s="26"/>
      <c r="H760" s="26"/>
      <c r="I760" s="27"/>
    </row>
    <row r="761" spans="1:9" ht="15" customHeight="1" x14ac:dyDescent="0.25">
      <c r="A761" s="1"/>
      <c r="B761" s="19"/>
      <c r="C761" s="19"/>
      <c r="D761" s="19"/>
      <c r="E761" s="20"/>
      <c r="F761" s="25"/>
      <c r="G761" s="26"/>
      <c r="H761" s="26"/>
      <c r="I761" s="27"/>
    </row>
    <row r="762" spans="1:9" ht="15" customHeight="1" x14ac:dyDescent="0.25">
      <c r="A762" s="1"/>
      <c r="B762" s="19"/>
      <c r="C762" s="19"/>
      <c r="D762" s="19"/>
      <c r="E762" s="23"/>
      <c r="F762" s="25"/>
      <c r="G762" s="26"/>
      <c r="H762" s="26"/>
      <c r="I762" s="27"/>
    </row>
    <row r="763" spans="1:9" ht="15" customHeight="1" x14ac:dyDescent="0.25">
      <c r="A763" s="1"/>
      <c r="B763" s="19"/>
      <c r="C763" s="19"/>
      <c r="D763" s="19"/>
      <c r="E763" s="23"/>
      <c r="F763" s="25"/>
      <c r="G763" s="26"/>
      <c r="H763" s="26"/>
      <c r="I763" s="27"/>
    </row>
    <row r="764" spans="1:9" ht="15" customHeight="1" x14ac:dyDescent="0.25">
      <c r="A764" s="1"/>
      <c r="B764" s="19"/>
      <c r="C764" s="19"/>
      <c r="D764" s="19"/>
      <c r="E764" s="22"/>
      <c r="F764" s="25"/>
      <c r="G764" s="26"/>
      <c r="H764" s="26"/>
      <c r="I764" s="27"/>
    </row>
    <row r="765" spans="1:9" ht="15" customHeight="1" x14ac:dyDescent="0.25">
      <c r="A765" s="1"/>
      <c r="B765" s="19"/>
      <c r="C765" s="19"/>
      <c r="D765" s="19"/>
      <c r="E765" s="23"/>
      <c r="F765" s="25"/>
      <c r="G765" s="26"/>
      <c r="H765" s="26"/>
      <c r="I765" s="27"/>
    </row>
    <row r="766" spans="1:9" ht="15" customHeight="1" x14ac:dyDescent="0.25">
      <c r="A766" s="1"/>
      <c r="B766" s="24"/>
      <c r="C766" s="24"/>
      <c r="D766" s="24"/>
      <c r="E766" s="23"/>
      <c r="F766" s="25"/>
      <c r="G766" s="26"/>
      <c r="H766" s="26"/>
      <c r="I766" s="27"/>
    </row>
    <row r="767" spans="1:9" ht="15" customHeight="1" x14ac:dyDescent="0.25">
      <c r="A767" s="1"/>
      <c r="B767" s="19"/>
      <c r="C767" s="19"/>
      <c r="D767" s="19"/>
      <c r="E767" s="20"/>
      <c r="F767" s="25"/>
      <c r="G767" s="26"/>
      <c r="H767" s="26"/>
      <c r="I767" s="27"/>
    </row>
    <row r="768" spans="1:9" ht="15" customHeight="1" x14ac:dyDescent="0.25">
      <c r="A768" s="1"/>
      <c r="B768" s="19"/>
      <c r="C768" s="19"/>
      <c r="D768" s="19"/>
      <c r="E768" s="23"/>
      <c r="F768" s="25"/>
      <c r="G768" s="26"/>
      <c r="H768" s="26"/>
      <c r="I768" s="27"/>
    </row>
    <row r="769" spans="1:9" ht="15" customHeight="1" x14ac:dyDescent="0.25">
      <c r="A769" s="1"/>
      <c r="B769" s="21"/>
      <c r="C769" s="21"/>
      <c r="D769" s="21"/>
      <c r="E769" s="22"/>
      <c r="F769" s="25"/>
      <c r="G769" s="26"/>
      <c r="H769" s="26"/>
      <c r="I769" s="27"/>
    </row>
    <row r="770" spans="1:9" ht="15" customHeight="1" x14ac:dyDescent="0.25">
      <c r="A770" s="1"/>
      <c r="B770" s="21"/>
      <c r="C770" s="21"/>
      <c r="D770" s="21"/>
      <c r="E770" s="22"/>
      <c r="F770" s="25"/>
      <c r="G770" s="26"/>
      <c r="H770" s="26"/>
      <c r="I770" s="27"/>
    </row>
    <row r="771" spans="1:9" ht="15" customHeight="1" x14ac:dyDescent="0.25">
      <c r="A771" s="1"/>
      <c r="B771" s="19"/>
      <c r="C771" s="19"/>
      <c r="D771" s="19"/>
      <c r="E771" s="22"/>
      <c r="F771" s="25"/>
      <c r="G771" s="26"/>
      <c r="H771" s="26"/>
      <c r="I771" s="27"/>
    </row>
    <row r="772" spans="1:9" ht="15" customHeight="1" x14ac:dyDescent="0.25">
      <c r="A772" s="1"/>
      <c r="B772" s="19"/>
      <c r="C772" s="19"/>
      <c r="D772" s="19"/>
      <c r="E772" s="23"/>
      <c r="F772" s="25"/>
      <c r="G772" s="26"/>
      <c r="H772" s="26"/>
      <c r="I772" s="27"/>
    </row>
    <row r="773" spans="1:9" ht="15" customHeight="1" x14ac:dyDescent="0.25">
      <c r="A773" s="1"/>
      <c r="B773" s="19"/>
      <c r="C773" s="19"/>
      <c r="D773" s="19"/>
      <c r="E773" s="22"/>
      <c r="F773" s="25"/>
      <c r="G773" s="26"/>
      <c r="H773" s="26"/>
      <c r="I773" s="27"/>
    </row>
    <row r="774" spans="1:9" ht="15" customHeight="1" x14ac:dyDescent="0.25">
      <c r="A774" s="1"/>
      <c r="B774" s="21"/>
      <c r="C774" s="21"/>
      <c r="D774" s="21"/>
      <c r="E774" s="23"/>
      <c r="F774" s="25"/>
      <c r="G774" s="26"/>
      <c r="H774" s="26"/>
      <c r="I774" s="27"/>
    </row>
    <row r="775" spans="1:9" ht="15" customHeight="1" x14ac:dyDescent="0.25">
      <c r="A775" s="1"/>
      <c r="B775" s="19"/>
      <c r="C775" s="19"/>
      <c r="D775" s="19"/>
      <c r="E775" s="23"/>
      <c r="F775" s="25"/>
      <c r="G775" s="26"/>
      <c r="H775" s="26"/>
      <c r="I775" s="27"/>
    </row>
    <row r="776" spans="1:9" ht="15" customHeight="1" x14ac:dyDescent="0.25">
      <c r="A776" s="1"/>
      <c r="B776" s="19"/>
      <c r="C776" s="19"/>
      <c r="D776" s="19"/>
      <c r="E776" s="20"/>
      <c r="F776" s="25"/>
      <c r="G776" s="26"/>
      <c r="H776" s="26"/>
      <c r="I776" s="27"/>
    </row>
    <row r="777" spans="1:9" ht="15" customHeight="1" x14ac:dyDescent="0.25">
      <c r="A777" s="1"/>
      <c r="B777" s="21"/>
      <c r="C777" s="21"/>
      <c r="D777" s="21"/>
      <c r="E777" s="23"/>
      <c r="F777" s="25"/>
      <c r="G777" s="26"/>
      <c r="H777" s="26"/>
      <c r="I777" s="27"/>
    </row>
    <row r="778" spans="1:9" ht="15" customHeight="1" x14ac:dyDescent="0.25">
      <c r="A778" s="1"/>
      <c r="B778" s="19"/>
      <c r="C778" s="19"/>
      <c r="D778" s="19"/>
      <c r="E778" s="23"/>
      <c r="F778" s="25"/>
      <c r="G778" s="26"/>
      <c r="H778" s="26"/>
      <c r="I778" s="27"/>
    </row>
    <row r="779" spans="1:9" ht="15" customHeight="1" x14ac:dyDescent="0.25">
      <c r="A779" s="1"/>
      <c r="B779" s="35"/>
      <c r="C779" s="35"/>
      <c r="D779" s="35"/>
      <c r="E779" s="20"/>
      <c r="F779" s="25"/>
      <c r="G779" s="26"/>
      <c r="H779" s="26"/>
      <c r="I779" s="27"/>
    </row>
    <row r="780" spans="1:9" ht="15" customHeight="1" x14ac:dyDescent="0.25">
      <c r="A780" s="1"/>
      <c r="B780" s="21"/>
      <c r="C780" s="21"/>
      <c r="D780" s="21"/>
      <c r="E780" s="23"/>
      <c r="F780" s="38"/>
      <c r="G780" s="26"/>
      <c r="H780" s="26"/>
      <c r="I780" s="27"/>
    </row>
    <row r="781" spans="1:9" ht="15" customHeight="1" x14ac:dyDescent="0.25">
      <c r="A781" s="1"/>
      <c r="B781" s="21"/>
      <c r="C781" s="21"/>
      <c r="D781" s="21"/>
      <c r="E781" s="20"/>
      <c r="F781" s="25"/>
      <c r="G781" s="26"/>
      <c r="H781" s="26"/>
      <c r="I781" s="27"/>
    </row>
    <row r="782" spans="1:9" ht="15" customHeight="1" x14ac:dyDescent="0.25">
      <c r="A782" s="1"/>
      <c r="B782" s="19"/>
      <c r="C782" s="19"/>
      <c r="D782" s="19"/>
      <c r="E782" s="37"/>
      <c r="F782" s="25"/>
      <c r="G782" s="26"/>
      <c r="H782" s="26"/>
      <c r="I782" s="27"/>
    </row>
    <row r="783" spans="1:9" ht="15" customHeight="1" x14ac:dyDescent="0.25">
      <c r="A783" s="1"/>
      <c r="B783" s="21"/>
      <c r="C783" s="21"/>
      <c r="D783" s="21"/>
      <c r="E783" s="23"/>
      <c r="F783" s="25"/>
      <c r="G783" s="26"/>
      <c r="H783" s="26"/>
      <c r="I783" s="27"/>
    </row>
    <row r="784" spans="1:9" ht="15" customHeight="1" x14ac:dyDescent="0.25">
      <c r="A784" s="1"/>
      <c r="B784" s="19"/>
      <c r="C784" s="19"/>
      <c r="D784" s="19"/>
      <c r="E784" s="23"/>
      <c r="F784" s="25"/>
      <c r="G784" s="26"/>
      <c r="H784" s="26"/>
      <c r="I784" s="27"/>
    </row>
    <row r="785" spans="1:9" ht="15" customHeight="1" x14ac:dyDescent="0.25">
      <c r="A785" s="1"/>
      <c r="B785" s="19"/>
      <c r="C785" s="19"/>
      <c r="D785" s="19"/>
      <c r="E785" s="23"/>
      <c r="F785" s="25"/>
      <c r="G785" s="26"/>
      <c r="H785" s="26"/>
      <c r="I785" s="27"/>
    </row>
    <row r="786" spans="1:9" ht="15" customHeight="1" x14ac:dyDescent="0.25">
      <c r="A786" s="1"/>
      <c r="B786" s="21"/>
      <c r="C786" s="21"/>
      <c r="D786" s="21"/>
      <c r="E786" s="20"/>
      <c r="F786" s="25"/>
      <c r="G786" s="26"/>
      <c r="H786" s="26"/>
      <c r="I786" s="27"/>
    </row>
    <row r="787" spans="1:9" ht="15" customHeight="1" x14ac:dyDescent="0.25">
      <c r="A787" s="1"/>
      <c r="B787" s="24"/>
      <c r="C787" s="24"/>
      <c r="D787" s="24"/>
      <c r="E787" s="23"/>
      <c r="F787" s="25"/>
      <c r="G787" s="26"/>
      <c r="H787" s="26"/>
      <c r="I787" s="27"/>
    </row>
    <row r="788" spans="1:9" ht="15" customHeight="1" x14ac:dyDescent="0.25">
      <c r="A788" s="1"/>
      <c r="B788" s="19"/>
      <c r="C788" s="19"/>
      <c r="D788" s="19"/>
      <c r="E788" s="23"/>
      <c r="F788" s="25"/>
      <c r="G788" s="26"/>
      <c r="H788" s="26"/>
      <c r="I788" s="27"/>
    </row>
    <row r="789" spans="1:9" ht="15" customHeight="1" x14ac:dyDescent="0.25">
      <c r="A789" s="1"/>
      <c r="B789" s="21"/>
      <c r="C789" s="21"/>
      <c r="D789" s="21"/>
      <c r="E789" s="23"/>
      <c r="F789" s="25"/>
      <c r="G789" s="26"/>
      <c r="H789" s="26"/>
      <c r="I789" s="27"/>
    </row>
    <row r="790" spans="1:9" ht="15" customHeight="1" x14ac:dyDescent="0.25">
      <c r="A790" s="1"/>
      <c r="B790" s="19"/>
      <c r="C790" s="19"/>
      <c r="D790" s="19"/>
      <c r="E790" s="20"/>
      <c r="F790" s="25"/>
      <c r="G790" s="26"/>
      <c r="H790" s="26"/>
      <c r="I790" s="27"/>
    </row>
    <row r="791" spans="1:9" ht="15" customHeight="1" x14ac:dyDescent="0.25">
      <c r="A791" s="1"/>
      <c r="B791" s="19"/>
      <c r="C791" s="19"/>
      <c r="D791" s="19"/>
      <c r="E791" s="23"/>
      <c r="F791" s="25"/>
      <c r="G791" s="26"/>
      <c r="H791" s="26"/>
      <c r="I791" s="27"/>
    </row>
    <row r="792" spans="1:9" ht="15" customHeight="1" x14ac:dyDescent="0.25">
      <c r="A792" s="1"/>
      <c r="B792" s="36"/>
      <c r="C792" s="36"/>
      <c r="D792" s="36"/>
      <c r="E792" s="20"/>
      <c r="F792" s="25"/>
      <c r="G792" s="26"/>
      <c r="H792" s="26"/>
      <c r="I792" s="27"/>
    </row>
    <row r="793" spans="1:9" ht="15" customHeight="1" x14ac:dyDescent="0.25">
      <c r="A793" s="1"/>
      <c r="B793" s="19"/>
      <c r="C793" s="19"/>
      <c r="D793" s="19"/>
      <c r="E793" s="22"/>
      <c r="F793" s="25"/>
      <c r="G793" s="26"/>
      <c r="H793" s="26"/>
      <c r="I793" s="27"/>
    </row>
    <row r="794" spans="1:9" ht="15" customHeight="1" x14ac:dyDescent="0.25">
      <c r="A794" s="1"/>
      <c r="B794" s="19"/>
      <c r="C794" s="19"/>
      <c r="D794" s="19"/>
      <c r="E794" s="23"/>
      <c r="F794" s="25"/>
      <c r="G794" s="26"/>
      <c r="H794" s="26"/>
      <c r="I794" s="27"/>
    </row>
    <row r="795" spans="1:9" ht="15" customHeight="1" x14ac:dyDescent="0.25">
      <c r="A795" s="1"/>
      <c r="B795" s="19"/>
      <c r="C795" s="19"/>
      <c r="D795" s="19"/>
      <c r="E795" s="23"/>
      <c r="F795" s="25"/>
      <c r="G795" s="26"/>
      <c r="H795" s="26"/>
      <c r="I795" s="27"/>
    </row>
    <row r="796" spans="1:9" ht="15" customHeight="1" x14ac:dyDescent="0.25">
      <c r="A796" s="1"/>
      <c r="B796" s="21"/>
      <c r="C796" s="21"/>
      <c r="D796" s="21"/>
      <c r="E796" s="23"/>
      <c r="F796" s="25"/>
      <c r="G796" s="26"/>
      <c r="H796" s="26"/>
      <c r="I796" s="27"/>
    </row>
    <row r="797" spans="1:9" ht="15" customHeight="1" x14ac:dyDescent="0.25">
      <c r="A797" s="1"/>
      <c r="B797" s="19"/>
      <c r="C797" s="19"/>
      <c r="D797" s="19"/>
      <c r="E797" s="23"/>
      <c r="F797" s="25"/>
      <c r="G797" s="26"/>
      <c r="H797" s="26"/>
      <c r="I797" s="27"/>
    </row>
    <row r="798" spans="1:9" ht="15" customHeight="1" x14ac:dyDescent="0.25">
      <c r="A798" s="1"/>
      <c r="B798" s="19"/>
      <c r="C798" s="19"/>
      <c r="D798" s="19"/>
      <c r="E798" s="20"/>
      <c r="F798" s="25"/>
      <c r="G798" s="26"/>
      <c r="H798" s="26"/>
      <c r="I798" s="27"/>
    </row>
    <row r="799" spans="1:9" ht="15" customHeight="1" x14ac:dyDescent="0.25">
      <c r="A799" s="1"/>
      <c r="B799" s="19"/>
      <c r="C799" s="19"/>
      <c r="D799" s="19"/>
      <c r="E799" s="32"/>
      <c r="F799" s="25"/>
      <c r="G799" s="30"/>
      <c r="H799" s="30"/>
      <c r="I799" s="27"/>
    </row>
    <row r="800" spans="1:9" ht="15" customHeight="1" x14ac:dyDescent="0.25">
      <c r="A800" s="1"/>
      <c r="B800" s="21"/>
      <c r="C800" s="21"/>
      <c r="D800" s="21"/>
      <c r="E800" s="20"/>
      <c r="F800" s="25"/>
      <c r="G800" s="26"/>
      <c r="H800" s="26"/>
      <c r="I800" s="27"/>
    </row>
    <row r="801" spans="1:9" ht="15" customHeight="1" x14ac:dyDescent="0.25">
      <c r="A801" s="1"/>
      <c r="B801" s="19"/>
      <c r="C801" s="19"/>
      <c r="D801" s="19"/>
      <c r="E801" s="23"/>
      <c r="F801" s="25"/>
      <c r="G801" s="26"/>
      <c r="H801" s="26"/>
      <c r="I801" s="27"/>
    </row>
    <row r="802" spans="1:9" ht="15" customHeight="1" x14ac:dyDescent="0.25">
      <c r="A802" s="1"/>
      <c r="B802" s="21"/>
      <c r="C802" s="21"/>
      <c r="D802" s="21"/>
      <c r="E802" s="23"/>
      <c r="F802" s="25"/>
      <c r="G802" s="26"/>
      <c r="H802" s="26"/>
      <c r="I802" s="27"/>
    </row>
    <row r="803" spans="1:9" ht="15" customHeight="1" x14ac:dyDescent="0.25">
      <c r="A803" s="1"/>
      <c r="B803" s="21"/>
      <c r="C803" s="21"/>
      <c r="D803" s="21"/>
      <c r="E803" s="23"/>
      <c r="F803" s="25"/>
      <c r="G803" s="26"/>
      <c r="H803" s="26"/>
      <c r="I803" s="27"/>
    </row>
    <row r="804" spans="1:9" ht="15" customHeight="1" x14ac:dyDescent="0.25">
      <c r="A804" s="1"/>
      <c r="B804" s="19"/>
      <c r="C804" s="19"/>
      <c r="D804" s="19"/>
      <c r="E804" s="23"/>
      <c r="F804" s="25"/>
      <c r="G804" s="26"/>
      <c r="H804" s="26"/>
      <c r="I804" s="27"/>
    </row>
    <row r="805" spans="1:9" ht="15" customHeight="1" x14ac:dyDescent="0.25">
      <c r="A805" s="1"/>
      <c r="B805" s="19"/>
      <c r="C805" s="19"/>
      <c r="D805" s="19"/>
      <c r="E805" s="22"/>
      <c r="F805" s="25"/>
      <c r="G805" s="26"/>
      <c r="H805" s="26"/>
      <c r="I805" s="27"/>
    </row>
    <row r="806" spans="1:9" ht="15" customHeight="1" x14ac:dyDescent="0.25">
      <c r="A806" s="1"/>
      <c r="B806" s="19"/>
      <c r="C806" s="19"/>
      <c r="D806" s="19"/>
      <c r="E806" s="23"/>
      <c r="F806" s="25"/>
      <c r="G806" s="26"/>
      <c r="H806" s="26"/>
      <c r="I806" s="27"/>
    </row>
    <row r="807" spans="1:9" ht="15" customHeight="1" x14ac:dyDescent="0.25">
      <c r="A807" s="1"/>
      <c r="B807" s="19"/>
      <c r="C807" s="19"/>
      <c r="D807" s="19"/>
      <c r="E807" s="23"/>
      <c r="F807" s="25"/>
      <c r="G807" s="26"/>
      <c r="H807" s="26"/>
      <c r="I807" s="27"/>
    </row>
    <row r="808" spans="1:9" ht="15" customHeight="1" x14ac:dyDescent="0.25">
      <c r="A808" s="1"/>
      <c r="B808" s="24"/>
      <c r="C808" s="24"/>
      <c r="D808" s="24"/>
      <c r="E808" s="23"/>
      <c r="F808" s="25"/>
      <c r="G808" s="26"/>
      <c r="H808" s="26"/>
      <c r="I808" s="27"/>
    </row>
    <row r="809" spans="1:9" ht="15" customHeight="1" x14ac:dyDescent="0.25">
      <c r="A809" s="1"/>
      <c r="B809" s="19"/>
      <c r="C809" s="19"/>
      <c r="D809" s="19"/>
      <c r="E809" s="23"/>
      <c r="F809" s="25"/>
      <c r="G809" s="26"/>
      <c r="H809" s="26"/>
      <c r="I809" s="27"/>
    </row>
    <row r="810" spans="1:9" ht="15" customHeight="1" x14ac:dyDescent="0.25">
      <c r="A810" s="1"/>
      <c r="B810" s="21"/>
      <c r="C810" s="21"/>
      <c r="D810" s="21"/>
      <c r="E810" s="22"/>
      <c r="F810" s="25"/>
      <c r="G810" s="26"/>
      <c r="H810" s="26"/>
      <c r="I810" s="27"/>
    </row>
    <row r="811" spans="1:9" ht="15" customHeight="1" x14ac:dyDescent="0.25">
      <c r="A811" s="1"/>
      <c r="B811" s="19"/>
      <c r="C811" s="19"/>
      <c r="D811" s="19"/>
      <c r="E811" s="22"/>
      <c r="F811" s="25"/>
      <c r="G811" s="26"/>
      <c r="H811" s="26"/>
      <c r="I811" s="27"/>
    </row>
    <row r="812" spans="1:9" ht="15" customHeight="1" x14ac:dyDescent="0.25">
      <c r="A812" s="1"/>
      <c r="B812" s="19"/>
      <c r="C812" s="19"/>
      <c r="D812" s="19"/>
      <c r="E812" s="22"/>
      <c r="F812" s="25"/>
      <c r="G812" s="26"/>
      <c r="H812" s="26"/>
      <c r="I812" s="27"/>
    </row>
    <row r="813" spans="1:9" ht="15" customHeight="1" x14ac:dyDescent="0.25">
      <c r="A813" s="1"/>
      <c r="B813" s="24"/>
      <c r="C813" s="24"/>
      <c r="D813" s="24"/>
      <c r="E813" s="22"/>
      <c r="F813" s="25"/>
      <c r="G813" s="26"/>
      <c r="H813" s="26"/>
      <c r="I813" s="27"/>
    </row>
    <row r="814" spans="1:9" ht="15" customHeight="1" x14ac:dyDescent="0.25">
      <c r="A814" s="1"/>
      <c r="B814" s="19"/>
      <c r="C814" s="19"/>
      <c r="D814" s="19"/>
      <c r="E814" s="23"/>
      <c r="F814" s="25"/>
      <c r="G814" s="26"/>
      <c r="H814" s="26"/>
      <c r="I814" s="27"/>
    </row>
    <row r="815" spans="1:9" ht="15" customHeight="1" x14ac:dyDescent="0.25">
      <c r="A815" s="1"/>
      <c r="B815" s="21"/>
      <c r="C815" s="21"/>
      <c r="D815" s="21"/>
      <c r="E815" s="23"/>
      <c r="F815" s="25"/>
      <c r="G815" s="26"/>
      <c r="H815" s="26"/>
      <c r="I815" s="27"/>
    </row>
    <row r="816" spans="1:9" ht="15" customHeight="1" x14ac:dyDescent="0.25">
      <c r="A816" s="1"/>
      <c r="B816" s="19"/>
      <c r="C816" s="19"/>
      <c r="D816" s="19"/>
      <c r="E816" s="20"/>
      <c r="F816" s="25"/>
      <c r="G816" s="26"/>
      <c r="H816" s="26"/>
      <c r="I816" s="27"/>
    </row>
    <row r="817" spans="1:9" ht="15" customHeight="1" x14ac:dyDescent="0.25">
      <c r="A817" s="1"/>
      <c r="B817" s="24"/>
      <c r="C817" s="24"/>
      <c r="D817" s="24"/>
      <c r="E817" s="20"/>
      <c r="F817" s="25"/>
      <c r="G817" s="26"/>
      <c r="H817" s="26"/>
      <c r="I817" s="27"/>
    </row>
    <row r="818" spans="1:9" ht="15" customHeight="1" x14ac:dyDescent="0.25">
      <c r="A818" s="1"/>
      <c r="B818" s="19"/>
      <c r="C818" s="19"/>
      <c r="D818" s="19"/>
      <c r="E818" s="20"/>
      <c r="F818" s="25"/>
      <c r="G818" s="26"/>
      <c r="H818" s="26"/>
      <c r="I818" s="27"/>
    </row>
    <row r="819" spans="1:9" ht="15" customHeight="1" x14ac:dyDescent="0.25">
      <c r="A819" s="1"/>
      <c r="B819" s="19"/>
      <c r="C819" s="19"/>
      <c r="D819" s="19"/>
      <c r="E819" s="23"/>
      <c r="F819" s="25"/>
      <c r="G819" s="26"/>
      <c r="H819" s="26"/>
      <c r="I819" s="27"/>
    </row>
    <row r="820" spans="1:9" ht="15" customHeight="1" x14ac:dyDescent="0.25">
      <c r="A820" s="1"/>
      <c r="B820" s="21"/>
      <c r="C820" s="21"/>
      <c r="D820" s="21"/>
      <c r="E820" s="20"/>
      <c r="F820" s="25"/>
      <c r="G820" s="26"/>
      <c r="H820" s="26"/>
      <c r="I820" s="27"/>
    </row>
    <row r="821" spans="1:9" ht="15" customHeight="1" x14ac:dyDescent="0.25">
      <c r="A821" s="1"/>
      <c r="B821" s="21"/>
      <c r="C821" s="21"/>
      <c r="D821" s="21"/>
      <c r="E821" s="22"/>
      <c r="F821" s="25"/>
      <c r="G821" s="26"/>
      <c r="H821" s="26"/>
      <c r="I821" s="27"/>
    </row>
    <row r="822" spans="1:9" ht="15" customHeight="1" x14ac:dyDescent="0.25">
      <c r="A822" s="1"/>
      <c r="B822" s="21"/>
      <c r="C822" s="21"/>
      <c r="D822" s="21"/>
      <c r="E822" s="20"/>
      <c r="F822" s="25"/>
      <c r="G822" s="26"/>
      <c r="H822" s="26"/>
      <c r="I822" s="27"/>
    </row>
    <row r="823" spans="1:9" ht="15" customHeight="1" x14ac:dyDescent="0.25">
      <c r="A823" s="1"/>
      <c r="B823" s="21"/>
      <c r="C823" s="21"/>
      <c r="D823" s="21"/>
      <c r="E823" s="20"/>
      <c r="F823" s="25"/>
      <c r="G823" s="26"/>
      <c r="H823" s="26"/>
      <c r="I823" s="27"/>
    </row>
    <row r="824" spans="1:9" ht="15" customHeight="1" x14ac:dyDescent="0.25">
      <c r="A824" s="1"/>
      <c r="B824" s="19"/>
      <c r="C824" s="19"/>
      <c r="D824" s="19"/>
      <c r="E824" s="23"/>
      <c r="F824" s="25"/>
      <c r="G824" s="26"/>
      <c r="H824" s="26"/>
      <c r="I824" s="27"/>
    </row>
    <row r="825" spans="1:9" ht="15" customHeight="1" x14ac:dyDescent="0.25">
      <c r="A825" s="1"/>
      <c r="B825" s="19"/>
      <c r="C825" s="19"/>
      <c r="D825" s="19"/>
      <c r="E825" s="22"/>
      <c r="F825" s="25"/>
      <c r="G825" s="26"/>
      <c r="H825" s="26"/>
      <c r="I825" s="27"/>
    </row>
    <row r="826" spans="1:9" ht="15" customHeight="1" x14ac:dyDescent="0.25">
      <c r="A826" s="1"/>
      <c r="B826" s="21"/>
      <c r="C826" s="21"/>
      <c r="D826" s="21"/>
      <c r="E826" s="23"/>
      <c r="F826" s="25"/>
      <c r="G826" s="26"/>
      <c r="H826" s="26"/>
      <c r="I826" s="27"/>
    </row>
    <row r="827" spans="1:9" ht="15" customHeight="1" x14ac:dyDescent="0.25">
      <c r="A827" s="1"/>
      <c r="B827" s="21"/>
      <c r="C827" s="21"/>
      <c r="D827" s="21"/>
      <c r="E827" s="20"/>
      <c r="F827" s="25"/>
      <c r="G827" s="26"/>
      <c r="H827" s="26"/>
      <c r="I827" s="27"/>
    </row>
    <row r="828" spans="1:9" ht="15" customHeight="1" x14ac:dyDescent="0.25">
      <c r="A828" s="1"/>
      <c r="B828" s="19"/>
      <c r="C828" s="19"/>
      <c r="D828" s="19"/>
      <c r="E828" s="23"/>
      <c r="F828" s="25"/>
      <c r="G828" s="26"/>
      <c r="H828" s="26"/>
      <c r="I828" s="27"/>
    </row>
    <row r="829" spans="1:9" ht="15" customHeight="1" x14ac:dyDescent="0.25">
      <c r="A829" s="1"/>
      <c r="B829" s="19"/>
      <c r="C829" s="19"/>
      <c r="D829" s="19"/>
      <c r="E829" s="23"/>
      <c r="F829" s="25"/>
      <c r="G829" s="26"/>
      <c r="H829" s="26"/>
      <c r="I829" s="27"/>
    </row>
    <row r="830" spans="1:9" ht="15" customHeight="1" x14ac:dyDescent="0.25">
      <c r="A830" s="1"/>
      <c r="B830" s="21"/>
      <c r="C830" s="21"/>
      <c r="D830" s="21"/>
      <c r="E830" s="32"/>
      <c r="F830" s="25"/>
      <c r="G830" s="26"/>
      <c r="H830" s="26"/>
      <c r="I830" s="27"/>
    </row>
    <row r="831" spans="1:9" ht="15" customHeight="1" x14ac:dyDescent="0.25">
      <c r="A831" s="1"/>
      <c r="B831" s="21"/>
      <c r="C831" s="21"/>
      <c r="D831" s="21"/>
      <c r="E831" s="22"/>
      <c r="F831" s="25"/>
      <c r="G831" s="26"/>
      <c r="H831" s="26"/>
      <c r="I831" s="27"/>
    </row>
    <row r="832" spans="1:9" ht="15" customHeight="1" x14ac:dyDescent="0.25">
      <c r="A832" s="1"/>
      <c r="B832" s="19"/>
      <c r="C832" s="19"/>
      <c r="D832" s="19"/>
      <c r="E832" s="22"/>
      <c r="F832" s="25"/>
      <c r="G832" s="26"/>
      <c r="H832" s="26"/>
      <c r="I832" s="27"/>
    </row>
    <row r="833" spans="1:9" ht="15" customHeight="1" x14ac:dyDescent="0.25">
      <c r="A833" s="1"/>
      <c r="B833" s="19"/>
      <c r="C833" s="19"/>
      <c r="D833" s="19"/>
      <c r="E833" s="20"/>
      <c r="F833" s="25"/>
      <c r="G833" s="26"/>
      <c r="H833" s="26"/>
      <c r="I833" s="27"/>
    </row>
    <row r="834" spans="1:9" ht="15" customHeight="1" x14ac:dyDescent="0.25">
      <c r="A834" s="1"/>
      <c r="B834" s="19"/>
      <c r="C834" s="19"/>
      <c r="D834" s="19"/>
      <c r="E834" s="20"/>
      <c r="F834" s="25"/>
      <c r="G834" s="26"/>
      <c r="H834" s="26"/>
      <c r="I834" s="27"/>
    </row>
    <row r="835" spans="1:9" ht="15" customHeight="1" x14ac:dyDescent="0.25">
      <c r="A835" s="1"/>
      <c r="B835" s="21"/>
      <c r="C835" s="21"/>
      <c r="D835" s="21"/>
      <c r="E835" s="22"/>
      <c r="F835" s="25"/>
      <c r="G835" s="26"/>
      <c r="H835" s="26"/>
      <c r="I835" s="27"/>
    </row>
    <row r="836" spans="1:9" ht="15" customHeight="1" x14ac:dyDescent="0.25">
      <c r="A836" s="1"/>
      <c r="B836" s="19"/>
      <c r="C836" s="19"/>
      <c r="D836" s="19"/>
      <c r="E836" s="22"/>
      <c r="F836" s="25"/>
      <c r="G836" s="26"/>
      <c r="H836" s="26"/>
      <c r="I836" s="27"/>
    </row>
    <row r="837" spans="1:9" ht="15" customHeight="1" x14ac:dyDescent="0.25">
      <c r="A837" s="1"/>
      <c r="B837" s="21"/>
      <c r="C837" s="21"/>
      <c r="D837" s="21"/>
      <c r="E837" s="23"/>
      <c r="F837" s="25"/>
      <c r="G837" s="26"/>
      <c r="H837" s="26"/>
      <c r="I837" s="27"/>
    </row>
    <row r="838" spans="1:9" ht="15" customHeight="1" x14ac:dyDescent="0.25">
      <c r="A838" s="1"/>
      <c r="B838" s="19"/>
      <c r="C838" s="19"/>
      <c r="D838" s="19"/>
      <c r="E838" s="23"/>
      <c r="F838" s="25"/>
      <c r="G838" s="26"/>
      <c r="H838" s="26"/>
      <c r="I838" s="27"/>
    </row>
    <row r="839" spans="1:9" ht="15" customHeight="1" x14ac:dyDescent="0.25">
      <c r="A839" s="1"/>
      <c r="B839" s="19"/>
      <c r="C839" s="19"/>
      <c r="D839" s="19"/>
      <c r="E839" s="23"/>
      <c r="F839" s="25"/>
      <c r="G839" s="26"/>
      <c r="H839" s="26"/>
      <c r="I839" s="27"/>
    </row>
    <row r="840" spans="1:9" ht="15" customHeight="1" x14ac:dyDescent="0.25">
      <c r="A840" s="1"/>
      <c r="B840" s="19"/>
      <c r="C840" s="19"/>
      <c r="D840" s="19"/>
      <c r="E840" s="23"/>
      <c r="F840" s="25"/>
      <c r="G840" s="26"/>
      <c r="H840" s="26"/>
      <c r="I840" s="27"/>
    </row>
    <row r="841" spans="1:9" ht="15" customHeight="1" x14ac:dyDescent="0.25">
      <c r="A841" s="1"/>
      <c r="B841" s="35"/>
      <c r="C841" s="35"/>
      <c r="D841" s="35"/>
      <c r="E841" s="20"/>
      <c r="F841" s="25"/>
      <c r="G841" s="26"/>
      <c r="H841" s="26"/>
      <c r="I841" s="27"/>
    </row>
    <row r="842" spans="1:9" ht="15" customHeight="1" x14ac:dyDescent="0.25">
      <c r="A842" s="1"/>
      <c r="B842" s="21"/>
      <c r="C842" s="21"/>
      <c r="D842" s="21"/>
      <c r="E842" s="23"/>
      <c r="F842" s="25"/>
      <c r="G842" s="26"/>
      <c r="H842" s="26"/>
      <c r="I842" s="27"/>
    </row>
    <row r="843" spans="1:9" ht="15" customHeight="1" x14ac:dyDescent="0.25">
      <c r="A843" s="1"/>
      <c r="B843" s="21"/>
      <c r="C843" s="21"/>
      <c r="D843" s="21"/>
      <c r="E843" s="23"/>
      <c r="F843" s="25"/>
      <c r="G843" s="26"/>
      <c r="H843" s="26"/>
      <c r="I843" s="27"/>
    </row>
    <row r="844" spans="1:9" ht="15" customHeight="1" x14ac:dyDescent="0.25">
      <c r="A844" s="1"/>
      <c r="B844" s="21"/>
      <c r="C844" s="21"/>
      <c r="D844" s="21"/>
      <c r="E844" s="23"/>
      <c r="F844" s="25"/>
      <c r="G844" s="26"/>
      <c r="H844" s="26"/>
      <c r="I844" s="27"/>
    </row>
    <row r="845" spans="1:9" ht="15" customHeight="1" x14ac:dyDescent="0.25">
      <c r="A845" s="1"/>
      <c r="B845" s="21"/>
      <c r="C845" s="21"/>
      <c r="D845" s="21"/>
      <c r="E845" s="20"/>
      <c r="F845" s="25"/>
      <c r="G845" s="26"/>
      <c r="H845" s="26"/>
      <c r="I845" s="27"/>
    </row>
    <row r="846" spans="1:9" ht="15" customHeight="1" x14ac:dyDescent="0.25">
      <c r="A846" s="1"/>
      <c r="B846" s="21"/>
      <c r="C846" s="21"/>
      <c r="D846" s="21"/>
      <c r="E846" s="23"/>
      <c r="F846" s="25"/>
      <c r="G846" s="26"/>
      <c r="H846" s="26"/>
      <c r="I846" s="27"/>
    </row>
    <row r="847" spans="1:9" ht="15" customHeight="1" x14ac:dyDescent="0.25">
      <c r="A847" s="1"/>
      <c r="B847" s="19"/>
      <c r="C847" s="19"/>
      <c r="D847" s="19"/>
      <c r="E847" s="23"/>
      <c r="F847" s="25"/>
      <c r="G847" s="26"/>
      <c r="H847" s="26"/>
      <c r="I847" s="27"/>
    </row>
    <row r="848" spans="1:9" ht="15" customHeight="1" x14ac:dyDescent="0.25">
      <c r="A848" s="1"/>
      <c r="B848" s="19"/>
      <c r="C848" s="19"/>
      <c r="D848" s="19"/>
      <c r="E848" s="23"/>
      <c r="F848" s="25"/>
      <c r="G848" s="26"/>
      <c r="H848" s="26"/>
      <c r="I848" s="27"/>
    </row>
    <row r="849" spans="1:9" ht="15" customHeight="1" x14ac:dyDescent="0.25">
      <c r="A849" s="1"/>
      <c r="B849" s="19"/>
      <c r="C849" s="19"/>
      <c r="D849" s="19"/>
      <c r="E849" s="23"/>
      <c r="F849" s="25"/>
      <c r="G849" s="26"/>
      <c r="H849" s="26"/>
      <c r="I849" s="27"/>
    </row>
    <row r="850" spans="1:9" ht="15" customHeight="1" x14ac:dyDescent="0.25">
      <c r="A850" s="1"/>
      <c r="B850" s="19"/>
      <c r="C850" s="19"/>
      <c r="D850" s="19"/>
      <c r="E850" s="23"/>
      <c r="F850" s="25"/>
      <c r="G850" s="26"/>
      <c r="H850" s="26"/>
      <c r="I850" s="27"/>
    </row>
    <row r="851" spans="1:9" ht="15" customHeight="1" x14ac:dyDescent="0.25">
      <c r="A851" s="1"/>
      <c r="B851" s="21"/>
      <c r="C851" s="21"/>
      <c r="D851" s="21"/>
      <c r="E851" s="20"/>
      <c r="F851" s="25"/>
      <c r="G851" s="26"/>
      <c r="H851" s="26"/>
      <c r="I851" s="27"/>
    </row>
    <row r="852" spans="1:9" ht="15" customHeight="1" x14ac:dyDescent="0.25">
      <c r="A852" s="1"/>
      <c r="B852" s="19"/>
      <c r="C852" s="19"/>
      <c r="D852" s="19"/>
      <c r="E852" s="23"/>
      <c r="F852" s="25"/>
      <c r="G852" s="26"/>
      <c r="H852" s="26"/>
      <c r="I852" s="27"/>
    </row>
    <row r="853" spans="1:9" ht="15" customHeight="1" x14ac:dyDescent="0.25">
      <c r="A853" s="1"/>
      <c r="B853" s="19"/>
      <c r="C853" s="19"/>
      <c r="D853" s="19"/>
      <c r="E853" s="20"/>
      <c r="F853" s="25"/>
      <c r="G853" s="26"/>
      <c r="H853" s="26"/>
      <c r="I853" s="27"/>
    </row>
    <row r="854" spans="1:9" ht="15" customHeight="1" x14ac:dyDescent="0.25">
      <c r="A854" s="1"/>
      <c r="B854" s="19"/>
      <c r="C854" s="19"/>
      <c r="D854" s="19"/>
      <c r="E854" s="32"/>
      <c r="F854" s="25"/>
      <c r="G854" s="26"/>
      <c r="H854" s="26"/>
      <c r="I854" s="27"/>
    </row>
    <row r="855" spans="1:9" ht="15" customHeight="1" x14ac:dyDescent="0.25">
      <c r="A855" s="1"/>
      <c r="B855" s="21"/>
      <c r="C855" s="21"/>
      <c r="D855" s="21"/>
      <c r="E855" s="20"/>
      <c r="F855" s="25"/>
      <c r="G855" s="26"/>
      <c r="H855" s="26"/>
      <c r="I855" s="27"/>
    </row>
    <row r="856" spans="1:9" ht="15" customHeight="1" x14ac:dyDescent="0.25">
      <c r="A856" s="1"/>
      <c r="B856" s="19"/>
      <c r="C856" s="19"/>
      <c r="D856" s="19"/>
      <c r="E856" s="23"/>
      <c r="F856" s="25"/>
      <c r="G856" s="26"/>
      <c r="H856" s="26"/>
      <c r="I856" s="27"/>
    </row>
    <row r="857" spans="1:9" ht="15" customHeight="1" x14ac:dyDescent="0.25">
      <c r="A857" s="1"/>
      <c r="B857" s="19"/>
      <c r="C857" s="19"/>
      <c r="D857" s="19"/>
      <c r="E857" s="23"/>
      <c r="F857" s="25"/>
      <c r="G857" s="26"/>
      <c r="H857" s="26"/>
      <c r="I857" s="27"/>
    </row>
    <row r="858" spans="1:9" ht="15" customHeight="1" x14ac:dyDescent="0.25">
      <c r="A858" s="1"/>
      <c r="B858" s="19"/>
      <c r="C858" s="19"/>
      <c r="D858" s="19"/>
      <c r="E858" s="20"/>
      <c r="F858" s="25"/>
      <c r="G858" s="26"/>
      <c r="H858" s="26"/>
      <c r="I858" s="27"/>
    </row>
    <row r="859" spans="1:9" ht="15" customHeight="1" x14ac:dyDescent="0.25">
      <c r="A859" s="1"/>
      <c r="B859" s="19"/>
      <c r="C859" s="19"/>
      <c r="D859" s="19"/>
      <c r="E859" s="32"/>
      <c r="F859" s="25"/>
      <c r="G859" s="26"/>
      <c r="H859" s="26"/>
      <c r="I859" s="27"/>
    </row>
    <row r="860" spans="1:9" ht="15" customHeight="1" x14ac:dyDescent="0.25">
      <c r="A860" s="1"/>
      <c r="B860" s="19"/>
      <c r="C860" s="19"/>
      <c r="D860" s="19"/>
      <c r="E860" s="20"/>
      <c r="F860" s="25"/>
      <c r="G860" s="26"/>
      <c r="H860" s="26"/>
      <c r="I860" s="27"/>
    </row>
    <row r="861" spans="1:9" ht="15" customHeight="1" x14ac:dyDescent="0.25">
      <c r="A861" s="1"/>
      <c r="B861" s="21"/>
      <c r="C861" s="21"/>
      <c r="D861" s="21"/>
      <c r="E861" s="20"/>
      <c r="F861" s="25"/>
      <c r="G861" s="26"/>
      <c r="H861" s="26"/>
      <c r="I861" s="27"/>
    </row>
    <row r="862" spans="1:9" ht="15" customHeight="1" x14ac:dyDescent="0.25">
      <c r="A862" s="1"/>
      <c r="B862" s="19"/>
      <c r="C862" s="19"/>
      <c r="D862" s="19"/>
      <c r="E862" s="23"/>
      <c r="F862" s="25"/>
      <c r="G862" s="26"/>
      <c r="H862" s="26"/>
      <c r="I862" s="27"/>
    </row>
    <row r="863" spans="1:9" ht="15" customHeight="1" x14ac:dyDescent="0.25">
      <c r="A863" s="1"/>
      <c r="B863" s="21"/>
      <c r="C863" s="21"/>
      <c r="D863" s="21"/>
      <c r="E863" s="20"/>
      <c r="F863" s="25"/>
      <c r="G863" s="26"/>
      <c r="H863" s="26"/>
      <c r="I863" s="27"/>
    </row>
    <row r="864" spans="1:9" ht="15" customHeight="1" x14ac:dyDescent="0.25">
      <c r="A864" s="1"/>
      <c r="B864" s="19"/>
      <c r="C864" s="19"/>
      <c r="D864" s="19"/>
      <c r="E864" s="23"/>
      <c r="F864" s="25"/>
      <c r="G864" s="26"/>
      <c r="H864" s="26"/>
      <c r="I864" s="27"/>
    </row>
    <row r="865" spans="1:9" ht="15" customHeight="1" x14ac:dyDescent="0.25">
      <c r="A865" s="1"/>
      <c r="B865" s="21"/>
      <c r="C865" s="21"/>
      <c r="D865" s="21"/>
      <c r="E865" s="20"/>
      <c r="F865" s="25"/>
      <c r="G865" s="26"/>
      <c r="H865" s="26"/>
      <c r="I865" s="27"/>
    </row>
    <row r="866" spans="1:9" ht="15" customHeight="1" x14ac:dyDescent="0.25">
      <c r="A866" s="1"/>
      <c r="B866" s="19"/>
      <c r="C866" s="19"/>
      <c r="D866" s="19"/>
      <c r="E866" s="23"/>
      <c r="F866" s="25"/>
      <c r="G866" s="26"/>
      <c r="H866" s="26"/>
      <c r="I866" s="27"/>
    </row>
    <row r="867" spans="1:9" ht="15" customHeight="1" x14ac:dyDescent="0.25">
      <c r="A867" s="1"/>
      <c r="B867" s="19"/>
      <c r="C867" s="19"/>
      <c r="D867" s="19"/>
      <c r="E867" s="22"/>
      <c r="F867" s="25"/>
      <c r="G867" s="26"/>
      <c r="H867" s="26"/>
      <c r="I867" s="27"/>
    </row>
    <row r="868" spans="1:9" ht="15" customHeight="1" x14ac:dyDescent="0.25">
      <c r="A868" s="1"/>
      <c r="B868" s="21"/>
      <c r="C868" s="21"/>
      <c r="D868" s="21"/>
      <c r="E868" s="23"/>
      <c r="F868" s="25"/>
      <c r="G868" s="26"/>
      <c r="H868" s="26"/>
      <c r="I868" s="27"/>
    </row>
    <row r="869" spans="1:9" ht="15" customHeight="1" x14ac:dyDescent="0.25">
      <c r="A869" s="1"/>
      <c r="B869" s="19"/>
      <c r="C869" s="19"/>
      <c r="D869" s="19"/>
      <c r="E869" s="23"/>
      <c r="F869" s="25"/>
      <c r="G869" s="26"/>
      <c r="H869" s="26"/>
      <c r="I869" s="27"/>
    </row>
    <row r="870" spans="1:9" ht="15" customHeight="1" x14ac:dyDescent="0.25">
      <c r="A870" s="1"/>
      <c r="B870" s="21"/>
      <c r="C870" s="21"/>
      <c r="D870" s="21"/>
      <c r="E870" s="20"/>
      <c r="F870" s="25"/>
      <c r="G870" s="26"/>
      <c r="H870" s="26"/>
      <c r="I870" s="27"/>
    </row>
    <row r="871" spans="1:9" ht="15" customHeight="1" x14ac:dyDescent="0.25">
      <c r="A871" s="1"/>
      <c r="B871" s="21"/>
      <c r="C871" s="21"/>
      <c r="D871" s="21"/>
      <c r="E871" s="22"/>
      <c r="F871" s="25"/>
      <c r="G871" s="26"/>
      <c r="H871" s="26"/>
      <c r="I871" s="27"/>
    </row>
    <row r="872" spans="1:9" ht="15" customHeight="1" x14ac:dyDescent="0.25">
      <c r="A872" s="1"/>
      <c r="B872" s="19"/>
      <c r="C872" s="19"/>
      <c r="D872" s="19"/>
      <c r="E872" s="22"/>
      <c r="F872" s="25"/>
      <c r="G872" s="30"/>
      <c r="H872" s="30"/>
      <c r="I872" s="27"/>
    </row>
    <row r="873" spans="1:9" ht="15" customHeight="1" x14ac:dyDescent="0.25">
      <c r="A873" s="1"/>
      <c r="B873" s="21"/>
      <c r="C873" s="21"/>
      <c r="D873" s="21"/>
      <c r="E873" s="20"/>
      <c r="F873" s="25"/>
      <c r="G873" s="26"/>
      <c r="H873" s="26"/>
      <c r="I873" s="27"/>
    </row>
    <row r="874" spans="1:9" ht="15" customHeight="1" x14ac:dyDescent="0.25">
      <c r="A874" s="1"/>
      <c r="B874" s="19"/>
      <c r="C874" s="19"/>
      <c r="D874" s="19"/>
      <c r="E874" s="23"/>
      <c r="F874" s="25"/>
      <c r="G874" s="26"/>
      <c r="H874" s="26"/>
      <c r="I874" s="27"/>
    </row>
    <row r="875" spans="1:9" ht="15" customHeight="1" x14ac:dyDescent="0.25">
      <c r="A875" s="1"/>
      <c r="B875" s="21"/>
      <c r="C875" s="21"/>
      <c r="D875" s="21"/>
      <c r="E875" s="20"/>
      <c r="F875" s="25"/>
      <c r="G875" s="26"/>
      <c r="H875" s="26"/>
      <c r="I875" s="27"/>
    </row>
    <row r="876" spans="1:9" ht="15" customHeight="1" x14ac:dyDescent="0.25">
      <c r="A876" s="1"/>
      <c r="B876" s="24"/>
      <c r="C876" s="24"/>
      <c r="D876" s="24"/>
      <c r="E876" s="20"/>
      <c r="F876" s="25"/>
      <c r="G876" s="26"/>
      <c r="H876" s="26"/>
      <c r="I876" s="27"/>
    </row>
    <row r="877" spans="1:9" ht="15" customHeight="1" x14ac:dyDescent="0.25">
      <c r="A877" s="1"/>
      <c r="B877" s="21"/>
      <c r="C877" s="21"/>
      <c r="D877" s="21"/>
      <c r="E877" s="23"/>
      <c r="F877" s="25"/>
      <c r="G877" s="30"/>
      <c r="H877" s="30"/>
      <c r="I877" s="27"/>
    </row>
    <row r="878" spans="1:9" ht="15" customHeight="1" x14ac:dyDescent="0.25">
      <c r="A878" s="1"/>
      <c r="B878" s="24"/>
      <c r="C878" s="24"/>
      <c r="D878" s="24"/>
      <c r="E878" s="23"/>
      <c r="F878" s="25"/>
      <c r="G878" s="26"/>
      <c r="H878" s="26"/>
      <c r="I878" s="27"/>
    </row>
    <row r="879" spans="1:9" ht="15" customHeight="1" x14ac:dyDescent="0.25">
      <c r="A879" s="1"/>
      <c r="B879" s="24"/>
      <c r="C879" s="24"/>
      <c r="D879" s="24"/>
      <c r="E879" s="23"/>
      <c r="F879" s="25"/>
      <c r="G879" s="26"/>
      <c r="H879" s="26"/>
      <c r="I879" s="27"/>
    </row>
    <row r="880" spans="1:9" ht="15" customHeight="1" x14ac:dyDescent="0.25">
      <c r="A880" s="1"/>
      <c r="B880" s="21"/>
      <c r="C880" s="21"/>
      <c r="D880" s="21"/>
      <c r="E880" s="23"/>
      <c r="F880" s="25"/>
      <c r="G880" s="39"/>
      <c r="H880" s="39"/>
      <c r="I880" s="27"/>
    </row>
    <row r="881" spans="1:9" ht="15" customHeight="1" x14ac:dyDescent="0.25">
      <c r="A881" s="1"/>
      <c r="B881" s="21"/>
      <c r="C881" s="21"/>
      <c r="D881" s="21"/>
      <c r="E881" s="23"/>
      <c r="F881" s="25"/>
      <c r="G881" s="26"/>
      <c r="H881" s="26"/>
      <c r="I881" s="27"/>
    </row>
    <row r="882" spans="1:9" ht="15" customHeight="1" x14ac:dyDescent="0.25">
      <c r="A882" s="1"/>
      <c r="B882" s="21"/>
      <c r="C882" s="21"/>
      <c r="D882" s="21"/>
      <c r="E882" s="23"/>
      <c r="F882" s="25"/>
      <c r="G882" s="26"/>
      <c r="H882" s="26"/>
      <c r="I882" s="27"/>
    </row>
    <row r="883" spans="1:9" ht="15" customHeight="1" x14ac:dyDescent="0.25">
      <c r="A883" s="1"/>
      <c r="B883" s="21"/>
      <c r="C883" s="21"/>
      <c r="D883" s="21"/>
      <c r="E883" s="23"/>
      <c r="F883" s="25"/>
      <c r="G883" s="26"/>
      <c r="H883" s="26"/>
      <c r="I883" s="27"/>
    </row>
    <row r="884" spans="1:9" ht="15" customHeight="1" x14ac:dyDescent="0.25">
      <c r="A884" s="1"/>
      <c r="B884" s="19"/>
      <c r="C884" s="19"/>
      <c r="D884" s="19"/>
      <c r="E884" s="23"/>
      <c r="F884" s="25"/>
      <c r="G884" s="26"/>
      <c r="H884" s="26"/>
      <c r="I884" s="27"/>
    </row>
    <row r="885" spans="1:9" ht="15" customHeight="1" x14ac:dyDescent="0.25">
      <c r="A885" s="1"/>
      <c r="B885" s="21"/>
      <c r="C885" s="21"/>
      <c r="D885" s="21"/>
      <c r="E885" s="23"/>
      <c r="F885" s="25"/>
      <c r="G885" s="26"/>
      <c r="H885" s="26"/>
      <c r="I885" s="27"/>
    </row>
    <row r="886" spans="1:9" ht="15" customHeight="1" x14ac:dyDescent="0.25">
      <c r="A886" s="1"/>
      <c r="B886" s="21"/>
      <c r="C886" s="21"/>
      <c r="D886" s="21"/>
      <c r="E886" s="23"/>
      <c r="F886" s="25"/>
      <c r="G886" s="26"/>
      <c r="H886" s="26"/>
      <c r="I886" s="27"/>
    </row>
    <row r="887" spans="1:9" ht="15" customHeight="1" x14ac:dyDescent="0.25">
      <c r="A887" s="1"/>
      <c r="B887" s="19"/>
      <c r="C887" s="19"/>
      <c r="D887" s="19"/>
      <c r="E887" s="20"/>
      <c r="F887" s="25"/>
      <c r="G887" s="26"/>
      <c r="H887" s="26"/>
      <c r="I887" s="27"/>
    </row>
    <row r="888" spans="1:9" ht="15" customHeight="1" x14ac:dyDescent="0.25">
      <c r="A888" s="1"/>
      <c r="B888" s="19"/>
      <c r="C888" s="19"/>
      <c r="D888" s="19"/>
      <c r="E888" s="20"/>
      <c r="F888" s="25"/>
      <c r="G888" s="26"/>
      <c r="H888" s="26"/>
      <c r="I888" s="27"/>
    </row>
    <row r="889" spans="1:9" ht="15" customHeight="1" x14ac:dyDescent="0.25">
      <c r="A889" s="1"/>
      <c r="B889" s="19"/>
      <c r="C889" s="19"/>
      <c r="D889" s="19"/>
      <c r="E889" s="23"/>
      <c r="F889" s="25"/>
      <c r="G889" s="26"/>
      <c r="H889" s="26"/>
      <c r="I889" s="27"/>
    </row>
    <row r="890" spans="1:9" ht="15" customHeight="1" x14ac:dyDescent="0.25">
      <c r="A890" s="1"/>
      <c r="B890" s="19"/>
      <c r="C890" s="19"/>
      <c r="D890" s="19"/>
      <c r="E890" s="20"/>
      <c r="F890" s="25"/>
      <c r="G890" s="26"/>
      <c r="H890" s="26"/>
      <c r="I890" s="27"/>
    </row>
    <row r="891" spans="1:9" ht="15" customHeight="1" x14ac:dyDescent="0.25">
      <c r="A891" s="1"/>
      <c r="B891" s="19"/>
      <c r="C891" s="19"/>
      <c r="D891" s="19"/>
      <c r="E891" s="20"/>
      <c r="F891" s="25"/>
      <c r="G891" s="26"/>
      <c r="H891" s="26"/>
      <c r="I891" s="27"/>
    </row>
    <row r="892" spans="1:9" ht="15" customHeight="1" x14ac:dyDescent="0.25">
      <c r="A892" s="1"/>
      <c r="B892" s="21"/>
      <c r="C892" s="21"/>
      <c r="D892" s="21"/>
      <c r="E892" s="23"/>
      <c r="F892" s="25"/>
      <c r="G892" s="26"/>
      <c r="H892" s="26"/>
      <c r="I892" s="27"/>
    </row>
    <row r="893" spans="1:9" ht="15" customHeight="1" x14ac:dyDescent="0.25">
      <c r="A893" s="1"/>
      <c r="B893" s="21"/>
      <c r="C893" s="21"/>
      <c r="D893" s="21"/>
      <c r="E893" s="23"/>
      <c r="F893" s="25"/>
      <c r="G893" s="26"/>
      <c r="H893" s="26"/>
      <c r="I893" s="27"/>
    </row>
    <row r="894" spans="1:9" ht="15" customHeight="1" x14ac:dyDescent="0.25">
      <c r="A894" s="1"/>
      <c r="B894" s="24"/>
      <c r="C894" s="24"/>
      <c r="D894" s="24"/>
      <c r="E894" s="23"/>
      <c r="F894" s="25"/>
      <c r="G894" s="26"/>
      <c r="H894" s="26"/>
      <c r="I894" s="27"/>
    </row>
    <row r="895" spans="1:9" ht="15" customHeight="1" x14ac:dyDescent="0.25">
      <c r="A895" s="1"/>
      <c r="B895" s="24"/>
      <c r="C895" s="24"/>
      <c r="D895" s="24"/>
      <c r="E895" s="32"/>
      <c r="F895" s="25"/>
      <c r="G895" s="26"/>
      <c r="H895" s="26"/>
      <c r="I895" s="27"/>
    </row>
    <row r="896" spans="1:9" ht="15" customHeight="1" x14ac:dyDescent="0.25">
      <c r="A896" s="1"/>
      <c r="B896" s="19"/>
      <c r="C896" s="19"/>
      <c r="D896" s="19"/>
      <c r="E896" s="23"/>
      <c r="F896" s="25"/>
      <c r="G896" s="26"/>
      <c r="H896" s="26"/>
      <c r="I896" s="27"/>
    </row>
    <row r="897" spans="1:9" ht="15" customHeight="1" x14ac:dyDescent="0.25">
      <c r="A897" s="1"/>
      <c r="B897" s="21"/>
      <c r="C897" s="21"/>
      <c r="D897" s="21"/>
      <c r="E897" s="23"/>
      <c r="F897" s="25"/>
      <c r="G897" s="26"/>
      <c r="H897" s="26"/>
      <c r="I897" s="27"/>
    </row>
    <row r="898" spans="1:9" ht="15" customHeight="1" x14ac:dyDescent="0.25">
      <c r="A898" s="1"/>
      <c r="B898" s="19"/>
      <c r="C898" s="19"/>
      <c r="D898" s="19"/>
      <c r="E898" s="23"/>
      <c r="F898" s="25"/>
      <c r="G898" s="26"/>
      <c r="H898" s="26"/>
      <c r="I898" s="27"/>
    </row>
    <row r="899" spans="1:9" ht="15" customHeight="1" x14ac:dyDescent="0.25">
      <c r="A899" s="1"/>
      <c r="B899" s="19"/>
      <c r="C899" s="19"/>
      <c r="D899" s="19"/>
      <c r="E899" s="23"/>
      <c r="F899" s="25"/>
      <c r="G899" s="26"/>
      <c r="H899" s="26"/>
      <c r="I899" s="27"/>
    </row>
    <row r="900" spans="1:9" ht="15" customHeight="1" x14ac:dyDescent="0.25">
      <c r="A900" s="1"/>
      <c r="B900" s="19"/>
      <c r="C900" s="19"/>
      <c r="D900" s="19"/>
      <c r="E900" s="32"/>
      <c r="F900" s="25"/>
      <c r="G900" s="26"/>
      <c r="H900" s="26"/>
      <c r="I900" s="27"/>
    </row>
    <row r="901" spans="1:9" ht="15" customHeight="1" x14ac:dyDescent="0.25">
      <c r="A901" s="1"/>
      <c r="B901" s="19"/>
      <c r="C901" s="19"/>
      <c r="D901" s="19"/>
      <c r="E901" s="23"/>
      <c r="F901" s="25"/>
      <c r="G901" s="26"/>
      <c r="H901" s="26"/>
      <c r="I901" s="27"/>
    </row>
    <row r="902" spans="1:9" ht="15" customHeight="1" x14ac:dyDescent="0.25">
      <c r="A902" s="1"/>
      <c r="B902" s="19"/>
      <c r="C902" s="19"/>
      <c r="D902" s="19"/>
      <c r="E902" s="23"/>
      <c r="F902" s="25"/>
      <c r="G902" s="26"/>
      <c r="H902" s="26"/>
      <c r="I902" s="27"/>
    </row>
    <row r="903" spans="1:9" ht="15" customHeight="1" x14ac:dyDescent="0.25">
      <c r="A903" s="1"/>
      <c r="B903" s="19"/>
      <c r="C903" s="19"/>
      <c r="D903" s="19"/>
      <c r="E903" s="20"/>
      <c r="F903" s="25"/>
      <c r="G903" s="26"/>
      <c r="H903" s="26"/>
      <c r="I903" s="27"/>
    </row>
    <row r="904" spans="1:9" ht="15" customHeight="1" x14ac:dyDescent="0.25">
      <c r="A904" s="1"/>
      <c r="B904" s="19"/>
      <c r="C904" s="19"/>
      <c r="D904" s="19"/>
      <c r="E904" s="23"/>
      <c r="F904" s="25"/>
      <c r="G904" s="26"/>
      <c r="H904" s="26"/>
      <c r="I904" s="27"/>
    </row>
    <row r="905" spans="1:9" ht="15" customHeight="1" x14ac:dyDescent="0.25">
      <c r="A905" s="1"/>
      <c r="B905" s="19"/>
      <c r="C905" s="19"/>
      <c r="D905" s="19"/>
      <c r="E905" s="23"/>
      <c r="F905" s="25"/>
      <c r="G905" s="26"/>
      <c r="H905" s="26"/>
      <c r="I905" s="27"/>
    </row>
    <row r="906" spans="1:9" ht="15" customHeight="1" x14ac:dyDescent="0.25">
      <c r="A906" s="1"/>
      <c r="B906" s="19"/>
      <c r="C906" s="19"/>
      <c r="D906" s="19"/>
      <c r="E906" s="23"/>
      <c r="F906" s="25"/>
      <c r="G906" s="26"/>
      <c r="H906" s="26"/>
      <c r="I906" s="27"/>
    </row>
    <row r="907" spans="1:9" ht="15" customHeight="1" x14ac:dyDescent="0.25">
      <c r="A907" s="1"/>
      <c r="B907" s="19"/>
      <c r="C907" s="19"/>
      <c r="D907" s="19"/>
      <c r="E907" s="20"/>
      <c r="F907" s="25"/>
      <c r="G907" s="26"/>
      <c r="H907" s="26"/>
      <c r="I907" s="27"/>
    </row>
    <row r="908" spans="1:9" ht="15" customHeight="1" x14ac:dyDescent="0.25">
      <c r="A908" s="1"/>
      <c r="B908" s="19"/>
      <c r="C908" s="19"/>
      <c r="D908" s="19"/>
      <c r="E908" s="20"/>
      <c r="F908" s="25"/>
      <c r="G908" s="26"/>
      <c r="H908" s="26"/>
      <c r="I908" s="27"/>
    </row>
    <row r="909" spans="1:9" ht="15" customHeight="1" x14ac:dyDescent="0.25">
      <c r="A909" s="1"/>
      <c r="B909" s="19"/>
      <c r="C909" s="19"/>
      <c r="D909" s="19"/>
      <c r="E909" s="20"/>
      <c r="F909" s="25"/>
      <c r="G909" s="26"/>
      <c r="H909" s="26"/>
      <c r="I909" s="27"/>
    </row>
    <row r="910" spans="1:9" ht="15" customHeight="1" x14ac:dyDescent="0.25">
      <c r="A910" s="1"/>
      <c r="B910" s="19"/>
      <c r="C910" s="19"/>
      <c r="D910" s="19"/>
      <c r="E910" s="23"/>
      <c r="F910" s="25"/>
      <c r="G910" s="26"/>
      <c r="H910" s="26"/>
      <c r="I910" s="27"/>
    </row>
    <row r="911" spans="1:9" ht="15" customHeight="1" x14ac:dyDescent="0.25">
      <c r="A911" s="1"/>
      <c r="B911" s="19"/>
      <c r="C911" s="19"/>
      <c r="D911" s="19"/>
      <c r="E911" s="23"/>
      <c r="F911" s="25"/>
      <c r="G911" s="26"/>
      <c r="H911" s="26"/>
      <c r="I911" s="27"/>
    </row>
    <row r="912" spans="1:9" ht="15" customHeight="1" x14ac:dyDescent="0.25">
      <c r="A912" s="1"/>
      <c r="B912" s="19"/>
      <c r="C912" s="19"/>
      <c r="D912" s="19"/>
      <c r="E912" s="23"/>
      <c r="F912" s="25"/>
      <c r="G912" s="26"/>
      <c r="H912" s="26"/>
      <c r="I912" s="27"/>
    </row>
    <row r="913" spans="1:9" ht="15" customHeight="1" x14ac:dyDescent="0.25">
      <c r="A913" s="1"/>
      <c r="B913" s="19"/>
      <c r="C913" s="19"/>
      <c r="D913" s="19"/>
      <c r="E913" s="23"/>
      <c r="F913" s="25"/>
      <c r="G913" s="26"/>
      <c r="H913" s="26"/>
      <c r="I913" s="27"/>
    </row>
    <row r="914" spans="1:9" ht="15" customHeight="1" x14ac:dyDescent="0.25">
      <c r="A914" s="1"/>
      <c r="B914" s="19"/>
      <c r="C914" s="19"/>
      <c r="D914" s="19"/>
      <c r="E914" s="23"/>
      <c r="F914" s="25"/>
      <c r="G914" s="26"/>
      <c r="H914" s="26"/>
      <c r="I914" s="27"/>
    </row>
    <row r="915" spans="1:9" ht="15" customHeight="1" x14ac:dyDescent="0.25">
      <c r="A915" s="1"/>
      <c r="B915" s="19"/>
      <c r="C915" s="19"/>
      <c r="D915" s="19"/>
      <c r="E915" s="23"/>
      <c r="F915" s="25"/>
      <c r="G915" s="26"/>
      <c r="H915" s="26"/>
      <c r="I915" s="27"/>
    </row>
    <row r="916" spans="1:9" ht="15" customHeight="1" x14ac:dyDescent="0.25">
      <c r="A916" s="1"/>
      <c r="B916" s="19"/>
      <c r="C916" s="19"/>
      <c r="D916" s="19"/>
      <c r="E916" s="20"/>
      <c r="F916" s="25"/>
      <c r="G916" s="26"/>
      <c r="H916" s="26"/>
      <c r="I916" s="27"/>
    </row>
    <row r="917" spans="1:9" ht="15" customHeight="1" x14ac:dyDescent="0.25">
      <c r="A917" s="1"/>
      <c r="B917" s="19"/>
      <c r="C917" s="19"/>
      <c r="D917" s="19"/>
      <c r="E917" s="23"/>
      <c r="F917" s="25"/>
      <c r="G917" s="26"/>
      <c r="H917" s="26"/>
      <c r="I917" s="27"/>
    </row>
    <row r="918" spans="1:9" ht="15" customHeight="1" x14ac:dyDescent="0.25">
      <c r="A918" s="1"/>
      <c r="B918" s="19"/>
      <c r="C918" s="19"/>
      <c r="D918" s="19"/>
      <c r="E918" s="23"/>
      <c r="F918" s="25"/>
      <c r="G918" s="26"/>
      <c r="H918" s="26"/>
      <c r="I918" s="27"/>
    </row>
    <row r="919" spans="1:9" ht="15" customHeight="1" x14ac:dyDescent="0.25">
      <c r="A919" s="1"/>
      <c r="B919" s="19"/>
      <c r="C919" s="19"/>
      <c r="D919" s="19"/>
      <c r="E919" s="20"/>
      <c r="F919" s="25"/>
      <c r="G919" s="26"/>
      <c r="H919" s="26"/>
      <c r="I919" s="27"/>
    </row>
    <row r="920" spans="1:9" ht="15" customHeight="1" x14ac:dyDescent="0.25">
      <c r="A920" s="1"/>
      <c r="B920" s="19"/>
      <c r="C920" s="19"/>
      <c r="D920" s="19"/>
      <c r="E920" s="23"/>
      <c r="F920" s="25"/>
      <c r="G920" s="26"/>
      <c r="H920" s="26"/>
      <c r="I920" s="27"/>
    </row>
    <row r="921" spans="1:9" ht="15" customHeight="1" x14ac:dyDescent="0.25">
      <c r="A921" s="1"/>
      <c r="B921" s="19"/>
      <c r="C921" s="19"/>
      <c r="D921" s="19"/>
      <c r="E921" s="20"/>
      <c r="F921" s="25"/>
      <c r="G921" s="26"/>
      <c r="H921" s="26"/>
      <c r="I921" s="27"/>
    </row>
    <row r="922" spans="1:9" ht="15" customHeight="1" x14ac:dyDescent="0.25">
      <c r="A922" s="1"/>
      <c r="B922" s="19"/>
      <c r="C922" s="19"/>
      <c r="D922" s="19"/>
      <c r="E922" s="23"/>
      <c r="F922" s="25"/>
      <c r="G922" s="26"/>
      <c r="H922" s="26"/>
      <c r="I922" s="27"/>
    </row>
    <row r="923" spans="1:9" ht="15" customHeight="1" x14ac:dyDescent="0.25">
      <c r="A923" s="1"/>
      <c r="B923" s="19"/>
      <c r="C923" s="19"/>
      <c r="D923" s="19"/>
      <c r="E923" s="20"/>
      <c r="F923" s="25"/>
      <c r="G923" s="26"/>
      <c r="H923" s="26"/>
      <c r="I923" s="27"/>
    </row>
    <row r="924" spans="1:9" ht="15" customHeight="1" x14ac:dyDescent="0.25">
      <c r="A924" s="1"/>
      <c r="B924" s="19"/>
      <c r="C924" s="19"/>
      <c r="D924" s="19"/>
      <c r="E924" s="20"/>
      <c r="F924" s="25"/>
      <c r="G924" s="26"/>
      <c r="H924" s="26"/>
      <c r="I924" s="27"/>
    </row>
    <row r="925" spans="1:9" ht="15" customHeight="1" x14ac:dyDescent="0.25">
      <c r="A925" s="1"/>
      <c r="B925" s="19"/>
      <c r="C925" s="19"/>
      <c r="D925" s="19"/>
      <c r="E925" s="20"/>
      <c r="F925" s="25"/>
      <c r="G925" s="26"/>
      <c r="H925" s="26"/>
      <c r="I925" s="27"/>
    </row>
    <row r="926" spans="1:9" ht="15" customHeight="1" x14ac:dyDescent="0.25">
      <c r="A926" s="1"/>
      <c r="B926" s="19"/>
      <c r="C926" s="19"/>
      <c r="D926" s="19"/>
      <c r="E926" s="20"/>
      <c r="F926" s="25"/>
      <c r="G926" s="26"/>
      <c r="H926" s="26"/>
      <c r="I926" s="27"/>
    </row>
    <row r="927" spans="1:9" ht="15" customHeight="1" x14ac:dyDescent="0.25">
      <c r="A927" s="1"/>
      <c r="B927" s="19"/>
      <c r="C927" s="19"/>
      <c r="D927" s="19"/>
      <c r="E927" s="32"/>
      <c r="F927" s="25"/>
      <c r="G927" s="26"/>
      <c r="H927" s="26"/>
      <c r="I927" s="27"/>
    </row>
    <row r="928" spans="1:9" ht="15" customHeight="1" x14ac:dyDescent="0.25">
      <c r="A928" s="1"/>
      <c r="B928" s="19"/>
      <c r="C928" s="19"/>
      <c r="D928" s="19"/>
      <c r="E928" s="23"/>
      <c r="F928" s="25"/>
      <c r="G928" s="26"/>
      <c r="H928" s="26"/>
      <c r="I928" s="27"/>
    </row>
    <row r="929" spans="1:9" ht="15" customHeight="1" x14ac:dyDescent="0.25">
      <c r="A929" s="1"/>
      <c r="B929" s="24"/>
      <c r="C929" s="24"/>
      <c r="D929" s="24"/>
      <c r="E929" s="23"/>
      <c r="F929" s="25"/>
      <c r="G929" s="26"/>
      <c r="H929" s="26"/>
      <c r="I929" s="27"/>
    </row>
    <row r="930" spans="1:9" ht="15" customHeight="1" x14ac:dyDescent="0.25">
      <c r="A930" s="1"/>
      <c r="B930" s="19"/>
      <c r="C930" s="19"/>
      <c r="D930" s="19"/>
      <c r="E930" s="20"/>
      <c r="F930" s="25"/>
      <c r="G930" s="26"/>
      <c r="H930" s="26"/>
      <c r="I930" s="27"/>
    </row>
    <row r="931" spans="1:9" ht="15" customHeight="1" x14ac:dyDescent="0.25">
      <c r="A931" s="1"/>
      <c r="B931" s="19"/>
      <c r="C931" s="19"/>
      <c r="D931" s="19"/>
      <c r="E931" s="23"/>
      <c r="F931" s="25"/>
      <c r="G931" s="26"/>
      <c r="H931" s="26"/>
      <c r="I931" s="27"/>
    </row>
    <row r="932" spans="1:9" ht="15" customHeight="1" x14ac:dyDescent="0.25">
      <c r="A932" s="1"/>
      <c r="B932" s="24"/>
      <c r="C932" s="24"/>
      <c r="D932" s="24"/>
      <c r="E932" s="20"/>
      <c r="F932" s="25"/>
      <c r="G932" s="26"/>
      <c r="H932" s="26"/>
      <c r="I932" s="27"/>
    </row>
    <row r="933" spans="1:9" ht="15" customHeight="1" x14ac:dyDescent="0.25">
      <c r="A933" s="1"/>
      <c r="B933" s="19"/>
      <c r="C933" s="19"/>
      <c r="D933" s="19"/>
      <c r="E933" s="23"/>
      <c r="F933" s="25"/>
      <c r="G933" s="39"/>
      <c r="H933" s="39"/>
      <c r="I933" s="27"/>
    </row>
    <row r="934" spans="1:9" ht="15" customHeight="1" x14ac:dyDescent="0.25">
      <c r="A934" s="1"/>
      <c r="B934" s="19"/>
      <c r="C934" s="19"/>
      <c r="D934" s="19"/>
      <c r="E934" s="23"/>
      <c r="F934" s="25"/>
      <c r="G934" s="26"/>
      <c r="H934" s="26"/>
      <c r="I934" s="27"/>
    </row>
    <row r="935" spans="1:9" ht="15" customHeight="1" x14ac:dyDescent="0.25">
      <c r="A935" s="1"/>
      <c r="B935" s="19"/>
      <c r="C935" s="19"/>
      <c r="D935" s="19"/>
      <c r="E935" s="23"/>
      <c r="F935" s="25"/>
      <c r="G935" s="26"/>
      <c r="H935" s="26"/>
      <c r="I935" s="27"/>
    </row>
    <row r="936" spans="1:9" ht="15" customHeight="1" x14ac:dyDescent="0.25">
      <c r="A936" s="1"/>
      <c r="B936" s="19"/>
      <c r="C936" s="19"/>
      <c r="D936" s="19"/>
      <c r="E936" s="23"/>
      <c r="F936" s="25"/>
      <c r="G936" s="26"/>
      <c r="H936" s="26"/>
      <c r="I936" s="27"/>
    </row>
    <row r="937" spans="1:9" ht="15" customHeight="1" x14ac:dyDescent="0.25">
      <c r="A937" s="1"/>
      <c r="B937" s="19"/>
      <c r="C937" s="19"/>
      <c r="D937" s="19"/>
      <c r="E937" s="23"/>
      <c r="F937" s="25"/>
      <c r="G937" s="26"/>
      <c r="H937" s="26"/>
      <c r="I937" s="27"/>
    </row>
    <row r="938" spans="1:9" ht="15" customHeight="1" x14ac:dyDescent="0.25">
      <c r="A938" s="1"/>
      <c r="B938" s="19"/>
      <c r="C938" s="19"/>
      <c r="D938" s="19"/>
      <c r="E938" s="23"/>
      <c r="F938" s="25"/>
      <c r="G938" s="26"/>
      <c r="H938" s="26"/>
      <c r="I938" s="27"/>
    </row>
    <row r="939" spans="1:9" ht="15" customHeight="1" x14ac:dyDescent="0.25">
      <c r="A939" s="1"/>
      <c r="B939" s="19"/>
      <c r="C939" s="19"/>
      <c r="D939" s="19"/>
      <c r="E939" s="34"/>
      <c r="F939" s="25"/>
      <c r="G939" s="26"/>
      <c r="H939" s="26"/>
      <c r="I939" s="27"/>
    </row>
    <row r="940" spans="1:9" ht="15" customHeight="1" x14ac:dyDescent="0.25">
      <c r="A940" s="1"/>
      <c r="B940" s="19"/>
      <c r="C940" s="19"/>
      <c r="D940" s="19"/>
      <c r="E940" s="23"/>
      <c r="F940" s="25"/>
      <c r="G940" s="26"/>
      <c r="H940" s="26"/>
      <c r="I940" s="27"/>
    </row>
    <row r="941" spans="1:9" ht="15" customHeight="1" x14ac:dyDescent="0.25">
      <c r="A941" s="1"/>
      <c r="B941" s="19"/>
      <c r="C941" s="19"/>
      <c r="D941" s="19"/>
      <c r="E941" s="22"/>
      <c r="F941" s="25"/>
      <c r="G941" s="26"/>
      <c r="H941" s="26"/>
      <c r="I941" s="27"/>
    </row>
    <row r="942" spans="1:9" ht="15" customHeight="1" x14ac:dyDescent="0.25">
      <c r="A942" s="1"/>
      <c r="B942" s="19"/>
      <c r="C942" s="19"/>
      <c r="D942" s="19"/>
      <c r="E942" s="22"/>
      <c r="F942" s="25"/>
      <c r="G942" s="26"/>
      <c r="H942" s="26"/>
      <c r="I942" s="27"/>
    </row>
    <row r="943" spans="1:9" ht="15" customHeight="1" x14ac:dyDescent="0.25">
      <c r="A943" s="1"/>
      <c r="B943" s="19"/>
      <c r="C943" s="19"/>
      <c r="D943" s="19"/>
      <c r="E943" s="22"/>
      <c r="F943" s="25"/>
      <c r="G943" s="26"/>
      <c r="H943" s="26"/>
      <c r="I943" s="27"/>
    </row>
    <row r="944" spans="1:9" ht="15" customHeight="1" x14ac:dyDescent="0.25">
      <c r="A944" s="1"/>
      <c r="B944" s="19"/>
      <c r="C944" s="19"/>
      <c r="D944" s="19"/>
      <c r="E944" s="22"/>
      <c r="F944" s="25"/>
      <c r="G944" s="26"/>
      <c r="H944" s="26"/>
      <c r="I944" s="27"/>
    </row>
    <row r="945" spans="1:9" ht="15" customHeight="1" x14ac:dyDescent="0.25">
      <c r="A945" s="1"/>
      <c r="B945" s="19"/>
      <c r="C945" s="19"/>
      <c r="D945" s="19"/>
      <c r="E945" s="22"/>
      <c r="F945" s="25"/>
      <c r="G945" s="26"/>
      <c r="H945" s="26"/>
      <c r="I945" s="27"/>
    </row>
    <row r="946" spans="1:9" ht="15" customHeight="1" x14ac:dyDescent="0.25">
      <c r="A946" s="1"/>
      <c r="B946" s="19"/>
      <c r="C946" s="19"/>
      <c r="D946" s="19"/>
      <c r="E946" s="22"/>
      <c r="F946" s="25"/>
      <c r="G946" s="26"/>
      <c r="H946" s="26"/>
      <c r="I946" s="27"/>
    </row>
    <row r="947" spans="1:9" ht="15" customHeight="1" x14ac:dyDescent="0.25">
      <c r="A947" s="1"/>
      <c r="B947" s="19"/>
      <c r="C947" s="19"/>
      <c r="D947" s="19"/>
      <c r="E947" s="22"/>
      <c r="F947" s="25"/>
      <c r="G947" s="26"/>
      <c r="H947" s="26"/>
      <c r="I947" s="27"/>
    </row>
    <row r="948" spans="1:9" ht="15" customHeight="1" x14ac:dyDescent="0.25">
      <c r="A948" s="1"/>
      <c r="B948" s="19"/>
      <c r="C948" s="19"/>
      <c r="D948" s="19"/>
      <c r="E948" s="22"/>
      <c r="F948" s="25"/>
      <c r="G948" s="26"/>
      <c r="H948" s="26"/>
      <c r="I948" s="27"/>
    </row>
    <row r="949" spans="1:9" ht="15" customHeight="1" x14ac:dyDescent="0.25">
      <c r="A949" s="1"/>
      <c r="B949" s="19"/>
      <c r="C949" s="19"/>
      <c r="D949" s="19"/>
      <c r="E949" s="22"/>
      <c r="F949" s="25"/>
      <c r="G949" s="26"/>
      <c r="H949" s="26"/>
      <c r="I949" s="27"/>
    </row>
    <row r="950" spans="1:9" ht="15" customHeight="1" x14ac:dyDescent="0.25">
      <c r="A950" s="1"/>
      <c r="B950" s="19"/>
      <c r="C950" s="19"/>
      <c r="D950" s="19"/>
      <c r="E950" s="22"/>
      <c r="F950" s="25"/>
      <c r="G950" s="26"/>
      <c r="H950" s="26"/>
      <c r="I950" s="27"/>
    </row>
    <row r="951" spans="1:9" ht="15" customHeight="1" x14ac:dyDescent="0.25">
      <c r="A951" s="1"/>
      <c r="B951" s="19"/>
      <c r="C951" s="19"/>
      <c r="D951" s="19"/>
      <c r="E951" s="22"/>
      <c r="F951" s="25"/>
      <c r="G951" s="26"/>
      <c r="H951" s="26"/>
      <c r="I951" s="27"/>
    </row>
    <row r="952" spans="1:9" ht="15" customHeight="1" x14ac:dyDescent="0.25">
      <c r="A952" s="1"/>
      <c r="B952" s="19"/>
      <c r="C952" s="19"/>
      <c r="D952" s="19"/>
      <c r="E952" s="33"/>
      <c r="F952" s="25"/>
      <c r="G952" s="26"/>
      <c r="H952" s="26"/>
      <c r="I952" s="27"/>
    </row>
    <row r="953" spans="1:9" ht="15" customHeight="1" x14ac:dyDescent="0.25">
      <c r="A953" s="1"/>
      <c r="B953" s="19"/>
      <c r="C953" s="19"/>
      <c r="D953" s="19"/>
      <c r="E953" s="33"/>
      <c r="F953" s="25"/>
      <c r="G953" s="26"/>
      <c r="H953" s="26"/>
      <c r="I953" s="27"/>
    </row>
    <row r="954" spans="1:9" ht="15" customHeight="1" x14ac:dyDescent="0.25">
      <c r="A954" s="1"/>
      <c r="B954" s="19"/>
      <c r="C954" s="19"/>
      <c r="D954" s="19"/>
      <c r="E954" s="33"/>
      <c r="F954" s="25"/>
      <c r="G954" s="26"/>
      <c r="H954" s="26"/>
      <c r="I954" s="27"/>
    </row>
    <row r="955" spans="1:9" ht="15" customHeight="1" x14ac:dyDescent="0.25">
      <c r="A955" s="1"/>
      <c r="B955" s="19"/>
      <c r="C955" s="19"/>
      <c r="D955" s="19"/>
      <c r="E955" s="33"/>
      <c r="F955" s="25"/>
      <c r="G955" s="26"/>
      <c r="H955" s="26"/>
      <c r="I955" s="27"/>
    </row>
    <row r="956" spans="1:9" ht="15" customHeight="1" x14ac:dyDescent="0.25">
      <c r="A956" s="1"/>
      <c r="B956" s="19"/>
      <c r="C956" s="19"/>
      <c r="D956" s="19"/>
      <c r="E956" s="33"/>
      <c r="F956" s="25"/>
      <c r="G956" s="26"/>
      <c r="H956" s="26"/>
      <c r="I956" s="27"/>
    </row>
    <row r="957" spans="1:9" ht="15" customHeight="1" x14ac:dyDescent="0.25">
      <c r="A957" s="1"/>
      <c r="B957" s="19"/>
      <c r="C957" s="19"/>
      <c r="D957" s="19"/>
      <c r="E957" s="33"/>
      <c r="F957" s="25"/>
      <c r="G957" s="26"/>
      <c r="H957" s="26"/>
      <c r="I957" s="27"/>
    </row>
    <row r="958" spans="1:9" ht="15" customHeight="1" x14ac:dyDescent="0.25">
      <c r="A958" s="1"/>
      <c r="B958" s="19"/>
      <c r="C958" s="19"/>
      <c r="D958" s="19"/>
      <c r="E958" s="33"/>
      <c r="F958" s="25"/>
      <c r="G958" s="26"/>
      <c r="H958" s="26"/>
      <c r="I958" s="27"/>
    </row>
    <row r="959" spans="1:9" ht="15" customHeight="1" x14ac:dyDescent="0.25">
      <c r="A959" s="1"/>
      <c r="B959" s="19"/>
      <c r="C959" s="19"/>
      <c r="D959" s="19"/>
      <c r="E959" s="33"/>
      <c r="F959" s="25"/>
      <c r="G959" s="26"/>
      <c r="H959" s="26"/>
      <c r="I959" s="27"/>
    </row>
    <row r="960" spans="1:9" ht="15" customHeight="1" x14ac:dyDescent="0.25">
      <c r="A960" s="1"/>
      <c r="B960" s="19"/>
      <c r="C960" s="19"/>
      <c r="D960" s="19"/>
      <c r="E960" s="33"/>
      <c r="F960" s="25"/>
      <c r="G960" s="26"/>
      <c r="H960" s="26"/>
      <c r="I960" s="27"/>
    </row>
    <row r="961" spans="1:9" ht="15" customHeight="1" x14ac:dyDescent="0.25">
      <c r="A961" s="1"/>
      <c r="B961" s="19"/>
      <c r="C961" s="19"/>
      <c r="D961" s="19"/>
      <c r="E961" s="33"/>
      <c r="F961" s="25"/>
      <c r="G961" s="26"/>
      <c r="H961" s="26"/>
      <c r="I961" s="27"/>
    </row>
    <row r="962" spans="1:9" ht="15" customHeight="1" x14ac:dyDescent="0.25">
      <c r="A962" s="1"/>
      <c r="B962" s="19"/>
      <c r="C962" s="19"/>
      <c r="D962" s="19"/>
      <c r="E962" s="33"/>
      <c r="F962" s="25"/>
      <c r="G962" s="26"/>
      <c r="H962" s="26"/>
      <c r="I962" s="27"/>
    </row>
    <row r="963" spans="1:9" ht="15" customHeight="1" x14ac:dyDescent="0.25">
      <c r="A963" s="1"/>
      <c r="B963" s="40"/>
      <c r="C963" s="40"/>
      <c r="D963" s="40"/>
      <c r="E963" s="33"/>
      <c r="F963" s="25"/>
      <c r="G963" s="26"/>
      <c r="H963" s="26"/>
      <c r="I963" s="27"/>
    </row>
    <row r="964" spans="1:9" ht="15" customHeight="1" x14ac:dyDescent="0.25">
      <c r="A964" s="1"/>
      <c r="B964" s="40"/>
      <c r="C964" s="40"/>
      <c r="D964" s="40"/>
      <c r="E964" s="33"/>
      <c r="F964" s="25"/>
      <c r="G964" s="26"/>
      <c r="H964" s="26"/>
      <c r="I964" s="27"/>
    </row>
    <row r="965" spans="1:9" ht="15" customHeight="1" x14ac:dyDescent="0.25">
      <c r="A965" s="1"/>
      <c r="B965" s="40"/>
      <c r="C965" s="40"/>
      <c r="D965" s="40"/>
      <c r="E965" s="33"/>
      <c r="F965" s="25"/>
      <c r="G965" s="26"/>
      <c r="H965" s="26"/>
      <c r="I965" s="27"/>
    </row>
    <row r="966" spans="1:9" ht="15" customHeight="1" x14ac:dyDescent="0.25">
      <c r="A966" s="1"/>
      <c r="B966" s="40"/>
      <c r="C966" s="40"/>
      <c r="D966" s="40"/>
      <c r="E966" s="33"/>
      <c r="F966" s="25"/>
      <c r="G966" s="26"/>
      <c r="H966" s="26"/>
      <c r="I966" s="27"/>
    </row>
    <row r="967" spans="1:9" ht="15" customHeight="1" x14ac:dyDescent="0.25">
      <c r="A967" s="1"/>
      <c r="B967" s="40"/>
      <c r="C967" s="40"/>
      <c r="D967" s="40"/>
      <c r="E967" s="33"/>
      <c r="F967" s="25"/>
      <c r="G967" s="26"/>
      <c r="H967" s="26"/>
      <c r="I967" s="27"/>
    </row>
    <row r="968" spans="1:9" ht="15" customHeight="1" x14ac:dyDescent="0.25">
      <c r="A968" s="1"/>
      <c r="B968" s="40"/>
      <c r="C968" s="40"/>
      <c r="D968" s="40"/>
      <c r="E968" s="33"/>
      <c r="F968" s="25"/>
      <c r="G968" s="26"/>
      <c r="H968" s="26"/>
      <c r="I968" s="27"/>
    </row>
    <row r="969" spans="1:9" ht="15" customHeight="1" x14ac:dyDescent="0.25">
      <c r="A969" s="1"/>
      <c r="B969" s="40"/>
      <c r="C969" s="40"/>
      <c r="D969" s="40"/>
      <c r="E969" s="23"/>
      <c r="F969" s="25"/>
      <c r="G969" s="26"/>
      <c r="H969" s="26"/>
      <c r="I969" s="27"/>
    </row>
    <row r="970" spans="1:9" ht="15" customHeight="1" x14ac:dyDescent="0.25">
      <c r="A970" s="1"/>
      <c r="B970" s="40"/>
      <c r="C970" s="40"/>
      <c r="D970" s="40"/>
      <c r="E970" s="23"/>
      <c r="F970" s="25"/>
      <c r="G970" s="26"/>
      <c r="H970" s="26"/>
      <c r="I970" s="27"/>
    </row>
    <row r="971" spans="1:9" ht="15" customHeight="1" x14ac:dyDescent="0.25">
      <c r="A971" s="1"/>
      <c r="B971" s="40"/>
      <c r="C971" s="40"/>
      <c r="D971" s="40"/>
      <c r="E971" s="23"/>
      <c r="F971" s="25"/>
      <c r="G971" s="26"/>
      <c r="H971" s="26"/>
      <c r="I971" s="27"/>
    </row>
    <row r="972" spans="1:9" ht="15" customHeight="1" x14ac:dyDescent="0.25">
      <c r="A972" s="1"/>
      <c r="B972" s="40"/>
      <c r="C972" s="40"/>
      <c r="D972" s="40"/>
      <c r="E972" s="23"/>
      <c r="F972" s="25"/>
      <c r="G972" s="26"/>
      <c r="H972" s="26"/>
      <c r="I972" s="27"/>
    </row>
    <row r="973" spans="1:9" ht="15" customHeight="1" x14ac:dyDescent="0.25">
      <c r="A973" s="1"/>
      <c r="B973" s="40"/>
      <c r="C973" s="40"/>
      <c r="D973" s="40"/>
      <c r="E973" s="23"/>
      <c r="F973" s="25"/>
      <c r="G973" s="26"/>
      <c r="H973" s="26"/>
      <c r="I973" s="27"/>
    </row>
    <row r="974" spans="1:9" ht="15" customHeight="1" x14ac:dyDescent="0.25">
      <c r="A974" s="1"/>
      <c r="B974" s="40"/>
      <c r="C974" s="40"/>
      <c r="D974" s="40"/>
      <c r="E974" s="23"/>
      <c r="F974" s="25"/>
      <c r="G974" s="26"/>
      <c r="H974" s="26"/>
      <c r="I974" s="27"/>
    </row>
    <row r="975" spans="1:9" ht="15" customHeight="1" x14ac:dyDescent="0.25">
      <c r="A975" s="1"/>
      <c r="B975" s="40"/>
      <c r="C975" s="40"/>
      <c r="D975" s="40"/>
      <c r="E975" s="23"/>
      <c r="F975" s="25"/>
      <c r="G975" s="26"/>
      <c r="H975" s="26"/>
      <c r="I975" s="27"/>
    </row>
    <row r="976" spans="1:9" ht="15" customHeight="1" x14ac:dyDescent="0.25">
      <c r="A976" s="1"/>
      <c r="B976" s="40"/>
      <c r="C976" s="40"/>
      <c r="D976" s="40"/>
      <c r="E976" s="23"/>
      <c r="F976" s="25"/>
      <c r="G976" s="26"/>
      <c r="H976" s="26"/>
      <c r="I976" s="27"/>
    </row>
    <row r="977" spans="1:9" ht="15" customHeight="1" x14ac:dyDescent="0.25">
      <c r="A977" s="1"/>
      <c r="B977" s="40"/>
      <c r="C977" s="40"/>
      <c r="D977" s="40"/>
      <c r="E977" s="23"/>
      <c r="F977" s="25"/>
      <c r="G977" s="26"/>
      <c r="H977" s="26"/>
      <c r="I977" s="27"/>
    </row>
    <row r="978" spans="1:9" ht="15" customHeight="1" x14ac:dyDescent="0.25">
      <c r="A978" s="1"/>
      <c r="B978" s="40"/>
      <c r="C978" s="40"/>
      <c r="D978" s="40"/>
      <c r="E978" s="22"/>
      <c r="F978" s="25"/>
      <c r="G978" s="26"/>
      <c r="H978" s="26"/>
      <c r="I978" s="27"/>
    </row>
    <row r="979" spans="1:9" ht="15" customHeight="1" x14ac:dyDescent="0.25">
      <c r="A979" s="1"/>
      <c r="B979" s="19"/>
      <c r="C979" s="19"/>
      <c r="D979" s="19"/>
      <c r="E979" s="23"/>
      <c r="F979" s="25"/>
      <c r="G979" s="26"/>
      <c r="H979" s="26"/>
      <c r="I979" s="27"/>
    </row>
    <row r="980" spans="1:9" ht="15" customHeight="1" x14ac:dyDescent="0.25">
      <c r="A980" s="1"/>
      <c r="B980" s="19"/>
      <c r="C980" s="19"/>
      <c r="D980" s="19"/>
      <c r="E980" s="32"/>
      <c r="F980" s="25"/>
      <c r="G980" s="26"/>
      <c r="H980" s="26"/>
      <c r="I980" s="27"/>
    </row>
    <row r="981" spans="1:9" ht="15" customHeight="1" x14ac:dyDescent="0.25">
      <c r="A981" s="1"/>
      <c r="B981" s="19"/>
      <c r="C981" s="19"/>
      <c r="D981" s="19"/>
      <c r="E981" s="23"/>
      <c r="F981" s="25"/>
      <c r="G981" s="26"/>
      <c r="H981" s="26"/>
      <c r="I981" s="27"/>
    </row>
    <row r="982" spans="1:9" ht="15" customHeight="1" x14ac:dyDescent="0.25">
      <c r="A982" s="1"/>
      <c r="B982" s="19"/>
      <c r="C982" s="19"/>
      <c r="D982" s="19"/>
      <c r="E982" s="23"/>
      <c r="F982" s="25"/>
      <c r="G982" s="26"/>
      <c r="H982" s="26"/>
      <c r="I982" s="27"/>
    </row>
    <row r="983" spans="1:9" ht="15" customHeight="1" x14ac:dyDescent="0.25">
      <c r="A983" s="1"/>
      <c r="B983" s="19"/>
      <c r="C983" s="19"/>
      <c r="D983" s="19"/>
      <c r="E983" s="23"/>
      <c r="F983" s="25"/>
      <c r="G983" s="26"/>
      <c r="H983" s="26"/>
      <c r="I983" s="27"/>
    </row>
    <row r="984" spans="1:9" ht="15" customHeight="1" x14ac:dyDescent="0.25">
      <c r="A984" s="1"/>
      <c r="B984" s="19"/>
      <c r="C984" s="19"/>
      <c r="D984" s="19"/>
      <c r="E984" s="23"/>
      <c r="F984" s="25"/>
      <c r="G984" s="26"/>
      <c r="H984" s="26"/>
      <c r="I984" s="27"/>
    </row>
    <row r="985" spans="1:9" ht="15" customHeight="1" x14ac:dyDescent="0.25">
      <c r="A985" s="1"/>
      <c r="B985" s="19"/>
      <c r="C985" s="19"/>
      <c r="D985" s="19"/>
      <c r="E985" s="23"/>
      <c r="F985" s="25"/>
      <c r="G985" s="26"/>
      <c r="H985" s="26"/>
      <c r="I985" s="27"/>
    </row>
    <row r="986" spans="1:9" ht="15" customHeight="1" x14ac:dyDescent="0.25">
      <c r="A986" s="1"/>
      <c r="B986" s="19"/>
      <c r="C986" s="19"/>
      <c r="D986" s="19"/>
      <c r="E986" s="23"/>
      <c r="F986" s="25"/>
      <c r="G986" s="26"/>
      <c r="H986" s="26"/>
      <c r="I986" s="27"/>
    </row>
    <row r="987" spans="1:9" ht="15" customHeight="1" x14ac:dyDescent="0.25">
      <c r="A987" s="1"/>
      <c r="B987" s="19"/>
      <c r="C987" s="19"/>
      <c r="D987" s="19"/>
      <c r="E987" s="23"/>
      <c r="F987" s="25"/>
      <c r="G987" s="30"/>
      <c r="H987" s="30"/>
      <c r="I987" s="27"/>
    </row>
    <row r="988" spans="1:9" ht="15" customHeight="1" x14ac:dyDescent="0.25">
      <c r="A988" s="1"/>
      <c r="B988" s="21"/>
      <c r="C988" s="21"/>
      <c r="D988" s="21"/>
      <c r="E988" s="23"/>
      <c r="F988" s="25"/>
      <c r="G988" s="26"/>
      <c r="H988" s="26"/>
      <c r="I988" s="27"/>
    </row>
    <row r="989" spans="1:9" ht="15" customHeight="1" x14ac:dyDescent="0.25">
      <c r="A989" s="1"/>
      <c r="B989" s="19"/>
      <c r="C989" s="19"/>
      <c r="D989" s="19"/>
      <c r="E989" s="33"/>
      <c r="F989" s="25"/>
      <c r="G989" s="26"/>
      <c r="H989" s="26"/>
      <c r="I989" s="27"/>
    </row>
    <row r="990" spans="1:9" ht="15" customHeight="1" x14ac:dyDescent="0.25">
      <c r="A990" s="1"/>
      <c r="B990" s="19"/>
      <c r="C990" s="19"/>
      <c r="D990" s="19"/>
      <c r="E990" s="23"/>
      <c r="F990" s="25"/>
      <c r="G990" s="30"/>
      <c r="H990" s="30"/>
      <c r="I990" s="27"/>
    </row>
    <row r="991" spans="1:9" ht="15" customHeight="1" x14ac:dyDescent="0.25">
      <c r="A991" s="1"/>
      <c r="B991" s="19"/>
      <c r="C991" s="19"/>
      <c r="D991" s="19"/>
      <c r="E991" s="23"/>
      <c r="F991" s="25"/>
      <c r="G991" s="26"/>
      <c r="H991" s="26"/>
      <c r="I991" s="27"/>
    </row>
    <row r="992" spans="1:9" ht="15" customHeight="1" x14ac:dyDescent="0.25">
      <c r="A992" s="1"/>
      <c r="B992" s="19"/>
      <c r="C992" s="19"/>
      <c r="D992" s="19"/>
      <c r="E992" s="23"/>
      <c r="F992" s="25"/>
      <c r="G992" s="26"/>
      <c r="H992" s="26"/>
      <c r="I992" s="27"/>
    </row>
    <row r="993" spans="1:9" ht="15" customHeight="1" x14ac:dyDescent="0.25">
      <c r="A993" s="1"/>
      <c r="B993" s="19"/>
      <c r="C993" s="19"/>
      <c r="D993" s="19"/>
      <c r="E993" s="23"/>
      <c r="F993" s="25"/>
      <c r="G993" s="26"/>
      <c r="H993" s="26"/>
      <c r="I993" s="27"/>
    </row>
    <row r="994" spans="1:9" ht="15" customHeight="1" x14ac:dyDescent="0.25">
      <c r="A994" s="1"/>
      <c r="B994" s="19"/>
      <c r="C994" s="19"/>
      <c r="D994" s="19"/>
      <c r="E994" s="23"/>
      <c r="F994" s="25"/>
      <c r="G994" s="26"/>
      <c r="H994" s="26"/>
      <c r="I994" s="27"/>
    </row>
    <row r="995" spans="1:9" ht="15" customHeight="1" x14ac:dyDescent="0.25">
      <c r="A995" s="1"/>
      <c r="B995" s="19"/>
      <c r="C995" s="19"/>
      <c r="D995" s="19"/>
      <c r="E995" s="20"/>
      <c r="F995" s="25"/>
      <c r="G995" s="26"/>
      <c r="H995" s="26"/>
      <c r="I995" s="27"/>
    </row>
    <row r="996" spans="1:9" ht="15" customHeight="1" x14ac:dyDescent="0.25">
      <c r="A996" s="1"/>
      <c r="B996" s="19"/>
      <c r="C996" s="19"/>
      <c r="D996" s="19"/>
      <c r="E996" s="20"/>
      <c r="F996" s="25"/>
      <c r="G996" s="26"/>
      <c r="H996" s="26"/>
      <c r="I996" s="27"/>
    </row>
    <row r="997" spans="1:9" ht="15" customHeight="1" x14ac:dyDescent="0.25">
      <c r="A997" s="1"/>
      <c r="B997" s="19"/>
      <c r="C997" s="19"/>
      <c r="D997" s="19"/>
      <c r="E997" s="22"/>
      <c r="F997" s="25"/>
      <c r="G997" s="26"/>
      <c r="H997" s="26"/>
      <c r="I997" s="27"/>
    </row>
    <row r="998" spans="1:9" ht="15" customHeight="1" x14ac:dyDescent="0.25">
      <c r="A998" s="1"/>
      <c r="B998" s="19"/>
      <c r="C998" s="19"/>
      <c r="D998" s="19"/>
      <c r="E998" s="20"/>
      <c r="F998" s="25"/>
      <c r="G998" s="26"/>
      <c r="H998" s="26"/>
      <c r="I998" s="27"/>
    </row>
    <row r="999" spans="1:9" ht="15" customHeight="1" x14ac:dyDescent="0.25">
      <c r="A999" s="1"/>
      <c r="B999" s="19"/>
      <c r="C999" s="19"/>
      <c r="D999" s="19"/>
      <c r="E999" s="20"/>
      <c r="F999" s="25"/>
      <c r="G999" s="26"/>
      <c r="H999" s="26"/>
      <c r="I999" s="27"/>
    </row>
    <row r="1000" spans="1:9" ht="15" customHeight="1" x14ac:dyDescent="0.25">
      <c r="A1000" s="1"/>
      <c r="B1000" s="19"/>
      <c r="C1000" s="19"/>
      <c r="D1000" s="19"/>
      <c r="E1000" s="23"/>
      <c r="F1000" s="25"/>
      <c r="G1000" s="26"/>
      <c r="H1000" s="26"/>
      <c r="I1000" s="27"/>
    </row>
    <row r="1001" spans="1:9" ht="15" customHeight="1" x14ac:dyDescent="0.25">
      <c r="A1001" s="1"/>
      <c r="B1001" s="19"/>
      <c r="C1001" s="19"/>
      <c r="D1001" s="19"/>
      <c r="E1001" s="20"/>
      <c r="F1001" s="25"/>
      <c r="G1001" s="26"/>
      <c r="H1001" s="26"/>
      <c r="I1001" s="27"/>
    </row>
    <row r="1002" spans="1:9" ht="15" customHeight="1" x14ac:dyDescent="0.25">
      <c r="A1002" s="1"/>
      <c r="B1002" s="19"/>
      <c r="C1002" s="19"/>
      <c r="D1002" s="19"/>
      <c r="E1002" s="20"/>
      <c r="F1002" s="25"/>
      <c r="G1002" s="26"/>
      <c r="H1002" s="26"/>
      <c r="I1002" s="27"/>
    </row>
    <row r="1003" spans="1:9" ht="15" customHeight="1" x14ac:dyDescent="0.25">
      <c r="A1003" s="1"/>
      <c r="B1003" s="19"/>
      <c r="C1003" s="19"/>
      <c r="D1003" s="19"/>
      <c r="E1003" s="20"/>
      <c r="F1003" s="25"/>
      <c r="G1003" s="26"/>
      <c r="H1003" s="26"/>
      <c r="I1003" s="27"/>
    </row>
    <row r="1004" spans="1:9" ht="15" customHeight="1" x14ac:dyDescent="0.25">
      <c r="A1004" s="1"/>
      <c r="B1004" s="19"/>
      <c r="C1004" s="19"/>
      <c r="D1004" s="19"/>
      <c r="E1004" s="23"/>
      <c r="F1004" s="25"/>
      <c r="G1004" s="26"/>
      <c r="H1004" s="26"/>
      <c r="I1004" s="27"/>
    </row>
    <row r="1005" spans="1:9" ht="15" customHeight="1" x14ac:dyDescent="0.25">
      <c r="A1005" s="1"/>
      <c r="B1005" s="19"/>
      <c r="C1005" s="19"/>
      <c r="D1005" s="19"/>
      <c r="E1005" s="20"/>
      <c r="F1005" s="25"/>
      <c r="G1005" s="26"/>
      <c r="H1005" s="26"/>
      <c r="I1005" s="27"/>
    </row>
    <row r="1006" spans="1:9" ht="15" customHeight="1" x14ac:dyDescent="0.25">
      <c r="A1006" s="1"/>
      <c r="B1006" s="19"/>
      <c r="C1006" s="19"/>
      <c r="D1006" s="19"/>
      <c r="E1006" s="20"/>
      <c r="F1006" s="25"/>
      <c r="G1006" s="26"/>
      <c r="H1006" s="26"/>
      <c r="I1006" s="27"/>
    </row>
    <row r="1007" spans="1:9" ht="15" customHeight="1" x14ac:dyDescent="0.25">
      <c r="A1007" s="1"/>
      <c r="B1007" s="21"/>
      <c r="C1007" s="21"/>
      <c r="D1007" s="21"/>
      <c r="E1007" s="23"/>
      <c r="F1007" s="25"/>
      <c r="G1007" s="26"/>
      <c r="H1007" s="26"/>
      <c r="I1007" s="27"/>
    </row>
    <row r="1008" spans="1:9" ht="15" customHeight="1" x14ac:dyDescent="0.25">
      <c r="A1008" s="1"/>
      <c r="B1008" s="24"/>
      <c r="C1008" s="24"/>
      <c r="D1008" s="24"/>
      <c r="E1008" s="23"/>
      <c r="F1008" s="25"/>
      <c r="G1008" s="26"/>
      <c r="H1008" s="26"/>
      <c r="I1008" s="27"/>
    </row>
    <row r="1009" spans="1:9" ht="15" customHeight="1" x14ac:dyDescent="0.25">
      <c r="A1009" s="1"/>
      <c r="B1009" s="19"/>
      <c r="C1009" s="19"/>
      <c r="D1009" s="19"/>
      <c r="E1009" s="23"/>
      <c r="F1009" s="25"/>
      <c r="G1009" s="26"/>
      <c r="H1009" s="26"/>
      <c r="I1009" s="27"/>
    </row>
    <row r="1010" spans="1:9" ht="15" customHeight="1" x14ac:dyDescent="0.25">
      <c r="A1010" s="1"/>
      <c r="B1010" s="19"/>
      <c r="C1010" s="19"/>
      <c r="D1010" s="19"/>
      <c r="E1010" s="22"/>
      <c r="F1010" s="25"/>
      <c r="G1010" s="26"/>
      <c r="H1010" s="26"/>
      <c r="I1010" s="27"/>
    </row>
    <row r="1011" spans="1:9" ht="15" customHeight="1" x14ac:dyDescent="0.25">
      <c r="A1011" s="1"/>
      <c r="B1011" s="24"/>
      <c r="C1011" s="24"/>
      <c r="D1011" s="24"/>
      <c r="E1011" s="22"/>
      <c r="F1011" s="25"/>
      <c r="G1011" s="26"/>
      <c r="H1011" s="26"/>
      <c r="I1011" s="27"/>
    </row>
    <row r="1012" spans="1:9" ht="15" customHeight="1" x14ac:dyDescent="0.25">
      <c r="A1012" s="1"/>
      <c r="B1012" s="21"/>
      <c r="C1012" s="21"/>
      <c r="D1012" s="21"/>
      <c r="E1012" s="22"/>
      <c r="F1012" s="25"/>
      <c r="G1012" s="26"/>
      <c r="H1012" s="26"/>
      <c r="I1012" s="27"/>
    </row>
    <row r="1013" spans="1:9" ht="15" customHeight="1" x14ac:dyDescent="0.25">
      <c r="A1013" s="1"/>
      <c r="B1013" s="21"/>
      <c r="C1013" s="21"/>
      <c r="D1013" s="21"/>
      <c r="E1013" s="22"/>
      <c r="F1013" s="25"/>
      <c r="G1013" s="26"/>
      <c r="H1013" s="26"/>
      <c r="I1013" s="27"/>
    </row>
    <row r="1014" spans="1:9" ht="15" customHeight="1" x14ac:dyDescent="0.25">
      <c r="A1014" s="1"/>
      <c r="B1014" s="19"/>
      <c r="C1014" s="19"/>
      <c r="D1014" s="19"/>
      <c r="E1014" s="20"/>
      <c r="F1014" s="25"/>
      <c r="G1014" s="26"/>
      <c r="H1014" s="26"/>
      <c r="I1014" s="27"/>
    </row>
    <row r="1015" spans="1:9" ht="15" customHeight="1" x14ac:dyDescent="0.25">
      <c r="A1015" s="1"/>
      <c r="B1015" s="21"/>
      <c r="C1015" s="21"/>
      <c r="D1015" s="21"/>
      <c r="E1015" s="20"/>
      <c r="F1015" s="25"/>
      <c r="G1015" s="26"/>
      <c r="H1015" s="26"/>
      <c r="I1015" s="27"/>
    </row>
    <row r="1016" spans="1:9" ht="15" customHeight="1" x14ac:dyDescent="0.25">
      <c r="A1016" s="1"/>
      <c r="B1016" s="19"/>
      <c r="C1016" s="19"/>
      <c r="D1016" s="19"/>
      <c r="E1016" s="20"/>
      <c r="F1016" s="25"/>
      <c r="G1016" s="26"/>
      <c r="H1016" s="26"/>
      <c r="I1016" s="27"/>
    </row>
    <row r="1017" spans="1:9" ht="15" customHeight="1" x14ac:dyDescent="0.25">
      <c r="A1017" s="1"/>
      <c r="B1017" s="19"/>
      <c r="C1017" s="19"/>
      <c r="D1017" s="19"/>
      <c r="E1017" s="20"/>
      <c r="F1017" s="25"/>
      <c r="G1017" s="26"/>
      <c r="H1017" s="26"/>
      <c r="I1017" s="27"/>
    </row>
    <row r="1018" spans="1:9" ht="15" customHeight="1" x14ac:dyDescent="0.25">
      <c r="A1018" s="1"/>
      <c r="B1018" s="19"/>
      <c r="C1018" s="19"/>
      <c r="D1018" s="19"/>
      <c r="E1018" s="20"/>
      <c r="F1018" s="25"/>
      <c r="G1018" s="26"/>
      <c r="H1018" s="26"/>
      <c r="I1018" s="27"/>
    </row>
    <row r="1019" spans="1:9" ht="15" customHeight="1" x14ac:dyDescent="0.25">
      <c r="A1019" s="1"/>
      <c r="B1019" s="19"/>
      <c r="C1019" s="19"/>
      <c r="D1019" s="19"/>
      <c r="E1019" s="20"/>
      <c r="F1019" s="25"/>
      <c r="G1019" s="26"/>
      <c r="H1019" s="26"/>
      <c r="I1019" s="27"/>
    </row>
    <row r="1020" spans="1:9" ht="15" customHeight="1" x14ac:dyDescent="0.25">
      <c r="A1020" s="1"/>
      <c r="B1020" s="21"/>
      <c r="C1020" s="21"/>
      <c r="D1020" s="21"/>
      <c r="E1020" s="20"/>
      <c r="F1020" s="25"/>
      <c r="G1020" s="26"/>
      <c r="H1020" s="26"/>
      <c r="I1020" s="27"/>
    </row>
    <row r="1021" spans="1:9" ht="15" customHeight="1" x14ac:dyDescent="0.25">
      <c r="A1021" s="1"/>
      <c r="B1021" s="21"/>
      <c r="C1021" s="21"/>
      <c r="D1021" s="21"/>
      <c r="E1021" s="20"/>
      <c r="F1021" s="25"/>
      <c r="G1021" s="26"/>
      <c r="H1021" s="26"/>
      <c r="I1021" s="27"/>
    </row>
    <row r="1022" spans="1:9" ht="15" customHeight="1" x14ac:dyDescent="0.25">
      <c r="A1022" s="1"/>
      <c r="B1022" s="21"/>
      <c r="C1022" s="21"/>
      <c r="D1022" s="21"/>
      <c r="E1022" s="20"/>
      <c r="F1022" s="25"/>
      <c r="G1022" s="26"/>
      <c r="H1022" s="26"/>
      <c r="I1022" s="27"/>
    </row>
    <row r="1023" spans="1:9" ht="15" customHeight="1" x14ac:dyDescent="0.25">
      <c r="A1023" s="1"/>
      <c r="B1023" s="21"/>
      <c r="C1023" s="21"/>
      <c r="D1023" s="21"/>
      <c r="E1023" s="20"/>
      <c r="F1023" s="25"/>
      <c r="G1023" s="26"/>
      <c r="H1023" s="26"/>
      <c r="I1023" s="27"/>
    </row>
    <row r="1024" spans="1:9" ht="15" customHeight="1" x14ac:dyDescent="0.25">
      <c r="A1024" s="1"/>
      <c r="B1024" s="24"/>
      <c r="C1024" s="24"/>
      <c r="D1024" s="24"/>
      <c r="E1024" s="23"/>
      <c r="F1024" s="25"/>
      <c r="G1024" s="26"/>
      <c r="H1024" s="26"/>
      <c r="I1024" s="27"/>
    </row>
    <row r="1025" spans="1:9" ht="15" customHeight="1" x14ac:dyDescent="0.25">
      <c r="A1025" s="1"/>
      <c r="B1025" s="24"/>
      <c r="C1025" s="24"/>
      <c r="D1025" s="24"/>
      <c r="E1025" s="23"/>
      <c r="F1025" s="25"/>
      <c r="G1025" s="26"/>
      <c r="H1025" s="26"/>
      <c r="I1025" s="27"/>
    </row>
    <row r="1026" spans="1:9" ht="15" customHeight="1" x14ac:dyDescent="0.25">
      <c r="A1026" s="1"/>
      <c r="B1026" s="19"/>
      <c r="C1026" s="19"/>
      <c r="D1026" s="19"/>
      <c r="E1026" s="23"/>
      <c r="F1026" s="25"/>
      <c r="G1026" s="26"/>
      <c r="H1026" s="26"/>
      <c r="I1026" s="27"/>
    </row>
    <row r="1027" spans="1:9" ht="15" customHeight="1" x14ac:dyDescent="0.25">
      <c r="A1027" s="1"/>
      <c r="B1027" s="19"/>
      <c r="C1027" s="19"/>
      <c r="D1027" s="19"/>
      <c r="E1027" s="23"/>
      <c r="F1027" s="25"/>
      <c r="G1027" s="26"/>
      <c r="H1027" s="26"/>
      <c r="I1027" s="27"/>
    </row>
    <row r="1028" spans="1:9" ht="15" customHeight="1" x14ac:dyDescent="0.25">
      <c r="A1028" s="1"/>
      <c r="B1028" s="19"/>
      <c r="C1028" s="19"/>
      <c r="D1028" s="19"/>
      <c r="E1028" s="23"/>
      <c r="F1028" s="25"/>
      <c r="G1028" s="26"/>
      <c r="H1028" s="26"/>
      <c r="I1028" s="27"/>
    </row>
    <row r="1029" spans="1:9" ht="15" customHeight="1" x14ac:dyDescent="0.25">
      <c r="A1029" s="1"/>
      <c r="B1029" s="19"/>
      <c r="C1029" s="19"/>
      <c r="D1029" s="19"/>
      <c r="E1029" s="23"/>
      <c r="F1029" s="31"/>
      <c r="G1029" s="26"/>
      <c r="H1029" s="26"/>
      <c r="I1029" s="27"/>
    </row>
    <row r="1030" spans="1:9" ht="15" customHeight="1" x14ac:dyDescent="0.25">
      <c r="A1030" s="1"/>
      <c r="B1030" s="19"/>
      <c r="C1030" s="19"/>
      <c r="D1030" s="19"/>
      <c r="E1030" s="23"/>
      <c r="F1030" s="25"/>
      <c r="G1030" s="26"/>
      <c r="H1030" s="26"/>
      <c r="I1030" s="27"/>
    </row>
    <row r="1031" spans="1:9" ht="15" customHeight="1" x14ac:dyDescent="0.25">
      <c r="A1031" s="1"/>
      <c r="B1031" s="19"/>
      <c r="C1031" s="19"/>
      <c r="D1031" s="19"/>
      <c r="E1031" s="23"/>
      <c r="F1031" s="25"/>
      <c r="G1031" s="26"/>
      <c r="H1031" s="26"/>
      <c r="I1031" s="27"/>
    </row>
    <row r="1032" spans="1:9" ht="15" customHeight="1" x14ac:dyDescent="0.25">
      <c r="A1032" s="1"/>
      <c r="B1032" s="21"/>
      <c r="C1032" s="21"/>
      <c r="D1032" s="21"/>
      <c r="E1032" s="23"/>
      <c r="F1032" s="25"/>
      <c r="G1032" s="26"/>
      <c r="H1032" s="26"/>
      <c r="I1032" s="27"/>
    </row>
    <row r="1033" spans="1:9" ht="15" customHeight="1" x14ac:dyDescent="0.25">
      <c r="A1033" s="1"/>
      <c r="B1033" s="21"/>
      <c r="C1033" s="21"/>
      <c r="D1033" s="21"/>
      <c r="E1033" s="23"/>
      <c r="F1033" s="25"/>
      <c r="G1033" s="26"/>
      <c r="H1033" s="26"/>
      <c r="I1033" s="27"/>
    </row>
    <row r="1034" spans="1:9" ht="15" customHeight="1" x14ac:dyDescent="0.25">
      <c r="A1034" s="1"/>
      <c r="B1034" s="19"/>
      <c r="C1034" s="19"/>
      <c r="D1034" s="19"/>
      <c r="E1034" s="23"/>
      <c r="F1034" s="25"/>
      <c r="G1034" s="26"/>
      <c r="H1034" s="26"/>
      <c r="I1034" s="27"/>
    </row>
    <row r="1035" spans="1:9" ht="15" customHeight="1" x14ac:dyDescent="0.25">
      <c r="A1035" s="1"/>
      <c r="B1035" s="19"/>
      <c r="C1035" s="19"/>
      <c r="D1035" s="19"/>
      <c r="E1035" s="23"/>
      <c r="F1035" s="25"/>
      <c r="G1035" s="26"/>
      <c r="H1035" s="26"/>
      <c r="I1035" s="27"/>
    </row>
    <row r="1036" spans="1:9" ht="15" customHeight="1" x14ac:dyDescent="0.25">
      <c r="A1036" s="1"/>
      <c r="B1036" s="19"/>
      <c r="C1036" s="19"/>
      <c r="D1036" s="19"/>
      <c r="E1036" s="20"/>
      <c r="F1036" s="25"/>
      <c r="G1036" s="26"/>
      <c r="H1036" s="26"/>
      <c r="I1036" s="27"/>
    </row>
    <row r="1037" spans="1:9" ht="15" customHeight="1" x14ac:dyDescent="0.25">
      <c r="A1037" s="1"/>
      <c r="B1037" s="19"/>
      <c r="C1037" s="19"/>
      <c r="D1037" s="19"/>
      <c r="E1037" s="20"/>
      <c r="F1037" s="25"/>
      <c r="G1037" s="26"/>
      <c r="H1037" s="26"/>
      <c r="I1037" s="27"/>
    </row>
    <row r="1038" spans="1:9" ht="15" customHeight="1" x14ac:dyDescent="0.25">
      <c r="A1038" s="1"/>
      <c r="B1038" s="19"/>
      <c r="C1038" s="19"/>
      <c r="D1038" s="19"/>
      <c r="E1038" s="20"/>
      <c r="F1038" s="25"/>
      <c r="G1038" s="26"/>
      <c r="H1038" s="26"/>
      <c r="I1038" s="27"/>
    </row>
    <row r="1039" spans="1:9" ht="15" customHeight="1" x14ac:dyDescent="0.25">
      <c r="A1039" s="1"/>
      <c r="B1039" s="19"/>
      <c r="C1039" s="19"/>
      <c r="D1039" s="19"/>
      <c r="E1039" s="23"/>
      <c r="F1039" s="25"/>
      <c r="G1039" s="26"/>
      <c r="H1039" s="26"/>
      <c r="I1039" s="27"/>
    </row>
    <row r="1040" spans="1:9" ht="15" customHeight="1" x14ac:dyDescent="0.25">
      <c r="A1040" s="1"/>
      <c r="B1040" s="19"/>
      <c r="C1040" s="19"/>
      <c r="D1040" s="19"/>
      <c r="E1040" s="23"/>
      <c r="F1040" s="12"/>
      <c r="G1040" s="26"/>
      <c r="H1040" s="26"/>
      <c r="I1040" s="27"/>
    </row>
    <row r="1041" spans="1:9" ht="15" customHeight="1" x14ac:dyDescent="0.25">
      <c r="A1041" s="1"/>
      <c r="B1041" s="19"/>
      <c r="C1041" s="19"/>
      <c r="D1041" s="19"/>
      <c r="E1041" s="23"/>
      <c r="F1041" s="15"/>
      <c r="G1041" s="26"/>
      <c r="H1041" s="26"/>
      <c r="I1041" s="27"/>
    </row>
    <row r="1042" spans="1:9" ht="15" customHeight="1" x14ac:dyDescent="0.25">
      <c r="A1042" s="1"/>
      <c r="B1042" s="19"/>
      <c r="C1042" s="19"/>
      <c r="D1042" s="19"/>
      <c r="E1042" s="42"/>
      <c r="F1042" s="16"/>
      <c r="G1042" s="12"/>
      <c r="H1042" s="12"/>
      <c r="I1042" s="27"/>
    </row>
    <row r="1043" spans="1:9" ht="15" customHeight="1" x14ac:dyDescent="0.25">
      <c r="A1043" s="1"/>
      <c r="B1043" s="19"/>
      <c r="C1043" s="19"/>
      <c r="D1043" s="19"/>
      <c r="E1043" s="8"/>
      <c r="F1043" s="16"/>
      <c r="G1043" s="9"/>
      <c r="H1043" s="9"/>
      <c r="I1043" s="27"/>
    </row>
    <row r="1044" spans="1:9" ht="15" customHeight="1" x14ac:dyDescent="0.25">
      <c r="A1044" s="1"/>
      <c r="B1044" s="19"/>
      <c r="C1044" s="19"/>
      <c r="D1044" s="19"/>
      <c r="E1044" s="13"/>
      <c r="F1044" s="12"/>
      <c r="G1044" s="13"/>
      <c r="H1044" s="13"/>
      <c r="I1044" s="27"/>
    </row>
    <row r="1045" spans="1:9" ht="15" customHeight="1" x14ac:dyDescent="0.3">
      <c r="A1045" s="1"/>
      <c r="B1045" s="21"/>
      <c r="C1045" s="21"/>
      <c r="D1045" s="21"/>
      <c r="E1045" s="13"/>
      <c r="F1045" s="7"/>
      <c r="G1045" s="13"/>
      <c r="H1045" s="13"/>
      <c r="I1045" s="27"/>
    </row>
    <row r="1046" spans="1:9" ht="15" customHeight="1" x14ac:dyDescent="0.3">
      <c r="A1046" s="1"/>
      <c r="B1046" s="21"/>
      <c r="C1046" s="21"/>
      <c r="D1046" s="21"/>
      <c r="E1046" s="12"/>
      <c r="F1046" s="7"/>
      <c r="G1046" s="12"/>
      <c r="H1046" s="12"/>
      <c r="I1046" s="27"/>
    </row>
    <row r="1047" spans="1:9" ht="15" customHeight="1" x14ac:dyDescent="0.3">
      <c r="A1047" s="1"/>
      <c r="B1047" s="21"/>
      <c r="C1047" s="21"/>
      <c r="D1047" s="21"/>
      <c r="E1047" s="7"/>
      <c r="F1047" s="7"/>
      <c r="G1047" s="7"/>
      <c r="H1047" s="7"/>
      <c r="I1047" s="27"/>
    </row>
    <row r="1048" spans="1:9" ht="15" customHeight="1" x14ac:dyDescent="0.3">
      <c r="A1048" s="1"/>
      <c r="B1048" s="21"/>
      <c r="C1048" s="21"/>
      <c r="D1048" s="21"/>
      <c r="E1048" s="1"/>
      <c r="G1048" s="7"/>
      <c r="H1048" s="7"/>
      <c r="I1048" s="27"/>
    </row>
    <row r="1049" spans="1:9" ht="15" customHeight="1" x14ac:dyDescent="0.3">
      <c r="A1049" s="1"/>
      <c r="B1049" s="19"/>
      <c r="C1049" s="19"/>
      <c r="D1049" s="19"/>
      <c r="E1049" s="1"/>
      <c r="G1049" s="7"/>
      <c r="H1049" s="7"/>
      <c r="I1049" s="27"/>
    </row>
    <row r="1050" spans="1:9" ht="15" customHeight="1" x14ac:dyDescent="0.25">
      <c r="A1050" s="1"/>
      <c r="B1050" s="19"/>
      <c r="C1050" s="19"/>
      <c r="D1050" s="19"/>
      <c r="I1050" s="27"/>
    </row>
    <row r="1051" spans="1:9" ht="15" customHeight="1" x14ac:dyDescent="0.25">
      <c r="A1051" s="1"/>
      <c r="B1051" s="19"/>
      <c r="C1051" s="19"/>
      <c r="D1051" s="19"/>
      <c r="I1051" s="27"/>
    </row>
    <row r="1052" spans="1:9" ht="15" customHeight="1" x14ac:dyDescent="0.25">
      <c r="A1052" s="1"/>
      <c r="B1052" s="41"/>
      <c r="C1052" s="41"/>
      <c r="D1052" s="41"/>
      <c r="I1052" s="43"/>
    </row>
    <row r="1053" spans="1:9" ht="15" customHeight="1" x14ac:dyDescent="0.25">
      <c r="A1053" s="1"/>
      <c r="B1053" s="10"/>
      <c r="C1053" s="10"/>
      <c r="D1053" s="10"/>
      <c r="I1053" s="11"/>
    </row>
    <row r="1054" spans="1:9" ht="15" customHeight="1" x14ac:dyDescent="0.25">
      <c r="A1054" s="1"/>
      <c r="B1054" s="10"/>
      <c r="C1054" s="10"/>
      <c r="D1054" s="10"/>
      <c r="I1054" s="13"/>
    </row>
    <row r="1055" spans="1:9" ht="15" customHeight="1" x14ac:dyDescent="0.25">
      <c r="A1055" s="1"/>
      <c r="B1055" s="10"/>
      <c r="C1055" s="10"/>
      <c r="D1055" s="10"/>
      <c r="I1055" s="13"/>
    </row>
    <row r="1056" spans="1:9" ht="15" customHeight="1" x14ac:dyDescent="0.25">
      <c r="A1056" s="1"/>
      <c r="B1056" s="10"/>
      <c r="C1056" s="10"/>
      <c r="D1056" s="10"/>
      <c r="I1056" s="12"/>
    </row>
    <row r="1057" spans="1:9" ht="15" customHeight="1" x14ac:dyDescent="0.25">
      <c r="A1057" s="1"/>
      <c r="B1057" s="10"/>
      <c r="C1057" s="10"/>
      <c r="D1057" s="10"/>
      <c r="I1057" s="11"/>
    </row>
    <row r="1058" spans="1:9" ht="15" customHeight="1" x14ac:dyDescent="0.25">
      <c r="A1058" s="1"/>
      <c r="I1058" s="1"/>
    </row>
    <row r="1059" spans="1:9" ht="15" customHeight="1" x14ac:dyDescent="0.25">
      <c r="A1059" s="1"/>
      <c r="I1059" s="1"/>
    </row>
    <row r="1060" spans="1:9" ht="15" customHeight="1" x14ac:dyDescent="0.25">
      <c r="A1060" s="1"/>
    </row>
    <row r="1061" spans="1:9" ht="15" customHeight="1" x14ac:dyDescent="0.25">
      <c r="A1061" s="1"/>
    </row>
    <row r="1062" spans="1:9" ht="15" customHeight="1" x14ac:dyDescent="0.25">
      <c r="A1062" s="1"/>
    </row>
    <row r="1063" spans="1:9" ht="15" customHeight="1" x14ac:dyDescent="0.25">
      <c r="A1063" s="1"/>
    </row>
    <row r="1064" spans="1:9" ht="15" customHeight="1" x14ac:dyDescent="0.25">
      <c r="A1064" s="1"/>
    </row>
    <row r="1065" spans="1:9" ht="15" customHeight="1" x14ac:dyDescent="0.25">
      <c r="A1065" s="1"/>
    </row>
    <row r="1066" spans="1:9" ht="15" customHeight="1" x14ac:dyDescent="0.25">
      <c r="A1066" s="1"/>
    </row>
    <row r="1067" spans="1:9" ht="15" customHeight="1" x14ac:dyDescent="0.25">
      <c r="A1067" s="1"/>
    </row>
    <row r="1068" spans="1:9" ht="15" customHeight="1" x14ac:dyDescent="0.25">
      <c r="A1068" s="1"/>
    </row>
    <row r="1069" spans="1:9" ht="15" customHeight="1" x14ac:dyDescent="0.25">
      <c r="A1069" s="1"/>
    </row>
    <row r="1070" spans="1:9" ht="15" customHeight="1" x14ac:dyDescent="0.25">
      <c r="A1070" s="1"/>
    </row>
    <row r="1071" spans="1:9" ht="15" customHeight="1" x14ac:dyDescent="0.25">
      <c r="A1071" s="1"/>
    </row>
    <row r="1072" spans="1:9" ht="15" customHeight="1" x14ac:dyDescent="0.25">
      <c r="A1072" s="1"/>
    </row>
    <row r="1073" spans="1:1" ht="15" customHeight="1" x14ac:dyDescent="0.25">
      <c r="A1073" s="1"/>
    </row>
    <row r="1074" spans="1:1" ht="15" customHeight="1" x14ac:dyDescent="0.25">
      <c r="A1074" s="1"/>
    </row>
    <row r="1075" spans="1:1" ht="15" customHeight="1" x14ac:dyDescent="0.25">
      <c r="A1075" s="1"/>
    </row>
    <row r="1076" spans="1:1" ht="15" customHeight="1" x14ac:dyDescent="0.25">
      <c r="A1076" s="1"/>
    </row>
    <row r="1077" spans="1:1" ht="15" customHeight="1" x14ac:dyDescent="0.25">
      <c r="A1077" s="1"/>
    </row>
    <row r="1078" spans="1:1" ht="15" customHeight="1" x14ac:dyDescent="0.25">
      <c r="A1078" s="1"/>
    </row>
    <row r="1079" spans="1:1" ht="15" customHeight="1" x14ac:dyDescent="0.25">
      <c r="A1079" s="1"/>
    </row>
    <row r="1080" spans="1:1" ht="15" customHeight="1" x14ac:dyDescent="0.25">
      <c r="A1080" s="1"/>
    </row>
    <row r="1081" spans="1:1" ht="15" customHeight="1" x14ac:dyDescent="0.25">
      <c r="A1081" s="1"/>
    </row>
    <row r="1082" spans="1:1" ht="15" customHeight="1" x14ac:dyDescent="0.25">
      <c r="A1082" s="1"/>
    </row>
    <row r="1083" spans="1:1" ht="15" customHeight="1" x14ac:dyDescent="0.25">
      <c r="A1083" s="1"/>
    </row>
    <row r="1084" spans="1:1" ht="15" customHeight="1" x14ac:dyDescent="0.25">
      <c r="A1084" s="1"/>
    </row>
    <row r="1085" spans="1:1" ht="15" customHeight="1" x14ac:dyDescent="0.25">
      <c r="A1085" s="1"/>
    </row>
    <row r="1086" spans="1:1" ht="15" customHeight="1" x14ac:dyDescent="0.25">
      <c r="A1086" s="1"/>
    </row>
    <row r="1087" spans="1:1" ht="15" customHeight="1" x14ac:dyDescent="0.25">
      <c r="A1087" s="1"/>
    </row>
    <row r="1088" spans="1:1" ht="15" customHeight="1" x14ac:dyDescent="0.25">
      <c r="A1088" s="1"/>
    </row>
    <row r="1089" spans="1:1" ht="15" customHeight="1" x14ac:dyDescent="0.25">
      <c r="A1089" s="1"/>
    </row>
    <row r="1090" spans="1:1" ht="15" customHeight="1" x14ac:dyDescent="0.25">
      <c r="A1090" s="1"/>
    </row>
    <row r="1091" spans="1:1" ht="15" customHeight="1" x14ac:dyDescent="0.25">
      <c r="A1091" s="1"/>
    </row>
    <row r="1092" spans="1:1" ht="15" customHeight="1" x14ac:dyDescent="0.25">
      <c r="A1092" s="1"/>
    </row>
    <row r="1093" spans="1:1" ht="15" customHeight="1" x14ac:dyDescent="0.25">
      <c r="A1093" s="1"/>
    </row>
    <row r="1094" spans="1:1" ht="15" customHeight="1" x14ac:dyDescent="0.25">
      <c r="A1094" s="1"/>
    </row>
    <row r="1095" spans="1:1" ht="15" customHeight="1" x14ac:dyDescent="0.25">
      <c r="A1095" s="1"/>
    </row>
    <row r="1096" spans="1:1" ht="15" customHeight="1" x14ac:dyDescent="0.25">
      <c r="A1096" s="1"/>
    </row>
    <row r="1097" spans="1:1" ht="15" customHeight="1" x14ac:dyDescent="0.25">
      <c r="A1097" s="1"/>
    </row>
    <row r="1098" spans="1:1" ht="15" customHeight="1" x14ac:dyDescent="0.25">
      <c r="A1098" s="1"/>
    </row>
    <row r="1099" spans="1:1" ht="15" customHeight="1" x14ac:dyDescent="0.25">
      <c r="A1099" s="1"/>
    </row>
    <row r="1100" spans="1:1" ht="15" customHeight="1" x14ac:dyDescent="0.25">
      <c r="A1100" s="1"/>
    </row>
    <row r="1101" spans="1:1" ht="15" customHeight="1" x14ac:dyDescent="0.25">
      <c r="A1101" s="1"/>
    </row>
    <row r="1102" spans="1:1" ht="15" customHeight="1" x14ac:dyDescent="0.25">
      <c r="A1102" s="1"/>
    </row>
    <row r="1103" spans="1:1" ht="15" customHeight="1" x14ac:dyDescent="0.25">
      <c r="A1103" s="1"/>
    </row>
    <row r="1104" spans="1:1" ht="15" customHeight="1" x14ac:dyDescent="0.25">
      <c r="A1104" s="1"/>
    </row>
    <row r="1105" spans="1:1" ht="15" customHeight="1" x14ac:dyDescent="0.25">
      <c r="A1105" s="1"/>
    </row>
    <row r="1106" spans="1:1" ht="15" customHeight="1" x14ac:dyDescent="0.25">
      <c r="A1106" s="1"/>
    </row>
    <row r="1107" spans="1:1" ht="15" customHeight="1" x14ac:dyDescent="0.25">
      <c r="A1107" s="1"/>
    </row>
    <row r="1108" spans="1:1" ht="15" customHeight="1" x14ac:dyDescent="0.25">
      <c r="A1108" s="1"/>
    </row>
    <row r="1109" spans="1:1" ht="15" customHeight="1" x14ac:dyDescent="0.25">
      <c r="A1109" s="1"/>
    </row>
    <row r="1110" spans="1:1" ht="15" customHeight="1" x14ac:dyDescent="0.25">
      <c r="A1110" s="1"/>
    </row>
    <row r="1111" spans="1:1" ht="15" customHeight="1" x14ac:dyDescent="0.25">
      <c r="A1111" s="1"/>
    </row>
    <row r="1112" spans="1:1" ht="15" customHeight="1" x14ac:dyDescent="0.25">
      <c r="A1112" s="1"/>
    </row>
    <row r="1113" spans="1:1" ht="15" customHeight="1" x14ac:dyDescent="0.25">
      <c r="A1113" s="1"/>
    </row>
    <row r="1114" spans="1:1" ht="15" customHeight="1" x14ac:dyDescent="0.25">
      <c r="A1114" s="1"/>
    </row>
    <row r="1115" spans="1:1" ht="15" customHeight="1" x14ac:dyDescent="0.25">
      <c r="A1115" s="1"/>
    </row>
    <row r="1116" spans="1:1" ht="15" customHeight="1" x14ac:dyDescent="0.25">
      <c r="A1116" s="1"/>
    </row>
    <row r="1117" spans="1:1" ht="15" customHeight="1" x14ac:dyDescent="0.25">
      <c r="A1117" s="1"/>
    </row>
    <row r="1118" spans="1:1" ht="15" customHeight="1" x14ac:dyDescent="0.25">
      <c r="A1118" s="1"/>
    </row>
    <row r="1119" spans="1:1" ht="15" customHeight="1" x14ac:dyDescent="0.25">
      <c r="A1119" s="1"/>
    </row>
    <row r="1120" spans="1:1" ht="15" customHeight="1" x14ac:dyDescent="0.25">
      <c r="A1120" s="1"/>
    </row>
    <row r="1121" spans="1:1" ht="15" customHeight="1" x14ac:dyDescent="0.25">
      <c r="A1121" s="1"/>
    </row>
    <row r="1122" spans="1:1" ht="15" customHeight="1" x14ac:dyDescent="0.25">
      <c r="A1122" s="1"/>
    </row>
    <row r="1123" spans="1:1" ht="15" customHeight="1" x14ac:dyDescent="0.25">
      <c r="A1123" s="1"/>
    </row>
    <row r="1124" spans="1:1" ht="15" customHeight="1" x14ac:dyDescent="0.25">
      <c r="A1124" s="1"/>
    </row>
    <row r="1125" spans="1:1" ht="15" customHeight="1" x14ac:dyDescent="0.25">
      <c r="A1125" s="1"/>
    </row>
    <row r="1126" spans="1:1" ht="15" customHeight="1" x14ac:dyDescent="0.25">
      <c r="A1126" s="1"/>
    </row>
    <row r="1127" spans="1:1" ht="15" customHeight="1" x14ac:dyDescent="0.25">
      <c r="A1127" s="1"/>
    </row>
    <row r="1128" spans="1:1" ht="15" customHeight="1" x14ac:dyDescent="0.25">
      <c r="A1128" s="1"/>
    </row>
    <row r="1129" spans="1:1" ht="15" customHeight="1" x14ac:dyDescent="0.25">
      <c r="A1129" s="1"/>
    </row>
    <row r="1130" spans="1:1" ht="15" customHeight="1" x14ac:dyDescent="0.25">
      <c r="A1130" s="1"/>
    </row>
    <row r="1131" spans="1:1" ht="15" customHeight="1" x14ac:dyDescent="0.25">
      <c r="A1131" s="1"/>
    </row>
    <row r="1132" spans="1:1" ht="15" customHeight="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</sheetData>
  <sortState ref="B8:M668">
    <sortCondition ref="B8"/>
  </sortState>
  <mergeCells count="10">
    <mergeCell ref="B512:D512"/>
    <mergeCell ref="G512:I512"/>
    <mergeCell ref="B513:D513"/>
    <mergeCell ref="G513:I513"/>
    <mergeCell ref="B2:I2"/>
    <mergeCell ref="B3:I3"/>
    <mergeCell ref="B4:I4"/>
    <mergeCell ref="B510:D510"/>
    <mergeCell ref="B511:D511"/>
    <mergeCell ref="G511:I511"/>
  </mergeCells>
  <pageMargins left="0.39" right="0.19685039370078741" top="0.23622047244094491" bottom="0.6692913385826772" header="0.15748031496062992" footer="0.19685039370078741"/>
  <pageSetup scale="70" fitToHeight="0" orientation="landscape" r:id="rId1"/>
  <headerFooter>
    <oddFooter>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Exist. Act.-1</vt:lpstr>
      <vt:lpstr>'Exist. Act.-1'!Títulos_a_imprimir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Manuel Peralta</dc:creator>
  <cp:lastModifiedBy>Ketty Grisert Perez Santana</cp:lastModifiedBy>
  <cp:lastPrinted>2024-04-12T17:52:04Z</cp:lastPrinted>
  <dcterms:created xsi:type="dcterms:W3CDTF">2013-01-25T18:00:47Z</dcterms:created>
  <dcterms:modified xsi:type="dcterms:W3CDTF">2024-04-12T17:55:08Z</dcterms:modified>
</cp:coreProperties>
</file>