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2\Documentos Cargados al portal\Financiero\Enero\"/>
    </mc:Choice>
  </mc:AlternateContent>
  <bookViews>
    <workbookView xWindow="630" yWindow="540" windowWidth="9015" windowHeight="4560"/>
  </bookViews>
  <sheets>
    <sheet name="RefCCPCuenta" sheetId="1" r:id="rId1"/>
    <sheet name="Definicion" sheetId="2" r:id="rId2"/>
  </sheets>
  <definedNames>
    <definedName name="_xlnm.Print_Area" localSheetId="0">RefCCPCuenta!$A$1:$E$84</definedName>
  </definedNames>
  <calcPr calcId="152511"/>
</workbook>
</file>

<file path=xl/calcChain.xml><?xml version="1.0" encoding="utf-8"?>
<calcChain xmlns="http://schemas.openxmlformats.org/spreadsheetml/2006/main">
  <c r="C40" i="1" l="1"/>
  <c r="C75" i="1"/>
  <c r="D65" i="1"/>
  <c r="E65" i="1"/>
  <c r="E77" i="1" s="1"/>
  <c r="C65" i="1"/>
  <c r="D75" i="1"/>
  <c r="D77" i="1" l="1"/>
  <c r="C77" i="1"/>
</calcChain>
</file>

<file path=xl/sharedStrings.xml><?xml version="1.0" encoding="utf-8"?>
<sst xmlns="http://schemas.openxmlformats.org/spreadsheetml/2006/main" count="127" uniqueCount="116">
  <si>
    <t>Agrupaciones</t>
  </si>
  <si>
    <t>Devengado Aprobado</t>
  </si>
  <si>
    <t>Pres. Inicial</t>
  </si>
  <si>
    <t>2022/01-Enero</t>
  </si>
  <si>
    <t>Total General</t>
  </si>
  <si>
    <t>0207-MINISTERIO DE SALUD PÚBLICA Y ASISTENCIA SOCIAL</t>
  </si>
  <si>
    <t>01-MINISTERIO DE SALUD PUBLICA Y ASISTENCIA SOCIAL</t>
  </si>
  <si>
    <t>0017-PROGRAMA DE MEDICAMENTOS ESENCIALES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</si>
  <si>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</si>
  <si>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</si>
  <si>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</si>
  <si>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</si>
  <si>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</si>
  <si>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</si>
  <si>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</si>
  <si>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</si>
  <si>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</si>
  <si>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</si>
  <si>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</si>
  <si>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</si>
  <si>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</si>
  <si>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</si>
  <si>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</si>
  <si>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</si>
  <si>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</si>
  <si>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</si>
  <si>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</si>
  <si>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</si>
  <si>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</si>
  <si>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</si>
  <si>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</si>
  <si>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</si>
  <si>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</si>
  <si>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</si>
  <si>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</si>
  <si>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</si>
  <si>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</si>
  <si>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</si>
  <si>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</si>
  <si>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</si>
  <si>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</si>
  <si>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Estructura definida</t>
  </si>
  <si>
    <t>Usuario</t>
  </si>
  <si>
    <t>00109746750-Jesucita Feliz</t>
  </si>
  <si>
    <t>Reporte</t>
  </si>
  <si>
    <t>Reporte Dinámico Ejecución de Gastos X Presupuesto</t>
  </si>
  <si>
    <t>Titulo</t>
  </si>
  <si>
    <t>Reporte IGP02</t>
  </si>
  <si>
    <t>Eliminar Ceros</t>
  </si>
  <si>
    <t>S</t>
  </si>
  <si>
    <t>Agrupado</t>
  </si>
  <si>
    <t>[Capí­tulo, SubCapitulo, Unidad Ejecutora, Ref CCP Tipo, Ref CCP Concepto, Ref CCP Cuenta, Mes.Hist.Imputación]</t>
  </si>
  <si>
    <t>Columnas</t>
  </si>
  <si>
    <t>[Devengado Aprobado, Pres. Inicial]</t>
  </si>
  <si>
    <t>Filtro definido</t>
  </si>
  <si>
    <t>********************</t>
  </si>
  <si>
    <t>-----------------&gt;F i l t r o   U s u a r i o&lt;-----------------</t>
  </si>
  <si>
    <t>Tipo Moneda</t>
  </si>
  <si>
    <t>Nacional</t>
  </si>
  <si>
    <t>Tipo(s) Gasto</t>
  </si>
  <si>
    <t xml:space="preserve"> [Presupuestado] </t>
  </si>
  <si>
    <t>Fecha Gasto Histórico Registro</t>
  </si>
  <si>
    <t xml:space="preserve"> &gt;= 01/01/2022 00:00</t>
  </si>
  <si>
    <t xml:space="preserve"> &lt;= 31/01/2022 23:59</t>
  </si>
  <si>
    <t>-----------------&gt;F i l t r o   U s u a r i o  R e s t r i c c i o n e s  P o s i t i v a s&lt;-----------------</t>
  </si>
  <si>
    <t>Actividad / Obra</t>
  </si>
  <si>
    <t>0001-Adquisición de medicamentos para la red de farmacias del pueblo</t>
  </si>
  <si>
    <t>0001-Dirección y coordinación</t>
  </si>
  <si>
    <t>0002-Fortalecimiento de la red de farmacias del pueblo</t>
  </si>
  <si>
    <t>0003-Adquisición de medicamentos de alto costo</t>
  </si>
  <si>
    <t>0003-Sistema público Nacional de salud, abastecido de medicamentos, insumos médicos sanitarios y reactivos de laboratorios</t>
  </si>
  <si>
    <t>-----------------&gt;F i l t r o   U s u a r i o  R e s t r i c c i o n e s  N e g a t i v a s&lt;-----------------</t>
  </si>
  <si>
    <t>-----------------&gt;F i l t r o   S e g u r i d a d&lt;-----------------</t>
  </si>
  <si>
    <t>Entidad Contable</t>
  </si>
  <si>
    <t>3-Poder Ejecutivo</t>
  </si>
  <si>
    <t>[Ministerio de Salud Publica]</t>
  </si>
  <si>
    <t>Programa de Medicamentos Esenciales  Central de Apoyo Logistico  (PROMESECAL)</t>
  </si>
  <si>
    <t>Año [2021]</t>
  </si>
  <si>
    <t xml:space="preserve">Ejecución de Gastos y Aplicaciones Financieras </t>
  </si>
  <si>
    <t>En RD$</t>
  </si>
  <si>
    <t>Enero 2022</t>
  </si>
  <si>
    <t>Fuente: [SIGEF]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</si>
  <si>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</si>
  <si>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</si>
  <si>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</si>
  <si>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</si>
  <si>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</si>
  <si>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</si>
  <si>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</si>
  <si>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</si>
  <si>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</si>
  <si>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</si>
  <si>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</si>
  <si>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</si>
  <si>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Fecha de registro: hasta el [02] de [Febrero del [2022]</t>
  </si>
  <si>
    <t>Fecha de imputación: hasta el [31] de [Enero] del [2022]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</si>
  <si>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</si>
  <si>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</si>
  <si>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</si>
  <si>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</si>
  <si>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</si>
  <si>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</si>
  <si>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</si>
  <si>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</si>
  <si>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</si>
  <si>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</si>
  <si>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</si>
  <si>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</si>
  <si>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</si>
  <si>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</si>
  <si>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</si>
  <si>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</si>
  <si>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Fecha de Carga 02/02/2022 18:18:16</t>
  </si>
  <si>
    <r>
      <rPr>
        <b/>
        <sz val="11"/>
        <color indexed="8"/>
        <rFont val="Calibri"/>
        <family val="2"/>
      </rPr>
      <t>Presupuesto Aprobado:</t>
    </r>
    <r>
      <rPr>
        <sz val="11"/>
        <color indexed="8"/>
        <rFont val="Calibri"/>
        <family val="2"/>
      </rPr>
      <t xml:space="preserve">  Se refiere al presupuesto aprobado en la Ley de Presupuesto General del Estado.</t>
    </r>
  </si>
  <si>
    <r>
      <rPr>
        <b/>
        <sz val="11"/>
        <rFont val="Times New Roman"/>
        <family val="1"/>
      </rPr>
      <t xml:space="preserve">Presupuesto Modificado:  </t>
    </r>
    <r>
      <rPr>
        <sz val="11"/>
        <rFont val="Times New Roman"/>
        <family val="1"/>
      </rPr>
      <t>Se refiere al presupuesto aprobado en caso de que el Congreso Nacional Apruebe un presupuesto complementario.</t>
    </r>
  </si>
  <si>
    <r>
      <rPr>
        <b/>
        <sz val="11"/>
        <rFont val="Times New Roman"/>
        <family val="1"/>
      </rPr>
      <t>Total Devengado:</t>
    </r>
    <r>
      <rPr>
        <sz val="11"/>
        <rFont val="Times New Roman"/>
        <family val="1"/>
      </rPr>
      <t xml:space="preserve"> Son los recursos financieros que surgen con la obligacion de pago por la recepcion de conformidad de obras, bienes y servicios oportunamente contratados o, en los casos de gastos sin contraprestacion,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</si>
</sst>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4" fillId="3" borderId="2" xfId="0" applyFont="1" applyFill="1" applyBorder="1" applyAlignment="1">
      <alignment horizontal="left" vertical="center" wrapText="1"/>
    </xf>
    <xf numFmtId="43" fontId="4" fillId="3" borderId="2" xfId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 indent="2"/>
    </xf>
    <xf numFmtId="43" fontId="7" fillId="0" borderId="0" xfId="1" applyFont="1" applyAlignment="1">
      <alignment horizontal="left" vertical="center" wrapText="1" indent="2"/>
    </xf>
    <xf numFmtId="0" fontId="5" fillId="3" borderId="2" xfId="0" applyFont="1" applyFill="1" applyBorder="1" applyAlignment="1">
      <alignment horizontal="left" vertical="center" wrapText="1"/>
    </xf>
    <xf numFmtId="43" fontId="5" fillId="3" borderId="2" xfId="1" applyFont="1" applyFill="1" applyBorder="1" applyAlignment="1">
      <alignment horizontal="left" vertical="center" wrapText="1"/>
    </xf>
    <xf numFmtId="0" fontId="8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wrapText="1"/>
    </xf>
    <xf numFmtId="43" fontId="0" fillId="0" borderId="0" xfId="1" applyFont="1"/>
    <xf numFmtId="0" fontId="0" fillId="0" borderId="0" xfId="0" applyFont="1"/>
    <xf numFmtId="49" fontId="12" fillId="0" borderId="0" xfId="0" applyNumberFormat="1" applyFont="1" applyAlignment="1">
      <alignment horizontal="left" wrapText="1"/>
    </xf>
    <xf numFmtId="43" fontId="12" fillId="0" borderId="0" xfId="1" applyFont="1" applyAlignment="1">
      <alignment horizontal="right"/>
    </xf>
    <xf numFmtId="0" fontId="7" fillId="0" borderId="0" xfId="0" applyFont="1"/>
    <xf numFmtId="43" fontId="7" fillId="0" borderId="0" xfId="1" applyFont="1"/>
    <xf numFmtId="0" fontId="7" fillId="0" borderId="0" xfId="0" applyFont="1" applyAlignment="1">
      <alignment wrapText="1"/>
    </xf>
    <xf numFmtId="0" fontId="0" fillId="0" borderId="0" xfId="0" applyFont="1" applyAlignment="1"/>
    <xf numFmtId="0" fontId="7" fillId="0" borderId="0" xfId="0" applyFont="1" applyAlignment="1"/>
    <xf numFmtId="0" fontId="5" fillId="4" borderId="2" xfId="0" applyFont="1" applyFill="1" applyBorder="1" applyAlignment="1">
      <alignment horizontal="left" vertical="center" wrapText="1"/>
    </xf>
    <xf numFmtId="49" fontId="11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0</xdr:row>
      <xdr:rowOff>97368</xdr:rowOff>
    </xdr:from>
    <xdr:to>
      <xdr:col>1</xdr:col>
      <xdr:colOff>2127250</xdr:colOff>
      <xdr:row>3</xdr:row>
      <xdr:rowOff>16934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97368"/>
          <a:ext cx="2000250" cy="522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1068917</xdr:colOff>
      <xdr:row>0</xdr:row>
      <xdr:rowOff>107950</xdr:rowOff>
    </xdr:from>
    <xdr:to>
      <xdr:col>4</xdr:col>
      <xdr:colOff>1507067</xdr:colOff>
      <xdr:row>3</xdr:row>
      <xdr:rowOff>27518</xdr:rowOff>
    </xdr:to>
    <xdr:pic>
      <xdr:nvPicPr>
        <xdr:cNvPr id="3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107950"/>
          <a:ext cx="1972734" cy="522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83"/>
  <sheetViews>
    <sheetView tabSelected="1" zoomScale="90" zoomScaleNormal="90" workbookViewId="0">
      <selection activeCell="A78" sqref="A78:XFD80"/>
    </sheetView>
  </sheetViews>
  <sheetFormatPr baseColWidth="10" defaultColWidth="9.140625" defaultRowHeight="15" x14ac:dyDescent="0.25"/>
  <cols>
    <col min="1" max="1" width="5.7109375" style="18" customWidth="1"/>
    <col min="2" max="2" width="64.140625" style="16" customWidth="1"/>
    <col min="3" max="3" width="24.140625" style="17" bestFit="1" customWidth="1"/>
    <col min="4" max="4" width="23" style="17" bestFit="1" customWidth="1"/>
    <col min="5" max="5" width="24.140625" style="17" bestFit="1" customWidth="1"/>
    <col min="6" max="16384" width="9.140625" style="18"/>
  </cols>
  <sheetData>
    <row r="2" spans="2:5" s="11" customFormat="1" ht="14.25" x14ac:dyDescent="0.2">
      <c r="C2" s="13"/>
    </row>
    <row r="3" spans="2:5" s="11" customFormat="1" ht="20.25" x14ac:dyDescent="0.2">
      <c r="B3" s="29" t="s">
        <v>75</v>
      </c>
      <c r="C3" s="29"/>
      <c r="D3" s="29"/>
      <c r="E3" s="29"/>
    </row>
    <row r="4" spans="2:5" s="11" customFormat="1" ht="23.25" customHeight="1" x14ac:dyDescent="0.2">
      <c r="B4" s="30" t="s">
        <v>76</v>
      </c>
      <c r="C4" s="30"/>
      <c r="D4" s="30"/>
      <c r="E4" s="30"/>
    </row>
    <row r="5" spans="2:5" s="11" customFormat="1" ht="21.75" customHeight="1" x14ac:dyDescent="0.2">
      <c r="B5" s="31" t="s">
        <v>77</v>
      </c>
      <c r="C5" s="31"/>
      <c r="D5" s="31"/>
      <c r="E5" s="31"/>
    </row>
    <row r="6" spans="2:5" s="11" customFormat="1" ht="14.25" customHeight="1" x14ac:dyDescent="0.2">
      <c r="B6" s="32" t="s">
        <v>78</v>
      </c>
      <c r="C6" s="32"/>
      <c r="D6" s="32"/>
      <c r="E6" s="32"/>
    </row>
    <row r="7" spans="2:5" s="11" customFormat="1" ht="14.25" customHeight="1" x14ac:dyDescent="0.25">
      <c r="B7" s="33" t="s">
        <v>79</v>
      </c>
      <c r="C7" s="33"/>
      <c r="D7" s="33"/>
      <c r="E7" s="33"/>
    </row>
    <row r="8" spans="2:5" s="11" customFormat="1" x14ac:dyDescent="0.25">
      <c r="B8" s="27" t="s">
        <v>80</v>
      </c>
      <c r="C8" s="27"/>
      <c r="D8" s="27"/>
      <c r="E8" s="27"/>
    </row>
    <row r="9" spans="2:5" s="11" customFormat="1" ht="14.25" x14ac:dyDescent="0.2">
      <c r="B9" s="14" t="s">
        <v>112</v>
      </c>
      <c r="D9" s="15"/>
      <c r="E9" s="15"/>
    </row>
    <row r="10" spans="2:5" ht="15.75" x14ac:dyDescent="0.25">
      <c r="E10" s="10" t="s">
        <v>3</v>
      </c>
    </row>
    <row r="11" spans="2:5" ht="37.5" x14ac:dyDescent="0.25">
      <c r="B11" s="3" t="s">
        <v>0</v>
      </c>
      <c r="C11" s="4" t="s">
        <v>1</v>
      </c>
      <c r="D11" s="4" t="s">
        <v>2</v>
      </c>
      <c r="E11" s="4" t="s">
        <v>1</v>
      </c>
    </row>
    <row r="12" spans="2:5" ht="15.75" x14ac:dyDescent="0.25">
      <c r="B12" s="26" t="s">
        <v>4</v>
      </c>
      <c r="C12" s="10">
        <v>228409881.50999999</v>
      </c>
      <c r="D12" s="10">
        <v>8386189440</v>
      </c>
      <c r="E12" s="10">
        <v>228409881.50999999</v>
      </c>
    </row>
    <row r="13" spans="2:5" x14ac:dyDescent="0.25">
      <c r="B13" s="19" t="s">
        <v>5</v>
      </c>
      <c r="C13" s="20">
        <v>228409881.50999999</v>
      </c>
      <c r="D13" s="20">
        <v>8386189440</v>
      </c>
      <c r="E13" s="20">
        <v>228409881.50999999</v>
      </c>
    </row>
    <row r="14" spans="2:5" x14ac:dyDescent="0.25">
      <c r="B14" s="19" t="s">
        <v>6</v>
      </c>
      <c r="C14" s="20">
        <v>228409881.50999999</v>
      </c>
      <c r="D14" s="20">
        <v>8386189440</v>
      </c>
      <c r="E14" s="20">
        <v>228409881.50999999</v>
      </c>
    </row>
    <row r="15" spans="2:5" x14ac:dyDescent="0.25">
      <c r="B15" s="19" t="s">
        <v>7</v>
      </c>
      <c r="C15" s="20">
        <v>228409881.50999999</v>
      </c>
      <c r="D15" s="20">
        <v>8386189440</v>
      </c>
      <c r="E15" s="20">
        <v>228409881.50999999</v>
      </c>
    </row>
    <row r="16" spans="2:5" ht="15.75" x14ac:dyDescent="0.25">
      <c r="B16" s="26" t="s">
        <v>8</v>
      </c>
      <c r="C16" s="10">
        <v>228409881.50999999</v>
      </c>
      <c r="D16" s="10">
        <v>8386189440</v>
      </c>
      <c r="E16" s="10">
        <v>228409881.50999999</v>
      </c>
    </row>
    <row r="17" spans="2:5" ht="15.75" x14ac:dyDescent="0.25">
      <c r="B17" s="26" t="s">
        <v>9</v>
      </c>
      <c r="C17" s="10">
        <v>75526557.200000003</v>
      </c>
      <c r="D17" s="10">
        <v>1125270500</v>
      </c>
      <c r="E17" s="10">
        <v>75526557.200000003</v>
      </c>
    </row>
    <row r="18" spans="2:5" x14ac:dyDescent="0.25">
      <c r="B18" s="19" t="s">
        <v>10</v>
      </c>
      <c r="C18" s="20">
        <v>63784112.539999999</v>
      </c>
      <c r="D18" s="20">
        <v>913104525</v>
      </c>
      <c r="E18" s="20">
        <v>63784112.539999999</v>
      </c>
    </row>
    <row r="19" spans="2:5" x14ac:dyDescent="0.25">
      <c r="B19" s="19" t="s">
        <v>11</v>
      </c>
      <c r="C19" s="20">
        <v>1982820</v>
      </c>
      <c r="D19" s="20">
        <v>93346698</v>
      </c>
      <c r="E19" s="20">
        <v>1982820</v>
      </c>
    </row>
    <row r="20" spans="2:5" x14ac:dyDescent="0.25">
      <c r="B20" s="19" t="s">
        <v>12</v>
      </c>
      <c r="C20" s="20">
        <v>9759624.6600000001</v>
      </c>
      <c r="D20" s="20">
        <v>118819277</v>
      </c>
      <c r="E20" s="20">
        <v>9759624.6600000001</v>
      </c>
    </row>
    <row r="21" spans="2:5" ht="15.75" x14ac:dyDescent="0.25">
      <c r="B21" s="26" t="s">
        <v>13</v>
      </c>
      <c r="C21" s="10">
        <v>12706666.970000001</v>
      </c>
      <c r="D21" s="10">
        <v>340396250</v>
      </c>
      <c r="E21" s="10">
        <v>12706666.970000001</v>
      </c>
    </row>
    <row r="22" spans="2:5" x14ac:dyDescent="0.25">
      <c r="B22" s="19" t="s">
        <v>14</v>
      </c>
      <c r="C22" s="20">
        <v>4700368.91</v>
      </c>
      <c r="D22" s="20">
        <v>66080000</v>
      </c>
      <c r="E22" s="20">
        <v>4700368.91</v>
      </c>
    </row>
    <row r="23" spans="2:5" x14ac:dyDescent="0.25">
      <c r="B23" s="19" t="s">
        <v>15</v>
      </c>
      <c r="C23" s="20">
        <v>0</v>
      </c>
      <c r="D23" s="20">
        <v>8371865</v>
      </c>
      <c r="E23" s="20">
        <v>0</v>
      </c>
    </row>
    <row r="24" spans="2:5" x14ac:dyDescent="0.25">
      <c r="B24" s="19" t="s">
        <v>16</v>
      </c>
      <c r="C24" s="20">
        <v>0</v>
      </c>
      <c r="D24" s="20">
        <v>5197600</v>
      </c>
      <c r="E24" s="20">
        <v>0</v>
      </c>
    </row>
    <row r="25" spans="2:5" x14ac:dyDescent="0.25">
      <c r="B25" s="19" t="s">
        <v>17</v>
      </c>
      <c r="C25" s="20">
        <v>0</v>
      </c>
      <c r="D25" s="20">
        <v>1495000</v>
      </c>
      <c r="E25" s="20">
        <v>0</v>
      </c>
    </row>
    <row r="26" spans="2:5" x14ac:dyDescent="0.25">
      <c r="B26" s="19" t="s">
        <v>18</v>
      </c>
      <c r="C26" s="20">
        <v>4530607.93</v>
      </c>
      <c r="D26" s="20">
        <v>101374543</v>
      </c>
      <c r="E26" s="20">
        <v>4530607.93</v>
      </c>
    </row>
    <row r="27" spans="2:5" x14ac:dyDescent="0.25">
      <c r="B27" s="19" t="s">
        <v>19</v>
      </c>
      <c r="C27" s="20">
        <v>354316.53</v>
      </c>
      <c r="D27" s="20">
        <v>23826081</v>
      </c>
      <c r="E27" s="20">
        <v>354316.53</v>
      </c>
    </row>
    <row r="28" spans="2:5" ht="30" x14ac:dyDescent="0.25">
      <c r="B28" s="19" t="s">
        <v>20</v>
      </c>
      <c r="C28" s="20">
        <v>0</v>
      </c>
      <c r="D28" s="20">
        <v>41569816</v>
      </c>
      <c r="E28" s="20">
        <v>0</v>
      </c>
    </row>
    <row r="29" spans="2:5" x14ac:dyDescent="0.25">
      <c r="B29" s="19" t="s">
        <v>21</v>
      </c>
      <c r="C29" s="20">
        <v>17360</v>
      </c>
      <c r="D29" s="20">
        <v>51229017</v>
      </c>
      <c r="E29" s="20">
        <v>17360</v>
      </c>
    </row>
    <row r="30" spans="2:5" x14ac:dyDescent="0.25">
      <c r="B30" s="19" t="s">
        <v>22</v>
      </c>
      <c r="C30" s="20">
        <v>3104013.6</v>
      </c>
      <c r="D30" s="20">
        <v>41252328</v>
      </c>
      <c r="E30" s="20">
        <v>3104013.6</v>
      </c>
    </row>
    <row r="31" spans="2:5" ht="15.75" x14ac:dyDescent="0.25">
      <c r="B31" s="26" t="s">
        <v>23</v>
      </c>
      <c r="C31" s="10">
        <v>140176657.34</v>
      </c>
      <c r="D31" s="10">
        <v>6775192727</v>
      </c>
      <c r="E31" s="10">
        <v>140176657.34</v>
      </c>
    </row>
    <row r="32" spans="2:5" x14ac:dyDescent="0.25">
      <c r="B32" s="19" t="s">
        <v>24</v>
      </c>
      <c r="C32" s="20">
        <v>0</v>
      </c>
      <c r="D32" s="20">
        <v>4678203</v>
      </c>
      <c r="E32" s="20">
        <v>0</v>
      </c>
    </row>
    <row r="33" spans="2:5" x14ac:dyDescent="0.25">
      <c r="B33" s="19" t="s">
        <v>25</v>
      </c>
      <c r="C33" s="20">
        <v>0</v>
      </c>
      <c r="D33" s="20">
        <v>11543277</v>
      </c>
      <c r="E33" s="20">
        <v>0</v>
      </c>
    </row>
    <row r="34" spans="2:5" x14ac:dyDescent="0.25">
      <c r="B34" s="19" t="s">
        <v>26</v>
      </c>
      <c r="C34" s="20">
        <v>0</v>
      </c>
      <c r="D34" s="20">
        <v>10523074</v>
      </c>
      <c r="E34" s="20">
        <v>0</v>
      </c>
    </row>
    <row r="35" spans="2:5" x14ac:dyDescent="0.25">
      <c r="B35" s="19" t="s">
        <v>27</v>
      </c>
      <c r="C35" s="20">
        <v>103800034.02</v>
      </c>
      <c r="D35" s="20">
        <v>5511729739</v>
      </c>
      <c r="E35" s="20">
        <v>103800034.02</v>
      </c>
    </row>
    <row r="36" spans="2:5" x14ac:dyDescent="0.25">
      <c r="B36" s="19" t="s">
        <v>28</v>
      </c>
      <c r="C36" s="20">
        <v>0</v>
      </c>
      <c r="D36" s="20">
        <v>15265616</v>
      </c>
      <c r="E36" s="20">
        <v>0</v>
      </c>
    </row>
    <row r="37" spans="2:5" x14ac:dyDescent="0.25">
      <c r="B37" s="19" t="s">
        <v>29</v>
      </c>
      <c r="C37" s="20">
        <v>0</v>
      </c>
      <c r="D37" s="20">
        <v>10731642</v>
      </c>
      <c r="E37" s="20">
        <v>0</v>
      </c>
    </row>
    <row r="38" spans="2:5" ht="30" x14ac:dyDescent="0.25">
      <c r="B38" s="19" t="s">
        <v>30</v>
      </c>
      <c r="C38" s="20">
        <v>2052830.1</v>
      </c>
      <c r="D38" s="20">
        <v>52179632</v>
      </c>
      <c r="E38" s="20">
        <v>2052830.1</v>
      </c>
    </row>
    <row r="39" spans="2:5" x14ac:dyDescent="0.25">
      <c r="B39" s="19" t="s">
        <v>31</v>
      </c>
      <c r="C39" s="20">
        <v>34323793.219999999</v>
      </c>
      <c r="D39" s="20">
        <v>1158541544</v>
      </c>
      <c r="E39" s="20">
        <v>34323793.219999999</v>
      </c>
    </row>
    <row r="40" spans="2:5" s="11" customFormat="1" ht="15.75" x14ac:dyDescent="0.2">
      <c r="B40" s="26" t="s">
        <v>96</v>
      </c>
      <c r="C40" s="10">
        <f>SUM(C41:C47)</f>
        <v>0</v>
      </c>
      <c r="D40" s="10">
        <v>0</v>
      </c>
      <c r="E40" s="10"/>
    </row>
    <row r="41" spans="2:5" s="11" customFormat="1" x14ac:dyDescent="0.2">
      <c r="B41" s="12" t="s">
        <v>97</v>
      </c>
      <c r="C41" s="8">
        <v>0</v>
      </c>
      <c r="D41" s="8">
        <v>0</v>
      </c>
      <c r="E41" s="8"/>
    </row>
    <row r="42" spans="2:5" s="11" customFormat="1" ht="30" x14ac:dyDescent="0.2">
      <c r="B42" s="12" t="s">
        <v>98</v>
      </c>
      <c r="C42" s="8">
        <v>0</v>
      </c>
      <c r="D42" s="8">
        <v>0</v>
      </c>
      <c r="E42" s="8"/>
    </row>
    <row r="43" spans="2:5" s="11" customFormat="1" ht="30" x14ac:dyDescent="0.2">
      <c r="B43" s="12" t="s">
        <v>99</v>
      </c>
      <c r="C43" s="8">
        <v>0</v>
      </c>
      <c r="D43" s="8">
        <v>0</v>
      </c>
      <c r="E43" s="8"/>
    </row>
    <row r="44" spans="2:5" s="11" customFormat="1" ht="30" x14ac:dyDescent="0.2">
      <c r="B44" s="12" t="s">
        <v>100</v>
      </c>
      <c r="C44" s="8">
        <v>0</v>
      </c>
      <c r="D44" s="8">
        <v>0</v>
      </c>
      <c r="E44" s="8"/>
    </row>
    <row r="45" spans="2:5" s="11" customFormat="1" ht="30" x14ac:dyDescent="0.2">
      <c r="B45" s="12" t="s">
        <v>101</v>
      </c>
      <c r="C45" s="8">
        <v>0</v>
      </c>
      <c r="D45" s="8">
        <v>0</v>
      </c>
      <c r="E45" s="8"/>
    </row>
    <row r="46" spans="2:5" s="11" customFormat="1" x14ac:dyDescent="0.2">
      <c r="B46" s="12" t="s">
        <v>102</v>
      </c>
      <c r="C46" s="8">
        <v>0</v>
      </c>
      <c r="D46" s="8">
        <v>0</v>
      </c>
      <c r="E46" s="8"/>
    </row>
    <row r="47" spans="2:5" s="11" customFormat="1" ht="30" x14ac:dyDescent="0.2">
      <c r="B47" s="12" t="s">
        <v>103</v>
      </c>
      <c r="C47" s="8">
        <v>0</v>
      </c>
      <c r="D47" s="8">
        <v>0</v>
      </c>
      <c r="E47" s="8"/>
    </row>
    <row r="48" spans="2:5" s="11" customFormat="1" ht="15.75" x14ac:dyDescent="0.2">
      <c r="B48" s="9" t="s">
        <v>104</v>
      </c>
      <c r="C48" s="10">
        <v>0</v>
      </c>
      <c r="D48" s="10">
        <v>0</v>
      </c>
      <c r="E48" s="10"/>
    </row>
    <row r="49" spans="2:5" s="11" customFormat="1" x14ac:dyDescent="0.2">
      <c r="B49" s="12" t="s">
        <v>105</v>
      </c>
      <c r="C49" s="8">
        <v>0</v>
      </c>
      <c r="D49" s="8">
        <v>0</v>
      </c>
      <c r="E49" s="8"/>
    </row>
    <row r="50" spans="2:5" s="11" customFormat="1" ht="30" x14ac:dyDescent="0.2">
      <c r="B50" s="12" t="s">
        <v>106</v>
      </c>
      <c r="C50" s="8">
        <v>0</v>
      </c>
      <c r="D50" s="8">
        <v>0</v>
      </c>
      <c r="E50" s="8"/>
    </row>
    <row r="51" spans="2:5" s="11" customFormat="1" ht="30" x14ac:dyDescent="0.2">
      <c r="B51" s="12" t="s">
        <v>107</v>
      </c>
      <c r="C51" s="8">
        <v>0</v>
      </c>
      <c r="D51" s="8">
        <v>0</v>
      </c>
      <c r="E51" s="8"/>
    </row>
    <row r="52" spans="2:5" s="11" customFormat="1" ht="30" x14ac:dyDescent="0.2">
      <c r="B52" s="12" t="s">
        <v>108</v>
      </c>
      <c r="C52" s="8">
        <v>0</v>
      </c>
      <c r="D52" s="8">
        <v>0</v>
      </c>
      <c r="E52" s="8"/>
    </row>
    <row r="53" spans="2:5" s="11" customFormat="1" ht="30" x14ac:dyDescent="0.2">
      <c r="B53" s="12" t="s">
        <v>109</v>
      </c>
      <c r="C53" s="8">
        <v>0</v>
      </c>
      <c r="D53" s="8">
        <v>0</v>
      </c>
      <c r="E53" s="8"/>
    </row>
    <row r="54" spans="2:5" s="11" customFormat="1" x14ac:dyDescent="0.2">
      <c r="B54" s="12" t="s">
        <v>110</v>
      </c>
      <c r="C54" s="8">
        <v>0</v>
      </c>
      <c r="D54" s="8">
        <v>0</v>
      </c>
      <c r="E54" s="8"/>
    </row>
    <row r="55" spans="2:5" s="11" customFormat="1" ht="30" x14ac:dyDescent="0.2">
      <c r="B55" s="12" t="s">
        <v>111</v>
      </c>
      <c r="C55" s="8">
        <v>0</v>
      </c>
      <c r="D55" s="8">
        <v>0</v>
      </c>
      <c r="E55" s="8"/>
    </row>
    <row r="56" spans="2:5" ht="15.75" x14ac:dyDescent="0.25">
      <c r="B56" s="9" t="s">
        <v>32</v>
      </c>
      <c r="C56" s="10">
        <v>0</v>
      </c>
      <c r="D56" s="10">
        <v>96189963</v>
      </c>
      <c r="E56" s="10">
        <v>0</v>
      </c>
    </row>
    <row r="57" spans="2:5" x14ac:dyDescent="0.25">
      <c r="B57" s="19" t="s">
        <v>33</v>
      </c>
      <c r="C57" s="20">
        <v>0</v>
      </c>
      <c r="D57" s="20">
        <v>59417155</v>
      </c>
      <c r="E57" s="20">
        <v>0</v>
      </c>
    </row>
    <row r="58" spans="2:5" ht="30" x14ac:dyDescent="0.25">
      <c r="B58" s="19" t="s">
        <v>34</v>
      </c>
      <c r="C58" s="20">
        <v>0</v>
      </c>
      <c r="D58" s="20">
        <v>410000</v>
      </c>
      <c r="E58" s="20">
        <v>0</v>
      </c>
    </row>
    <row r="59" spans="2:5" x14ac:dyDescent="0.25">
      <c r="B59" s="19" t="s">
        <v>35</v>
      </c>
      <c r="C59" s="20">
        <v>0</v>
      </c>
      <c r="D59" s="20">
        <v>77200</v>
      </c>
      <c r="E59" s="20">
        <v>0</v>
      </c>
    </row>
    <row r="60" spans="2:5" x14ac:dyDescent="0.25">
      <c r="B60" s="19" t="s">
        <v>36</v>
      </c>
      <c r="C60" s="20">
        <v>0</v>
      </c>
      <c r="D60" s="20">
        <v>12830553</v>
      </c>
      <c r="E60" s="20">
        <v>0</v>
      </c>
    </row>
    <row r="61" spans="2:5" x14ac:dyDescent="0.25">
      <c r="B61" s="19" t="s">
        <v>37</v>
      </c>
      <c r="C61" s="20">
        <v>0</v>
      </c>
      <c r="D61" s="20">
        <v>180055</v>
      </c>
      <c r="E61" s="20">
        <v>0</v>
      </c>
    </row>
    <row r="62" spans="2:5" x14ac:dyDescent="0.25">
      <c r="B62" s="19" t="s">
        <v>38</v>
      </c>
      <c r="C62" s="20">
        <v>0</v>
      </c>
      <c r="D62" s="20">
        <v>23275000</v>
      </c>
      <c r="E62" s="20">
        <v>0</v>
      </c>
    </row>
    <row r="63" spans="2:5" x14ac:dyDescent="0.25">
      <c r="B63" s="19" t="s">
        <v>39</v>
      </c>
      <c r="C63" s="20">
        <v>0</v>
      </c>
      <c r="D63" s="20">
        <v>49140000</v>
      </c>
      <c r="E63" s="20">
        <v>0</v>
      </c>
    </row>
    <row r="64" spans="2:5" x14ac:dyDescent="0.25">
      <c r="B64" s="19" t="s">
        <v>40</v>
      </c>
      <c r="C64" s="20">
        <v>0</v>
      </c>
      <c r="D64" s="20">
        <v>49140000</v>
      </c>
      <c r="E64" s="20">
        <v>0</v>
      </c>
    </row>
    <row r="65" spans="2:5" s="11" customFormat="1" ht="15.75" x14ac:dyDescent="0.2">
      <c r="B65" s="9" t="s">
        <v>82</v>
      </c>
      <c r="C65" s="10">
        <f>SUM(C63+C56+C31+C21+C17)</f>
        <v>228409881.50999999</v>
      </c>
      <c r="D65" s="10">
        <f t="shared" ref="D65:E65" si="0">SUM(D63+D56+D31+D21+D17)</f>
        <v>8386189440</v>
      </c>
      <c r="E65" s="10">
        <f t="shared" si="0"/>
        <v>228409881.50999999</v>
      </c>
    </row>
    <row r="66" spans="2:5" s="11" customFormat="1" x14ac:dyDescent="0.25">
      <c r="B66" s="5" t="s">
        <v>83</v>
      </c>
      <c r="C66" s="20">
        <v>0</v>
      </c>
      <c r="D66" s="20">
        <v>0</v>
      </c>
      <c r="E66" s="20">
        <v>0</v>
      </c>
    </row>
    <row r="67" spans="2:5" s="11" customFormat="1" x14ac:dyDescent="0.25">
      <c r="B67" s="6" t="s">
        <v>84</v>
      </c>
      <c r="C67" s="20">
        <v>0</v>
      </c>
      <c r="D67" s="20">
        <v>0</v>
      </c>
      <c r="E67" s="20">
        <v>0</v>
      </c>
    </row>
    <row r="68" spans="2:5" s="11" customFormat="1" ht="30" x14ac:dyDescent="0.25">
      <c r="B68" s="7" t="s">
        <v>85</v>
      </c>
      <c r="C68" s="20">
        <v>0</v>
      </c>
      <c r="D68" s="20">
        <v>0</v>
      </c>
      <c r="E68" s="20">
        <v>0</v>
      </c>
    </row>
    <row r="69" spans="2:5" s="11" customFormat="1" ht="30" x14ac:dyDescent="0.25">
      <c r="B69" s="7" t="s">
        <v>86</v>
      </c>
      <c r="C69" s="20">
        <v>0</v>
      </c>
      <c r="D69" s="20">
        <v>0</v>
      </c>
      <c r="E69" s="20">
        <v>0</v>
      </c>
    </row>
    <row r="70" spans="2:5" s="11" customFormat="1" x14ac:dyDescent="0.25">
      <c r="B70" s="6" t="s">
        <v>87</v>
      </c>
      <c r="C70" s="20">
        <v>0</v>
      </c>
      <c r="D70" s="20">
        <v>0</v>
      </c>
      <c r="E70" s="20">
        <v>0</v>
      </c>
    </row>
    <row r="71" spans="2:5" s="11" customFormat="1" x14ac:dyDescent="0.25">
      <c r="B71" s="7" t="s">
        <v>88</v>
      </c>
      <c r="C71" s="20">
        <v>0</v>
      </c>
      <c r="D71" s="20">
        <v>0</v>
      </c>
      <c r="E71" s="20">
        <v>0</v>
      </c>
    </row>
    <row r="72" spans="2:5" s="11" customFormat="1" x14ac:dyDescent="0.25">
      <c r="B72" s="7" t="s">
        <v>89</v>
      </c>
      <c r="C72" s="20">
        <v>0</v>
      </c>
      <c r="D72" s="20">
        <v>0</v>
      </c>
      <c r="E72" s="20">
        <v>0</v>
      </c>
    </row>
    <row r="73" spans="2:5" s="11" customFormat="1" x14ac:dyDescent="0.25">
      <c r="B73" s="6" t="s">
        <v>90</v>
      </c>
      <c r="C73" s="20">
        <v>0</v>
      </c>
      <c r="D73" s="20">
        <v>0</v>
      </c>
      <c r="E73" s="20">
        <v>0</v>
      </c>
    </row>
    <row r="74" spans="2:5" s="11" customFormat="1" x14ac:dyDescent="0.25">
      <c r="B74" s="7" t="s">
        <v>91</v>
      </c>
      <c r="C74" s="20">
        <v>0</v>
      </c>
      <c r="D74" s="20">
        <v>0</v>
      </c>
      <c r="E74" s="20">
        <v>0</v>
      </c>
    </row>
    <row r="75" spans="2:5" s="11" customFormat="1" ht="15.75" x14ac:dyDescent="0.2">
      <c r="B75" s="9" t="s">
        <v>92</v>
      </c>
      <c r="C75" s="10">
        <f>SUM(C66:C74)</f>
        <v>0</v>
      </c>
      <c r="D75" s="10">
        <f>SUM(D66:D74)</f>
        <v>0</v>
      </c>
      <c r="E75" s="10"/>
    </row>
    <row r="76" spans="2:5" s="11" customFormat="1" x14ac:dyDescent="0.25">
      <c r="B76" s="21"/>
      <c r="C76" s="22"/>
      <c r="D76" s="22"/>
      <c r="E76" s="22"/>
    </row>
    <row r="77" spans="2:5" s="11" customFormat="1" ht="15.75" x14ac:dyDescent="0.2">
      <c r="B77" s="9" t="s">
        <v>93</v>
      </c>
      <c r="C77" s="10">
        <f>SUM(C75+C65)</f>
        <v>228409881.50999999</v>
      </c>
      <c r="D77" s="10">
        <f t="shared" ref="D77:E77" si="1">SUM(D75+D65)</f>
        <v>8386189440</v>
      </c>
      <c r="E77" s="10">
        <f t="shared" si="1"/>
        <v>228409881.50999999</v>
      </c>
    </row>
    <row r="78" spans="2:5" s="11" customFormat="1" x14ac:dyDescent="0.25">
      <c r="B78" s="23" t="s">
        <v>81</v>
      </c>
      <c r="C78" s="21"/>
      <c r="D78" s="21"/>
      <c r="E78" s="21"/>
    </row>
    <row r="79" spans="2:5" s="11" customFormat="1" x14ac:dyDescent="0.25">
      <c r="B79" s="28" t="s">
        <v>94</v>
      </c>
      <c r="C79" s="28"/>
      <c r="D79" s="28"/>
      <c r="E79" s="28"/>
    </row>
    <row r="80" spans="2:5" s="11" customFormat="1" ht="16.5" customHeight="1" x14ac:dyDescent="0.25">
      <c r="B80" s="28" t="s">
        <v>95</v>
      </c>
      <c r="C80" s="28"/>
      <c r="D80" s="28"/>
      <c r="E80" s="28"/>
    </row>
    <row r="81" spans="2:5" s="11" customFormat="1" x14ac:dyDescent="0.25">
      <c r="B81" s="24" t="s">
        <v>113</v>
      </c>
      <c r="C81" s="24"/>
      <c r="D81" s="24"/>
      <c r="E81" s="24"/>
    </row>
    <row r="82" spans="2:5" s="11" customFormat="1" x14ac:dyDescent="0.25">
      <c r="B82" s="25" t="s">
        <v>114</v>
      </c>
      <c r="C82" s="25"/>
      <c r="D82" s="25"/>
      <c r="E82" s="25"/>
    </row>
    <row r="83" spans="2:5" s="11" customFormat="1" ht="16.5" customHeight="1" x14ac:dyDescent="0.25">
      <c r="B83" s="28" t="s">
        <v>115</v>
      </c>
      <c r="C83" s="28"/>
      <c r="D83" s="28"/>
      <c r="E83" s="28"/>
    </row>
  </sheetData>
  <mergeCells count="9">
    <mergeCell ref="B8:E8"/>
    <mergeCell ref="B79:E79"/>
    <mergeCell ref="B80:E80"/>
    <mergeCell ref="B83:E83"/>
    <mergeCell ref="B3:E3"/>
    <mergeCell ref="B4:E4"/>
    <mergeCell ref="B5:E5"/>
    <mergeCell ref="B6:E6"/>
    <mergeCell ref="B7:E7"/>
  </mergeCells>
  <pageMargins left="0.23622047244094491" right="0.23622047244094491" top="0.89" bottom="1.1399999999999999" header="0.31496062992125984" footer="0.91"/>
  <pageSetup scale="72" fitToHeight="0" orientation="portrait" r:id="rId1"/>
  <headerFooter>
    <oddHeader>&amp;L&amp;10Sistema de Información de la Gestión Financiera
Periodo:2022&amp;C
&amp;10Reporte IGP02&amp;REG-004-DEFRD_1535998935899S
02/02/2022 18:18:16
00109746750-SIGEF</oddHeader>
    <oddFooter>&amp;C&amp;"Arial Black,Normal"Página &amp;P de 2&amp;R&amp;"Arial Black,Normal"&amp;F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baseColWidth="10" defaultColWidth="9.140625" defaultRowHeight="15" x14ac:dyDescent="0.25"/>
  <cols>
    <col min="1" max="1" width="23.42578125" customWidth="1"/>
    <col min="2" max="2" width="117.140625" customWidth="1"/>
  </cols>
  <sheetData>
    <row r="1" spans="1:2" ht="15.75" x14ac:dyDescent="0.25">
      <c r="A1" s="34" t="s">
        <v>41</v>
      </c>
      <c r="B1" s="34"/>
    </row>
    <row r="2" spans="1:2" ht="15.75" x14ac:dyDescent="0.25">
      <c r="A2" s="1" t="s">
        <v>42</v>
      </c>
      <c r="B2" s="2" t="s">
        <v>43</v>
      </c>
    </row>
    <row r="3" spans="1:2" ht="15.75" x14ac:dyDescent="0.25">
      <c r="A3" s="1" t="s">
        <v>44</v>
      </c>
      <c r="B3" s="2" t="s">
        <v>45</v>
      </c>
    </row>
    <row r="4" spans="1:2" ht="15.75" x14ac:dyDescent="0.25">
      <c r="A4" s="1" t="s">
        <v>46</v>
      </c>
      <c r="B4" s="2" t="s">
        <v>47</v>
      </c>
    </row>
    <row r="5" spans="1:2" ht="15.75" x14ac:dyDescent="0.25">
      <c r="A5" s="1" t="s">
        <v>48</v>
      </c>
      <c r="B5" s="2" t="s">
        <v>49</v>
      </c>
    </row>
    <row r="6" spans="1:2" ht="15.75" x14ac:dyDescent="0.25">
      <c r="A6" s="1" t="s">
        <v>50</v>
      </c>
      <c r="B6" s="2" t="s">
        <v>49</v>
      </c>
    </row>
    <row r="7" spans="1:2" ht="15.75" x14ac:dyDescent="0.25">
      <c r="A7" s="1" t="s">
        <v>0</v>
      </c>
      <c r="B7" s="2" t="s">
        <v>51</v>
      </c>
    </row>
    <row r="8" spans="1:2" ht="15.75" x14ac:dyDescent="0.25">
      <c r="A8" s="1" t="s">
        <v>52</v>
      </c>
      <c r="B8" s="2" t="s">
        <v>53</v>
      </c>
    </row>
    <row r="10" spans="1:2" ht="15.75" x14ac:dyDescent="0.25">
      <c r="A10" s="34" t="s">
        <v>54</v>
      </c>
      <c r="B10" s="34"/>
    </row>
    <row r="11" spans="1:2" ht="15.75" x14ac:dyDescent="0.25">
      <c r="A11" s="1" t="s">
        <v>55</v>
      </c>
      <c r="B11" s="2" t="s">
        <v>56</v>
      </c>
    </row>
    <row r="12" spans="1:2" ht="15.75" x14ac:dyDescent="0.25">
      <c r="A12" s="1" t="s">
        <v>57</v>
      </c>
      <c r="B12" s="2" t="s">
        <v>58</v>
      </c>
    </row>
    <row r="13" spans="1:2" ht="15.75" x14ac:dyDescent="0.25">
      <c r="A13" s="1" t="s">
        <v>59</v>
      </c>
      <c r="B13" s="2" t="s">
        <v>60</v>
      </c>
    </row>
    <row r="14" spans="1:2" ht="15.75" x14ac:dyDescent="0.25">
      <c r="A14" s="1" t="s">
        <v>61</v>
      </c>
      <c r="B14" s="2" t="s">
        <v>62</v>
      </c>
    </row>
    <row r="15" spans="1:2" ht="15.75" x14ac:dyDescent="0.25">
      <c r="A15" s="1" t="s">
        <v>61</v>
      </c>
      <c r="B15" s="2" t="s">
        <v>63</v>
      </c>
    </row>
    <row r="16" spans="1:2" ht="15.75" x14ac:dyDescent="0.25">
      <c r="A16" s="1" t="s">
        <v>55</v>
      </c>
      <c r="B16" s="2" t="s">
        <v>64</v>
      </c>
    </row>
    <row r="17" spans="1:2" ht="15.75" x14ac:dyDescent="0.25">
      <c r="A17" s="1" t="s">
        <v>65</v>
      </c>
      <c r="B17" s="2" t="s">
        <v>66</v>
      </c>
    </row>
    <row r="18" spans="1:2" ht="15.75" x14ac:dyDescent="0.25">
      <c r="A18" s="1" t="s">
        <v>65</v>
      </c>
      <c r="B18" s="2" t="s">
        <v>67</v>
      </c>
    </row>
    <row r="19" spans="1:2" ht="15.75" x14ac:dyDescent="0.25">
      <c r="A19" s="1" t="s">
        <v>65</v>
      </c>
      <c r="B19" s="2" t="s">
        <v>68</v>
      </c>
    </row>
    <row r="20" spans="1:2" ht="15.75" x14ac:dyDescent="0.25">
      <c r="A20" s="1" t="s">
        <v>65</v>
      </c>
      <c r="B20" s="2" t="s">
        <v>69</v>
      </c>
    </row>
    <row r="21" spans="1:2" ht="15.75" x14ac:dyDescent="0.25">
      <c r="A21" s="1" t="s">
        <v>65</v>
      </c>
      <c r="B21" s="2" t="s">
        <v>70</v>
      </c>
    </row>
    <row r="22" spans="1:2" ht="15.75" x14ac:dyDescent="0.25">
      <c r="A22" s="1" t="s">
        <v>55</v>
      </c>
      <c r="B22" s="2" t="s">
        <v>71</v>
      </c>
    </row>
    <row r="23" spans="1:2" ht="15.75" x14ac:dyDescent="0.25">
      <c r="A23" s="1" t="s">
        <v>55</v>
      </c>
      <c r="B23" s="2" t="s">
        <v>72</v>
      </c>
    </row>
    <row r="24" spans="1:2" ht="15.75" x14ac:dyDescent="0.25">
      <c r="A24" s="1" t="s">
        <v>73</v>
      </c>
      <c r="B24" s="2" t="s">
        <v>74</v>
      </c>
    </row>
    <row r="25" spans="1:2" ht="15.75" x14ac:dyDescent="0.25">
      <c r="A25" s="1"/>
      <c r="B25" s="2"/>
    </row>
    <row r="26" spans="1:2" ht="15.75" x14ac:dyDescent="0.25">
      <c r="A26" s="1"/>
      <c r="B26" s="2"/>
    </row>
  </sheetData>
  <mergeCells count="2">
    <mergeCell ref="A1:B1"/>
    <mergeCell ref="A10:B10"/>
  </mergeCells>
  <pageMargins left="0.7" right="0.7" top="0.75" bottom="0.75" header="0.2" footer="0.2"/>
  <pageSetup fitToHeight="1000" orientation="landscape"/>
  <headerFooter>
    <oddHeader>&amp;C
Reporte IGP02&amp;LSistema de Información de la Gestión Financiera
Periodo:2022&amp;REG-004-DEFRD_1535998935899S
02/02/2022 18:18:16
00109746750-SIGEF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RefCCPCuenta</vt:lpstr>
      <vt:lpstr>Definicion</vt:lpstr>
      <vt:lpstr>RefCCPCuenta!Área_de_impresión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Lorret Ogando Taveras</cp:lastModifiedBy>
  <cp:lastPrinted>2022-02-08T15:08:51Z</cp:lastPrinted>
  <dcterms:created xsi:type="dcterms:W3CDTF">2022-02-02T22:18:16Z</dcterms:created>
  <dcterms:modified xsi:type="dcterms:W3CDTF">2022-02-10T16:25:34Z</dcterms:modified>
</cp:coreProperties>
</file>