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5" windowHeight="93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Hoja1!$A$1:$K$54</definedName>
  </definedNames>
  <calcPr calcId="145621"/>
</workbook>
</file>

<file path=xl/calcChain.xml><?xml version="1.0" encoding="utf-8"?>
<calcChain xmlns="http://schemas.openxmlformats.org/spreadsheetml/2006/main">
  <c r="J32" i="1" l="1"/>
  <c r="I32" i="1"/>
  <c r="I31" i="1"/>
  <c r="J31" i="1"/>
  <c r="I25" i="1"/>
</calcChain>
</file>

<file path=xl/sharedStrings.xml><?xml version="1.0" encoding="utf-8"?>
<sst xmlns="http://schemas.openxmlformats.org/spreadsheetml/2006/main" count="92" uniqueCount="83">
  <si>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</si>
  <si>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</si>
  <si>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</si>
  <si>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</si>
  <si>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</si>
  <si>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</si>
  <si>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I -Información Instituciónal</t>
  </si>
  <si>
    <t>I.I - Completar los datos requeridos sobre la institución</t>
  </si>
  <si>
    <t>Capítulo</t>
  </si>
  <si>
    <t>0207- Ministerio de Salud Pública y Asistencia Social</t>
  </si>
  <si>
    <t>Subcapítulo</t>
  </si>
  <si>
    <t>01- Ministerio de Salud Pública y Asistencia Social</t>
  </si>
  <si>
    <t>Unidad Ejecutora</t>
  </si>
  <si>
    <t>0017- Programa de Medicamentos Esenciales</t>
  </si>
  <si>
    <t>Misión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</si>
  <si>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</si>
  <si>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Visión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</si>
  <si>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</si>
  <si>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II. Contribución a la Estrategia Nacional de Desarrollo</t>
  </si>
  <si>
    <t>Eje estratégico:</t>
  </si>
  <si>
    <t>DESARROLLO SOCIAL</t>
  </si>
  <si>
    <t>Objetivo general:</t>
  </si>
  <si>
    <t>Salud y seguridad social integral</t>
  </si>
  <si>
    <t>Objetivo(s) específico(s):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</si>
  <si>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</si>
  <si>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</si>
  <si>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III. Información del Programa</t>
  </si>
  <si>
    <t>Nombre:</t>
  </si>
  <si>
    <t>18- Provisión de medicamentos, insumos sanitarios y reactivos de laboratorio</t>
  </si>
  <si>
    <t>Descripción:</t>
  </si>
  <si>
    <t>Garantizar el funcionamiento y la consolidación de un sistema de suministro de medicamentos, productos, e insumos sanitarios y reactivos de laboratorio, de manera oportuna, segura y suficiente.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</si>
  <si>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</si>
  <si>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</si>
  <si>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Resultado Asociado:</t>
  </si>
  <si>
    <t>Aumentar el acceso oportuno a medicamentos esenciales de la población en los diferentes niveles de la red de servicios públicos a un 100%.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</si>
  <si>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</si>
  <si>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</si>
  <si>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</si>
  <si>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</si>
  <si>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</si>
  <si>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</si>
  <si>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</si>
  <si>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</si>
  <si>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</si>
  <si>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</si>
  <si>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</si>
  <si>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Física</t>
  </si>
  <si>
    <t>(A)</t>
  </si>
  <si>
    <t>Financiera</t>
  </si>
  <si>
    <t>(B)</t>
  </si>
  <si>
    <t>(C)</t>
  </si>
  <si>
    <t>(D)</t>
  </si>
  <si>
    <t>(E)</t>
  </si>
  <si>
    <t xml:space="preserve"> (F)</t>
  </si>
  <si>
    <t>(%)</t>
  </si>
  <si>
    <t xml:space="preserve"> G=E/C</t>
  </si>
  <si>
    <t>Financiero</t>
  </si>
  <si>
    <t>H=F/D</t>
  </si>
  <si>
    <t>6187- Población vulnerable dispensada con medicamentos oportuno y bajo costo a través de las Farmacias del Pueblo</t>
  </si>
  <si>
    <t>Total de medicamentos dispensados a través de las Farmacias del Pueblo</t>
  </si>
  <si>
    <t>6188- Red pública de prestación de servicios de salud abastecido de medicamentos, insumos sanitarios y reactivos de laboratorio</t>
  </si>
  <si>
    <t>Número de establecimientos abastecidos de medicamentos</t>
  </si>
  <si>
    <t>V. Análisis de los Logros y Desviaciones</t>
  </si>
  <si>
    <t>V.I - Información de Logros y Desviaciones por Producto</t>
  </si>
  <si>
    <t xml:space="preserve">Producto: </t>
  </si>
  <si>
    <t>6187 - Población vulnerable dispensada con medicamentos oportunos y bajo costo a través de las Farmacias del Pueblo.</t>
  </si>
  <si>
    <t xml:space="preserve">Descripción del producto: </t>
  </si>
  <si>
    <t>Dispensación de medicamentos de calidad a bajo costo a través de la Red de Farmacias del Pueblo en todo el territorio nacional, garantizando un ahorro en el gasto del bolsillo a la población más necesitada.</t>
  </si>
  <si>
    <t>Logros alcanzados:</t>
  </si>
  <si>
    <t>Causas y justificación del desvío:</t>
  </si>
  <si>
    <t>6188 - Red pública de prestación de servicios de salud abastecido de medicamentos, insumos sanitarios y reactivos de laboratorio.</t>
  </si>
  <si>
    <t>Descripción del producto:</t>
  </si>
  <si>
    <t>Número de establecimientos del sistema público nacional de salud que reciben abastecimiento a través de PROMESE/CAL.</t>
  </si>
  <si>
    <r>
      <t xml:space="preserve">VI. </t>
    </r>
    <r>
      <rPr>
        <b/>
        <sz val="11"/>
        <color rgb="FFFFFFFF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</si>
  <si>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</si>
  <si>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Sergio Mauricio Sánchez</t>
  </si>
  <si>
    <t>Director de Planificación y Desarrollo</t>
  </si>
  <si>
    <t>Informe de Evaluación 1er. Trimestre de las Metas Físicas-Financieras 2024</t>
  </si>
  <si>
    <t xml:space="preserve"> Programación 1er.Trimestre</t>
  </si>
  <si>
    <t>Ejecución 1er.Trimestre</t>
  </si>
  <si>
    <t>Producto de la medidas preventivas tomadas para el asueto de la Semana Santa, se incrementaron los despachos en las Farmacias del Pueblo.</t>
  </si>
  <si>
    <t>Se logro un 124.52% para las compras del 1er trimestre del año.</t>
  </si>
  <si>
    <t>La licitación LPN-2023-0011 se lanzó en noviembre del 2023 y la misma dio un problema en el portal de compras y contraciones que no permitía cargar los beneficiarios, luego de varios intentos la Dirección de Compras y Contrataciones autorizó que estos procesos se montaran directos en el SIGEF, ya que no encontraron la solución para resolverlo.  Estos contratos se cargaron al SUGEP en este año y hay muchos que no se han certificados todavia retrasando las entregas y los pagos para el 1er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</si>
</sst>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FFFF"/>
      <name val="Century Gothic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F5F5F5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5" fillId="0" borderId="13" xfId="0" applyFont="1" applyBorder="1" applyAlignment="1">
      <alignment vertical="center"/>
    </xf>
    <xf numFmtId="0" fontId="7" fillId="0" borderId="0" xfId="0" applyFont="1"/>
    <xf numFmtId="0" fontId="5" fillId="0" borderId="13" xfId="0" applyFont="1" applyBorder="1" applyAlignment="1">
      <alignment vertical="center" wrapText="1"/>
    </xf>
    <xf numFmtId="0" fontId="3" fillId="0" borderId="13" xfId="0" applyFont="1" applyBorder="1"/>
    <xf numFmtId="0" fontId="10" fillId="8" borderId="25" xfId="0" applyFont="1" applyFill="1" applyBorder="1" applyAlignment="1">
      <alignment horizontal="center" vertical="center" wrapText="1" readingOrder="1"/>
    </xf>
    <xf numFmtId="0" fontId="10" fillId="8" borderId="24" xfId="0" applyFont="1" applyFill="1" applyBorder="1" applyAlignment="1">
      <alignment horizontal="center" vertical="center" wrapText="1" readingOrder="1"/>
    </xf>
    <xf numFmtId="0" fontId="10" fillId="8" borderId="27" xfId="0" applyFont="1" applyFill="1" applyBorder="1" applyAlignment="1">
      <alignment horizontal="center" vertical="center" wrapText="1" readingOrder="1"/>
    </xf>
    <xf numFmtId="0" fontId="10" fillId="8" borderId="26" xfId="0" applyFont="1" applyFill="1" applyBorder="1" applyAlignment="1">
      <alignment horizontal="center" vertical="center" wrapText="1" readingOrder="1"/>
    </xf>
    <xf numFmtId="0" fontId="11" fillId="0" borderId="2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1" fillId="9" borderId="21" xfId="0" applyNumberFormat="1" applyFont="1" applyFill="1" applyBorder="1" applyAlignment="1">
      <alignment horizontal="center" vertical="center" wrapText="1" readingOrder="1"/>
    </xf>
    <xf numFmtId="10" fontId="11" fillId="9" borderId="19" xfId="0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0" fontId="3" fillId="0" borderId="0" xfId="0" applyFont="1"/>
    <xf numFmtId="10" fontId="3" fillId="0" borderId="0" xfId="0" applyNumberFormat="1" applyFont="1"/>
    <xf numFmtId="9" fontId="3" fillId="0" borderId="0" xfId="1" applyFont="1"/>
    <xf numFmtId="0" fontId="2" fillId="0" borderId="13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7" fillId="2" borderId="4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5" fillId="7" borderId="14" xfId="0" applyFont="1" applyFill="1" applyBorder="1" applyAlignment="1">
      <alignment horizontal="center" vertical="center" wrapText="1"/>
    </xf>
    <xf numFmtId="0" fontId="20" fillId="0" borderId="0" xfId="0" applyFont="1"/>
    <xf numFmtId="0" fontId="15" fillId="7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7" fillId="0" borderId="0" xfId="0" applyFont="1"/>
    <xf numFmtId="3" fontId="11" fillId="10" borderId="21" xfId="0" applyNumberFormat="1" applyFont="1" applyFill="1" applyBorder="1" applyAlignment="1">
      <alignment horizontal="center" vertical="center" wrapText="1" readingOrder="1"/>
    </xf>
    <xf numFmtId="4" fontId="11" fillId="10" borderId="21" xfId="0" applyNumberFormat="1" applyFont="1" applyFill="1" applyBorder="1" applyAlignment="1">
      <alignment horizontal="center" vertical="center" wrapText="1" readingOrder="1"/>
    </xf>
    <xf numFmtId="3" fontId="11" fillId="10" borderId="29" xfId="0" applyNumberFormat="1" applyFont="1" applyFill="1" applyBorder="1" applyAlignment="1">
      <alignment horizontal="center" vertical="center" wrapText="1" readingOrder="1"/>
    </xf>
    <xf numFmtId="4" fontId="11" fillId="10" borderId="29" xfId="0" applyNumberFormat="1" applyFont="1" applyFill="1" applyBorder="1" applyAlignment="1">
      <alignment horizontal="center" vertical="center" wrapText="1" readingOrder="1"/>
    </xf>
    <xf numFmtId="0" fontId="2" fillId="0" borderId="13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0" fillId="0" borderId="0" xfId="0" applyFill="1"/>
    <xf numFmtId="0" fontId="7" fillId="0" borderId="0" xfId="0" applyFont="1" applyAlignment="1">
      <alignment horizontal="center"/>
    </xf>
    <xf numFmtId="0" fontId="4" fillId="5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1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/>
    <xf numFmtId="0" fontId="3" fillId="0" borderId="0" xfId="0" applyFont="1"/>
    <xf numFmtId="0" fontId="2" fillId="6" borderId="1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0" fillId="8" borderId="23" xfId="0" applyFont="1" applyFill="1" applyBorder="1" applyAlignment="1">
      <alignment horizontal="center" vertical="center" wrapText="1" readingOrder="1"/>
    </xf>
    <xf numFmtId="0" fontId="10" fillId="8" borderId="22" xfId="0" applyFont="1" applyFill="1" applyBorder="1" applyAlignment="1">
      <alignment horizontal="center" vertical="center" wrapText="1" readingOrder="1"/>
    </xf>
    <xf numFmtId="0" fontId="10" fillId="8" borderId="25" xfId="0" applyFont="1" applyFill="1" applyBorder="1" applyAlignment="1">
      <alignment horizontal="center" vertical="center" wrapText="1" readingOrder="1"/>
    </xf>
    <xf numFmtId="0" fontId="10" fillId="8" borderId="24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center" vertical="center" wrapText="1" readingOrder="1"/>
    </xf>
    <xf numFmtId="0" fontId="5" fillId="8" borderId="20" xfId="0" applyFont="1" applyFill="1" applyBorder="1" applyAlignment="1">
      <alignment horizontal="center" vertical="center" wrapText="1" readingOrder="1"/>
    </xf>
    <xf numFmtId="10" fontId="7" fillId="0" borderId="19" xfId="0" applyNumberFormat="1" applyFont="1" applyFill="1" applyBorder="1" applyAlignment="1">
      <alignment horizontal="center" vertical="center" wrapText="1" readingOrder="1"/>
    </xf>
    <xf numFmtId="10" fontId="7" fillId="0" borderId="20" xfId="0" applyNumberFormat="1" applyFont="1" applyFill="1" applyBorder="1" applyAlignment="1">
      <alignment horizontal="center" vertical="center" wrapText="1" readingOrder="1"/>
    </xf>
    <xf numFmtId="0" fontId="6" fillId="0" borderId="38" xfId="0" applyFont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center" vertical="center" wrapText="1" readingOrder="1"/>
    </xf>
    <xf numFmtId="0" fontId="9" fillId="7" borderId="20" xfId="0" applyFont="1" applyFill="1" applyBorder="1" applyAlignment="1">
      <alignment horizontal="center" vertical="center" wrapText="1" readingOrder="1"/>
    </xf>
    <xf numFmtId="0" fontId="9" fillId="7" borderId="19" xfId="0" applyFont="1" applyFill="1" applyBorder="1" applyAlignment="1">
      <alignment horizontal="center" vertical="center" wrapText="1" readingOrder="1"/>
    </xf>
    <xf numFmtId="0" fontId="9" fillId="7" borderId="18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center" vertical="center" wrapText="1" readingOrder="1"/>
    </xf>
    <xf numFmtId="4" fontId="11" fillId="0" borderId="29" xfId="0" applyNumberFormat="1" applyFont="1" applyFill="1" applyBorder="1" applyAlignment="1">
      <alignment horizontal="center" vertical="center" wrapText="1" readingOrder="1"/>
    </xf>
    <xf numFmtId="4" fontId="7" fillId="0" borderId="17" xfId="0" applyNumberFormat="1" applyFont="1" applyFill="1" applyBorder="1" applyAlignment="1">
      <alignment horizontal="center" vertical="center" wrapText="1" readingOrder="1"/>
    </xf>
    <xf numFmtId="4" fontId="7" fillId="0" borderId="20" xfId="0" applyNumberFormat="1" applyFont="1" applyFill="1" applyBorder="1" applyAlignment="1">
      <alignment horizontal="center" vertical="center" wrapText="1" readingOrder="1"/>
    </xf>
    <xf numFmtId="4" fontId="7" fillId="0" borderId="19" xfId="0" applyNumberFormat="1" applyFont="1" applyFill="1" applyBorder="1" applyAlignment="1">
      <alignment horizontal="center" vertical="center" wrapText="1" readingOrder="1"/>
    </xf>
    <xf numFmtId="4" fontId="7" fillId="0" borderId="18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9" zoomScaleNormal="100" workbookViewId="0">
      <selection activeCell="G31" sqref="G31"/>
    </sheetView>
  </sheetViews>
  <sheetFormatPr baseColWidth="10" defaultRowHeight="15" x14ac:dyDescent="0.25"/>
  <cols>
    <col min="1" max="1" width="26.28515625" customWidth="1"/>
    <col min="2" max="2" width="15.85546875" customWidth="1"/>
    <col min="4" max="4" width="12.7109375" customWidth="1"/>
    <col min="5" max="5" width="14.42578125" customWidth="1"/>
    <col min="6" max="6" width="16" customWidth="1"/>
    <col min="7" max="7" width="14.5703125" customWidth="1"/>
    <col min="8" max="8" width="16" customWidth="1"/>
    <col min="9" max="9" width="14.28515625" customWidth="1"/>
    <col min="10" max="10" width="15.140625" customWidth="1"/>
    <col min="11" max="11" width="2" customWidth="1"/>
  </cols>
  <sheetData>
    <row r="1" spans="1:13" ht="21.75" thickBot="1" x14ac:dyDescent="0.3">
      <c r="A1" s="1"/>
      <c r="B1" s="94" t="s">
        <v>77</v>
      </c>
      <c r="C1" s="95"/>
      <c r="D1" s="95"/>
      <c r="E1" s="95"/>
      <c r="F1" s="95"/>
      <c r="G1" s="95"/>
      <c r="H1" s="95"/>
      <c r="I1" s="95"/>
      <c r="J1" s="95"/>
      <c r="K1" s="2"/>
      <c r="L1" s="2"/>
      <c r="M1" s="2"/>
    </row>
    <row r="2" spans="1:13" s="25" customFormat="1" ht="32.25" thickBot="1" x14ac:dyDescent="0.35">
      <c r="A2" s="26"/>
      <c r="B2" s="96" t="s">
        <v>0</v>
      </c>
      <c r="C2" s="97"/>
      <c r="D2" s="96" t="s">
        <v>1</v>
      </c>
      <c r="E2" s="98"/>
      <c r="F2" s="98"/>
      <c r="G2" s="98"/>
      <c r="H2" s="98"/>
      <c r="I2" s="41" t="s">
        <v>2</v>
      </c>
      <c r="J2" s="42" t="s">
        <v>3</v>
      </c>
      <c r="K2" s="24"/>
      <c r="L2" s="24"/>
      <c r="M2" s="24"/>
    </row>
    <row r="3" spans="1:13" s="25" customFormat="1" ht="36" customHeight="1" thickBot="1" x14ac:dyDescent="0.35">
      <c r="A3" s="27"/>
      <c r="B3" s="99" t="s">
        <v>4</v>
      </c>
      <c r="C3" s="100"/>
      <c r="D3" s="99" t="s">
        <v>5</v>
      </c>
      <c r="E3" s="101"/>
      <c r="F3" s="101"/>
      <c r="G3" s="101"/>
      <c r="H3" s="101"/>
      <c r="I3" s="43">
        <v>43552</v>
      </c>
      <c r="J3" s="44">
        <v>0</v>
      </c>
      <c r="K3" s="24"/>
      <c r="L3" s="24"/>
      <c r="M3" s="24"/>
    </row>
    <row r="4" spans="1:13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2"/>
      <c r="L4" s="2"/>
      <c r="M4" s="2"/>
    </row>
    <row r="5" spans="1:13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2"/>
      <c r="L5" s="2"/>
      <c r="M5" s="2"/>
    </row>
    <row r="6" spans="1:13" ht="15.75" x14ac:dyDescent="0.25">
      <c r="A6" s="53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2"/>
      <c r="L6" s="2"/>
      <c r="M6" s="2"/>
    </row>
    <row r="7" spans="1:13" ht="15.75" x14ac:dyDescent="0.25">
      <c r="A7" s="64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2"/>
      <c r="L7" s="2"/>
      <c r="M7" s="2"/>
    </row>
    <row r="8" spans="1:13" s="25" customFormat="1" ht="18.75" x14ac:dyDescent="0.3">
      <c r="A8" s="21" t="s">
        <v>8</v>
      </c>
      <c r="B8" s="90" t="s">
        <v>9</v>
      </c>
      <c r="C8" s="91"/>
      <c r="D8" s="91"/>
      <c r="E8" s="91"/>
      <c r="F8" s="91"/>
      <c r="G8" s="91"/>
      <c r="H8" s="91"/>
      <c r="I8" s="91"/>
      <c r="J8" s="91"/>
      <c r="K8" s="24"/>
      <c r="L8" s="24"/>
      <c r="M8" s="24"/>
    </row>
    <row r="9" spans="1:13" s="25" customFormat="1" ht="18.75" x14ac:dyDescent="0.3">
      <c r="A9" s="40" t="s">
        <v>10</v>
      </c>
      <c r="B9" s="90" t="s">
        <v>11</v>
      </c>
      <c r="C9" s="91"/>
      <c r="D9" s="91"/>
      <c r="E9" s="91"/>
      <c r="F9" s="91"/>
      <c r="G9" s="91"/>
      <c r="H9" s="91"/>
      <c r="I9" s="91"/>
      <c r="J9" s="91"/>
      <c r="K9" s="24"/>
      <c r="L9" s="24"/>
      <c r="M9" s="24"/>
    </row>
    <row r="10" spans="1:13" s="25" customFormat="1" ht="18.75" x14ac:dyDescent="0.3">
      <c r="A10" s="40" t="s">
        <v>12</v>
      </c>
      <c r="B10" s="90" t="s">
        <v>13</v>
      </c>
      <c r="C10" s="91"/>
      <c r="D10" s="91"/>
      <c r="E10" s="91"/>
      <c r="F10" s="91"/>
      <c r="G10" s="91"/>
      <c r="H10" s="91"/>
      <c r="I10" s="91"/>
      <c r="J10" s="91"/>
      <c r="K10" s="24"/>
      <c r="L10" s="24"/>
      <c r="M10" s="24"/>
    </row>
    <row r="11" spans="1:13" ht="36.75" customHeight="1" x14ac:dyDescent="0.25">
      <c r="A11" s="3" t="s">
        <v>14</v>
      </c>
      <c r="B11" s="78" t="s">
        <v>15</v>
      </c>
      <c r="C11" s="78"/>
      <c r="D11" s="78"/>
      <c r="E11" s="78"/>
      <c r="F11" s="78"/>
      <c r="G11" s="78"/>
      <c r="H11" s="78"/>
      <c r="I11" s="78"/>
      <c r="J11" s="78"/>
      <c r="K11" s="4"/>
      <c r="L11" s="2"/>
      <c r="M11" s="2"/>
    </row>
    <row r="12" spans="1:13" ht="34.5" customHeight="1" x14ac:dyDescent="0.25">
      <c r="A12" s="3" t="s">
        <v>16</v>
      </c>
      <c r="B12" s="78" t="s">
        <v>17</v>
      </c>
      <c r="C12" s="78"/>
      <c r="D12" s="78"/>
      <c r="E12" s="78"/>
      <c r="F12" s="78"/>
      <c r="G12" s="78"/>
      <c r="H12" s="78"/>
      <c r="I12" s="78"/>
      <c r="J12" s="78"/>
      <c r="K12" s="4"/>
      <c r="L12" s="2"/>
      <c r="M12" s="2"/>
    </row>
    <row r="13" spans="1:13" ht="15.75" x14ac:dyDescent="0.25">
      <c r="A13" s="53" t="s">
        <v>18</v>
      </c>
      <c r="B13" s="54"/>
      <c r="C13" s="54"/>
      <c r="D13" s="54"/>
      <c r="E13" s="54"/>
      <c r="F13" s="54"/>
      <c r="G13" s="54"/>
      <c r="H13" s="54"/>
      <c r="I13" s="54"/>
      <c r="J13" s="54"/>
      <c r="K13" s="4"/>
      <c r="L13" s="2"/>
      <c r="M13" s="2"/>
    </row>
    <row r="14" spans="1:13" s="23" customFormat="1" ht="15.75" x14ac:dyDescent="0.25">
      <c r="A14" s="21" t="s">
        <v>19</v>
      </c>
      <c r="B14" s="28">
        <v>2</v>
      </c>
      <c r="C14" s="85" t="s">
        <v>20</v>
      </c>
      <c r="D14" s="86"/>
      <c r="E14" s="86"/>
      <c r="F14" s="86"/>
      <c r="G14" s="86"/>
      <c r="H14" s="86"/>
      <c r="I14" s="86"/>
      <c r="J14" s="87"/>
      <c r="K14" s="29"/>
      <c r="L14" s="22"/>
      <c r="M14" s="22"/>
    </row>
    <row r="15" spans="1:13" s="23" customFormat="1" ht="15.75" x14ac:dyDescent="0.25">
      <c r="A15" s="21" t="s">
        <v>21</v>
      </c>
      <c r="B15" s="30">
        <v>2.2000000000000002</v>
      </c>
      <c r="C15" s="85" t="s">
        <v>22</v>
      </c>
      <c r="D15" s="86"/>
      <c r="E15" s="86"/>
      <c r="F15" s="86"/>
      <c r="G15" s="86"/>
      <c r="H15" s="86"/>
      <c r="I15" s="86"/>
      <c r="J15" s="87"/>
      <c r="K15" s="29"/>
      <c r="L15" s="22"/>
      <c r="M15" s="22"/>
    </row>
    <row r="16" spans="1:13" s="23" customFormat="1" ht="46.5" customHeight="1" x14ac:dyDescent="0.25">
      <c r="A16" s="21" t="s">
        <v>23</v>
      </c>
      <c r="B16" s="31" t="s">
        <v>24</v>
      </c>
      <c r="C16" s="85" t="s">
        <v>25</v>
      </c>
      <c r="D16" s="86"/>
      <c r="E16" s="86"/>
      <c r="F16" s="86"/>
      <c r="G16" s="86"/>
      <c r="H16" s="86"/>
      <c r="I16" s="86"/>
      <c r="J16" s="87"/>
      <c r="K16" s="29"/>
      <c r="L16" s="22"/>
      <c r="M16" s="22"/>
    </row>
    <row r="17" spans="1:13" ht="15.75" x14ac:dyDescent="0.25">
      <c r="A17" s="53" t="s">
        <v>26</v>
      </c>
      <c r="B17" s="54"/>
      <c r="C17" s="54"/>
      <c r="D17" s="54"/>
      <c r="E17" s="54"/>
      <c r="F17" s="54"/>
      <c r="G17" s="54"/>
      <c r="H17" s="54"/>
      <c r="I17" s="54"/>
      <c r="J17" s="54"/>
      <c r="K17" s="4"/>
      <c r="L17" s="2"/>
      <c r="M17" s="2"/>
    </row>
    <row r="18" spans="1:13" ht="15" customHeight="1" x14ac:dyDescent="0.25">
      <c r="A18" s="3" t="s">
        <v>27</v>
      </c>
      <c r="B18" s="78" t="s">
        <v>28</v>
      </c>
      <c r="C18" s="78"/>
      <c r="D18" s="78"/>
      <c r="E18" s="78"/>
      <c r="F18" s="78"/>
      <c r="G18" s="78"/>
      <c r="H18" s="78"/>
      <c r="I18" s="78"/>
      <c r="J18" s="78"/>
      <c r="K18" s="4"/>
      <c r="L18" s="2"/>
      <c r="M18" s="2"/>
    </row>
    <row r="19" spans="1:13" ht="30" customHeight="1" x14ac:dyDescent="0.25">
      <c r="A19" s="5" t="s">
        <v>29</v>
      </c>
      <c r="B19" s="78" t="s">
        <v>30</v>
      </c>
      <c r="C19" s="78"/>
      <c r="D19" s="78"/>
      <c r="E19" s="78"/>
      <c r="F19" s="78"/>
      <c r="G19" s="78"/>
      <c r="H19" s="78"/>
      <c r="I19" s="78"/>
      <c r="J19" s="78"/>
      <c r="K19" s="4"/>
      <c r="L19" s="2"/>
      <c r="M19" s="2"/>
    </row>
    <row r="20" spans="1:13" ht="72" customHeight="1" x14ac:dyDescent="0.25">
      <c r="A20" s="5" t="s">
        <v>31</v>
      </c>
      <c r="B20" s="78" t="s">
        <v>32</v>
      </c>
      <c r="C20" s="78"/>
      <c r="D20" s="78"/>
      <c r="E20" s="78"/>
      <c r="F20" s="78"/>
      <c r="G20" s="78"/>
      <c r="H20" s="78"/>
      <c r="I20" s="78"/>
      <c r="J20" s="78"/>
      <c r="K20" s="4"/>
      <c r="L20" s="2"/>
      <c r="M20" s="2"/>
    </row>
    <row r="21" spans="1:13" ht="26.25" customHeight="1" x14ac:dyDescent="0.25">
      <c r="A21" s="5" t="s">
        <v>33</v>
      </c>
      <c r="B21" s="78" t="s">
        <v>34</v>
      </c>
      <c r="C21" s="78"/>
      <c r="D21" s="78"/>
      <c r="E21" s="78"/>
      <c r="F21" s="78"/>
      <c r="G21" s="78"/>
      <c r="H21" s="78"/>
      <c r="I21" s="78"/>
      <c r="J21" s="78"/>
      <c r="K21" s="2"/>
      <c r="L21" s="2"/>
      <c r="M21" s="2"/>
    </row>
    <row r="22" spans="1:13" ht="15.75" x14ac:dyDescent="0.25">
      <c r="A22" s="53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4"/>
      <c r="L22" s="2"/>
      <c r="M22" s="2"/>
    </row>
    <row r="23" spans="1:13" ht="15.75" x14ac:dyDescent="0.25">
      <c r="A23" s="79" t="s">
        <v>36</v>
      </c>
      <c r="B23" s="80"/>
      <c r="C23" s="80"/>
      <c r="D23" s="80"/>
      <c r="E23" s="80"/>
      <c r="F23" s="80"/>
      <c r="G23" s="80"/>
      <c r="H23" s="80"/>
      <c r="I23" s="80"/>
      <c r="J23" s="80"/>
      <c r="K23" s="2"/>
      <c r="L23" s="2"/>
      <c r="M23" s="2"/>
    </row>
    <row r="24" spans="1:13" ht="30" customHeight="1" x14ac:dyDescent="0.25">
      <c r="A24" s="81" t="s">
        <v>37</v>
      </c>
      <c r="B24" s="82"/>
      <c r="C24" s="83" t="s">
        <v>38</v>
      </c>
      <c r="D24" s="84"/>
      <c r="E24" s="84"/>
      <c r="F24" s="84" t="s">
        <v>39</v>
      </c>
      <c r="G24" s="84"/>
      <c r="H24" s="82"/>
      <c r="I24" s="83" t="s">
        <v>40</v>
      </c>
      <c r="J24" s="84"/>
      <c r="K24" s="4"/>
      <c r="L24" s="2"/>
      <c r="M24" s="2"/>
    </row>
    <row r="25" spans="1:13" ht="22.5" customHeight="1" x14ac:dyDescent="0.25">
      <c r="A25" s="105">
        <v>15080529512</v>
      </c>
      <c r="B25" s="106"/>
      <c r="C25" s="107">
        <v>15080529512</v>
      </c>
      <c r="D25" s="108"/>
      <c r="E25" s="106"/>
      <c r="F25" s="107">
        <v>1428066105.3199999</v>
      </c>
      <c r="G25" s="108"/>
      <c r="H25" s="106"/>
      <c r="I25" s="76">
        <f>F25/C25</f>
        <v>9.4696018742819854E-2</v>
      </c>
      <c r="J25" s="77"/>
      <c r="K25" s="4"/>
      <c r="L25" s="2"/>
      <c r="M25" s="2"/>
    </row>
    <row r="26" spans="1:13" ht="15.75" x14ac:dyDescent="0.25">
      <c r="A26" s="72" t="s">
        <v>41</v>
      </c>
      <c r="B26" s="73"/>
      <c r="C26" s="73"/>
      <c r="D26" s="73"/>
      <c r="E26" s="73"/>
      <c r="F26" s="73"/>
      <c r="G26" s="73"/>
      <c r="H26" s="73"/>
      <c r="I26" s="73"/>
      <c r="J26" s="73"/>
      <c r="K26" s="2"/>
      <c r="L26" s="2"/>
      <c r="M26" s="2"/>
    </row>
    <row r="27" spans="1:13" ht="28.5" customHeight="1" x14ac:dyDescent="0.25">
      <c r="A27" s="6"/>
      <c r="B27" s="2"/>
      <c r="C27" s="74" t="s">
        <v>42</v>
      </c>
      <c r="D27" s="75"/>
      <c r="E27" s="74" t="s">
        <v>78</v>
      </c>
      <c r="F27" s="75"/>
      <c r="G27" s="74" t="s">
        <v>79</v>
      </c>
      <c r="H27" s="75"/>
      <c r="I27" s="74" t="s">
        <v>43</v>
      </c>
      <c r="J27" s="75"/>
      <c r="K27" s="4"/>
      <c r="L27" s="2"/>
      <c r="M27" s="2"/>
    </row>
    <row r="28" spans="1:13" x14ac:dyDescent="0.25">
      <c r="A28" s="67" t="s">
        <v>44</v>
      </c>
      <c r="B28" s="69" t="s">
        <v>45</v>
      </c>
      <c r="C28" s="7" t="s">
        <v>46</v>
      </c>
      <c r="D28" s="7" t="s">
        <v>48</v>
      </c>
      <c r="E28" s="7" t="s">
        <v>46</v>
      </c>
      <c r="F28" s="7" t="s">
        <v>48</v>
      </c>
      <c r="G28" s="7" t="s">
        <v>46</v>
      </c>
      <c r="H28" s="7" t="s">
        <v>48</v>
      </c>
      <c r="I28" s="7" t="s">
        <v>46</v>
      </c>
      <c r="J28" s="9" t="s">
        <v>56</v>
      </c>
      <c r="K28" s="62"/>
      <c r="L28" s="63"/>
      <c r="M28" s="63"/>
    </row>
    <row r="29" spans="1:13" x14ac:dyDescent="0.25">
      <c r="A29" s="67"/>
      <c r="B29" s="69"/>
      <c r="C29" s="7" t="s">
        <v>47</v>
      </c>
      <c r="D29" s="7" t="s">
        <v>49</v>
      </c>
      <c r="E29" s="7" t="s">
        <v>50</v>
      </c>
      <c r="F29" s="7" t="s">
        <v>51</v>
      </c>
      <c r="G29" s="7" t="s">
        <v>52</v>
      </c>
      <c r="H29" s="7" t="s">
        <v>53</v>
      </c>
      <c r="I29" s="7" t="s">
        <v>54</v>
      </c>
      <c r="J29" s="9" t="s">
        <v>54</v>
      </c>
      <c r="K29" s="62"/>
      <c r="L29" s="63"/>
      <c r="M29" s="63"/>
    </row>
    <row r="30" spans="1:13" x14ac:dyDescent="0.25">
      <c r="A30" s="68"/>
      <c r="B30" s="70"/>
      <c r="C30" s="8"/>
      <c r="D30" s="8"/>
      <c r="E30" s="8"/>
      <c r="F30" s="8"/>
      <c r="G30" s="8"/>
      <c r="H30" s="8"/>
      <c r="I30" s="8" t="s">
        <v>55</v>
      </c>
      <c r="J30" s="10" t="s">
        <v>57</v>
      </c>
      <c r="K30" s="62"/>
      <c r="L30" s="63"/>
      <c r="M30" s="63"/>
    </row>
    <row r="31" spans="1:13" ht="60" customHeight="1" x14ac:dyDescent="0.25">
      <c r="A31" s="11" t="s">
        <v>58</v>
      </c>
      <c r="B31" s="33" t="s">
        <v>59</v>
      </c>
      <c r="C31" s="36">
        <v>703097570</v>
      </c>
      <c r="D31" s="37">
        <v>958730834</v>
      </c>
      <c r="E31" s="36">
        <v>155095052</v>
      </c>
      <c r="F31" s="37">
        <v>191746166.80000001</v>
      </c>
      <c r="G31" s="36">
        <v>242341564</v>
      </c>
      <c r="H31" s="103">
        <v>238757512.44</v>
      </c>
      <c r="I31" s="15">
        <f>G31/E31</f>
        <v>1.5625357538807878</v>
      </c>
      <c r="J31" s="16">
        <f>H31/F31</f>
        <v>1.245174891496188</v>
      </c>
      <c r="K31" s="4"/>
      <c r="L31" s="2"/>
      <c r="M31" s="2"/>
    </row>
    <row r="32" spans="1:13" ht="64.5" customHeight="1" x14ac:dyDescent="0.25">
      <c r="A32" s="12" t="s">
        <v>60</v>
      </c>
      <c r="B32" s="34" t="s">
        <v>61</v>
      </c>
      <c r="C32" s="38">
        <v>2647</v>
      </c>
      <c r="D32" s="39">
        <v>4387805568</v>
      </c>
      <c r="E32" s="38">
        <v>661</v>
      </c>
      <c r="F32" s="39">
        <v>789805002.24000001</v>
      </c>
      <c r="G32" s="38">
        <v>654</v>
      </c>
      <c r="H32" s="104">
        <v>510083060.63</v>
      </c>
      <c r="I32" s="15">
        <f>G32/E32</f>
        <v>0.98940998487140697</v>
      </c>
      <c r="J32" s="16">
        <f>H32/F32</f>
        <v>0.64583417322419012</v>
      </c>
      <c r="K32" s="4"/>
      <c r="L32" s="2"/>
      <c r="M32" s="2"/>
    </row>
    <row r="33" spans="1:22" ht="15.75" x14ac:dyDescent="0.25">
      <c r="A33" s="53" t="s">
        <v>62</v>
      </c>
      <c r="B33" s="54"/>
      <c r="C33" s="54"/>
      <c r="D33" s="54"/>
      <c r="E33" s="54"/>
      <c r="F33" s="54"/>
      <c r="G33" s="54"/>
      <c r="H33" s="54"/>
      <c r="I33" s="54"/>
      <c r="J33" s="54"/>
      <c r="K33" s="4"/>
      <c r="L33" s="19"/>
      <c r="M33" s="19"/>
    </row>
    <row r="34" spans="1:22" ht="15.75" x14ac:dyDescent="0.25">
      <c r="A34" s="64" t="s">
        <v>63</v>
      </c>
      <c r="B34" s="65"/>
      <c r="C34" s="65"/>
      <c r="D34" s="65"/>
      <c r="E34" s="65"/>
      <c r="F34" s="65"/>
      <c r="G34" s="65"/>
      <c r="H34" s="65"/>
      <c r="I34" s="65"/>
      <c r="J34" s="65"/>
      <c r="K34" s="2"/>
      <c r="L34" s="20"/>
      <c r="M34" s="20"/>
    </row>
    <row r="35" spans="1:22" ht="19.5" customHeight="1" x14ac:dyDescent="0.25">
      <c r="A35" s="5" t="s">
        <v>64</v>
      </c>
      <c r="B35" s="66" t="s">
        <v>65</v>
      </c>
      <c r="C35" s="66"/>
      <c r="D35" s="66"/>
      <c r="E35" s="66"/>
      <c r="F35" s="66"/>
      <c r="G35" s="66"/>
      <c r="H35" s="66"/>
      <c r="I35" s="66"/>
      <c r="J35" s="66"/>
      <c r="K35" s="4"/>
      <c r="L35" s="2"/>
      <c r="M35" s="2"/>
    </row>
    <row r="36" spans="1:22" ht="37.5" customHeight="1" x14ac:dyDescent="0.25">
      <c r="A36" s="5" t="s">
        <v>66</v>
      </c>
      <c r="B36" s="66" t="s">
        <v>67</v>
      </c>
      <c r="C36" s="66"/>
      <c r="D36" s="66"/>
      <c r="E36" s="66"/>
      <c r="F36" s="66"/>
      <c r="G36" s="66"/>
      <c r="H36" s="66"/>
      <c r="I36" s="66"/>
      <c r="J36" s="66"/>
      <c r="K36" s="13"/>
      <c r="L36" s="14"/>
      <c r="M36" s="2"/>
    </row>
    <row r="37" spans="1:22" ht="36.75" customHeight="1" x14ac:dyDescent="0.25">
      <c r="A37" s="5" t="s">
        <v>68</v>
      </c>
      <c r="B37" s="71" t="s">
        <v>81</v>
      </c>
      <c r="C37" s="71"/>
      <c r="D37" s="71"/>
      <c r="E37" s="71"/>
      <c r="F37" s="71"/>
      <c r="G37" s="71"/>
      <c r="H37" s="71"/>
      <c r="I37" s="71"/>
      <c r="J37" s="71"/>
      <c r="K37" s="4"/>
      <c r="L37" s="2"/>
      <c r="M37" s="2"/>
    </row>
    <row r="38" spans="1:22" ht="45" customHeight="1" x14ac:dyDescent="0.25">
      <c r="A38" s="5" t="s">
        <v>69</v>
      </c>
      <c r="B38" s="102" t="s">
        <v>80</v>
      </c>
      <c r="C38" s="102"/>
      <c r="D38" s="102"/>
      <c r="E38" s="102"/>
      <c r="F38" s="102"/>
      <c r="G38" s="102"/>
      <c r="H38" s="102"/>
      <c r="I38" s="102"/>
      <c r="J38" s="102"/>
      <c r="K38" s="4"/>
      <c r="L38" s="2"/>
      <c r="M38" s="2"/>
    </row>
    <row r="39" spans="1:22" ht="3.75" customHeight="1" x14ac:dyDescent="0.25">
      <c r="A39" s="5"/>
      <c r="B39" s="48"/>
      <c r="C39" s="48"/>
      <c r="D39" s="48"/>
      <c r="E39" s="48"/>
      <c r="F39" s="48"/>
      <c r="G39" s="48"/>
      <c r="H39" s="48"/>
      <c r="I39" s="48"/>
      <c r="J39" s="32"/>
      <c r="K39" s="35"/>
      <c r="L39" s="2"/>
      <c r="M39" s="2"/>
    </row>
    <row r="40" spans="1:22" ht="15.75" customHeight="1" x14ac:dyDescent="0.25">
      <c r="A40" s="5" t="s">
        <v>64</v>
      </c>
      <c r="B40" s="61" t="s">
        <v>70</v>
      </c>
      <c r="C40" s="61"/>
      <c r="D40" s="61"/>
      <c r="E40" s="61"/>
      <c r="F40" s="61"/>
      <c r="G40" s="61"/>
      <c r="H40" s="61"/>
      <c r="I40" s="61"/>
      <c r="J40" s="61"/>
      <c r="K40" s="4"/>
      <c r="L40" s="2"/>
      <c r="M40" s="2"/>
    </row>
    <row r="41" spans="1:22" ht="15" customHeight="1" x14ac:dyDescent="0.25">
      <c r="A41" s="5" t="s">
        <v>71</v>
      </c>
      <c r="B41" s="61" t="s">
        <v>72</v>
      </c>
      <c r="C41" s="61"/>
      <c r="D41" s="61"/>
      <c r="E41" s="61"/>
      <c r="F41" s="61"/>
      <c r="G41" s="61"/>
      <c r="H41" s="61"/>
      <c r="I41" s="61"/>
      <c r="J41" s="61"/>
      <c r="K41" s="4"/>
      <c r="L41" s="2"/>
      <c r="M41" s="2"/>
    </row>
    <row r="42" spans="1:22" ht="38.25" customHeight="1" x14ac:dyDescent="0.25">
      <c r="A42" s="5" t="s">
        <v>68</v>
      </c>
      <c r="B42" s="60">
        <v>0.64580000000000004</v>
      </c>
      <c r="C42" s="61"/>
      <c r="D42" s="61"/>
      <c r="E42" s="61"/>
      <c r="F42" s="61"/>
      <c r="G42" s="61"/>
      <c r="H42" s="61"/>
      <c r="I42" s="61"/>
      <c r="J42" s="61"/>
      <c r="K42" s="4"/>
      <c r="L42" s="2"/>
      <c r="M42" s="2"/>
    </row>
    <row r="43" spans="1:22" ht="65.25" customHeight="1" x14ac:dyDescent="0.25">
      <c r="A43" s="5" t="s">
        <v>69</v>
      </c>
      <c r="B43" s="61" t="s">
        <v>82</v>
      </c>
      <c r="C43" s="61"/>
      <c r="D43" s="61"/>
      <c r="E43" s="61"/>
      <c r="F43" s="61"/>
      <c r="G43" s="61"/>
      <c r="H43" s="61"/>
      <c r="I43" s="61"/>
      <c r="J43" s="61"/>
      <c r="K43" s="4"/>
      <c r="L43" s="2"/>
      <c r="M43" s="2"/>
    </row>
    <row r="44" spans="1:22" ht="5.25" customHeight="1" x14ac:dyDescent="0.25">
      <c r="A44" s="5"/>
      <c r="K44" s="17"/>
      <c r="L44" s="18"/>
      <c r="M44" s="18"/>
      <c r="N44" s="59"/>
      <c r="O44" s="59"/>
      <c r="P44" s="59"/>
      <c r="Q44" s="59"/>
      <c r="R44" s="59"/>
      <c r="S44" s="59"/>
      <c r="T44" s="59"/>
      <c r="U44" s="59"/>
      <c r="V44" s="59"/>
    </row>
    <row r="45" spans="1:22" ht="15.75" x14ac:dyDescent="0.25">
      <c r="A45" s="53" t="s">
        <v>73</v>
      </c>
      <c r="B45" s="54"/>
      <c r="C45" s="54"/>
      <c r="D45" s="54"/>
      <c r="E45" s="54"/>
      <c r="F45" s="54"/>
      <c r="G45" s="54"/>
      <c r="H45" s="54"/>
      <c r="I45" s="54"/>
      <c r="J45" s="54"/>
      <c r="K45" s="4"/>
      <c r="L45" s="2"/>
      <c r="M45" s="2"/>
    </row>
    <row r="46" spans="1:22" ht="15.75" customHeight="1" x14ac:dyDescent="0.25">
      <c r="A46" s="55" t="s">
        <v>74</v>
      </c>
      <c r="B46" s="56"/>
      <c r="C46" s="56"/>
      <c r="D46" s="56"/>
      <c r="E46" s="56"/>
      <c r="F46" s="56"/>
      <c r="G46" s="56"/>
      <c r="H46" s="56"/>
      <c r="I46" s="56"/>
      <c r="J46" s="56"/>
      <c r="K46" s="2"/>
      <c r="L46" s="2"/>
      <c r="M46" s="2"/>
    </row>
    <row r="47" spans="1:22" s="51" customFormat="1" ht="15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50"/>
      <c r="L47" s="50"/>
      <c r="M47" s="50"/>
    </row>
    <row r="48" spans="1:22" ht="1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5"/>
      <c r="L48" s="46"/>
      <c r="M48" s="46"/>
    </row>
    <row r="49" spans="1:13" ht="13.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5"/>
      <c r="L49" s="46"/>
      <c r="M49" s="46"/>
    </row>
    <row r="50" spans="1:13" ht="9" customHeight="1" x14ac:dyDescent="0.25">
      <c r="A50" s="4"/>
      <c r="B50" s="4"/>
      <c r="C50" s="4"/>
      <c r="D50" s="4"/>
      <c r="E50" s="4"/>
      <c r="F50" s="4"/>
      <c r="G50" s="4"/>
      <c r="H50" s="57"/>
      <c r="I50" s="57"/>
      <c r="J50" s="57"/>
      <c r="K50" s="4"/>
      <c r="L50" s="2"/>
      <c r="M50" s="2"/>
    </row>
    <row r="51" spans="1:13" ht="9.75" customHeight="1" x14ac:dyDescent="0.25">
      <c r="A51" s="4"/>
      <c r="B51" s="4"/>
      <c r="C51" s="4"/>
      <c r="D51" s="4"/>
      <c r="E51" s="4"/>
      <c r="F51" s="4"/>
      <c r="G51" s="4"/>
      <c r="H51" s="58"/>
      <c r="I51" s="58"/>
      <c r="J51" s="58"/>
      <c r="K51" s="4"/>
      <c r="L51" s="2"/>
      <c r="M51" s="2"/>
    </row>
    <row r="52" spans="1:13" x14ac:dyDescent="0.25">
      <c r="A52" s="4"/>
      <c r="B52" s="4"/>
      <c r="C52" s="4"/>
      <c r="D52" s="4"/>
      <c r="E52" s="4"/>
      <c r="F52" s="4"/>
      <c r="G52" s="4"/>
      <c r="H52" s="52" t="s">
        <v>75</v>
      </c>
      <c r="I52" s="52"/>
      <c r="J52" s="52"/>
      <c r="K52" s="4"/>
      <c r="L52" s="2"/>
      <c r="M52" s="2"/>
    </row>
    <row r="53" spans="1:13" x14ac:dyDescent="0.25">
      <c r="A53" s="4"/>
      <c r="B53" s="4"/>
      <c r="C53" s="4"/>
      <c r="D53" s="4"/>
      <c r="E53" s="4"/>
      <c r="F53" s="4"/>
      <c r="G53" s="4"/>
      <c r="H53" s="52" t="s">
        <v>76</v>
      </c>
      <c r="I53" s="52"/>
      <c r="J53" s="52"/>
      <c r="K53" s="4"/>
      <c r="L53" s="2"/>
      <c r="M53" s="2"/>
    </row>
  </sheetData>
  <mergeCells count="59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26:J26"/>
    <mergeCell ref="C27:D27"/>
    <mergeCell ref="E27:F27"/>
    <mergeCell ref="G27:H27"/>
    <mergeCell ref="I27:J27"/>
    <mergeCell ref="N44:V44"/>
    <mergeCell ref="B42:J42"/>
    <mergeCell ref="K28:K30"/>
    <mergeCell ref="L28:L30"/>
    <mergeCell ref="M28:M30"/>
    <mergeCell ref="A33:J33"/>
    <mergeCell ref="A34:J34"/>
    <mergeCell ref="B35:J35"/>
    <mergeCell ref="A28:A30"/>
    <mergeCell ref="B28:B30"/>
    <mergeCell ref="B36:J36"/>
    <mergeCell ref="B37:J37"/>
    <mergeCell ref="B38:J38"/>
    <mergeCell ref="B40:J40"/>
    <mergeCell ref="B41:J41"/>
    <mergeCell ref="H53:J53"/>
    <mergeCell ref="B43:J43"/>
    <mergeCell ref="A45:J45"/>
    <mergeCell ref="A46:J46"/>
    <mergeCell ref="H50:J51"/>
    <mergeCell ref="H52:J52"/>
  </mergeCells>
  <pageMargins left="0.51181102362204722" right="0.47244094488188981" top="0.2" bottom="0.52" header="0.15748031496062992" footer="0.33"/>
  <pageSetup scale="59" orientation="portrait" r:id="rId1"/>
  <headerFooter>
    <oddFooter>&amp;C&amp;"Arial Black,Normal"Página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Dennis Margarita Cuello Pichardo</cp:lastModifiedBy>
  <cp:lastPrinted>2024-04-04T13:54:43Z</cp:lastPrinted>
  <dcterms:created xsi:type="dcterms:W3CDTF">2022-11-09T19:11:05Z</dcterms:created>
  <dcterms:modified xsi:type="dcterms:W3CDTF">2024-04-16T16:38:51Z</dcterms:modified>
</cp:coreProperties>
</file>