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MIPYMES\"/>
    </mc:Choice>
  </mc:AlternateContent>
  <bookViews>
    <workbookView xWindow="0" yWindow="0" windowWidth="24000" windowHeight="9135"/>
  </bookViews>
  <sheets>
    <sheet name="Noviembre" sheetId="1" r:id="rId1"/>
  </sheets>
  <definedNames>
    <definedName name="_xlnm._FilterDatabase" localSheetId="0" hidden="1">Noviembre!$B$13:$I$13</definedName>
    <definedName name="lnkProcurementContractViewLink_0" localSheetId="0">Noviembre!#REF!</definedName>
    <definedName name="lnkProcurementContractViewLink_1" localSheetId="0">Noviembre!#REF!</definedName>
    <definedName name="lnkProcurementContractViewLink_2" localSheetId="0">Noviembre!#REF!</definedName>
    <definedName name="lnkProcurementContractViewLink_3" localSheetId="0">Noviembre!#REF!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<sst xmlns="http://schemas.openxmlformats.org/spreadsheetml/2006/main" count="88" uniqueCount="72">
  <si>
    <t>Listado de compras dirigidas a Mipymes</t>
  </si>
  <si>
    <t>Correspondiente al mes de Noviembre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</si>
  <si>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</si>
  <si>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</si>
  <si>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</si>
  <si>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</si>
  <si>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</si>
  <si>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</si>
  <si>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</si>
  <si>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</si>
  <si>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PROMESECAL-UC-CD-2023-0102</t>
  </si>
  <si>
    <t> PROMESECAL-2023-00440</t>
  </si>
  <si>
    <t>ADQUISICIÓN E INSTALACIÓN DE PUERTAS Y VENTANAS PARA HABILITACIÓN DE NUEVOS ESPACIOS DE FARMACIA DEL PUEBLO PARA EL CUARTO TRIMESTRE DEL AÑO, DIRIGIDO A MIPYMES</t>
  </si>
  <si>
    <t>Mipyme</t>
  </si>
  <si>
    <t>Jimenez Gil Solutions, SRL</t>
  </si>
  <si>
    <t>PROMESECAL-DAF-CM-2023-0088</t>
  </si>
  <si>
    <t>DESIERTO</t>
  </si>
  <si>
    <t>CONTRATACIÓN SALÓN DE HOTEL PARA EL ACTO DE APERTURA Y LECTURA DE LAS PROPUESTAS ECONÓMICAS “SOBRE B”, CORRESPONDIENTE AL PROCESO DE LICITACIÓN PÚBLICA NACIONAL – PROMESECAL-CCC-LPN-2023-0011 MIPYMES.</t>
  </si>
  <si>
    <t>PROMESECAL-UC-CD-2023-0104</t>
  </si>
  <si>
    <t> PROMESECAL-2023-00446</t>
  </si>
  <si>
    <t>SUMINISTRO DE BOTELLAS DE AGUA PARA EL PERSONAL DE LA INSTITUCIÓN.</t>
  </si>
  <si>
    <t>Suplidores Diversos, SRL</t>
  </si>
  <si>
    <t>PROMESECAL-UC-CD-2023-0105</t>
  </si>
  <si>
    <t> PROMESECAL-2023-00449</t>
  </si>
  <si>
    <t>ADQUISICIÓN E INSTALACIÓN DE PUERTA Y VENTANA PARA LAS FARMACIAS DEL PUEBLO EN SAN PEDRO DE MACORÍS Y HAINAMOSA, DIRIGIDO A MIPYMES</t>
  </si>
  <si>
    <t xml:space="preserve">Jiménez Gil Solutions, SRL </t>
  </si>
  <si>
    <t>PROMESECAL-UC-CD-2023-0106</t>
  </si>
  <si>
    <t> PROMESECAL-2023-00448</t>
  </si>
  <si>
    <t>ADQUISICIÓN DE LÁMPARAS LED PARA MANTENIMIENTO DE ILUMINACIÓN EN LA SEDE CENTRAL DE PROMESE/CAL, DIRIGIDO A MIPYMES</t>
  </si>
  <si>
    <t>Soldier Electronic Security SES, SRL</t>
  </si>
  <si>
    <t>PROMESECAL-UC-CD-2023-0107</t>
  </si>
  <si>
    <t> PROMESECAL-2023-00460</t>
  </si>
  <si>
    <t>SERVICIO CREACIÓN Y DESARROLLO  PARA LAS REDES SOCIALES SOBRE SERVICIOS OFRECIDO EN LAS FARMACIAS DEL PUEBLO.</t>
  </si>
  <si>
    <t>Mipyme Mujer</t>
  </si>
  <si>
    <t>Olivet Agency, SRL</t>
  </si>
  <si>
    <t>PROMESECAL-DAF-CM-2023-0090</t>
  </si>
  <si>
    <t> PROMESECAL-2023-00477</t>
  </si>
  <si>
    <t>SERVICIO DE DESMONTE DE CANATALETAS Y ADQUISICION E INSTALACION DE CANALETAS QUE FORMAN PARTE DEL SISTEMA DE DESAGÜE PLUVIAL DEL ALMACEN GENERAL DE LA SEDE.</t>
  </si>
  <si>
    <t>Metalwood, SRL</t>
  </si>
  <si>
    <t>PROMESECAL-CCC-CP-2023-0010</t>
  </si>
  <si>
    <t>EN RECEPCIÓN DE OFERTA</t>
  </si>
  <si>
    <t>SERVICIO DE ALQUILER DE NUEVE (9) MONTACARGAS ELÉCTRICOS, POR UN PERIODO DE CINCO (05) MESES, DIRIGIDO A MIPYMES.</t>
  </si>
  <si>
    <t>PROMESECAL-UC-CD-2023-0109</t>
  </si>
  <si>
    <t> PROMESECAL-2023-00492</t>
  </si>
  <si>
    <t>ADQUISICIÓN TÓNERS PARA USO DE LA INSTITUCIÓN, DIRIGIDO A MIPYMES.</t>
  </si>
  <si>
    <t>Distosa, SRL</t>
  </si>
  <si>
    <t>PROMESECAL-UC-CD-2023-0110</t>
  </si>
  <si>
    <t> PROMESECAL-2023-00495</t>
  </si>
  <si>
    <t>SERVICIO DE ALQUILER FURGON DE 40 PIES PARA EL TRANSPORTE DE MEDICAMENTOS POR 40 DIAS. DIRIGIDO A MIPYMES.</t>
  </si>
  <si>
    <t>Menaflix, SRL</t>
  </si>
  <si>
    <t>PROMESECAL-DAF-CM-2023-0091</t>
  </si>
  <si>
    <t> PROMESECAL-2023-00498</t>
  </si>
  <si>
    <t>ADQUISICIÓN DE ROLLOS CON COPIA AMARILLA PARA IMPRESORA.</t>
  </si>
  <si>
    <t>Comercial Yaelys, SRL</t>
  </si>
  <si>
    <t>PROMESECAL-UC-CD-2023-0111</t>
  </si>
  <si>
    <t> PROMESECAL-2023-00493</t>
  </si>
  <si>
    <t>ADQUISICIÓN DE HERRAMIENTAS.</t>
  </si>
  <si>
    <t>PROMESECAL-UC-CD-2023-0112</t>
  </si>
  <si>
    <t> PROMESECAL-2023-00497</t>
  </si>
  <si>
    <t>SERVICIO DE FUMIGACIÓN EN LAS FARMACIAS DEL PUEBLO.</t>
  </si>
  <si>
    <t>MiPyme</t>
  </si>
  <si>
    <t>Orozco Exterminaciones, E.I.R.L</t>
  </si>
  <si>
    <t>PROMESECAL-DAF-CM-2023-0093</t>
  </si>
  <si>
    <t> PROMESECAL-2023-00513</t>
  </si>
  <si>
    <t>ADQUISICIÓN DE MATERIALES PARA EL MANTENIMIENTO DE LAS FARMACIAS DEL PUEBLO.</t>
  </si>
  <si>
    <t>PROMESECAL-UC-CD-2023-0113</t>
  </si>
  <si>
    <t> PROMESECAL-2023-00510</t>
  </si>
  <si>
    <t>SERVICIO DE REVISIÓN Y CORRECCIÓN DEL SISTEMA DE LICITACIONES.</t>
  </si>
  <si>
    <t>Hisac Internacional,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</si>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</sst>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(* #,##0.00_);_(* \(#,##0.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7"/>
      <name val="Arial"/>
      <family val="2"/>
    </font>
    <font>
      <b/>
      <sz val="17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u/>
      <sz val="16"/>
      <color indexed="8"/>
      <name val="Arial"/>
      <family val="2"/>
    </font>
    <font>
      <b/>
      <sz val="20"/>
      <color indexed="8"/>
      <name val="Arial"/>
      <family val="2"/>
    </font>
    <font>
      <b/>
      <u/>
      <sz val="22"/>
      <color indexed="8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49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Fill="1" applyAlignment="1">
      <alignment vertical="top"/>
    </xf>
    <xf numFmtId="0" fontId="0" fillId="0" borderId="0" xfId="0" applyFill="1"/>
    <xf numFmtId="14" fontId="1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4" fillId="0" borderId="0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2632364</xdr:colOff>
      <xdr:row>0</xdr:row>
      <xdr:rowOff>103908</xdr:rowOff>
    </xdr:from>
    <xdr:to>
      <xdr:col>5</xdr:col>
      <xdr:colOff>6459682</xdr:colOff>
      <xdr:row>8</xdr:row>
      <xdr:rowOff>294408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589" y="103908"/>
          <a:ext cx="7361093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34"/>
  <sheetViews>
    <sheetView tabSelected="1" zoomScale="55" zoomScaleNormal="55" workbookViewId="0">
      <selection activeCell="H6" sqref="H6"/>
    </sheetView>
  </sheetViews>
  <sheetFormatPr baseColWidth="10" defaultRowHeight="12.75" x14ac:dyDescent="0.2"/>
  <cols>
    <col min="1" max="1" width="3.7109375" style="25" customWidth="1"/>
    <col min="2" max="2" width="11.85546875" customWidth="1"/>
    <col min="3" max="3" width="24.5703125" customWidth="1"/>
    <col min="4" max="4" width="55.42578125" customWidth="1"/>
    <col min="5" max="5" width="53" customWidth="1"/>
    <col min="6" max="6" width="99" customWidth="1"/>
    <col min="7" max="7" width="28.85546875" style="34" customWidth="1"/>
    <col min="8" max="8" width="62.7109375" customWidth="1"/>
    <col min="9" max="9" width="41.28515625" customWidth="1"/>
  </cols>
  <sheetData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6"/>
      <c r="E8" s="3"/>
      <c r="F8" s="4"/>
      <c r="G8" s="5"/>
      <c r="H8" s="1"/>
      <c r="I8" s="1"/>
      <c r="J8" s="1"/>
    </row>
    <row r="9" spans="2:10" ht="26.25" x14ac:dyDescent="0.2">
      <c r="B9" s="7"/>
      <c r="C9" s="7"/>
      <c r="D9" s="7"/>
      <c r="E9" s="7"/>
      <c r="F9" s="7"/>
      <c r="G9" s="7"/>
      <c r="H9" s="7"/>
      <c r="I9" s="7"/>
      <c r="J9" s="5"/>
    </row>
    <row r="10" spans="2:10" ht="28.5" x14ac:dyDescent="0.2">
      <c r="B10" s="8" t="s">
        <v>0</v>
      </c>
      <c r="C10" s="8"/>
      <c r="D10" s="8"/>
      <c r="E10" s="8"/>
      <c r="F10" s="8"/>
      <c r="G10" s="8"/>
      <c r="H10" s="8"/>
      <c r="I10" s="8"/>
      <c r="J10" s="1"/>
    </row>
    <row r="11" spans="2:10" ht="28.5" x14ac:dyDescent="0.2">
      <c r="B11" s="9" t="s">
        <v>1</v>
      </c>
      <c r="C11" s="9"/>
      <c r="D11" s="9"/>
      <c r="E11" s="9"/>
      <c r="F11" s="9"/>
      <c r="G11" s="9"/>
      <c r="H11" s="9"/>
      <c r="I11" s="9"/>
      <c r="J11" s="1"/>
    </row>
    <row r="12" spans="2:10" ht="26.25" x14ac:dyDescent="0.2">
      <c r="B12" s="10"/>
      <c r="C12" s="11"/>
      <c r="D12" s="11"/>
      <c r="E12" s="11"/>
      <c r="F12" s="11"/>
      <c r="G12" s="11"/>
      <c r="H12" s="12"/>
      <c r="I12" s="12"/>
      <c r="J12" s="1"/>
    </row>
    <row r="13" spans="2:10" ht="47.25" customHeight="1" x14ac:dyDescent="0.2">
      <c r="B13" s="13" t="s">
        <v>2</v>
      </c>
      <c r="C13" s="13" t="s">
        <v>3</v>
      </c>
      <c r="D13" s="14" t="s">
        <v>4</v>
      </c>
      <c r="E13" s="13" t="s">
        <v>5</v>
      </c>
      <c r="F13" s="13" t="s">
        <v>6</v>
      </c>
      <c r="G13" s="13" t="s">
        <v>7</v>
      </c>
      <c r="H13" s="15" t="s">
        <v>8</v>
      </c>
      <c r="I13" s="16" t="s">
        <v>9</v>
      </c>
      <c r="J13" s="17"/>
    </row>
    <row r="14" spans="2:10" s="25" customFormat="1" ht="99" customHeight="1" x14ac:dyDescent="0.2">
      <c r="B14" s="18">
        <v>1</v>
      </c>
      <c r="C14" s="19">
        <v>45232.60075208333</v>
      </c>
      <c r="D14" s="20" t="s">
        <v>10</v>
      </c>
      <c r="E14" s="19" t="s">
        <v>11</v>
      </c>
      <c r="F14" s="21" t="s">
        <v>12</v>
      </c>
      <c r="G14" s="22" t="s">
        <v>13</v>
      </c>
      <c r="H14" s="22" t="s">
        <v>14</v>
      </c>
      <c r="I14" s="23">
        <v>200954</v>
      </c>
      <c r="J14" s="24"/>
    </row>
    <row r="15" spans="2:10" s="25" customFormat="1" ht="103.5" customHeight="1" x14ac:dyDescent="0.2">
      <c r="B15" s="18">
        <v>2</v>
      </c>
      <c r="C15" s="19">
        <v>45237.573028506944</v>
      </c>
      <c r="D15" s="20" t="s">
        <v>15</v>
      </c>
      <c r="E15" s="26" t="s">
        <v>16</v>
      </c>
      <c r="F15" s="21" t="s">
        <v>17</v>
      </c>
      <c r="G15" s="22" t="s">
        <v>13</v>
      </c>
      <c r="H15" s="22" t="s">
        <v>16</v>
      </c>
      <c r="I15" s="23">
        <v>0</v>
      </c>
      <c r="J15" s="24"/>
    </row>
    <row r="16" spans="2:10" s="25" customFormat="1" ht="54" customHeight="1" x14ac:dyDescent="0.2">
      <c r="B16" s="18">
        <v>3</v>
      </c>
      <c r="C16" s="19">
        <v>45237.621615625001</v>
      </c>
      <c r="D16" s="20" t="s">
        <v>18</v>
      </c>
      <c r="E16" s="26" t="s">
        <v>19</v>
      </c>
      <c r="F16" s="21" t="s">
        <v>20</v>
      </c>
      <c r="G16" s="22" t="s">
        <v>13</v>
      </c>
      <c r="H16" s="22" t="s">
        <v>21</v>
      </c>
      <c r="I16" s="23">
        <v>108750</v>
      </c>
      <c r="J16" s="24"/>
    </row>
    <row r="17" spans="2:10" s="25" customFormat="1" ht="94.5" customHeight="1" x14ac:dyDescent="0.2">
      <c r="B17" s="18">
        <v>4</v>
      </c>
      <c r="C17" s="19">
        <v>45238.566019328704</v>
      </c>
      <c r="D17" s="20" t="s">
        <v>22</v>
      </c>
      <c r="E17" s="26" t="s">
        <v>23</v>
      </c>
      <c r="F17" s="21" t="s">
        <v>24</v>
      </c>
      <c r="G17" s="22" t="s">
        <v>13</v>
      </c>
      <c r="H17" s="22" t="s">
        <v>25</v>
      </c>
      <c r="I17" s="23">
        <v>43931.4</v>
      </c>
      <c r="J17" s="24"/>
    </row>
    <row r="18" spans="2:10" s="25" customFormat="1" ht="66" customHeight="1" x14ac:dyDescent="0.2">
      <c r="B18" s="18">
        <v>5</v>
      </c>
      <c r="C18" s="19">
        <v>45238.569481018516</v>
      </c>
      <c r="D18" s="20" t="s">
        <v>26</v>
      </c>
      <c r="E18" s="26" t="s">
        <v>27</v>
      </c>
      <c r="F18" s="21" t="s">
        <v>28</v>
      </c>
      <c r="G18" s="22" t="s">
        <v>13</v>
      </c>
      <c r="H18" s="22" t="s">
        <v>29</v>
      </c>
      <c r="I18" s="23">
        <v>224208.85</v>
      </c>
      <c r="J18" s="24"/>
    </row>
    <row r="19" spans="2:10" s="25" customFormat="1" ht="87" customHeight="1" x14ac:dyDescent="0.2">
      <c r="B19" s="18">
        <v>6</v>
      </c>
      <c r="C19" s="19">
        <v>45244.600757523149</v>
      </c>
      <c r="D19" s="20" t="s">
        <v>30</v>
      </c>
      <c r="E19" s="26" t="s">
        <v>31</v>
      </c>
      <c r="F19" s="21" t="s">
        <v>32</v>
      </c>
      <c r="G19" s="22" t="s">
        <v>33</v>
      </c>
      <c r="H19" s="22" t="s">
        <v>34</v>
      </c>
      <c r="I19" s="23">
        <v>200000</v>
      </c>
      <c r="J19" s="24"/>
    </row>
    <row r="20" spans="2:10" s="25" customFormat="1" ht="103.5" customHeight="1" x14ac:dyDescent="0.2">
      <c r="B20" s="18">
        <v>7</v>
      </c>
      <c r="C20" s="19">
        <v>45244.670032488422</v>
      </c>
      <c r="D20" s="20" t="s">
        <v>35</v>
      </c>
      <c r="E20" s="26" t="s">
        <v>36</v>
      </c>
      <c r="F20" s="21" t="s">
        <v>37</v>
      </c>
      <c r="G20" s="22" t="s">
        <v>13</v>
      </c>
      <c r="H20" s="22" t="s">
        <v>38</v>
      </c>
      <c r="I20" s="23">
        <v>1295000</v>
      </c>
      <c r="J20" s="24"/>
    </row>
    <row r="21" spans="2:10" s="25" customFormat="1" ht="105.75" customHeight="1" x14ac:dyDescent="0.2">
      <c r="B21" s="18">
        <v>8</v>
      </c>
      <c r="C21" s="19">
        <v>45247.510088159717</v>
      </c>
      <c r="D21" s="20" t="s">
        <v>39</v>
      </c>
      <c r="E21" s="26" t="s">
        <v>40</v>
      </c>
      <c r="F21" s="27" t="s">
        <v>41</v>
      </c>
      <c r="G21" s="22" t="s">
        <v>13</v>
      </c>
      <c r="H21" s="26" t="s">
        <v>40</v>
      </c>
      <c r="I21" s="23">
        <v>0</v>
      </c>
      <c r="J21" s="24"/>
    </row>
    <row r="22" spans="2:10" s="25" customFormat="1" ht="63.75" customHeight="1" x14ac:dyDescent="0.2">
      <c r="B22" s="18">
        <v>9</v>
      </c>
      <c r="C22" s="19">
        <v>45247.510088159717</v>
      </c>
      <c r="D22" s="20" t="s">
        <v>42</v>
      </c>
      <c r="E22" s="26" t="s">
        <v>43</v>
      </c>
      <c r="F22" s="27" t="s">
        <v>44</v>
      </c>
      <c r="G22" s="22" t="s">
        <v>13</v>
      </c>
      <c r="H22" s="22" t="s">
        <v>45</v>
      </c>
      <c r="I22" s="23">
        <v>115522</v>
      </c>
      <c r="J22" s="24"/>
    </row>
    <row r="23" spans="2:10" s="25" customFormat="1" ht="81.75" customHeight="1" x14ac:dyDescent="0.2">
      <c r="B23" s="18">
        <v>10</v>
      </c>
      <c r="C23" s="19">
        <v>45251</v>
      </c>
      <c r="D23" s="20" t="s">
        <v>46</v>
      </c>
      <c r="E23" s="26" t="s">
        <v>47</v>
      </c>
      <c r="F23" s="27" t="s">
        <v>48</v>
      </c>
      <c r="G23" s="22" t="s">
        <v>13</v>
      </c>
      <c r="H23" s="22" t="s">
        <v>49</v>
      </c>
      <c r="I23" s="23">
        <v>217710</v>
      </c>
      <c r="J23" s="24"/>
    </row>
    <row r="24" spans="2:10" s="25" customFormat="1" ht="57" customHeight="1" x14ac:dyDescent="0.2">
      <c r="B24" s="18">
        <v>11</v>
      </c>
      <c r="C24" s="19">
        <v>45252.607119675922</v>
      </c>
      <c r="D24" s="20" t="s">
        <v>50</v>
      </c>
      <c r="E24" s="26" t="s">
        <v>51</v>
      </c>
      <c r="F24" s="27" t="s">
        <v>52</v>
      </c>
      <c r="G24" s="22" t="s">
        <v>33</v>
      </c>
      <c r="H24" s="22" t="s">
        <v>53</v>
      </c>
      <c r="I24" s="23">
        <v>269040</v>
      </c>
      <c r="J24" s="24"/>
    </row>
    <row r="25" spans="2:10" s="25" customFormat="1" ht="46.5" customHeight="1" x14ac:dyDescent="0.2">
      <c r="B25" s="18">
        <v>12</v>
      </c>
      <c r="C25" s="19">
        <v>45252</v>
      </c>
      <c r="D25" s="20" t="s">
        <v>54</v>
      </c>
      <c r="E25" s="26" t="s">
        <v>55</v>
      </c>
      <c r="F25" s="27" t="s">
        <v>56</v>
      </c>
      <c r="G25" s="22" t="s">
        <v>33</v>
      </c>
      <c r="H25" s="22" t="s">
        <v>25</v>
      </c>
      <c r="I25" s="23">
        <v>44420.41</v>
      </c>
      <c r="J25" s="24"/>
    </row>
    <row r="26" spans="2:10" s="25" customFormat="1" ht="47.25" customHeight="1" x14ac:dyDescent="0.2">
      <c r="B26" s="18">
        <v>13</v>
      </c>
      <c r="C26" s="19">
        <v>45254</v>
      </c>
      <c r="D26" s="20" t="s">
        <v>57</v>
      </c>
      <c r="E26" s="26" t="s">
        <v>58</v>
      </c>
      <c r="F26" s="27" t="s">
        <v>59</v>
      </c>
      <c r="G26" s="22" t="s">
        <v>60</v>
      </c>
      <c r="H26" s="22" t="s">
        <v>61</v>
      </c>
      <c r="I26" s="23">
        <v>223610</v>
      </c>
      <c r="J26" s="24"/>
    </row>
    <row r="27" spans="2:10" s="25" customFormat="1" ht="47.25" customHeight="1" x14ac:dyDescent="0.2">
      <c r="B27" s="18">
        <v>14</v>
      </c>
      <c r="C27" s="19">
        <v>45258.659819560184</v>
      </c>
      <c r="D27" s="26" t="s">
        <v>62</v>
      </c>
      <c r="E27" s="26" t="s">
        <v>63</v>
      </c>
      <c r="F27" s="27" t="s">
        <v>64</v>
      </c>
      <c r="G27" s="22" t="s">
        <v>60</v>
      </c>
      <c r="H27" s="22" t="s">
        <v>29</v>
      </c>
      <c r="I27" s="23">
        <v>460837.85</v>
      </c>
      <c r="J27" s="24"/>
    </row>
    <row r="28" spans="2:10" s="25" customFormat="1" ht="47.25" customHeight="1" x14ac:dyDescent="0.2">
      <c r="B28" s="18">
        <v>15</v>
      </c>
      <c r="C28" s="19">
        <v>45260</v>
      </c>
      <c r="D28" s="26" t="s">
        <v>65</v>
      </c>
      <c r="E28" s="26" t="s">
        <v>66</v>
      </c>
      <c r="F28" s="27" t="s">
        <v>67</v>
      </c>
      <c r="G28" s="22" t="s">
        <v>60</v>
      </c>
      <c r="H28" s="22" t="s">
        <v>68</v>
      </c>
      <c r="I28" s="23">
        <v>107616</v>
      </c>
      <c r="J28" s="24"/>
    </row>
    <row r="29" spans="2:10" ht="20.25" x14ac:dyDescent="0.2">
      <c r="B29" s="28"/>
      <c r="C29" s="28"/>
      <c r="D29" s="28"/>
      <c r="E29" s="28"/>
      <c r="F29" s="28"/>
      <c r="G29" s="29"/>
      <c r="H29" s="30"/>
      <c r="I29" s="31"/>
    </row>
    <row r="30" spans="2:10" ht="27.75" x14ac:dyDescent="0.2">
      <c r="B30" s="28"/>
      <c r="C30" s="28"/>
      <c r="D30" s="28"/>
      <c r="E30" s="28"/>
      <c r="F30" s="28"/>
      <c r="G30" s="29"/>
      <c r="H30" s="32" t="s">
        <v>69</v>
      </c>
      <c r="I30" s="33">
        <f>SUM(I14:I28)</f>
        <v>3511600.5100000002</v>
      </c>
    </row>
    <row r="31" spans="2:10" ht="20.25" x14ac:dyDescent="0.2">
      <c r="H31" s="30"/>
      <c r="I31" s="35"/>
    </row>
    <row r="32" spans="2:10" ht="32.25" customHeight="1" x14ac:dyDescent="0.2"/>
    <row r="33" spans="1:9" ht="32.25" customHeight="1" x14ac:dyDescent="0.2">
      <c r="B33" s="36" t="s">
        <v>70</v>
      </c>
      <c r="C33" s="36"/>
      <c r="D33" s="36"/>
      <c r="E33" s="36"/>
      <c r="F33" s="36"/>
      <c r="G33" s="36"/>
      <c r="H33" s="36"/>
      <c r="I33" s="36"/>
    </row>
    <row r="34" spans="1:9" s="1" customFormat="1" ht="33" customHeight="1" x14ac:dyDescent="0.2">
      <c r="A34" s="37"/>
      <c r="B34" s="38" t="s">
        <v>71</v>
      </c>
      <c r="C34" s="38"/>
      <c r="D34" s="38"/>
      <c r="E34" s="38"/>
      <c r="F34" s="38"/>
      <c r="G34" s="38"/>
      <c r="H34" s="38"/>
      <c r="I34" s="38"/>
    </row>
  </sheetData>
  <autoFilter ref="B13:I13">
    <sortState ref="B12:I24">
      <sortCondition ref="C11"/>
    </sortState>
  </autoFilter>
  <mergeCells count="6">
    <mergeCell ref="B9:I9"/>
    <mergeCell ref="B10:I10"/>
    <mergeCell ref="B11:I11"/>
    <mergeCell ref="H12:I12"/>
    <mergeCell ref="B33:I33"/>
    <mergeCell ref="B34:I34"/>
  </mergeCells>
  <pageMargins left="0.53" right="0.56999999999999995" top="0.91" bottom="0.72" header="0.43" footer="0.32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2023-12-11T17:07:15Z</dcterms:created>
  <dcterms:modified xsi:type="dcterms:W3CDTF">2023-12-11T17:08:12Z</dcterms:modified>
</cp:coreProperties>
</file>